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4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<sst xmlns="http://schemas.openxmlformats.org/spreadsheetml/2006/main" count="22" uniqueCount="22">
  <si>
    <t>Spectrum parameters</t>
  </si>
  <si>
    <t>k columns</t>
  </si>
  <si>
    <t>k mean (cycles/km)</t>
  </si>
  <si>
    <t>D mean (km)</t>
  </si>
  <si>
    <t>log10(k) column</t>
  </si>
  <si>
    <t>log10(k) mean</t>
  </si>
  <si>
    <t>log10(S) column</t>
  </si>
  <si>
    <t>log10(S) mean</t>
  </si>
  <si>
    <t>S column</t>
  </si>
  <si>
    <t>S mean</t>
  </si>
  <si>
    <t>average S (cm²/cycle/km)</t>
  </si>
  <si>
    <t>Delta k (km^-1)</t>
  </si>
  <si>
    <t>SSH with average(cm)</t>
  </si>
  <si>
    <t>SSH with mean(cm/s)</t>
  </si>
  <si>
    <t>v m/s ? (approximately)</t>
  </si>
  <si>
    <t>TO PASTE</t>
  </si>
  <si>
    <t>slope</t>
  </si>
  <si>
    <t>D init</t>
  </si>
  <si>
    <t>k init</t>
  </si>
  <si>
    <t>S (k init)</t>
  </si>
  <si>
    <t>gravity</t>
  </si>
  <si>
    <t>Coriolis parameter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</si>
</sst>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0"/>
    <numFmt numFmtId="167" formatCode="0.000000"/>
    <numFmt numFmtId="168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DEADA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I10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0" width="17.1457489878543"/>
    <col collapsed="false" hidden="false" max="2" min="2" style="0" width="13.9595141700405"/>
    <col collapsed="false" hidden="false" max="3" min="3" style="0" width="9.66396761133603"/>
    <col collapsed="false" hidden="false" max="4" min="4" style="0" width="13.4412955465587"/>
    <col collapsed="false" hidden="false" max="5" min="5" style="1" width="19.004048582996"/>
    <col collapsed="false" hidden="false" max="6" min="6" style="1" width="15.1093117408907"/>
    <col collapsed="false" hidden="false" max="8" min="7" style="0" width="16.331983805668"/>
    <col collapsed="false" hidden="false" max="10" min="9" style="0" width="17.331983805668"/>
    <col collapsed="false" hidden="false" max="11" min="11" style="0" width="13.5546558704453"/>
    <col collapsed="false" hidden="false" max="12" min="12" style="0" width="19.668016194332"/>
    <col collapsed="false" hidden="false" max="13" min="13" style="0" width="24.331983805668"/>
    <col collapsed="false" hidden="false" max="14" min="14" style="0" width="15.5546558704453"/>
    <col collapsed="false" hidden="false" max="15" min="15" style="0" width="21.1093117408907"/>
    <col collapsed="false" hidden="true" max="17" min="16" style="0" width="0"/>
    <col collapsed="false" hidden="false" max="18" min="18" style="1" width="64.2226720647773"/>
    <col collapsed="false" hidden="false" max="1025" min="19" style="0" width="8.5748987854251"/>
  </cols>
  <sheetData>
    <row r="1" customFormat="false" ht="24.85" hidden="false" customHeight="true" outlineLevel="0" collapsed="false">
      <c r="A1" s="2" t="s">
        <v>0</v>
      </c>
      <c r="B1" s="2"/>
      <c r="C1" s="3"/>
      <c r="D1" s="4" t="s">
        <v>1</v>
      </c>
      <c r="E1" s="5" t="s">
        <v>2</v>
      </c>
      <c r="F1" s="6" t="s">
        <v>3</v>
      </c>
      <c r="G1" s="4" t="s">
        <v>4</v>
      </c>
      <c r="H1" s="7" t="s">
        <v>5</v>
      </c>
      <c r="I1" s="4" t="s">
        <v>6</v>
      </c>
      <c r="J1" s="7" t="s">
        <v>7</v>
      </c>
      <c r="K1" s="4" t="s">
        <v>8</v>
      </c>
      <c r="L1" s="7" t="s">
        <v>9</v>
      </c>
      <c r="M1" s="8" t="s">
        <v>10</v>
      </c>
      <c r="N1" s="4" t="s">
        <v>11</v>
      </c>
      <c r="O1" s="8" t="s">
        <v>12</v>
      </c>
      <c r="P1" s="8" t="s">
        <v>13</v>
      </c>
      <c r="Q1" s="8" t="s">
        <v>14</v>
      </c>
      <c r="R1" s="5" t="s">
        <v>15</v>
      </c>
    </row>
    <row r="2" customFormat="false" ht="13.8" hidden="false" customHeight="false" outlineLevel="0" collapsed="false">
      <c r="A2" s="9" t="s">
        <v>16</v>
      </c>
      <c r="B2" s="10" t="n">
        <f aca="false">(LOG10(10000)-LOG10(1))/(LOG10(0.002)-LOG10(0.1))</f>
        <v>-2.35436764027112</v>
      </c>
      <c r="C2" s="3"/>
      <c r="D2" s="11" t="n">
        <v>0.01</v>
      </c>
      <c r="E2" s="5" t="n">
        <f aca="false">(D3+D2)/2</f>
        <v>0.03</v>
      </c>
      <c r="F2" s="12" t="n">
        <f aca="false">1/E2</f>
        <v>33.3333333333333</v>
      </c>
      <c r="G2" s="11" t="n">
        <f aca="false">LOG10(D2)</f>
        <v>-2</v>
      </c>
      <c r="H2" s="13" t="n">
        <f aca="false">LOG10(E2)</f>
        <v>-1.52287874528034</v>
      </c>
      <c r="I2" s="11" t="n">
        <f aca="false">LOG10($B$5)+$B$2*(G2-LOG10($B$4))</f>
        <v>2.35436764027111</v>
      </c>
      <c r="J2" s="13" t="n">
        <f aca="false">LOG10($B$5)+$B$2*(H2-LOG10($B$4))</f>
        <v>1.23104879767359</v>
      </c>
      <c r="K2" s="11" t="n">
        <f aca="false">10^I2</f>
        <v>226.134924437091</v>
      </c>
      <c r="L2" s="13" t="n">
        <f aca="false">10^J2</f>
        <v>17.0234977502472</v>
      </c>
      <c r="M2" s="14" t="n">
        <f aca="false">(K2+K3)/2</f>
        <v>115.624312421054</v>
      </c>
      <c r="N2" s="1" t="n">
        <f aca="false">D3-D2</f>
        <v>0.04</v>
      </c>
      <c r="O2" s="15" t="n">
        <f aca="false">SQRT(2*M2*N2)</f>
        <v>3.04137222215307</v>
      </c>
      <c r="P2" s="14" t="n">
        <f aca="false">SQRT(2*L2*N2)</f>
        <v>1.16699606683989</v>
      </c>
      <c r="Q2" s="11" t="n">
        <f aca="false">P2/100/(F2*1000)*9.81/0.000126</f>
        <v>0.0272576938469031</v>
      </c>
      <c r="R2" s="5" t="str">
        <f aca="false">CONCATENATE("ADD_SPECTRAL_CURRENT = ",REPLACE(TEXT(E2,"0,0000"),2,1,".")," , ",REPLACE(TEXT(O2,"00,000000"),3,1,"."))</f>
        <v>ADD_SPECTRAL_CURRENT = 0.0300 , 03.041372</v>
      </c>
    </row>
    <row r="3" customFormat="false" ht="13.8" hidden="false" customHeight="false" outlineLevel="0" collapsed="false">
      <c r="A3" s="16" t="s">
        <v>17</v>
      </c>
      <c r="B3" s="17" t="n">
        <v>500</v>
      </c>
      <c r="C3" s="3"/>
      <c r="D3" s="11" t="n">
        <v>0.05</v>
      </c>
      <c r="E3" s="5" t="n">
        <f aca="false">(D4+D3)/2</f>
        <v>0.075</v>
      </c>
      <c r="F3" s="12" t="n">
        <f aca="false">1/E3</f>
        <v>13.3333333333333</v>
      </c>
      <c r="G3" s="11" t="n">
        <f aca="false">LOG10(D3)</f>
        <v>-1.30102999566398</v>
      </c>
      <c r="H3" s="13" t="n">
        <f aca="false">LOG10(E3)</f>
        <v>-1.1249387366083</v>
      </c>
      <c r="I3" s="11" t="n">
        <f aca="false">LOG10($B$5)+$B$2*(G3-LOG10($B$4))</f>
        <v>0.708735280542226</v>
      </c>
      <c r="J3" s="13" t="n">
        <f aca="false">LOG10($B$5)+$B$2*(H3-LOG10($B$4))</f>
        <v>0.294151718486931</v>
      </c>
      <c r="K3" s="11" t="n">
        <f aca="false">10^I3</f>
        <v>5.11370040501687</v>
      </c>
      <c r="L3" s="13" t="n">
        <f aca="false">10^J3</f>
        <v>1.96857388050031</v>
      </c>
      <c r="M3" s="14" t="n">
        <f aca="false">(K3+K4)/2</f>
        <v>3.05685020250844</v>
      </c>
      <c r="N3" s="1" t="n">
        <f aca="false">D4-D3</f>
        <v>0.05</v>
      </c>
      <c r="O3" s="15" t="n">
        <f aca="false">SQRT(2*M3*N3)</f>
        <v>0.552887891213801</v>
      </c>
      <c r="P3" s="14" t="n">
        <f aca="false">SQRT(2*L3*N3)</f>
        <v>0.443686136869331</v>
      </c>
      <c r="Q3" s="11" t="n">
        <f aca="false">P3/100/(F3*1000)*9.81/0.000126</f>
        <v>0.025908101206477</v>
      </c>
      <c r="R3" s="5" t="str">
        <f aca="false">CONCATENATE("ADD_SPECTRAL_CURRENT = ",REPLACE(TEXT(E3,"0,0000"),2,1,".")," , ",REPLACE(TEXT(O3,"00,000000"),3,1,"."))</f>
        <v>ADD_SPECTRAL_CURRENT = 0.0750 , 00.552888</v>
      </c>
    </row>
    <row r="4" customFormat="false" ht="13.8" hidden="false" customHeight="false" outlineLevel="0" collapsed="false">
      <c r="A4" s="16" t="s">
        <v>18</v>
      </c>
      <c r="B4" s="17" t="n">
        <v>0.002</v>
      </c>
      <c r="C4" s="18"/>
      <c r="D4" s="11" t="n">
        <v>0.1</v>
      </c>
      <c r="E4" s="5" t="n">
        <f aca="false">(D5+D4)/2</f>
        <v>0.125</v>
      </c>
      <c r="F4" s="12" t="n">
        <f aca="false">1/E4</f>
        <v>8</v>
      </c>
      <c r="G4" s="11" t="n">
        <f aca="false">LOG10(D4)</f>
        <v>-1</v>
      </c>
      <c r="H4" s="13" t="n">
        <f aca="false">LOG10(E4)</f>
        <v>-0.903089986991943</v>
      </c>
      <c r="I4" s="11" t="n">
        <f aca="false">LOG10($B$5)+$B$2*(G4-LOG10($B$4))</f>
        <v>0</v>
      </c>
      <c r="J4" s="13" t="n">
        <f aca="false">LOG10($B$5)+$B$2*(H4-LOG10($B$4))</f>
        <v>-0.228161798644428</v>
      </c>
      <c r="K4" s="11" t="n">
        <f aca="false">10^I4</f>
        <v>1</v>
      </c>
      <c r="L4" s="13" t="n">
        <f aca="false">10^J4</f>
        <v>0.591341285892548</v>
      </c>
      <c r="M4" s="14" t="n">
        <f aca="false">(K4+K5)/2</f>
        <v>0.692480368870356</v>
      </c>
      <c r="N4" s="1" t="n">
        <f aca="false">D5-D4</f>
        <v>0.05</v>
      </c>
      <c r="O4" s="15" t="n">
        <f aca="false">SQRT(2*M4*N4)</f>
        <v>0.263150217341798</v>
      </c>
      <c r="P4" s="14" t="n">
        <f aca="false">SQRT(2*L4*N4)</f>
        <v>0.243175098620839</v>
      </c>
      <c r="Q4" s="11" t="n">
        <f aca="false">P4/100/(F4*1000)*9.81/0.000126</f>
        <v>0.0236661479907781</v>
      </c>
      <c r="R4" s="5" t="str">
        <f aca="false">CONCATENATE("ADD_SPECTRAL_CURRENT = ",REPLACE(TEXT(E4,"0,0000"),2,1,".")," , ",REPLACE(TEXT(O4,"00,000000"),3,1,"."))</f>
        <v>ADD_SPECTRAL_CURRENT = 0.1250 , 00.263150</v>
      </c>
    </row>
    <row r="5" customFormat="false" ht="13.8" hidden="false" customHeight="false" outlineLevel="0" collapsed="false">
      <c r="A5" s="16" t="s">
        <v>19</v>
      </c>
      <c r="B5" s="19" t="n">
        <v>10000</v>
      </c>
      <c r="C5" s="3"/>
      <c r="D5" s="11" t="n">
        <v>0.15</v>
      </c>
      <c r="E5" s="5" t="n">
        <f aca="false">(D6+D5)/2</f>
        <v>0.175</v>
      </c>
      <c r="F5" s="12" t="n">
        <f aca="false">1/E5</f>
        <v>5.71428571428571</v>
      </c>
      <c r="G5" s="11" t="n">
        <f aca="false">LOG10(D5)</f>
        <v>-0.823908740944319</v>
      </c>
      <c r="H5" s="13" t="n">
        <f aca="false">LOG10(E5)</f>
        <v>-0.756961951313706</v>
      </c>
      <c r="I5" s="11" t="n">
        <f aca="false">LOG10($B$5)+$B$2*(G5-LOG10($B$4))</f>
        <v>-0.414583562055302</v>
      </c>
      <c r="J5" s="13" t="n">
        <f aca="false">LOG10($B$5)+$B$2*(H5-LOG10($B$4))</f>
        <v>-0.572200917181656</v>
      </c>
      <c r="K5" s="11" t="n">
        <f aca="false">10^I5</f>
        <v>0.384960737740712</v>
      </c>
      <c r="L5" s="13" t="n">
        <f aca="false">10^J5</f>
        <v>0.267792915076513</v>
      </c>
      <c r="M5" s="14" t="n">
        <f aca="false">(K5+K6)/2</f>
        <v>0.29025692212902</v>
      </c>
      <c r="N5" s="1" t="n">
        <f aca="false">D6-D5</f>
        <v>0.05</v>
      </c>
      <c r="O5" s="15" t="n">
        <f aca="false">SQRT(2*M5*N5)</f>
        <v>0.170369281893486</v>
      </c>
      <c r="P5" s="14" t="n">
        <f aca="false">SQRT(2*L5*N5)</f>
        <v>0.163643794589503</v>
      </c>
      <c r="Q5" s="11" t="n">
        <f aca="false">P5/100/(F5*1000)*9.81/0.000126</f>
        <v>0.0222964670128197</v>
      </c>
      <c r="R5" s="5" t="str">
        <f aca="false">CONCATENATE("ADD_SPECTRAL_CURRENT = ",REPLACE(TEXT(E5,"0,0000"),2,1,".")," , ",REPLACE(TEXT(O5,"00,000000"),3,1,"."))</f>
        <v>ADD_SPECTRAL_CURRENT = 0.1750 , 00.170369</v>
      </c>
    </row>
    <row r="6" customFormat="false" ht="13.8" hidden="false" customHeight="false" outlineLevel="0" collapsed="false">
      <c r="A6" s="16" t="s">
        <v>20</v>
      </c>
      <c r="B6" s="17" t="n">
        <v>9.81</v>
      </c>
      <c r="C6" s="18"/>
      <c r="D6" s="11" t="n">
        <v>0.2</v>
      </c>
      <c r="E6" s="5" t="n">
        <f aca="false">(D7+D6)/2</f>
        <v>0.225</v>
      </c>
      <c r="F6" s="12" t="n">
        <f aca="false">1/E6</f>
        <v>4.44444444444444</v>
      </c>
      <c r="G6" s="11" t="n">
        <f aca="false">LOG10(D6)</f>
        <v>-0.698970004336019</v>
      </c>
      <c r="H6" s="13" t="n">
        <f aca="false">LOG10(E6)</f>
        <v>-0.647817481888638</v>
      </c>
      <c r="I6" s="11" t="n">
        <f aca="false">LOG10($B$5)+$B$2*(G6-LOG10($B$4))</f>
        <v>-0.70873528054224</v>
      </c>
      <c r="J6" s="13" t="n">
        <f aca="false">LOG10($B$5)+$B$2*(H6-LOG10($B$4))</f>
        <v>-0.829167124110597</v>
      </c>
      <c r="K6" s="11" t="n">
        <f aca="false">10^I6</f>
        <v>0.195553106517328</v>
      </c>
      <c r="L6" s="13" t="n">
        <f aca="false">10^J6</f>
        <v>0.148194769601876</v>
      </c>
      <c r="M6" s="14" t="n">
        <f aca="false">(K6+K7)/2</f>
        <v>0.155595865992785</v>
      </c>
      <c r="N6" s="1" t="n">
        <f aca="false">D7-D6</f>
        <v>0.05</v>
      </c>
      <c r="O6" s="15" t="n">
        <f aca="false">SQRT(2*M6*N6)</f>
        <v>0.124738071971946</v>
      </c>
      <c r="P6" s="14" t="n">
        <f aca="false">SQRT(2*L6*N6)</f>
        <v>0.12173527409994</v>
      </c>
      <c r="Q6" s="11" t="n">
        <f aca="false">P6/100/(F6*1000)*9.81/0.000126</f>
        <v>0.0213254114092931</v>
      </c>
      <c r="R6" s="5" t="str">
        <f aca="false">CONCATENATE("ADD_SPECTRAL_CURRENT = ",REPLACE(TEXT(E6,"0,0000"),2,1,".")," , ",REPLACE(TEXT(O6,"00,000000"),3,1,"."))</f>
        <v>ADD_SPECTRAL_CURRENT = 0.2250 , 00.124738</v>
      </c>
    </row>
    <row r="7" customFormat="false" ht="13.8" hidden="false" customHeight="false" outlineLevel="0" collapsed="false">
      <c r="A7" s="20" t="s">
        <v>21</v>
      </c>
      <c r="B7" s="21" t="n">
        <v>0.000126</v>
      </c>
      <c r="D7" s="11" t="n">
        <v>0.25</v>
      </c>
      <c r="E7" s="5" t="n">
        <f aca="false">(D8+D7)/2</f>
        <v>0.275</v>
      </c>
      <c r="F7" s="12" t="n">
        <f aca="false">1/E7</f>
        <v>3.63636363636364</v>
      </c>
      <c r="G7" s="11" t="n">
        <f aca="false">LOG10(D7)</f>
        <v>-0.602059991327962</v>
      </c>
      <c r="H7" s="13" t="n">
        <f aca="false">LOG10(E7)</f>
        <v>-0.560667306169737</v>
      </c>
      <c r="I7" s="11" t="n">
        <f aca="false">LOG10($B$5)+$B$2*(G7-LOG10($B$4))</f>
        <v>-0.936897079186661</v>
      </c>
      <c r="J7" s="13" t="n">
        <f aca="false">LOG10($B$5)+$B$2*(H7-LOG10($B$4))</f>
        <v>-1.03435067766712</v>
      </c>
      <c r="K7" s="11" t="n">
        <f aca="false">10^I7</f>
        <v>0.115638625468241</v>
      </c>
      <c r="L7" s="13" t="n">
        <f aca="false">10^J7</f>
        <v>0.0923951813741645</v>
      </c>
      <c r="M7" s="14" t="n">
        <f aca="false">(K7+K8)/2</f>
        <v>0.0954594468103205</v>
      </c>
      <c r="N7" s="1" t="n">
        <f aca="false">D8-D7</f>
        <v>0.05</v>
      </c>
      <c r="O7" s="15" t="n">
        <f aca="false">SQRT(2*M7*N7)</f>
        <v>0.0977033504084278</v>
      </c>
      <c r="P7" s="14" t="n">
        <f aca="false">SQRT(2*L7*N7)</f>
        <v>0.0961224122534201</v>
      </c>
      <c r="Q7" s="11" t="n">
        <f aca="false">P7/100/(F7*1000)*9.81/0.000126</f>
        <v>0.0205804950521162</v>
      </c>
      <c r="R7" s="5" t="str">
        <f aca="false">CONCATENATE("ADD_SPECTRAL_CURRENT = ",REPLACE(TEXT(E7,"0,0000"),2,1,".")," , ",REPLACE(TEXT(O7,"00,000000"),3,1,"."))</f>
        <v>ADD_SPECTRAL_CURRENT = 0.2750 , 00.097703</v>
      </c>
    </row>
    <row r="8" customFormat="false" ht="13.8" hidden="false" customHeight="false" outlineLevel="0" collapsed="false">
      <c r="D8" s="11" t="n">
        <v>0.3</v>
      </c>
      <c r="E8" s="5" t="n">
        <f aca="false">(D9+D8)/2</f>
        <v>0.325</v>
      </c>
      <c r="F8" s="12" t="n">
        <f aca="false">1/E8</f>
        <v>3.07692307692308</v>
      </c>
      <c r="G8" s="11" t="n">
        <f aca="false">LOG10(D8)</f>
        <v>-0.522878745280338</v>
      </c>
      <c r="H8" s="13" t="n">
        <f aca="false">LOG10(E8)</f>
        <v>-0.488116639021126</v>
      </c>
      <c r="I8" s="11" t="n">
        <f aca="false">LOG10($B$5)+$B$2*(G8-LOG10($B$4))</f>
        <v>-1.12331884259754</v>
      </c>
      <c r="J8" s="13" t="n">
        <f aca="false">LOG10($B$5)+$B$2*(H8-LOG10($B$4))</f>
        <v>-1.20516162068189</v>
      </c>
      <c r="K8" s="11" t="n">
        <f aca="false">10^I8</f>
        <v>0.0752802681523998</v>
      </c>
      <c r="L8" s="13" t="n">
        <f aca="false">10^J8</f>
        <v>0.0623502758635357</v>
      </c>
      <c r="M8" s="14" t="n">
        <f aca="false">(K8+K9)/2</f>
        <v>0.0638240022994719</v>
      </c>
      <c r="N8" s="1" t="n">
        <f aca="false">D9-D8</f>
        <v>0.05</v>
      </c>
      <c r="O8" s="15" t="n">
        <f aca="false">SQRT(2*M8*N8)</f>
        <v>0.0798899257099867</v>
      </c>
      <c r="P8" s="14" t="n">
        <f aca="false">SQRT(2*L8*N8)</f>
        <v>0.0789621908659681</v>
      </c>
      <c r="Q8" s="11" t="n">
        <f aca="false">P8/100/(F8*1000)*9.81/0.000126</f>
        <v>0.0199802543673351</v>
      </c>
      <c r="R8" s="5" t="str">
        <f aca="false">CONCATENATE("ADD_SPECTRAL_CURRENT = ",REPLACE(TEXT(E8,"0,0000"),2,1,".")," , ",REPLACE(TEXT(O8,"00,000000"),3,1,"."))</f>
        <v>ADD_SPECTRAL_CURRENT = 0.3250 , 00.079890</v>
      </c>
    </row>
    <row r="9" customFormat="false" ht="13.8" hidden="false" customHeight="false" outlineLevel="0" collapsed="false">
      <c r="D9" s="11" t="n">
        <v>0.35</v>
      </c>
      <c r="E9" s="5" t="n">
        <f aca="false">(D10+D9)/2</f>
        <v>0.375</v>
      </c>
      <c r="F9" s="12" t="n">
        <f aca="false">1/E9</f>
        <v>2.66666666666667</v>
      </c>
      <c r="G9" s="11" t="n">
        <f aca="false">LOG10(D9)</f>
        <v>-0.455931955649724</v>
      </c>
      <c r="H9" s="13" t="n">
        <f aca="false">LOG10(E9)</f>
        <v>-0.425968732272281</v>
      </c>
      <c r="I9" s="11" t="n">
        <f aca="false">LOG10($B$5)+$B$2*(G9-LOG10($B$4))</f>
        <v>-1.28093619772389</v>
      </c>
      <c r="J9" s="13" t="n">
        <f aca="false">LOG10($B$5)+$B$2*(H9-LOG10($B$4))</f>
        <v>-1.35148064124196</v>
      </c>
      <c r="K9" s="11" t="n">
        <f aca="false">10^I9</f>
        <v>0.0523677364465441</v>
      </c>
      <c r="L9" s="13" t="n">
        <f aca="false">10^J9</f>
        <v>0.0445163305715767</v>
      </c>
      <c r="M9" s="14" t="n">
        <f aca="false">(K9+K10)/2</f>
        <v>0.0453043769575611</v>
      </c>
      <c r="N9" s="1" t="n">
        <f aca="false">D10-D9</f>
        <v>0.0499999999999999</v>
      </c>
      <c r="O9" s="15" t="n">
        <f aca="false">SQRT(2*M9*N9)</f>
        <v>0.0673085261742976</v>
      </c>
      <c r="P9" s="14" t="n">
        <f aca="false">SQRT(2*L9*N9)</f>
        <v>0.0667205594787518</v>
      </c>
      <c r="Q9" s="11" t="n">
        <f aca="false">P9/100/(F9*1000)*9.81/0.000126</f>
        <v>0.0194800204906713</v>
      </c>
      <c r="R9" s="5" t="str">
        <f aca="false">CONCATENATE("ADD_SPECTRAL_CURRENT = ",REPLACE(TEXT(E9,"0,0000"),2,1,".")," , ",REPLACE(TEXT(O9,"00,000000"),3,1,"."))</f>
        <v>ADD_SPECTRAL_CURRENT = 0.3750 , 00.067309</v>
      </c>
    </row>
    <row r="10" customFormat="false" ht="13.8" hidden="false" customHeight="false" outlineLevel="0" collapsed="false">
      <c r="D10" s="11" t="n">
        <v>0.4</v>
      </c>
      <c r="E10" s="5" t="n">
        <f aca="false">(D11+D10)/2</f>
        <v>0.425</v>
      </c>
      <c r="F10" s="12" t="n">
        <f aca="false">1/E10</f>
        <v>2.35294117647059</v>
      </c>
      <c r="G10" s="11" t="n">
        <f aca="false">LOG10(D10)</f>
        <v>-0.397940008672038</v>
      </c>
      <c r="H10" s="13" t="n">
        <f aca="false">LOG10(E10)</f>
        <v>-0.371611069949688</v>
      </c>
      <c r="I10" s="11" t="n">
        <f aca="false">LOG10($B$5)+$B$2*(G10-LOG10($B$4))</f>
        <v>-1.41747056108447</v>
      </c>
      <c r="J10" s="13" t="n">
        <f aca="false">LOG10($B$5)+$B$2*(H10-LOG10($B$4))</f>
        <v>-1.47945856241505</v>
      </c>
      <c r="K10" s="11" t="n">
        <f aca="false">10^I10</f>
        <v>0.0382410174685781</v>
      </c>
      <c r="L10" s="13" t="n">
        <f aca="false">10^J10</f>
        <v>0.0331544202117151</v>
      </c>
      <c r="M10" s="14" t="n">
        <f aca="false">(K10+K11)/2</f>
        <v>0.0336104825169225</v>
      </c>
      <c r="N10" s="1" t="n">
        <f aca="false">D11-D10</f>
        <v>0.05</v>
      </c>
      <c r="O10" s="15" t="n">
        <f aca="false">SQRT(2*M10*N10)</f>
        <v>0.0579745483095147</v>
      </c>
      <c r="P10" s="14" t="n">
        <f aca="false">SQRT(2*L10*N10)</f>
        <v>0.0575798751402911</v>
      </c>
      <c r="Q10" s="11" t="n">
        <f aca="false">P10/100/(F10*1000)*9.81/0.000126</f>
        <v>0.0190527693990999</v>
      </c>
      <c r="R10" s="5" t="str">
        <f aca="false">CONCATENATE("ADD_SPECTRAL_CURRENT = ",REPLACE(TEXT(E10,"0,0000"),2,1,".")," , ",REPLACE(TEXT(O10,"00,000000"),3,1,"."))</f>
        <v>ADD_SPECTRAL_CURRENT = 0.4250 , 00.057975</v>
      </c>
    </row>
    <row r="11" customFormat="false" ht="13.8" hidden="false" customHeight="false" outlineLevel="0" collapsed="false">
      <c r="D11" s="11" t="n">
        <v>0.45</v>
      </c>
      <c r="E11" s="5" t="n">
        <f aca="false">(D12+D11)/2</f>
        <v>0.475</v>
      </c>
      <c r="F11" s="12" t="n">
        <f aca="false">1/E11</f>
        <v>2.10526315789474</v>
      </c>
      <c r="G11" s="11" t="n">
        <f aca="false">LOG10(D11)</f>
        <v>-0.346787486224656</v>
      </c>
      <c r="H11" s="13" t="n">
        <f aca="false">LOG10(E11)</f>
        <v>-0.323306390375133</v>
      </c>
      <c r="I11" s="11" t="n">
        <f aca="false">LOG10($B$5)+$B$2*(G11-LOG10($B$4))</f>
        <v>-1.53790240465283</v>
      </c>
      <c r="J11" s="13" t="n">
        <f aca="false">LOG10($B$5)+$B$2*(H11-LOG10($B$4))</f>
        <v>-1.59318553687905</v>
      </c>
      <c r="K11" s="11" t="n">
        <f aca="false">10^I11</f>
        <v>0.028979947565267</v>
      </c>
      <c r="L11" s="13" t="n">
        <f aca="false">10^J11</f>
        <v>0.0255161098468974</v>
      </c>
      <c r="M11" s="14" t="n">
        <f aca="false">(K11+K12)/2</f>
        <v>0.0257967200044879</v>
      </c>
      <c r="N11" s="1" t="n">
        <f aca="false">D12-D11</f>
        <v>0.0499999999999999</v>
      </c>
      <c r="O11" s="15" t="n">
        <f aca="false">SQRT(2*M11*N11)</f>
        <v>0.0507904715517466</v>
      </c>
      <c r="P11" s="14"/>
      <c r="Q11" s="11"/>
      <c r="R11" s="5" t="str">
        <f aca="false">CONCATENATE("ADD_SPECTRAL_CURRENT = ",REPLACE(TEXT(E11,"0,0000"),2,1,".")," , ",REPLACE(TEXT(O11,"00,000000"),3,1,"."))</f>
        <v>ADD_SPECTRAL_CURRENT = 0.4750 , 00.050790</v>
      </c>
    </row>
    <row r="12" customFormat="false" ht="13.8" hidden="false" customHeight="false" outlineLevel="0" collapsed="false">
      <c r="D12" s="11" t="n">
        <v>0.5</v>
      </c>
      <c r="E12" s="5" t="n">
        <f aca="false">(D13+D12)/2</f>
        <v>0.525</v>
      </c>
      <c r="F12" s="12" t="n">
        <f aca="false">1/E12</f>
        <v>1.90476190476191</v>
      </c>
      <c r="G12" s="11" t="n">
        <f aca="false">LOG10(D12)</f>
        <v>-0.301029995663981</v>
      </c>
      <c r="H12" s="13" t="n">
        <f aca="false">LOG10(E12)</f>
        <v>-0.279840696594043</v>
      </c>
      <c r="I12" s="11" t="n">
        <f aca="false">LOG10($B$5)+$B$2*(G12-LOG10($B$4))</f>
        <v>-1.64563235972889</v>
      </c>
      <c r="J12" s="13" t="n">
        <f aca="false">LOG10($B$5)+$B$2*(H12-LOG10($B$4))</f>
        <v>-1.69551975977918</v>
      </c>
      <c r="K12" s="11" t="n">
        <f aca="false">10^I12</f>
        <v>0.0226134924437087</v>
      </c>
      <c r="L12" s="13" t="n">
        <f aca="false">10^J12</f>
        <v>0.0201595224562731</v>
      </c>
      <c r="M12" s="14" t="n">
        <f aca="false">(K12+K13)/2</f>
        <v>0.0203408285943294</v>
      </c>
      <c r="N12" s="1" t="n">
        <f aca="false">D13-D12</f>
        <v>0.05</v>
      </c>
      <c r="O12" s="15" t="n">
        <f aca="false">SQRT(2*M12*N12)</f>
        <v>0.0451008077470121</v>
      </c>
      <c r="P12" s="14" t="n">
        <f aca="false">SQRT(2*L12*N12)</f>
        <v>0.0448993568509317</v>
      </c>
      <c r="Q12" s="11" t="n">
        <f aca="false">P12/100/(F12*1000)*9.81/0.000126</f>
        <v>0.0183526121128184</v>
      </c>
      <c r="R12" s="5" t="str">
        <f aca="false">CONCATENATE("ADD_SPECTRAL_CURRENT = ",REPLACE(TEXT(E12,"0,0000"),2,1,".")," , ",REPLACE(TEXT(O12,"00,000000"),3,1,"."))</f>
        <v>ADD_SPECTRAL_CURRENT = 0.5250 , 00.045101</v>
      </c>
    </row>
    <row r="13" customFormat="false" ht="13.8" hidden="false" customHeight="false" outlineLevel="0" collapsed="false">
      <c r="D13" s="11" t="n">
        <v>0.55</v>
      </c>
      <c r="E13" s="5" t="n">
        <f aca="false">(D14+D13)/2</f>
        <v>0.575</v>
      </c>
      <c r="F13" s="12" t="n">
        <f aca="false">1/E13</f>
        <v>1.73913043478261</v>
      </c>
      <c r="G13" s="11" t="n">
        <f aca="false">LOG10(D13)</f>
        <v>-0.259637310505756</v>
      </c>
      <c r="H13" s="13" t="n">
        <f aca="false">LOG10(E13)</f>
        <v>-0.24033215531037</v>
      </c>
      <c r="I13" s="11" t="n">
        <f aca="false">LOG10($B$5)+$B$2*(G13-LOG10($B$4))</f>
        <v>-1.74308595820935</v>
      </c>
      <c r="J13" s="13" t="n">
        <f aca="false">LOG10($B$5)+$B$2*(H13-LOG10($B$4))</f>
        <v>-1.78853739089178</v>
      </c>
      <c r="K13" s="11" t="n">
        <f aca="false">10^I13</f>
        <v>0.0180681647449502</v>
      </c>
      <c r="L13" s="13" t="n">
        <f aca="false">10^J13</f>
        <v>0.0162728120767999</v>
      </c>
      <c r="M13" s="14" t="n">
        <f aca="false">(K13+K14)/2</f>
        <v>0.0163947275208048</v>
      </c>
      <c r="N13" s="1" t="n">
        <f aca="false">D14-D13</f>
        <v>0.0499999999999999</v>
      </c>
      <c r="O13" s="15" t="n">
        <f aca="false">SQRT(2*M13*N13)</f>
        <v>0.0404904032096555</v>
      </c>
      <c r="P13" s="14" t="n">
        <f aca="false">SQRT(2*L13*N13)</f>
        <v>0.0403395737171327</v>
      </c>
      <c r="Q13" s="11" t="n">
        <f aca="false">P13/100/(F13*1000)*9.81/0.000126</f>
        <v>0.0180591627337235</v>
      </c>
      <c r="R13" s="5" t="str">
        <f aca="false">CONCATENATE("ADD_SPECTRAL_CURRENT = ",REPLACE(TEXT(E13,"0,0000"),2,1,".")," , ",REPLACE(TEXT(O13,"00,000000"),3,1,"."))</f>
        <v>ADD_SPECTRAL_CURRENT = 0.5750 , 00.040490</v>
      </c>
    </row>
    <row r="14" customFormat="false" ht="13.8" hidden="false" customHeight="false" outlineLevel="0" collapsed="false">
      <c r="D14" s="11" t="n">
        <v>0.6</v>
      </c>
      <c r="E14" s="5" t="n">
        <f aca="false">(D15+D14)/2</f>
        <v>0.625</v>
      </c>
      <c r="F14" s="12" t="n">
        <f aca="false">1/E14</f>
        <v>1.6</v>
      </c>
      <c r="G14" s="11" t="n">
        <f aca="false">LOG10(D14)</f>
        <v>-0.221848749616356</v>
      </c>
      <c r="H14" s="13" t="n">
        <f aca="false">LOG10(E14)</f>
        <v>-0.204119982655925</v>
      </c>
      <c r="I14" s="11" t="n">
        <f aca="false">LOG10($B$5)+$B$2*(G14-LOG10($B$4))</f>
        <v>-1.83205412313977</v>
      </c>
      <c r="J14" s="13" t="n">
        <f aca="false">LOG10($B$5)+$B$2*(H14-LOG10($B$4))</f>
        <v>-1.87379415837331</v>
      </c>
      <c r="K14" s="11" t="n">
        <f aca="false">10^I14</f>
        <v>0.0147212902966595</v>
      </c>
      <c r="L14" s="13" t="n">
        <f aca="false">10^J14</f>
        <v>0.0133722917001843</v>
      </c>
      <c r="M14" s="14" t="n">
        <f aca="false">(K14+K15)/2</f>
        <v>0.0134570402169933</v>
      </c>
      <c r="N14" s="1" t="n">
        <f aca="false">D15-D14</f>
        <v>0.0499999999999999</v>
      </c>
      <c r="O14" s="15" t="n">
        <f aca="false">SQRT(2*M14*N14)</f>
        <v>0.0366838386990692</v>
      </c>
      <c r="P14" s="14" t="n">
        <f aca="false">SQRT(2*L14*N14)</f>
        <v>0.03656814419708</v>
      </c>
      <c r="Q14" s="11" t="n">
        <f aca="false">P14/100/(F14*1000)*9.81/0.000126</f>
        <v>0.0177943201673291</v>
      </c>
      <c r="R14" s="5" t="str">
        <f aca="false">CONCATENATE("ADD_SPECTRAL_CURRENT = ",REPLACE(TEXT(E14,"0,0000"),2,1,".")," , ",REPLACE(TEXT(O14,"00,000000"),3,1,"."))</f>
        <v>ADD_SPECTRAL_CURRENT = 0.6250 , 00.036684</v>
      </c>
    </row>
    <row r="15" customFormat="false" ht="13.8" hidden="false" customHeight="false" outlineLevel="0" collapsed="false">
      <c r="D15" s="11" t="n">
        <v>0.65</v>
      </c>
      <c r="E15" s="5" t="n">
        <f aca="false">(D16+D15)/2</f>
        <v>0.675</v>
      </c>
      <c r="F15" s="12" t="n">
        <f aca="false">1/E15</f>
        <v>1.48148148148148</v>
      </c>
      <c r="G15" s="11" t="n">
        <f aca="false">LOG10(D15)</f>
        <v>-0.187086643357145</v>
      </c>
      <c r="H15" s="13" t="n">
        <f aca="false">LOG10(E15)</f>
        <v>-0.170696227168975</v>
      </c>
      <c r="I15" s="11" t="n">
        <f aca="false">LOG10($B$5)+$B$2*(G15-LOG10($B$4))</f>
        <v>-1.91389690122412</v>
      </c>
      <c r="J15" s="13" t="n">
        <f aca="false">LOG10($B$5)+$B$2*(H15-LOG10($B$4))</f>
        <v>-1.95248596670812</v>
      </c>
      <c r="K15" s="11" t="n">
        <f aca="false">10^I15</f>
        <v>0.012192790137327</v>
      </c>
      <c r="L15" s="13" t="n">
        <f aca="false">10^J15</f>
        <v>0.0111561419944125</v>
      </c>
      <c r="M15" s="14" t="n">
        <f aca="false">(K15+K16)/2</f>
        <v>0.0112167318403648</v>
      </c>
      <c r="N15" s="1" t="n">
        <f aca="false">D16-D15</f>
        <v>0.05</v>
      </c>
      <c r="O15" s="15" t="n">
        <f aca="false">SQRT(2*M15*N15)</f>
        <v>0.0334913896999883</v>
      </c>
      <c r="P15" s="14" t="n">
        <f aca="false">SQRT(2*L15*N15)</f>
        <v>0.0334008113590262</v>
      </c>
      <c r="Q15" s="11" t="n">
        <f aca="false">P15/100/(F15*1000)*9.81/0.000126</f>
        <v>0.0175533192552882</v>
      </c>
      <c r="R15" s="5" t="str">
        <f aca="false">CONCATENATE("ADD_SPECTRAL_CURRENT = ",REPLACE(TEXT(E15,"0,0000"),2,1,".")," , ",REPLACE(TEXT(O15,"00,000000"),3,1,"."))</f>
        <v>ADD_SPECTRAL_CURRENT = 0.6750 , 00.033491</v>
      </c>
    </row>
    <row r="16" customFormat="false" ht="13.8" hidden="false" customHeight="false" outlineLevel="0" collapsed="false">
      <c r="D16" s="11" t="n">
        <v>0.7</v>
      </c>
      <c r="E16" s="5" t="n">
        <f aca="false">(D17+D16)/2</f>
        <v>0.725</v>
      </c>
      <c r="F16" s="12" t="n">
        <f aca="false">1/E16</f>
        <v>1.37931034482759</v>
      </c>
      <c r="G16" s="11" t="n">
        <f aca="false">LOG10(D16)</f>
        <v>-0.154901959985743</v>
      </c>
      <c r="H16" s="13" t="n">
        <f aca="false">LOG10(E16)</f>
        <v>-0.139661993429006</v>
      </c>
      <c r="I16" s="11" t="n">
        <f aca="false">LOG10($B$5)+$B$2*(G16-LOG10($B$4))</f>
        <v>-1.98967147826612</v>
      </c>
      <c r="J16" s="13" t="n">
        <f aca="false">LOG10($B$5)+$B$2*(H16-LOG10($B$4))</f>
        <v>-2.02555196236612</v>
      </c>
      <c r="K16" s="11" t="n">
        <f aca="false">10^I16</f>
        <v>0.0102406735434026</v>
      </c>
      <c r="L16" s="13" t="n">
        <f aca="false">10^J16</f>
        <v>0.00942861793400182</v>
      </c>
      <c r="M16" s="14" t="n">
        <f aca="false">(K16+K17)/2</f>
        <v>0.00947299013871341</v>
      </c>
      <c r="N16" s="1" t="n">
        <f aca="false">D17-D16</f>
        <v>0.05</v>
      </c>
      <c r="O16" s="15" t="n">
        <f aca="false">SQRT(2*M16*N16)</f>
        <v>0.0307782230460328</v>
      </c>
      <c r="P16" s="14" t="n">
        <f aca="false">SQRT(2*L16*N16)</f>
        <v>0.0307060546700514</v>
      </c>
      <c r="Q16" s="11" t="n">
        <f aca="false">P16/100/(F16*1000)*9.81/0.000126</f>
        <v>0.0173324712164343</v>
      </c>
      <c r="R16" s="5" t="str">
        <f aca="false">CONCATENATE("ADD_SPECTRAL_CURRENT = ",REPLACE(TEXT(E16,"0,0000"),2,1,".")," , ",REPLACE(TEXT(O16,"00,000000"),3,1,"."))</f>
        <v>ADD_SPECTRAL_CURRENT = 0.7250 , 00.030778</v>
      </c>
    </row>
    <row r="17" customFormat="false" ht="13.8" hidden="false" customHeight="false" outlineLevel="0" collapsed="false">
      <c r="D17" s="11" t="n">
        <v>0.75</v>
      </c>
      <c r="E17" s="5" t="n">
        <f aca="false">(D18+D17)/2</f>
        <v>0.775</v>
      </c>
      <c r="F17" s="12" t="n">
        <f aca="false">1/E17</f>
        <v>1.29032258064516</v>
      </c>
      <c r="G17" s="11" t="n">
        <f aca="false">LOG10(D17)</f>
        <v>-0.1249387366083</v>
      </c>
      <c r="H17" s="13" t="n">
        <f aca="false">LOG10(E17)</f>
        <v>-0.11069829749369</v>
      </c>
      <c r="I17" s="11" t="n">
        <f aca="false">LOG10($B$5)+$B$2*(G17-LOG10($B$4))</f>
        <v>-2.06021592178419</v>
      </c>
      <c r="J17" s="13" t="n">
        <f aca="false">LOG10($B$5)+$B$2*(H17-LOG10($B$4))</f>
        <v>-2.09374315081888</v>
      </c>
      <c r="K17" s="11" t="n">
        <f aca="false">10^I17</f>
        <v>0.00870530673402426</v>
      </c>
      <c r="L17" s="13" t="n">
        <f aca="false">10^J17</f>
        <v>0.00805854896655682</v>
      </c>
      <c r="M17" s="14" t="n">
        <f aca="false">(K17+K18)/2</f>
        <v>0.00809172824819412</v>
      </c>
      <c r="N17" s="1" t="n">
        <f aca="false">D18-D17</f>
        <v>0.0499999999999999</v>
      </c>
      <c r="O17" s="15" t="n">
        <f aca="false">SQRT(2*M17*N17)</f>
        <v>0.0284459632429526</v>
      </c>
      <c r="P17" s="14" t="n">
        <f aca="false">SQRT(2*L17*N17)</f>
        <v>0.0283875834944731</v>
      </c>
      <c r="Q17" s="11" t="n">
        <f aca="false">P17/100/(F17*1000)*9.81/0.000126</f>
        <v>0.0171288651121115</v>
      </c>
      <c r="R17" s="5" t="str">
        <f aca="false">CONCATENATE("ADD_SPECTRAL_CURRENT = ",REPLACE(TEXT(E17,"0,0000"),2,1,".")," , ",REPLACE(TEXT(O17,"00,000000"),3,1,"."))</f>
        <v>ADD_SPECTRAL_CURRENT = 0.7750 , 00.028446</v>
      </c>
    </row>
    <row r="18" customFormat="false" ht="13.8" hidden="false" customHeight="false" outlineLevel="0" collapsed="false">
      <c r="D18" s="11" t="n">
        <v>0.8</v>
      </c>
      <c r="E18" s="5" t="n">
        <f aca="false">(D19+D18)/2</f>
        <v>0.825</v>
      </c>
      <c r="F18" s="12" t="n">
        <f aca="false">1/E18</f>
        <v>1.21212121212121</v>
      </c>
      <c r="G18" s="11" t="n">
        <f aca="false">LOG10(D18)</f>
        <v>-0.0969100130080565</v>
      </c>
      <c r="H18" s="13" t="n">
        <f aca="false">LOG10(E18)</f>
        <v>-0.083546051450075</v>
      </c>
      <c r="I18" s="11" t="n">
        <f aca="false">LOG10($B$5)+$B$2*(G18-LOG10($B$4))</f>
        <v>-2.1262058416267</v>
      </c>
      <c r="J18" s="13" t="n">
        <f aca="false">LOG10($B$5)+$B$2*(H18-LOG10($B$4))</f>
        <v>-2.15766952026464</v>
      </c>
      <c r="K18" s="11" t="n">
        <f aca="false">10^I18</f>
        <v>0.00747814976236399</v>
      </c>
      <c r="L18" s="13" t="n">
        <f aca="false">10^J18</f>
        <v>0.00695553402983685</v>
      </c>
      <c r="M18" s="14" t="n">
        <f aca="false">(K18+K19)/2</f>
        <v>0.00698079981477294</v>
      </c>
      <c r="N18" s="1" t="n">
        <f aca="false">D19-D18</f>
        <v>0.0499999999999999</v>
      </c>
      <c r="O18" s="15" t="n">
        <f aca="false">SQRT(2*M18*N18)</f>
        <v>0.0264212032556675</v>
      </c>
      <c r="P18" s="14" t="n">
        <f aca="false">SQRT(2*L18*N18)</f>
        <v>0.0263733464502267</v>
      </c>
      <c r="Q18" s="11" t="n">
        <f aca="false">P18/100/(F18*1000)*9.81/0.000126</f>
        <v>0.0169401655681188</v>
      </c>
      <c r="R18" s="5" t="str">
        <f aca="false">CONCATENATE("ADD_SPECTRAL_CURRENT = ",REPLACE(TEXT(E18,"0,0000"),2,1,".")," , ",REPLACE(TEXT(O18,"00,000000"),3,1,"."))</f>
        <v>ADD_SPECTRAL_CURRENT = 0.8250 , 00.026421</v>
      </c>
    </row>
    <row r="19" customFormat="false" ht="13.8" hidden="false" customHeight="false" outlineLevel="0" collapsed="false">
      <c r="D19" s="11" t="n">
        <v>0.85</v>
      </c>
      <c r="E19" s="5" t="n">
        <f aca="false">(D20+D19)/2</f>
        <v>0.875</v>
      </c>
      <c r="F19" s="12" t="n">
        <f aca="false">1/E19</f>
        <v>1.14285714285714</v>
      </c>
      <c r="G19" s="11" t="n">
        <f aca="false">LOG10(D19)</f>
        <v>-0.0705810742857074</v>
      </c>
      <c r="H19" s="13" t="n">
        <f aca="false">LOG10(E19)</f>
        <v>-0.0579919469776869</v>
      </c>
      <c r="I19" s="11" t="n">
        <f aca="false">LOG10($B$5)+$B$2*(G19-LOG10($B$4))</f>
        <v>-2.18819384295729</v>
      </c>
      <c r="J19" s="13" t="n">
        <f aca="false">LOG10($B$5)+$B$2*(H19-LOG10($B$4))</f>
        <v>-2.21783327691054</v>
      </c>
      <c r="K19" s="11" t="n">
        <f aca="false">10^I19</f>
        <v>0.0064834498671819</v>
      </c>
      <c r="L19" s="13" t="n">
        <f aca="false">10^J19</f>
        <v>0.00605573306156156</v>
      </c>
      <c r="M19" s="14" t="n">
        <f aca="false">(K19+K20)/2</f>
        <v>0.00607528432013961</v>
      </c>
      <c r="N19" s="1" t="n">
        <f aca="false">D20-D19</f>
        <v>0.05</v>
      </c>
      <c r="O19" s="15" t="n">
        <f aca="false">SQRT(2*M19*N19)</f>
        <v>0.0246480918534065</v>
      </c>
      <c r="P19" s="14" t="n">
        <f aca="false">SQRT(2*L19*N19)</f>
        <v>0.0246083990977909</v>
      </c>
      <c r="Q19" s="11" t="n">
        <f aca="false">P19/100/(F19*1000)*9.81/0.000126</f>
        <v>0.0167644718853701</v>
      </c>
      <c r="R19" s="5" t="str">
        <f aca="false">CONCATENATE("ADD_SPECTRAL_CURRENT = ",REPLACE(TEXT(E19,"0,0000"),2,1,".")," , ",REPLACE(TEXT(O19,"00,000000"),3,1,"."))</f>
        <v>ADD_SPECTRAL_CURRENT = 0.8750 , 00.024648</v>
      </c>
    </row>
    <row r="20" customFormat="false" ht="13.8" hidden="false" customHeight="false" outlineLevel="0" collapsed="false">
      <c r="D20" s="11" t="n">
        <v>0.9</v>
      </c>
      <c r="E20" s="5" t="n">
        <f aca="false">(D21+D20)/2</f>
        <v>0.925</v>
      </c>
      <c r="F20" s="12" t="n">
        <f aca="false">1/E20</f>
        <v>1.08108108108108</v>
      </c>
      <c r="G20" s="11" t="n">
        <f aca="false">LOG10(D20)</f>
        <v>-0.0457574905606752</v>
      </c>
      <c r="H20" s="13" t="n">
        <f aca="false">LOG10(E20)</f>
        <v>-0.0338582672609675</v>
      </c>
      <c r="I20" s="11" t="n">
        <f aca="false">LOG10($B$5)+$B$2*(G20-LOG10($B$4))</f>
        <v>-2.24663768519506</v>
      </c>
      <c r="J20" s="13" t="n">
        <f aca="false">LOG10($B$5)+$B$2*(H20-LOG10($B$4))</f>
        <v>-2.27465283147625</v>
      </c>
      <c r="K20" s="11" t="n">
        <f aca="false">10^I20</f>
        <v>0.00566711877309733</v>
      </c>
      <c r="L20" s="13" t="n">
        <f aca="false">10^J20</f>
        <v>0.00531308994995456</v>
      </c>
      <c r="M20" s="14" t="n">
        <f aca="false">(K20+K21)/2</f>
        <v>0.0053284366599478</v>
      </c>
      <c r="N20" s="1" t="n">
        <f aca="false">D21-D20</f>
        <v>0.05</v>
      </c>
      <c r="O20" s="15" t="n">
        <f aca="false">SQRT(2*M20*N20)</f>
        <v>0.0230834067241987</v>
      </c>
      <c r="P20" s="14" t="n">
        <f aca="false">SQRT(2*L20*N20)</f>
        <v>0.0230501408888418</v>
      </c>
      <c r="Q20" s="11" t="n">
        <f aca="false">P20/100/(F20*1000)*9.81/0.000126</f>
        <v>0.0166002175365534</v>
      </c>
      <c r="R20" s="5" t="str">
        <f aca="false">CONCATENATE("ADD_SPECTRAL_CURRENT = ",REPLACE(TEXT(E20,"0,0000"),2,1,".")," , ",REPLACE(TEXT(O20,"00,000000"),3,1,"."))</f>
        <v>ADD_SPECTRAL_CURRENT = 0.9250 , 00.023083</v>
      </c>
    </row>
    <row r="21" customFormat="false" ht="13.8" hidden="false" customHeight="false" outlineLevel="0" collapsed="false">
      <c r="D21" s="11" t="n">
        <v>0.95</v>
      </c>
      <c r="E21" s="5" t="n">
        <f aca="false">(D22+D21)/2</f>
        <v>0.975</v>
      </c>
      <c r="F21" s="12" t="n">
        <f aca="false">1/E21</f>
        <v>1.02564102564103</v>
      </c>
      <c r="G21" s="11" t="n">
        <f aca="false">LOG10(D21)</f>
        <v>-0.0222763947111523</v>
      </c>
      <c r="H21" s="13" t="n">
        <f aca="false">LOG10(E21)</f>
        <v>-0.0109953843014632</v>
      </c>
      <c r="I21" s="11" t="n">
        <f aca="false">LOG10($B$5)+$B$2*(G21-LOG10($B$4))</f>
        <v>-2.30192081742128</v>
      </c>
      <c r="J21" s="13" t="n">
        <f aca="false">LOG10($B$5)+$B$2*(H21-LOG10($B$4))</f>
        <v>-2.32848046327942</v>
      </c>
      <c r="K21" s="11" t="n">
        <f aca="false">10^I21</f>
        <v>0.00498975454679826</v>
      </c>
      <c r="L21" s="13" t="n">
        <f aca="false">10^J21</f>
        <v>0.00469374548638316</v>
      </c>
      <c r="M21" s="14" t="n">
        <f aca="false">(K21+K22)/2</f>
        <v>0.00470594662168585</v>
      </c>
      <c r="N21" s="1" t="n">
        <f aca="false">D22-D21</f>
        <v>0.0499999999999999</v>
      </c>
      <c r="O21" s="15" t="n">
        <f aca="false">SQRT(2*M21*N21)</f>
        <v>0.021693193913497</v>
      </c>
      <c r="P21" s="14" t="n">
        <f aca="false">SQRT(2*L21*N21)</f>
        <v>0.0216650536264814</v>
      </c>
      <c r="Q21" s="11" t="n">
        <f aca="false">P21/100/(F21*1000)*9.81/0.000126</f>
        <v>0.0164460969582451</v>
      </c>
      <c r="R21" s="5" t="str">
        <f aca="false">CONCATENATE("ADD_SPECTRAL_CURRENT = ",REPLACE(TEXT(E21,"0,0000"),2,1,".")," , ",REPLACE(TEXT(O21,"00,000000"),3,1,"."))</f>
        <v>ADD_SPECTRAL_CURRENT = 0.9750 , 00.021693</v>
      </c>
    </row>
    <row r="22" customFormat="false" ht="13.8" hidden="false" customHeight="false" outlineLevel="0" collapsed="false">
      <c r="D22" s="11" t="n">
        <v>1</v>
      </c>
      <c r="E22" s="5" t="n">
        <f aca="false">(D23+D22)/2</f>
        <v>1.025</v>
      </c>
      <c r="F22" s="12" t="n">
        <f aca="false">1/E22</f>
        <v>0.975609756097561</v>
      </c>
      <c r="G22" s="11" t="n">
        <f aca="false">LOG10(D22)</f>
        <v>-9.64327466553287E-017</v>
      </c>
      <c r="H22" s="13" t="n">
        <f aca="false">LOG10(E22)</f>
        <v>0.0107238653917731</v>
      </c>
      <c r="I22" s="11" t="n">
        <f aca="false">LOG10($B$5)+$B$2*(G22-LOG10($B$4))</f>
        <v>-2.35436764027113</v>
      </c>
      <c r="J22" s="13" t="n">
        <f aca="false">LOG10($B$5)+$B$2*(H22-LOG10($B$4))</f>
        <v>-2.37961556192814</v>
      </c>
      <c r="K22" s="11" t="n">
        <f aca="false">10^I22</f>
        <v>0.00442213869657344</v>
      </c>
      <c r="L22" s="13" t="n">
        <f aca="false">10^J22</f>
        <v>0.00417238560194895</v>
      </c>
      <c r="M22" s="14" t="n">
        <f aca="false">(K22+K23)/2</f>
        <v>0.00418219796940177</v>
      </c>
      <c r="N22" s="1" t="n">
        <f aca="false">D23-D22</f>
        <v>0.05</v>
      </c>
      <c r="O22" s="15" t="n">
        <f aca="false">SQRT(2*M22*N22)</f>
        <v>0.0204504229037</v>
      </c>
      <c r="P22" s="14" t="n">
        <f aca="false">SQRT(2*L22*N22)</f>
        <v>0.0204264181929896</v>
      </c>
      <c r="Q22" s="11" t="n">
        <f aca="false">P22/100/(F22*1000)*9.81/0.000126</f>
        <v>0.0163010112329411</v>
      </c>
      <c r="R22" s="5" t="str">
        <f aca="false">CONCATENATE("ADD_SPECTRAL_CURRENT = ",REPLACE(TEXT(E22,"0,0000"),2,1,".")," , ",REPLACE(TEXT(O22,"00,000000"),3,1,"."))</f>
        <v>ADD_SPECTRAL_CURRENT = 1.0250 , 00.020450</v>
      </c>
    </row>
    <row r="23" customFormat="false" ht="13.8" hidden="false" customHeight="false" outlineLevel="0" collapsed="false">
      <c r="D23" s="11" t="n">
        <v>1.05</v>
      </c>
      <c r="E23" s="5" t="n">
        <f aca="false">(D24+D23)/2</f>
        <v>1.075</v>
      </c>
      <c r="F23" s="12" t="n">
        <f aca="false">1/E23</f>
        <v>0.930232558139535</v>
      </c>
      <c r="G23" s="11" t="n">
        <f aca="false">LOG10(D23)</f>
        <v>0.021189299069938</v>
      </c>
      <c r="H23" s="13" t="n">
        <f aca="false">LOG10(E23)</f>
        <v>0.031408464251624</v>
      </c>
      <c r="I23" s="11" t="n">
        <f aca="false">LOG10($B$5)+$B$2*(G23-LOG10($B$4))</f>
        <v>-2.40425504032142</v>
      </c>
      <c r="J23" s="13" t="n">
        <f aca="false">LOG10($B$5)+$B$2*(H23-LOG10($B$4))</f>
        <v>-2.42831471213576</v>
      </c>
      <c r="K23" s="11" t="n">
        <f aca="false">10^I23</f>
        <v>0.00394225724223011</v>
      </c>
      <c r="L23" s="13" t="n">
        <f aca="false">10^J23</f>
        <v>0.00372979779496151</v>
      </c>
      <c r="M23" s="14" t="n">
        <f aca="false">(K23+K24)/2</f>
        <v>0.00373777149358601</v>
      </c>
      <c r="N23" s="1" t="n">
        <f aca="false">D24-D23</f>
        <v>0.05</v>
      </c>
      <c r="O23" s="15" t="n">
        <f aca="false">SQRT(2*M23*N23)</f>
        <v>0.0193333170811064</v>
      </c>
      <c r="P23" s="14" t="n">
        <f aca="false">SQRT(2*L23*N23)</f>
        <v>0.0193126844197318</v>
      </c>
      <c r="Q23" s="11" t="n">
        <f aca="false">P23/100/(F23*1000)*9.81/0.000126</f>
        <v>0.0161640271205862</v>
      </c>
      <c r="R23" s="5" t="str">
        <f aca="false">CONCATENATE("ADD_SPECTRAL_CURRENT = ",REPLACE(TEXT(E23,"0,0000"),2,1,".")," , ",REPLACE(TEXT(O23,"00,000000"),3,1,"."))</f>
        <v>ADD_SPECTRAL_CURRENT = 1.0750 , 00.019333</v>
      </c>
    </row>
    <row r="24" customFormat="false" ht="13.8" hidden="false" customHeight="false" outlineLevel="0" collapsed="false">
      <c r="D24" s="11" t="n">
        <v>1.1</v>
      </c>
      <c r="E24" s="5" t="n">
        <f aca="false">(D25+D24)/2</f>
        <v>1.125</v>
      </c>
      <c r="F24" s="12" t="n">
        <f aca="false">1/E24</f>
        <v>0.888888888888889</v>
      </c>
      <c r="G24" s="11" t="n">
        <f aca="false">LOG10(D24)</f>
        <v>0.041392685158225</v>
      </c>
      <c r="H24" s="13" t="n">
        <f aca="false">LOG10(E24)</f>
        <v>0.0511525224473813</v>
      </c>
      <c r="I24" s="11" t="n">
        <f aca="false">LOG10($B$5)+$B$2*(G24-LOG10($B$4))</f>
        <v>-2.45182123875158</v>
      </c>
      <c r="J24" s="13" t="n">
        <f aca="false">LOG10($B$5)+$B$2*(H24-LOG10($B$4))</f>
        <v>-2.47479948383948</v>
      </c>
      <c r="K24" s="11" t="n">
        <f aca="false">10^I24</f>
        <v>0.00353328574494192</v>
      </c>
      <c r="L24" s="13" t="n">
        <f aca="false">10^J24</f>
        <v>0.00335120130258922</v>
      </c>
      <c r="M24" s="14" t="n">
        <f aca="false">(K24+K25)/2</f>
        <v>0.00335774234916644</v>
      </c>
      <c r="N24" s="1" t="n">
        <f aca="false">D25-D24</f>
        <v>0.05</v>
      </c>
      <c r="O24" s="15" t="n">
        <f aca="false">SQRT(2*M24*N24)</f>
        <v>0.0183241434974911</v>
      </c>
      <c r="P24" s="14" t="n">
        <f aca="false">SQRT(2*L24*N24)</f>
        <v>0.0183062866321633</v>
      </c>
      <c r="Q24" s="11" t="n">
        <f aca="false">P24/100/(F24*1000)*9.81/0.000126</f>
        <v>0.0160343457019216</v>
      </c>
      <c r="R24" s="5" t="str">
        <f aca="false">CONCATENATE("ADD_SPECTRAL_CURRENT = ",REPLACE(TEXT(E24,"0,0000"),2,1,".")," , ",REPLACE(TEXT(O24,"00,000000"),3,1,"."))</f>
        <v>ADD_SPECTRAL_CURRENT = 1.1250 , 00.018324</v>
      </c>
    </row>
    <row r="25" customFormat="false" ht="13.8" hidden="false" customHeight="false" outlineLevel="0" collapsed="false">
      <c r="D25" s="11" t="n">
        <v>1.15</v>
      </c>
      <c r="E25" s="5" t="n">
        <f aca="false">(D26+D25)/2</f>
        <v>1.175</v>
      </c>
      <c r="F25" s="12" t="n">
        <f aca="false">1/E25</f>
        <v>0.851063829787234</v>
      </c>
      <c r="G25" s="11" t="n">
        <f aca="false">LOG10(D25)</f>
        <v>0.0606978403536117</v>
      </c>
      <c r="H25" s="13" t="n">
        <f aca="false">LOG10(E25)</f>
        <v>0.070037866607755</v>
      </c>
      <c r="I25" s="11" t="n">
        <f aca="false">LOG10($B$5)+$B$2*(G25-LOG10($B$4))</f>
        <v>-2.49727267143401</v>
      </c>
      <c r="J25" s="13" t="n">
        <f aca="false">LOG10($B$5)+$B$2*(H25-LOG10($B$4))</f>
        <v>-2.51926252700605</v>
      </c>
      <c r="K25" s="11" t="n">
        <f aca="false">10^I25</f>
        <v>0.00318219895339096</v>
      </c>
      <c r="L25" s="13" t="n">
        <f aca="false">10^J25</f>
        <v>0.00302508423978992</v>
      </c>
      <c r="M25" s="14" t="n">
        <f aca="false">(K25+K26)/2</f>
        <v>0.00303049650142309</v>
      </c>
      <c r="N25" s="1" t="n">
        <f aca="false">D26-D25</f>
        <v>0.05</v>
      </c>
      <c r="O25" s="15" t="n">
        <f aca="false">SQRT(2*M25*N25)</f>
        <v>0.017408321290185</v>
      </c>
      <c r="P25" s="14" t="n">
        <f aca="false">SQRT(2*L25*N25)</f>
        <v>0.017392769301609</v>
      </c>
      <c r="Q25" s="11" t="n">
        <f aca="false">P25/100/(F25*1000)*9.81/0.000126</f>
        <v>0.0159112780593112</v>
      </c>
      <c r="R25" s="5" t="str">
        <f aca="false">CONCATENATE("ADD_SPECTRAL_CURRENT = ",REPLACE(TEXT(E25,"0,0000"),2,1,".")," , ",REPLACE(TEXT(O25,"00,000000"),3,1,"."))</f>
        <v>ADD_SPECTRAL_CURRENT = 1.1750 , 00.017408</v>
      </c>
    </row>
    <row r="26" customFormat="false" ht="13.8" hidden="false" customHeight="false" outlineLevel="0" collapsed="false">
      <c r="D26" s="11" t="n">
        <v>1.2</v>
      </c>
      <c r="E26" s="5" t="n">
        <f aca="false">(D27+D26)/2</f>
        <v>0.6</v>
      </c>
      <c r="F26" s="12" t="n">
        <f aca="false">1/E26</f>
        <v>1.66666666666667</v>
      </c>
      <c r="G26" s="11" t="n">
        <f aca="false">LOG10(D26)</f>
        <v>0.0791812460476248</v>
      </c>
      <c r="H26" s="13" t="n">
        <f aca="false">LOG10(E26)</f>
        <v>-0.221848749616356</v>
      </c>
      <c r="I26" s="11" t="n">
        <f aca="false">LOG10($B$5)+$B$2*(G26-LOG10($B$4))</f>
        <v>-2.540789403682</v>
      </c>
      <c r="J26" s="13" t="n">
        <f aca="false">LOG10($B$5)+$B$2*(H26-LOG10($B$4))</f>
        <v>-1.83205412313977</v>
      </c>
      <c r="K26" s="11" t="n">
        <f aca="false">10^I26</f>
        <v>0.00287879404945522</v>
      </c>
      <c r="L26" s="13" t="n">
        <f aca="false">10^J26</f>
        <v>0.0147212902966595</v>
      </c>
      <c r="M26" s="14" t="n">
        <f aca="false">(K26+K27)/2</f>
        <v>0.00143939702472761</v>
      </c>
      <c r="N26" s="1" t="n">
        <f aca="false">D27-D26</f>
        <v>-1.2</v>
      </c>
      <c r="O26" s="15" t="e">
        <f aca="false">SQRT(2*M26*N26)</f>
        <v>#VALUE!</v>
      </c>
      <c r="P26" s="14" t="e">
        <f aca="false">SQRT(2*L26*N26)</f>
        <v>#VALUE!</v>
      </c>
      <c r="Q26" s="11" t="e">
        <f aca="false">P26/100/(F26*1000)*9.81/0.000126</f>
        <v>#VALUE!</v>
      </c>
      <c r="R26" s="5" t="e">
        <f aca="false">CONCATENATE("ADD_SPECTRAL_CURRENT = ",REPLACE(TEXT(E26,"0,0000"),2,1,".")," , ",REPLACE(TEXT(O26,"00,000000"),3,1,"."))</f>
        <v>#VALUE!</v>
      </c>
    </row>
    <row r="27" customFormat="false" ht="13.8" hidden="false" customHeight="false" outlineLevel="0" collapsed="false">
      <c r="D27" s="11"/>
      <c r="E27" s="5"/>
      <c r="F27" s="12"/>
      <c r="G27" s="11"/>
      <c r="H27" s="13"/>
      <c r="I27" s="11"/>
      <c r="J27" s="13"/>
      <c r="K27" s="11"/>
      <c r="L27" s="13"/>
      <c r="M27" s="14"/>
      <c r="N27" s="1"/>
      <c r="O27" s="15"/>
      <c r="P27" s="14"/>
      <c r="Q27" s="11"/>
      <c r="R27" s="5"/>
    </row>
    <row r="28" customFormat="false" ht="13.8" hidden="false" customHeight="false" outlineLevel="0" collapsed="false">
      <c r="D28" s="11"/>
      <c r="E28" s="5"/>
      <c r="F28" s="12"/>
      <c r="G28" s="11"/>
      <c r="H28" s="13"/>
      <c r="I28" s="11"/>
      <c r="J28" s="13"/>
      <c r="K28" s="11"/>
      <c r="L28" s="13"/>
      <c r="M28" s="14"/>
      <c r="N28" s="1"/>
      <c r="O28" s="15"/>
      <c r="P28" s="14"/>
      <c r="Q28" s="11"/>
      <c r="R28" s="5"/>
    </row>
    <row r="29" customFormat="false" ht="13.8" hidden="false" customHeight="false" outlineLevel="0" collapsed="false">
      <c r="D29" s="11"/>
      <c r="E29" s="5"/>
      <c r="F29" s="12"/>
      <c r="G29" s="11"/>
      <c r="H29" s="13"/>
      <c r="I29" s="11"/>
      <c r="J29" s="13"/>
      <c r="K29" s="11"/>
      <c r="L29" s="13"/>
      <c r="M29" s="14"/>
      <c r="N29" s="1"/>
      <c r="O29" s="15"/>
      <c r="P29" s="14"/>
      <c r="Q29" s="11"/>
      <c r="R29" s="5"/>
    </row>
    <row r="30" customFormat="false" ht="13.8" hidden="false" customHeight="false" outlineLevel="0" collapsed="false">
      <c r="D30" s="11"/>
      <c r="E30" s="5"/>
      <c r="F30" s="12"/>
      <c r="G30" s="11"/>
      <c r="H30" s="13"/>
      <c r="I30" s="11"/>
      <c r="J30" s="13"/>
      <c r="K30" s="11"/>
      <c r="L30" s="13"/>
      <c r="M30" s="14"/>
      <c r="N30" s="1"/>
      <c r="O30" s="15"/>
      <c r="P30" s="14"/>
      <c r="Q30" s="11"/>
      <c r="R30" s="5"/>
    </row>
    <row r="31" customFormat="false" ht="13.8" hidden="false" customHeight="false" outlineLevel="0" collapsed="false">
      <c r="D31" s="11"/>
      <c r="E31" s="5"/>
      <c r="F31" s="12"/>
      <c r="G31" s="11"/>
      <c r="H31" s="13"/>
      <c r="I31" s="11"/>
      <c r="J31" s="13"/>
      <c r="K31" s="11"/>
      <c r="L31" s="13"/>
      <c r="M31" s="14"/>
      <c r="N31" s="1"/>
      <c r="O31" s="15"/>
      <c r="P31" s="14"/>
      <c r="Q31" s="11"/>
      <c r="R31" s="5"/>
    </row>
    <row r="32" customFormat="false" ht="13.8" hidden="false" customHeight="false" outlineLevel="0" collapsed="false">
      <c r="D32" s="11"/>
      <c r="E32" s="5"/>
      <c r="F32" s="12"/>
      <c r="G32" s="11"/>
      <c r="H32" s="13"/>
      <c r="I32" s="11"/>
      <c r="J32" s="13"/>
      <c r="K32" s="11"/>
      <c r="L32" s="13"/>
      <c r="M32" s="14"/>
      <c r="N32" s="1"/>
      <c r="O32" s="15"/>
      <c r="P32" s="14"/>
      <c r="Q32" s="11"/>
      <c r="R32" s="5"/>
    </row>
    <row r="33" customFormat="false" ht="13.8" hidden="false" customHeight="false" outlineLevel="0" collapsed="false">
      <c r="D33" s="11"/>
      <c r="E33" s="5"/>
      <c r="F33" s="12"/>
      <c r="G33" s="11"/>
      <c r="H33" s="13"/>
      <c r="I33" s="11"/>
      <c r="J33" s="13"/>
      <c r="K33" s="11"/>
      <c r="L33" s="13"/>
      <c r="M33" s="14"/>
      <c r="N33" s="1"/>
      <c r="O33" s="15"/>
      <c r="P33" s="14"/>
      <c r="Q33" s="11"/>
      <c r="R33" s="5"/>
    </row>
    <row r="34" customFormat="false" ht="13.8" hidden="false" customHeight="false" outlineLevel="0" collapsed="false">
      <c r="D34" s="11"/>
      <c r="E34" s="5"/>
      <c r="F34" s="12"/>
      <c r="G34" s="11"/>
      <c r="H34" s="13"/>
      <c r="I34" s="11"/>
      <c r="J34" s="13"/>
      <c r="K34" s="11"/>
      <c r="L34" s="13"/>
      <c r="M34" s="14"/>
      <c r="N34" s="1"/>
      <c r="O34" s="15"/>
      <c r="P34" s="14"/>
      <c r="Q34" s="11"/>
      <c r="R34" s="5"/>
    </row>
    <row r="35" customFormat="false" ht="13.8" hidden="false" customHeight="false" outlineLevel="0" collapsed="false">
      <c r="D35" s="11"/>
      <c r="E35" s="5"/>
      <c r="F35" s="12"/>
      <c r="G35" s="11"/>
      <c r="H35" s="13"/>
      <c r="I35" s="11"/>
      <c r="J35" s="13"/>
      <c r="K35" s="11"/>
      <c r="L35" s="13"/>
      <c r="M35" s="14"/>
      <c r="N35" s="1"/>
      <c r="O35" s="15"/>
      <c r="P35" s="14"/>
      <c r="Q35" s="11"/>
      <c r="R35" s="5"/>
    </row>
    <row r="36" customFormat="false" ht="13.8" hidden="false" customHeight="false" outlineLevel="0" collapsed="false">
      <c r="D36" s="11"/>
      <c r="E36" s="5"/>
      <c r="F36" s="12"/>
      <c r="G36" s="11"/>
      <c r="H36" s="13"/>
      <c r="I36" s="11"/>
      <c r="J36" s="13"/>
      <c r="K36" s="11"/>
      <c r="L36" s="13"/>
      <c r="M36" s="14"/>
      <c r="N36" s="1"/>
      <c r="O36" s="15"/>
      <c r="P36" s="14"/>
      <c r="Q36" s="11"/>
      <c r="R36" s="5"/>
    </row>
    <row r="37" customFormat="false" ht="13.8" hidden="false" customHeight="false" outlineLevel="0" collapsed="false">
      <c r="D37" s="11"/>
      <c r="E37" s="5"/>
      <c r="F37" s="12"/>
      <c r="G37" s="11"/>
      <c r="H37" s="13"/>
      <c r="I37" s="11"/>
      <c r="J37" s="13"/>
      <c r="K37" s="11"/>
      <c r="L37" s="13"/>
      <c r="M37" s="14"/>
      <c r="N37" s="1"/>
      <c r="O37" s="15"/>
      <c r="P37" s="14"/>
      <c r="Q37" s="11"/>
      <c r="R37" s="5"/>
    </row>
    <row r="38" customFormat="false" ht="13.8" hidden="false" customHeight="false" outlineLevel="0" collapsed="false">
      <c r="E38" s="0"/>
      <c r="F38" s="0"/>
      <c r="R38" s="0"/>
    </row>
    <row r="39" customFormat="false" ht="13.8" hidden="false" customHeight="false" outlineLevel="0" collapsed="false">
      <c r="E39" s="0"/>
      <c r="F39" s="0"/>
      <c r="R39" s="0"/>
    </row>
    <row r="40" customFormat="false" ht="13.8" hidden="false" customHeight="false" outlineLevel="0" collapsed="false">
      <c r="E40" s="0"/>
      <c r="F40" s="0"/>
      <c r="R40" s="0"/>
    </row>
    <row r="41" customFormat="false" ht="13.8" hidden="false" customHeight="false" outlineLevel="0" collapsed="false">
      <c r="E41" s="0"/>
      <c r="F41" s="0"/>
      <c r="R41" s="0"/>
    </row>
    <row r="42" customFormat="false" ht="13.8" hidden="false" customHeight="false" outlineLevel="0" collapsed="false">
      <c r="E42" s="0"/>
      <c r="F42" s="0"/>
      <c r="R42" s="0"/>
    </row>
    <row r="43" customFormat="false" ht="13.8" hidden="false" customHeight="false" outlineLevel="0" collapsed="false">
      <c r="E43" s="0"/>
      <c r="F43" s="0"/>
      <c r="R43" s="0"/>
    </row>
    <row r="44" customFormat="false" ht="13.8" hidden="false" customHeight="false" outlineLevel="0" collapsed="false">
      <c r="E44" s="0"/>
      <c r="F44" s="0"/>
      <c r="R44" s="0"/>
    </row>
    <row r="45" customFormat="false" ht="13.8" hidden="false" customHeight="false" outlineLevel="0" collapsed="false">
      <c r="E45" s="0"/>
      <c r="F45" s="0"/>
      <c r="R45" s="0"/>
    </row>
    <row r="46" customFormat="false" ht="13.8" hidden="false" customHeight="false" outlineLevel="0" collapsed="false">
      <c r="E46" s="0"/>
      <c r="F46" s="0"/>
      <c r="R46" s="0"/>
    </row>
    <row r="47" customFormat="false" ht="13.8" hidden="false" customHeight="false" outlineLevel="0" collapsed="false">
      <c r="E47" s="0"/>
      <c r="F47" s="0"/>
      <c r="R47" s="0"/>
    </row>
    <row r="48" customFormat="false" ht="13.8" hidden="false" customHeight="false" outlineLevel="0" collapsed="false">
      <c r="E48" s="0"/>
      <c r="F48" s="0"/>
      <c r="R48" s="0"/>
    </row>
    <row r="49" customFormat="false" ht="13.8" hidden="false" customHeight="false" outlineLevel="0" collapsed="false">
      <c r="E49" s="0"/>
      <c r="F49" s="0"/>
      <c r="R49" s="0"/>
    </row>
    <row r="50" customFormat="false" ht="13.8" hidden="false" customHeight="false" outlineLevel="0" collapsed="false">
      <c r="E50" s="0"/>
      <c r="F50" s="0"/>
      <c r="R50" s="0"/>
    </row>
    <row r="51" customFormat="false" ht="13.8" hidden="false" customHeight="false" outlineLevel="0" collapsed="false">
      <c r="E51" s="0"/>
      <c r="F51" s="0"/>
      <c r="R51" s="0"/>
    </row>
    <row r="52" customFormat="false" ht="13.8" hidden="false" customHeight="false" outlineLevel="0" collapsed="false">
      <c r="E52" s="0"/>
      <c r="F52" s="0"/>
      <c r="R52" s="0"/>
    </row>
    <row r="53" customFormat="false" ht="13.8" hidden="false" customHeight="false" outlineLevel="0" collapsed="false">
      <c r="E53" s="0"/>
      <c r="F53" s="0"/>
      <c r="R53" s="0"/>
    </row>
    <row r="54" customFormat="false" ht="13.8" hidden="false" customHeight="false" outlineLevel="0" collapsed="false">
      <c r="E54" s="0"/>
      <c r="F54" s="0"/>
      <c r="R54" s="0"/>
    </row>
    <row r="55" customFormat="false" ht="13.8" hidden="false" customHeight="false" outlineLevel="0" collapsed="false">
      <c r="E55" s="0"/>
      <c r="F55" s="0"/>
      <c r="R55" s="0"/>
    </row>
    <row r="56" customFormat="false" ht="13.8" hidden="false" customHeight="false" outlineLevel="0" collapsed="false">
      <c r="E56" s="0"/>
      <c r="F56" s="0"/>
      <c r="R56" s="0"/>
    </row>
    <row r="57" customFormat="false" ht="13.8" hidden="false" customHeight="false" outlineLevel="0" collapsed="false">
      <c r="E57" s="0"/>
      <c r="F57" s="0"/>
      <c r="R57" s="0"/>
    </row>
    <row r="58" customFormat="false" ht="13.8" hidden="false" customHeight="false" outlineLevel="0" collapsed="false">
      <c r="E58" s="0"/>
      <c r="F58" s="0"/>
      <c r="R58" s="0"/>
    </row>
    <row r="59" customFormat="false" ht="13.8" hidden="false" customHeight="false" outlineLevel="0" collapsed="false">
      <c r="E59" s="0"/>
      <c r="F59" s="0"/>
      <c r="R59" s="0"/>
    </row>
    <row r="60" customFormat="false" ht="13.8" hidden="false" customHeight="false" outlineLevel="0" collapsed="false">
      <c r="E60" s="0"/>
      <c r="F60" s="0"/>
      <c r="R60" s="0"/>
    </row>
    <row r="61" customFormat="false" ht="13.8" hidden="false" customHeight="false" outlineLevel="0" collapsed="false">
      <c r="E61" s="0"/>
      <c r="F61" s="0"/>
      <c r="R61" s="0"/>
    </row>
    <row r="62" customFormat="false" ht="13.8" hidden="false" customHeight="false" outlineLevel="0" collapsed="false">
      <c r="E62" s="0"/>
      <c r="F62" s="0"/>
      <c r="R62" s="0"/>
    </row>
    <row r="63" customFormat="false" ht="13.8" hidden="false" customHeight="false" outlineLevel="0" collapsed="false">
      <c r="E63" s="0"/>
      <c r="F63" s="0"/>
      <c r="R63" s="0"/>
    </row>
    <row r="64" customFormat="false" ht="13.8" hidden="false" customHeight="false" outlineLevel="0" collapsed="false">
      <c r="E64" s="0"/>
      <c r="F64" s="0"/>
      <c r="R64" s="0"/>
    </row>
    <row r="65" customFormat="false" ht="13.8" hidden="false" customHeight="false" outlineLevel="0" collapsed="false">
      <c r="E65" s="0"/>
      <c r="F65" s="0"/>
      <c r="R65" s="0"/>
    </row>
    <row r="66" customFormat="false" ht="13.8" hidden="false" customHeight="false" outlineLevel="0" collapsed="false">
      <c r="E66" s="0"/>
      <c r="F66" s="0"/>
      <c r="R66" s="0"/>
    </row>
    <row r="67" customFormat="false" ht="13.8" hidden="false" customHeight="false" outlineLevel="0" collapsed="false">
      <c r="E67" s="0"/>
      <c r="F67" s="0"/>
      <c r="R67" s="0"/>
    </row>
    <row r="68" customFormat="false" ht="13.8" hidden="false" customHeight="false" outlineLevel="0" collapsed="false">
      <c r="E68" s="0"/>
      <c r="F68" s="0"/>
      <c r="R68" s="0"/>
    </row>
    <row r="69" customFormat="false" ht="13.8" hidden="false" customHeight="false" outlineLevel="0" collapsed="false">
      <c r="E69" s="0"/>
      <c r="F69" s="0"/>
      <c r="R69" s="0"/>
    </row>
    <row r="70" customFormat="false" ht="13.8" hidden="false" customHeight="false" outlineLevel="0" collapsed="false">
      <c r="E70" s="0"/>
      <c r="F70" s="0"/>
      <c r="R70" s="0"/>
    </row>
    <row r="71" customFormat="false" ht="13.8" hidden="false" customHeight="false" outlineLevel="0" collapsed="false">
      <c r="E71" s="0"/>
      <c r="F71" s="0"/>
      <c r="R71" s="0"/>
    </row>
    <row r="72" customFormat="false" ht="13.8" hidden="false" customHeight="false" outlineLevel="0" collapsed="false">
      <c r="E72" s="0"/>
      <c r="F72" s="0"/>
      <c r="R72" s="0"/>
    </row>
    <row r="73" customFormat="false" ht="13.8" hidden="false" customHeight="false" outlineLevel="0" collapsed="false">
      <c r="E73" s="0"/>
      <c r="F73" s="0"/>
      <c r="R73" s="0"/>
    </row>
    <row r="74" customFormat="false" ht="13.8" hidden="false" customHeight="false" outlineLevel="0" collapsed="false">
      <c r="E74" s="0"/>
      <c r="F74" s="0"/>
      <c r="R74" s="0"/>
    </row>
    <row r="75" customFormat="false" ht="13.8" hidden="false" customHeight="false" outlineLevel="0" collapsed="false">
      <c r="E75" s="0"/>
      <c r="F75" s="0"/>
      <c r="R75" s="0"/>
    </row>
    <row r="76" customFormat="false" ht="13.8" hidden="false" customHeight="false" outlineLevel="0" collapsed="false">
      <c r="E76" s="0"/>
      <c r="F76" s="0"/>
      <c r="R76" s="0"/>
    </row>
    <row r="77" customFormat="false" ht="13.8" hidden="false" customHeight="false" outlineLevel="0" collapsed="false">
      <c r="E77" s="0"/>
      <c r="F77" s="0"/>
      <c r="R77" s="0"/>
    </row>
    <row r="78" customFormat="false" ht="13.8" hidden="false" customHeight="false" outlineLevel="0" collapsed="false">
      <c r="E78" s="0"/>
      <c r="F78" s="0"/>
      <c r="R78" s="0"/>
    </row>
    <row r="79" customFormat="false" ht="13.8" hidden="false" customHeight="false" outlineLevel="0" collapsed="false">
      <c r="E79" s="0"/>
      <c r="F79" s="0"/>
      <c r="R79" s="0"/>
    </row>
    <row r="80" customFormat="false" ht="13.8" hidden="false" customHeight="false" outlineLevel="0" collapsed="false">
      <c r="E80" s="0"/>
      <c r="F80" s="0"/>
      <c r="R80" s="0"/>
    </row>
    <row r="81" customFormat="false" ht="13.8" hidden="false" customHeight="false" outlineLevel="0" collapsed="false">
      <c r="E81" s="0"/>
      <c r="F81" s="0"/>
      <c r="R81" s="0"/>
    </row>
    <row r="82" customFormat="false" ht="13.8" hidden="false" customHeight="false" outlineLevel="0" collapsed="false">
      <c r="E82" s="0"/>
      <c r="F82" s="0"/>
      <c r="R82" s="0"/>
    </row>
    <row r="83" customFormat="false" ht="13.8" hidden="false" customHeight="false" outlineLevel="0" collapsed="false">
      <c r="E83" s="0"/>
      <c r="F83" s="0"/>
      <c r="R83" s="0"/>
    </row>
    <row r="84" customFormat="false" ht="13.8" hidden="false" customHeight="false" outlineLevel="0" collapsed="false">
      <c r="E84" s="0"/>
      <c r="F84" s="0"/>
      <c r="R84" s="0"/>
    </row>
    <row r="85" customFormat="false" ht="13.8" hidden="false" customHeight="false" outlineLevel="0" collapsed="false">
      <c r="E85" s="0"/>
      <c r="F85" s="0"/>
      <c r="R85" s="0"/>
    </row>
    <row r="86" customFormat="false" ht="13.8" hidden="false" customHeight="false" outlineLevel="0" collapsed="false">
      <c r="E86" s="0"/>
      <c r="F86" s="0"/>
      <c r="R86" s="0"/>
    </row>
    <row r="87" customFormat="false" ht="13.8" hidden="false" customHeight="false" outlineLevel="0" collapsed="false">
      <c r="E87" s="0"/>
      <c r="F87" s="0"/>
      <c r="R87" s="0"/>
    </row>
    <row r="88" customFormat="false" ht="13.8" hidden="false" customHeight="false" outlineLevel="0" collapsed="false">
      <c r="E88" s="0"/>
      <c r="F88" s="0"/>
      <c r="R88" s="0"/>
    </row>
    <row r="89" customFormat="false" ht="13.8" hidden="false" customHeight="false" outlineLevel="0" collapsed="false">
      <c r="E89" s="0"/>
      <c r="F89" s="0"/>
      <c r="R89" s="0"/>
    </row>
    <row r="90" customFormat="false" ht="13.8" hidden="false" customHeight="false" outlineLevel="0" collapsed="false">
      <c r="E90" s="0"/>
      <c r="F90" s="0"/>
      <c r="R90" s="0"/>
    </row>
    <row r="91" customFormat="false" ht="13.8" hidden="false" customHeight="false" outlineLevel="0" collapsed="false">
      <c r="E91" s="0"/>
      <c r="F91" s="0"/>
      <c r="R91" s="0"/>
    </row>
    <row r="92" customFormat="false" ht="13.8" hidden="false" customHeight="false" outlineLevel="0" collapsed="false">
      <c r="E92" s="0"/>
      <c r="F92" s="0"/>
      <c r="R92" s="0"/>
    </row>
    <row r="93" customFormat="false" ht="13.8" hidden="false" customHeight="false" outlineLevel="0" collapsed="false">
      <c r="E93" s="0"/>
      <c r="F93" s="0"/>
      <c r="R93" s="0"/>
    </row>
    <row r="94" customFormat="false" ht="13.8" hidden="false" customHeight="false" outlineLevel="0" collapsed="false">
      <c r="E94" s="0"/>
      <c r="F94" s="0"/>
      <c r="R94" s="0"/>
    </row>
    <row r="95" customFormat="false" ht="13.8" hidden="false" customHeight="false" outlineLevel="0" collapsed="false">
      <c r="E95" s="0"/>
      <c r="F95" s="0"/>
      <c r="R95" s="0"/>
    </row>
    <row r="96" customFormat="false" ht="13.8" hidden="false" customHeight="false" outlineLevel="0" collapsed="false">
      <c r="E96" s="0"/>
      <c r="F96" s="0"/>
      <c r="R96" s="0"/>
    </row>
    <row r="97" customFormat="false" ht="13.8" hidden="false" customHeight="false" outlineLevel="0" collapsed="false">
      <c r="E97" s="0"/>
      <c r="F97" s="0"/>
      <c r="R97" s="0"/>
    </row>
    <row r="98" customFormat="false" ht="13.8" hidden="false" customHeight="false" outlineLevel="0" collapsed="false">
      <c r="E98" s="0"/>
      <c r="F98" s="0"/>
      <c r="R98" s="0"/>
    </row>
    <row r="99" customFormat="false" ht="13.8" hidden="false" customHeight="false" outlineLevel="0" collapsed="false">
      <c r="E99" s="0"/>
      <c r="F99" s="0"/>
      <c r="R99" s="0"/>
    </row>
    <row r="100" customFormat="false" ht="13.8" hidden="false" customHeight="false" outlineLevel="0" collapsed="false">
      <c r="E100" s="0"/>
      <c r="F100" s="0"/>
      <c r="R100" s="0"/>
    </row>
    <row r="101" customFormat="false" ht="13.8" hidden="false" customHeight="false" outlineLevel="0" collapsed="false">
      <c r="E101" s="0"/>
      <c r="F101" s="0"/>
      <c r="R101" s="0"/>
    </row>
    <row r="102" customFormat="false" ht="13.8" hidden="false" customHeight="false" outlineLevel="0" collapsed="false">
      <c r="E102" s="0"/>
      <c r="F102" s="0"/>
      <c r="R102" s="0"/>
    </row>
    <row r="103" customFormat="false" ht="13.8" hidden="false" customHeight="false" outlineLevel="0" collapsed="false">
      <c r="E103" s="0"/>
      <c r="F103" s="0"/>
      <c r="R103" s="0"/>
    </row>
    <row r="104" customFormat="false" ht="13.8" hidden="false" customHeight="false" outlineLevel="0" collapsed="false">
      <c r="E104" s="0"/>
      <c r="F104" s="0"/>
      <c r="R104" s="0"/>
    </row>
    <row r="105" customFormat="false" ht="13.8" hidden="false" customHeight="false" outlineLevel="0" collapsed="false">
      <c r="E105" s="0"/>
      <c r="F105" s="0"/>
      <c r="R105" s="0"/>
    </row>
    <row r="106" customFormat="false" ht="13.8" hidden="false" customHeight="false" outlineLevel="0" collapsed="false">
      <c r="E106" s="0"/>
      <c r="F106" s="0"/>
      <c r="R106" s="0"/>
    </row>
    <row r="107" customFormat="false" ht="13.8" hidden="false" customHeight="false" outlineLevel="0" collapsed="false">
      <c r="E107" s="0"/>
      <c r="F107" s="0"/>
      <c r="R107" s="0"/>
    </row>
    <row r="108" customFormat="false" ht="13.8" hidden="false" customHeight="false" outlineLevel="0" collapsed="false">
      <c r="E108" s="0"/>
      <c r="F108" s="0"/>
      <c r="R108" s="0"/>
    </row>
    <row r="109" customFormat="false" ht="13.8" hidden="false" customHeight="false" outlineLevel="0" collapsed="false">
      <c r="E109" s="0"/>
      <c r="F109" s="0"/>
      <c r="R109" s="0"/>
    </row>
    <row r="110" customFormat="false" ht="13.8" hidden="false" customHeight="false" outlineLevel="0" collapsed="false">
      <c r="E110" s="0"/>
      <c r="F110" s="0"/>
      <c r="R110" s="0"/>
    </row>
    <row r="111" customFormat="false" ht="13.8" hidden="false" customHeight="false" outlineLevel="0" collapsed="false">
      <c r="E111" s="0"/>
      <c r="F111" s="0"/>
      <c r="R111" s="0"/>
    </row>
    <row r="112" customFormat="false" ht="13.8" hidden="false" customHeight="false" outlineLevel="0" collapsed="false">
      <c r="E112" s="0"/>
      <c r="F112" s="0"/>
      <c r="R112" s="0"/>
    </row>
    <row r="113" customFormat="false" ht="13.8" hidden="false" customHeight="false" outlineLevel="0" collapsed="false">
      <c r="E113" s="0"/>
      <c r="F113" s="0"/>
      <c r="R113" s="0"/>
    </row>
    <row r="114" customFormat="false" ht="13.8" hidden="false" customHeight="false" outlineLevel="0" collapsed="false">
      <c r="E114" s="0"/>
      <c r="F114" s="0"/>
      <c r="R114" s="0"/>
    </row>
    <row r="115" customFormat="false" ht="13.8" hidden="false" customHeight="false" outlineLevel="0" collapsed="false">
      <c r="E115" s="0"/>
      <c r="F115" s="0"/>
      <c r="R115" s="0"/>
    </row>
    <row r="116" customFormat="false" ht="13.8" hidden="false" customHeight="false" outlineLevel="0" collapsed="false">
      <c r="E116" s="0"/>
      <c r="F116" s="0"/>
      <c r="R116" s="0"/>
    </row>
    <row r="117" customFormat="false" ht="13.8" hidden="false" customHeight="false" outlineLevel="0" collapsed="false">
      <c r="E117" s="0"/>
      <c r="F117" s="0"/>
      <c r="R117" s="0"/>
    </row>
    <row r="118" customFormat="false" ht="13.8" hidden="false" customHeight="false" outlineLevel="0" collapsed="false">
      <c r="E118" s="0"/>
      <c r="F118" s="0"/>
      <c r="R118" s="0"/>
    </row>
    <row r="119" customFormat="false" ht="13.8" hidden="false" customHeight="false" outlineLevel="0" collapsed="false">
      <c r="E119" s="0"/>
      <c r="F119" s="0"/>
      <c r="R119" s="0"/>
    </row>
    <row r="120" customFormat="false" ht="13.8" hidden="false" customHeight="false" outlineLevel="0" collapsed="false">
      <c r="E120" s="0"/>
      <c r="F120" s="0"/>
      <c r="R120" s="0"/>
    </row>
    <row r="121" customFormat="false" ht="13.8" hidden="false" customHeight="false" outlineLevel="0" collapsed="false">
      <c r="E121" s="0"/>
      <c r="F121" s="0"/>
      <c r="R121" s="0"/>
    </row>
    <row r="122" customFormat="false" ht="13.8" hidden="false" customHeight="false" outlineLevel="0" collapsed="false">
      <c r="E122" s="0"/>
      <c r="F122" s="0"/>
      <c r="R122" s="0"/>
    </row>
    <row r="123" customFormat="false" ht="13.8" hidden="false" customHeight="false" outlineLevel="0" collapsed="false">
      <c r="E123" s="0"/>
      <c r="F123" s="0"/>
      <c r="R123" s="0"/>
    </row>
    <row r="124" customFormat="false" ht="13.8" hidden="false" customHeight="false" outlineLevel="0" collapsed="false">
      <c r="E124" s="0"/>
      <c r="F124" s="0"/>
      <c r="R124" s="0"/>
    </row>
    <row r="125" customFormat="false" ht="13.8" hidden="false" customHeight="false" outlineLevel="0" collapsed="false">
      <c r="E125" s="0"/>
      <c r="F125" s="0"/>
      <c r="R125" s="0"/>
    </row>
    <row r="126" customFormat="false" ht="13.8" hidden="false" customHeight="false" outlineLevel="0" collapsed="false">
      <c r="E126" s="0"/>
      <c r="F126" s="0"/>
      <c r="R126" s="0"/>
    </row>
    <row r="127" customFormat="false" ht="13.8" hidden="false" customHeight="false" outlineLevel="0" collapsed="false">
      <c r="E127" s="0"/>
      <c r="F127" s="0"/>
      <c r="R127" s="0"/>
    </row>
    <row r="128" customFormat="false" ht="13.8" hidden="false" customHeight="false" outlineLevel="0" collapsed="false">
      <c r="E128" s="0"/>
      <c r="F128" s="0"/>
      <c r="R128" s="0"/>
    </row>
    <row r="129" customFormat="false" ht="13.8" hidden="false" customHeight="false" outlineLevel="0" collapsed="false">
      <c r="E129" s="0"/>
      <c r="F129" s="0"/>
      <c r="R129" s="0"/>
    </row>
    <row r="130" customFormat="false" ht="13.8" hidden="false" customHeight="false" outlineLevel="0" collapsed="false">
      <c r="E130" s="0"/>
      <c r="F130" s="0"/>
      <c r="R130" s="0"/>
    </row>
    <row r="131" customFormat="false" ht="13.8" hidden="false" customHeight="false" outlineLevel="0" collapsed="false">
      <c r="E131" s="0"/>
      <c r="F131" s="0"/>
      <c r="R131" s="0"/>
    </row>
    <row r="132" customFormat="false" ht="13.8" hidden="false" customHeight="false" outlineLevel="0" collapsed="false">
      <c r="E132" s="0"/>
      <c r="F132" s="0"/>
      <c r="R132" s="0"/>
    </row>
    <row r="133" customFormat="false" ht="13.8" hidden="false" customHeight="false" outlineLevel="0" collapsed="false">
      <c r="E133" s="0"/>
      <c r="F133" s="0"/>
      <c r="R133" s="0"/>
    </row>
    <row r="134" customFormat="false" ht="13.8" hidden="false" customHeight="false" outlineLevel="0" collapsed="false">
      <c r="E134" s="0"/>
      <c r="F134" s="0"/>
      <c r="R134" s="0"/>
    </row>
    <row r="135" customFormat="false" ht="13.8" hidden="false" customHeight="false" outlineLevel="0" collapsed="false">
      <c r="E135" s="0"/>
      <c r="F135" s="0"/>
      <c r="R135" s="0"/>
    </row>
    <row r="136" customFormat="false" ht="13.8" hidden="false" customHeight="false" outlineLevel="0" collapsed="false">
      <c r="E136" s="0"/>
      <c r="F136" s="0"/>
      <c r="R136" s="0"/>
    </row>
    <row r="137" customFormat="false" ht="13.8" hidden="false" customHeight="false" outlineLevel="0" collapsed="false">
      <c r="E137" s="0"/>
      <c r="F137" s="0"/>
      <c r="R137" s="0"/>
    </row>
    <row r="138" customFormat="false" ht="13.8" hidden="false" customHeight="false" outlineLevel="0" collapsed="false">
      <c r="E138" s="0"/>
      <c r="F138" s="0"/>
      <c r="R138" s="0"/>
    </row>
    <row r="139" customFormat="false" ht="13.8" hidden="false" customHeight="false" outlineLevel="0" collapsed="false">
      <c r="E139" s="0"/>
      <c r="F139" s="0"/>
      <c r="R139" s="0"/>
    </row>
    <row r="140" customFormat="false" ht="13.8" hidden="false" customHeight="false" outlineLevel="0" collapsed="false">
      <c r="E140" s="0"/>
      <c r="F140" s="0"/>
      <c r="R140" s="0"/>
    </row>
    <row r="141" customFormat="false" ht="13.8" hidden="false" customHeight="false" outlineLevel="0" collapsed="false">
      <c r="E141" s="0"/>
      <c r="F141" s="0"/>
      <c r="R141" s="0"/>
    </row>
    <row r="142" customFormat="false" ht="13.8" hidden="false" customHeight="false" outlineLevel="0" collapsed="false">
      <c r="E142" s="0"/>
      <c r="F142" s="0"/>
      <c r="R142" s="0"/>
    </row>
    <row r="143" customFormat="false" ht="13.8" hidden="false" customHeight="false" outlineLevel="0" collapsed="false">
      <c r="E143" s="0"/>
      <c r="F143" s="0"/>
      <c r="R143" s="0"/>
    </row>
    <row r="144" customFormat="false" ht="13.8" hidden="false" customHeight="false" outlineLevel="0" collapsed="false">
      <c r="E144" s="0"/>
      <c r="F144" s="0"/>
      <c r="R144" s="0"/>
    </row>
    <row r="145" customFormat="false" ht="13.8" hidden="false" customHeight="false" outlineLevel="0" collapsed="false">
      <c r="E145" s="0"/>
      <c r="F145" s="0"/>
      <c r="R145" s="0"/>
    </row>
    <row r="146" customFormat="false" ht="13.8" hidden="false" customHeight="false" outlineLevel="0" collapsed="false">
      <c r="E146" s="0"/>
      <c r="F146" s="0"/>
      <c r="R146" s="0"/>
    </row>
    <row r="147" customFormat="false" ht="13.8" hidden="false" customHeight="false" outlineLevel="0" collapsed="false">
      <c r="E147" s="0"/>
      <c r="F147" s="0"/>
      <c r="R147" s="0"/>
    </row>
    <row r="148" customFormat="false" ht="13.8" hidden="false" customHeight="false" outlineLevel="0" collapsed="false">
      <c r="E148" s="0"/>
      <c r="F148" s="0"/>
      <c r="R148" s="0"/>
    </row>
    <row r="149" customFormat="false" ht="13.8" hidden="false" customHeight="false" outlineLevel="0" collapsed="false">
      <c r="E149" s="0"/>
      <c r="F149" s="0"/>
      <c r="R149" s="0"/>
    </row>
    <row r="150" customFormat="false" ht="13.8" hidden="false" customHeight="false" outlineLevel="0" collapsed="false">
      <c r="E150" s="0"/>
      <c r="F150" s="0"/>
      <c r="R150" s="0"/>
    </row>
    <row r="151" customFormat="false" ht="13.8" hidden="false" customHeight="false" outlineLevel="0" collapsed="false">
      <c r="E151" s="0"/>
      <c r="F151" s="0"/>
      <c r="R151" s="0"/>
    </row>
    <row r="152" customFormat="false" ht="13.8" hidden="false" customHeight="false" outlineLevel="0" collapsed="false">
      <c r="E152" s="0"/>
      <c r="F152" s="0"/>
      <c r="R152" s="0"/>
    </row>
    <row r="153" customFormat="false" ht="13.8" hidden="false" customHeight="false" outlineLevel="0" collapsed="false">
      <c r="E153" s="0"/>
      <c r="F153" s="0"/>
      <c r="R153" s="0"/>
    </row>
    <row r="154" customFormat="false" ht="13.8" hidden="false" customHeight="false" outlineLevel="0" collapsed="false">
      <c r="E154" s="0"/>
      <c r="F154" s="0"/>
      <c r="R154" s="0"/>
    </row>
    <row r="155" customFormat="false" ht="13.8" hidden="false" customHeight="false" outlineLevel="0" collapsed="false">
      <c r="E155" s="0"/>
      <c r="F155" s="0"/>
      <c r="R155" s="0"/>
    </row>
    <row r="156" customFormat="false" ht="13.8" hidden="false" customHeight="false" outlineLevel="0" collapsed="false">
      <c r="E156" s="0"/>
      <c r="F156" s="0"/>
      <c r="R156" s="0"/>
    </row>
    <row r="157" customFormat="false" ht="13.8" hidden="false" customHeight="false" outlineLevel="0" collapsed="false">
      <c r="E157" s="0"/>
      <c r="F157" s="0"/>
      <c r="R157" s="0"/>
    </row>
    <row r="158" customFormat="false" ht="13.8" hidden="false" customHeight="false" outlineLevel="0" collapsed="false">
      <c r="E158" s="0"/>
      <c r="F158" s="0"/>
      <c r="R158" s="0"/>
    </row>
    <row r="159" customFormat="false" ht="13.8" hidden="false" customHeight="false" outlineLevel="0" collapsed="false">
      <c r="E159" s="0"/>
      <c r="F159" s="0"/>
      <c r="R159" s="0"/>
    </row>
    <row r="160" customFormat="false" ht="13.8" hidden="false" customHeight="false" outlineLevel="0" collapsed="false">
      <c r="E160" s="0"/>
      <c r="F160" s="0"/>
      <c r="R160" s="0"/>
    </row>
    <row r="161" customFormat="false" ht="13.8" hidden="false" customHeight="false" outlineLevel="0" collapsed="false">
      <c r="D161" s="11"/>
      <c r="E161" s="5" t="n">
        <f aca="false">(D162+D161)/2</f>
        <v>0</v>
      </c>
      <c r="F161" s="12" t="inlineStr">
        <f aca="false">1/E161</f>
        <is>
          <t/>
        </is>
      </c>
      <c r="G161" s="11" t="inlineStr">
        <f aca="false">LOG10(D161)</f>
        <is>
          <t/>
        </is>
      </c>
      <c r="H161" s="13" t="inlineStr">
        <f aca="false">LOG10(E161)</f>
        <is>
          <t/>
        </is>
      </c>
      <c r="I161" s="11" t="inlineStr">
        <f aca="false">LOG10($B$5)+$B$2*(G161-LOG10($B$4))</f>
        <is>
          <t/>
        </is>
      </c>
      <c r="J161" s="13" t="inlineStr">
        <f aca="false">LOG10($B$5)+$B$2*(H161-LOG10($B$4))</f>
        <is>
          <t/>
        </is>
      </c>
      <c r="K161" s="11" t="inlineStr">
        <f aca="false">10^I161</f>
        <is>
          <t/>
        </is>
      </c>
      <c r="L161" s="13" t="inlineStr">
        <f aca="false">10^J161</f>
        <is>
          <t/>
        </is>
      </c>
      <c r="M161" s="14" t="inlineStr">
        <f aca="false">(K161+K162)/2</f>
        <is>
          <t/>
        </is>
      </c>
      <c r="N161" s="1" t="n">
        <f aca="false">D162-D161</f>
        <v>0</v>
      </c>
      <c r="O161" s="15" t="inlineStr">
        <f aca="false">SQRT(2*M161*N161)</f>
        <is>
          <t/>
        </is>
      </c>
      <c r="P161" s="14" t="inlineStr">
        <f aca="false">SQRT(2*L161*N161)</f>
        <is>
          <t/>
        </is>
      </c>
      <c r="Q161" s="11" t="inlineStr">
        <f aca="false">P161/100/(F161*1000)*9.81/0.000126</f>
        <is>
          <t/>
        </is>
      </c>
      <c r="R161" s="5" t="inlineStr">
        <f aca="false">CONCATENATE("ADD_SPECTRAL_CURRENT = ",REPLACE(TEXT(E161,"0,0000"),2,1,".")," , ",REPLACE(TEXT(O161,"00,000000"),3,1,"."))</f>
        <is>
          <t/>
        </is>
      </c>
    </row>
    <row r="162" customFormat="false" ht="13.8" hidden="false" customHeight="false" outlineLevel="0" collapsed="false">
      <c r="D162" s="11"/>
      <c r="E162" s="5" t="n">
        <f aca="false">(D163+D162)/2</f>
        <v>0</v>
      </c>
      <c r="F162" s="12" t="inlineStr">
        <f aca="false">1/E162</f>
        <is>
          <t/>
        </is>
      </c>
      <c r="G162" s="11" t="inlineStr">
        <f aca="false">LOG10(D162)</f>
        <is>
          <t/>
        </is>
      </c>
      <c r="H162" s="13" t="inlineStr">
        <f aca="false">LOG10(E162)</f>
        <is>
          <t/>
        </is>
      </c>
      <c r="I162" s="11" t="inlineStr">
        <f aca="false">LOG10($B$5)+$B$2*(G162-LOG10($B$4))</f>
        <is>
          <t/>
        </is>
      </c>
      <c r="J162" s="13" t="inlineStr">
        <f aca="false">LOG10($B$5)+$B$2*(H162-LOG10($B$4))</f>
        <is>
          <t/>
        </is>
      </c>
      <c r="K162" s="11" t="inlineStr">
        <f aca="false">10^I162</f>
        <is>
          <t/>
        </is>
      </c>
      <c r="L162" s="13" t="inlineStr">
        <f aca="false">10^J162</f>
        <is>
          <t/>
        </is>
      </c>
      <c r="M162" s="14" t="inlineStr">
        <f aca="false">(K162+K163)/2</f>
        <is>
          <t/>
        </is>
      </c>
      <c r="N162" s="1" t="n">
        <f aca="false">D163-D162</f>
        <v>0</v>
      </c>
      <c r="O162" s="15" t="inlineStr">
        <f aca="false">SQRT(2*M162*N162)</f>
        <is>
          <t/>
        </is>
      </c>
      <c r="P162" s="14" t="inlineStr">
        <f aca="false">SQRT(2*L162*N162)</f>
        <is>
          <t/>
        </is>
      </c>
      <c r="Q162" s="11" t="inlineStr">
        <f aca="false">P162/100/(F162*1000)*9.81/0.000126</f>
        <is>
          <t/>
        </is>
      </c>
      <c r="R162" s="5" t="inlineStr">
        <f aca="false">CONCATENATE("ADD_SPECTRAL_CURRENT = ",REPLACE(TEXT(E162,"0,0000"),2,1,".")," , ",REPLACE(TEXT(O162,"00,000000"),3,1,"."))</f>
        <is>
          <t/>
        </is>
      </c>
    </row>
    <row r="163" customFormat="false" ht="13.8" hidden="false" customHeight="false" outlineLevel="0" collapsed="false">
      <c r="D163" s="11"/>
      <c r="E163" s="5" t="n">
        <f aca="false">(D164+D163)/2</f>
        <v>0</v>
      </c>
      <c r="F163" s="12" t="inlineStr">
        <f aca="false">1/E163</f>
        <is>
          <t/>
        </is>
      </c>
      <c r="G163" s="11" t="inlineStr">
        <f aca="false">LOG10(D163)</f>
        <is>
          <t/>
        </is>
      </c>
      <c r="H163" s="13" t="inlineStr">
        <f aca="false">LOG10(E163)</f>
        <is>
          <t/>
        </is>
      </c>
      <c r="I163" s="11" t="inlineStr">
        <f aca="false">LOG10($B$5)+$B$2*(G163-LOG10($B$4))</f>
        <is>
          <t/>
        </is>
      </c>
      <c r="J163" s="13" t="inlineStr">
        <f aca="false">LOG10($B$5)+$B$2*(H163-LOG10($B$4))</f>
        <is>
          <t/>
        </is>
      </c>
      <c r="K163" s="11" t="inlineStr">
        <f aca="false">10^I163</f>
        <is>
          <t/>
        </is>
      </c>
      <c r="L163" s="13" t="inlineStr">
        <f aca="false">10^J163</f>
        <is>
          <t/>
        </is>
      </c>
      <c r="M163" s="14" t="inlineStr">
        <f aca="false">(K163+K164)/2</f>
        <is>
          <t/>
        </is>
      </c>
      <c r="N163" s="1" t="n">
        <f aca="false">D164-D163</f>
        <v>0</v>
      </c>
      <c r="O163" s="15" t="inlineStr">
        <f aca="false">SQRT(2*M163*N163)</f>
        <is>
          <t/>
        </is>
      </c>
      <c r="P163" s="14" t="inlineStr">
        <f aca="false">SQRT(2*L163*N163)</f>
        <is>
          <t/>
        </is>
      </c>
      <c r="Q163" s="11" t="inlineStr">
        <f aca="false">P163/100/(F163*1000)*9.81/0.000126</f>
        <is>
          <t/>
        </is>
      </c>
      <c r="R163" s="5" t="inlineStr">
        <f aca="false">CONCATENATE("ADD_SPECTRAL_CURRENT = ",REPLACE(TEXT(E163,"0,0000"),2,1,".")," , ",REPLACE(TEXT(O163,"00,000000"),3,1,"."))</f>
        <is>
          <t/>
        </is>
      </c>
    </row>
    <row r="164" customFormat="false" ht="13.8" hidden="false" customHeight="false" outlineLevel="0" collapsed="false">
      <c r="D164" s="11"/>
      <c r="E164" s="5" t="n">
        <f aca="false">(D165+D164)/2</f>
        <v>0</v>
      </c>
      <c r="F164" s="12" t="inlineStr">
        <f aca="false">1/E164</f>
        <is>
          <t/>
        </is>
      </c>
      <c r="G164" s="11" t="inlineStr">
        <f aca="false">LOG10(D164)</f>
        <is>
          <t/>
        </is>
      </c>
      <c r="H164" s="13" t="inlineStr">
        <f aca="false">LOG10(E164)</f>
        <is>
          <t/>
        </is>
      </c>
      <c r="I164" s="11" t="inlineStr">
        <f aca="false">LOG10($B$5)+$B$2*(G164-LOG10($B$4))</f>
        <is>
          <t/>
        </is>
      </c>
      <c r="J164" s="13" t="inlineStr">
        <f aca="false">LOG10($B$5)+$B$2*(H164-LOG10($B$4))</f>
        <is>
          <t/>
        </is>
      </c>
      <c r="K164" s="11" t="inlineStr">
        <f aca="false">10^I164</f>
        <is>
          <t/>
        </is>
      </c>
      <c r="L164" s="13" t="inlineStr">
        <f aca="false">10^J164</f>
        <is>
          <t/>
        </is>
      </c>
      <c r="M164" s="14" t="inlineStr">
        <f aca="false">(K164+K165)/2</f>
        <is>
          <t/>
        </is>
      </c>
      <c r="N164" s="1" t="n">
        <f aca="false">D165-D164</f>
        <v>0</v>
      </c>
      <c r="O164" s="15" t="inlineStr">
        <f aca="false">SQRT(2*M164*N164)</f>
        <is>
          <t/>
        </is>
      </c>
      <c r="P164" s="14" t="inlineStr">
        <f aca="false">SQRT(2*L164*N164)</f>
        <is>
          <t/>
        </is>
      </c>
      <c r="Q164" s="11" t="inlineStr">
        <f aca="false">P164/100/(F164*1000)*9.81/0.000126</f>
        <is>
          <t/>
        </is>
      </c>
      <c r="R164" s="5" t="inlineStr">
        <f aca="false">CONCATENATE("ADD_SPECTRAL_CURRENT = ",REPLACE(TEXT(E164,"0,0000"),2,1,".")," , ",REPLACE(TEXT(O164,"00,000000"),3,1,"."))</f>
        <is>
          <t/>
        </is>
      </c>
    </row>
    <row r="165" customFormat="false" ht="13.8" hidden="false" customHeight="false" outlineLevel="0" collapsed="false">
      <c r="D165" s="11"/>
      <c r="E165" s="5" t="n">
        <f aca="false">(D166+D165)/2</f>
        <v>0</v>
      </c>
      <c r="F165" s="12" t="inlineStr">
        <f aca="false">1/E165</f>
        <is>
          <t/>
        </is>
      </c>
      <c r="G165" s="11" t="inlineStr">
        <f aca="false">LOG10(D165)</f>
        <is>
          <t/>
        </is>
      </c>
      <c r="H165" s="13" t="inlineStr">
        <f aca="false">LOG10(E165)</f>
        <is>
          <t/>
        </is>
      </c>
      <c r="I165" s="11" t="inlineStr">
        <f aca="false">LOG10($B$5)+$B$2*(G165-LOG10($B$4))</f>
        <is>
          <t/>
        </is>
      </c>
      <c r="J165" s="13" t="inlineStr">
        <f aca="false">LOG10($B$5)+$B$2*(H165-LOG10($B$4))</f>
        <is>
          <t/>
        </is>
      </c>
      <c r="K165" s="11" t="inlineStr">
        <f aca="false">10^I165</f>
        <is>
          <t/>
        </is>
      </c>
      <c r="L165" s="13" t="inlineStr">
        <f aca="false">10^J165</f>
        <is>
          <t/>
        </is>
      </c>
      <c r="M165" s="14" t="inlineStr">
        <f aca="false">(K165+K166)/2</f>
        <is>
          <t/>
        </is>
      </c>
      <c r="N165" s="1" t="n">
        <f aca="false">D166-D165</f>
        <v>0</v>
      </c>
      <c r="O165" s="15" t="inlineStr">
        <f aca="false">SQRT(2*M165*N165)</f>
        <is>
          <t/>
        </is>
      </c>
      <c r="P165" s="14" t="inlineStr">
        <f aca="false">SQRT(2*L165*N165)</f>
        <is>
          <t/>
        </is>
      </c>
      <c r="Q165" s="11" t="inlineStr">
        <f aca="false">P165/100/(F165*1000)*9.81/0.000126</f>
        <is>
          <t/>
        </is>
      </c>
      <c r="R165" s="5" t="inlineStr">
        <f aca="false">CONCATENATE("ADD_SPECTRAL_CURRENT = ",REPLACE(TEXT(E165,"0,0000"),2,1,".")," , ",REPLACE(TEXT(O165,"00,000000"),3,1,"."))</f>
        <is>
          <t/>
        </is>
      </c>
    </row>
    <row r="166" customFormat="false" ht="13.8" hidden="false" customHeight="false" outlineLevel="0" collapsed="false">
      <c r="D166" s="11"/>
      <c r="E166" s="5" t="n">
        <f aca="false">(D167+D166)/2</f>
        <v>0</v>
      </c>
      <c r="F166" s="12" t="inlineStr">
        <f aca="false">1/E166</f>
        <is>
          <t/>
        </is>
      </c>
      <c r="G166" s="11" t="inlineStr">
        <f aca="false">LOG10(D166)</f>
        <is>
          <t/>
        </is>
      </c>
      <c r="H166" s="13" t="inlineStr">
        <f aca="false">LOG10(E166)</f>
        <is>
          <t/>
        </is>
      </c>
      <c r="I166" s="11" t="inlineStr">
        <f aca="false">LOG10($B$5)+$B$2*(G166-LOG10($B$4))</f>
        <is>
          <t/>
        </is>
      </c>
      <c r="J166" s="13" t="inlineStr">
        <f aca="false">LOG10($B$5)+$B$2*(H166-LOG10($B$4))</f>
        <is>
          <t/>
        </is>
      </c>
      <c r="K166" s="11" t="inlineStr">
        <f aca="false">10^I166</f>
        <is>
          <t/>
        </is>
      </c>
      <c r="L166" s="13" t="inlineStr">
        <f aca="false">10^J166</f>
        <is>
          <t/>
        </is>
      </c>
      <c r="M166" s="14" t="inlineStr">
        <f aca="false">(K166+K167)/2</f>
        <is>
          <t/>
        </is>
      </c>
      <c r="N166" s="1" t="n">
        <f aca="false">D167-D166</f>
        <v>0</v>
      </c>
      <c r="O166" s="15" t="inlineStr">
        <f aca="false">SQRT(2*M166*N166)</f>
        <is>
          <t/>
        </is>
      </c>
      <c r="P166" s="14" t="inlineStr">
        <f aca="false">SQRT(2*L166*N166)</f>
        <is>
          <t/>
        </is>
      </c>
      <c r="Q166" s="11" t="inlineStr">
        <f aca="false">P166/100/(F166*1000)*9.81/0.000126</f>
        <is>
          <t/>
        </is>
      </c>
      <c r="R166" s="5" t="inlineStr">
        <f aca="false">CONCATENATE("ADD_SPECTRAL_CURRENT = ",REPLACE(TEXT(E166,"0,0000"),2,1,".")," , ",REPLACE(TEXT(O166,"00,000000"),3,1,"."))</f>
        <is>
          <t/>
        </is>
      </c>
    </row>
    <row r="167" customFormat="false" ht="13.8" hidden="false" customHeight="false" outlineLevel="0" collapsed="false">
      <c r="D167" s="11"/>
      <c r="E167" s="5" t="n">
        <f aca="false">(D168+D167)/2</f>
        <v>0</v>
      </c>
      <c r="F167" s="12" t="inlineStr">
        <f aca="false">1/E167</f>
        <is>
          <t/>
        </is>
      </c>
      <c r="G167" s="11" t="inlineStr">
        <f aca="false">LOG10(D167)</f>
        <is>
          <t/>
        </is>
      </c>
      <c r="H167" s="13" t="inlineStr">
        <f aca="false">LOG10(E167)</f>
        <is>
          <t/>
        </is>
      </c>
      <c r="I167" s="11" t="inlineStr">
        <f aca="false">LOG10($B$5)+$B$2*(G167-LOG10($B$4))</f>
        <is>
          <t/>
        </is>
      </c>
      <c r="J167" s="13" t="inlineStr">
        <f aca="false">LOG10($B$5)+$B$2*(H167-LOG10($B$4))</f>
        <is>
          <t/>
        </is>
      </c>
      <c r="K167" s="11" t="inlineStr">
        <f aca="false">10^I167</f>
        <is>
          <t/>
        </is>
      </c>
      <c r="L167" s="13" t="inlineStr">
        <f aca="false">10^J167</f>
        <is>
          <t/>
        </is>
      </c>
      <c r="M167" s="14" t="inlineStr">
        <f aca="false">(K167+K168)/2</f>
        <is>
          <t/>
        </is>
      </c>
      <c r="N167" s="1" t="n">
        <f aca="false">D168-D167</f>
        <v>0</v>
      </c>
      <c r="O167" s="15" t="inlineStr">
        <f aca="false">SQRT(2*M167*N167)</f>
        <is>
          <t/>
        </is>
      </c>
      <c r="P167" s="14" t="inlineStr">
        <f aca="false">SQRT(2*L167*N167)</f>
        <is>
          <t/>
        </is>
      </c>
      <c r="Q167" s="11" t="inlineStr">
        <f aca="false">P167/100/(F167*1000)*9.81/0.000126</f>
        <is>
          <t/>
        </is>
      </c>
      <c r="R167" s="5" t="inlineStr">
        <f aca="false">CONCATENATE("ADD_SPECTRAL_CURRENT = ",REPLACE(TEXT(E167,"0,0000"),2,1,".")," , ",REPLACE(TEXT(O167,"00,000000"),3,1,"."))</f>
        <is>
          <t/>
        </is>
      </c>
    </row>
    <row r="168" customFormat="false" ht="13.8" hidden="false" customHeight="false" outlineLevel="0" collapsed="false">
      <c r="D168" s="11"/>
      <c r="E168" s="5" t="n">
        <f aca="false">(D169+D168)/2</f>
        <v>0</v>
      </c>
      <c r="F168" s="12" t="inlineStr">
        <f aca="false">1/E168</f>
        <is>
          <t/>
        </is>
      </c>
      <c r="G168" s="11" t="inlineStr">
        <f aca="false">LOG10(D168)</f>
        <is>
          <t/>
        </is>
      </c>
      <c r="H168" s="13" t="inlineStr">
        <f aca="false">LOG10(E168)</f>
        <is>
          <t/>
        </is>
      </c>
      <c r="I168" s="11" t="inlineStr">
        <f aca="false">LOG10($B$5)+$B$2*(G168-LOG10($B$4))</f>
        <is>
          <t/>
        </is>
      </c>
      <c r="J168" s="13" t="inlineStr">
        <f aca="false">LOG10($B$5)+$B$2*(H168-LOG10($B$4))</f>
        <is>
          <t/>
        </is>
      </c>
      <c r="K168" s="11" t="inlineStr">
        <f aca="false">10^I168</f>
        <is>
          <t/>
        </is>
      </c>
      <c r="L168" s="13" t="inlineStr">
        <f aca="false">10^J168</f>
        <is>
          <t/>
        </is>
      </c>
      <c r="M168" s="14" t="inlineStr">
        <f aca="false">(K168+K169)/2</f>
        <is>
          <t/>
        </is>
      </c>
      <c r="N168" s="1" t="n">
        <f aca="false">D169-D168</f>
        <v>0</v>
      </c>
      <c r="O168" s="15" t="inlineStr">
        <f aca="false">SQRT(2*M168*N168)</f>
        <is>
          <t/>
        </is>
      </c>
      <c r="P168" s="14" t="inlineStr">
        <f aca="false">SQRT(2*L168*N168)</f>
        <is>
          <t/>
        </is>
      </c>
      <c r="Q168" s="11" t="inlineStr">
        <f aca="false">P168/100/(F168*1000)*9.81/0.000126</f>
        <is>
          <t/>
        </is>
      </c>
      <c r="R168" s="5" t="inlineStr">
        <f aca="false">CONCATENATE("ADD_SPECTRAL_CURRENT = ",REPLACE(TEXT(E168,"0,0000"),2,1,".")," , ",REPLACE(TEXT(O168,"00,000000"),3,1,"."))</f>
        <is>
          <t/>
        </is>
      </c>
    </row>
    <row r="169" customFormat="false" ht="13.8" hidden="false" customHeight="false" outlineLevel="0" collapsed="false">
      <c r="D169" s="11"/>
      <c r="E169" s="5" t="n">
        <f aca="false">(D170+D169)/2</f>
        <v>0</v>
      </c>
      <c r="F169" s="12" t="inlineStr">
        <f aca="false">1/E169</f>
        <is>
          <t/>
        </is>
      </c>
      <c r="G169" s="11" t="inlineStr">
        <f aca="false">LOG10(D169)</f>
        <is>
          <t/>
        </is>
      </c>
      <c r="H169" s="13" t="inlineStr">
        <f aca="false">LOG10(E169)</f>
        <is>
          <t/>
        </is>
      </c>
      <c r="I169" s="11" t="inlineStr">
        <f aca="false">LOG10($B$5)+$B$2*(G169-LOG10($B$4))</f>
        <is>
          <t/>
        </is>
      </c>
      <c r="J169" s="13" t="inlineStr">
        <f aca="false">LOG10($B$5)+$B$2*(H169-LOG10($B$4))</f>
        <is>
          <t/>
        </is>
      </c>
      <c r="K169" s="11" t="inlineStr">
        <f aca="false">10^I169</f>
        <is>
          <t/>
        </is>
      </c>
      <c r="L169" s="13" t="inlineStr">
        <f aca="false">10^J169</f>
        <is>
          <t/>
        </is>
      </c>
      <c r="M169" s="14" t="inlineStr">
        <f aca="false">(K169+K170)/2</f>
        <is>
          <t/>
        </is>
      </c>
      <c r="N169" s="1" t="n">
        <f aca="false">D170-D169</f>
        <v>0</v>
      </c>
      <c r="O169" s="15" t="inlineStr">
        <f aca="false">SQRT(2*M169*N169)</f>
        <is>
          <t/>
        </is>
      </c>
      <c r="P169" s="14" t="inlineStr">
        <f aca="false">SQRT(2*L169*N169)</f>
        <is>
          <t/>
        </is>
      </c>
      <c r="Q169" s="11" t="inlineStr">
        <f aca="false">P169/100/(F169*1000)*9.81/0.000126</f>
        <is>
          <t/>
        </is>
      </c>
      <c r="R169" s="5" t="inlineStr">
        <f aca="false">CONCATENATE("ADD_SPECTRAL_CURRENT = ",REPLACE(TEXT(E169,"0,0000"),2,1,".")," , ",REPLACE(TEXT(O169,"00,000000"),3,1,"."))</f>
        <is>
          <t/>
        </is>
      </c>
    </row>
    <row r="170" customFormat="false" ht="13.8" hidden="false" customHeight="false" outlineLevel="0" collapsed="false">
      <c r="D170" s="11"/>
      <c r="E170" s="5" t="n">
        <f aca="false">(D171+D170)/2</f>
        <v>0</v>
      </c>
      <c r="F170" s="12" t="inlineStr">
        <f aca="false">1/E170</f>
        <is>
          <t/>
        </is>
      </c>
      <c r="G170" s="11" t="inlineStr">
        <f aca="false">LOG10(D170)</f>
        <is>
          <t/>
        </is>
      </c>
      <c r="H170" s="13" t="inlineStr">
        <f aca="false">LOG10(E170)</f>
        <is>
          <t/>
        </is>
      </c>
      <c r="I170" s="11" t="inlineStr">
        <f aca="false">LOG10($B$5)+$B$2*(G170-LOG10($B$4))</f>
        <is>
          <t/>
        </is>
      </c>
      <c r="J170" s="13" t="inlineStr">
        <f aca="false">LOG10($B$5)+$B$2*(H170-LOG10($B$4))</f>
        <is>
          <t/>
        </is>
      </c>
      <c r="K170" s="11" t="inlineStr">
        <f aca="false">10^I170</f>
        <is>
          <t/>
        </is>
      </c>
      <c r="L170" s="13" t="inlineStr">
        <f aca="false">10^J170</f>
        <is>
          <t/>
        </is>
      </c>
      <c r="M170" s="14" t="inlineStr">
        <f aca="false">(K170+K171)/2</f>
        <is>
          <t/>
        </is>
      </c>
      <c r="N170" s="1" t="n">
        <f aca="false">D171-D170</f>
        <v>0</v>
      </c>
      <c r="O170" s="15" t="inlineStr">
        <f aca="false">SQRT(2*M170*N170)</f>
        <is>
          <t/>
        </is>
      </c>
      <c r="P170" s="14" t="inlineStr">
        <f aca="false">SQRT(2*L170*N170)</f>
        <is>
          <t/>
        </is>
      </c>
      <c r="Q170" s="11" t="inlineStr">
        <f aca="false">P170/100/(F170*1000)*9.81/0.000126</f>
        <is>
          <t/>
        </is>
      </c>
      <c r="R170" s="5" t="inlineStr">
        <f aca="false">CONCATENATE("ADD_SPECTRAL_CURRENT = ",REPLACE(TEXT(E170,"0,0000"),2,1,".")," , ",REPLACE(TEXT(O170,"00,000000"),3,1,"."))</f>
        <is>
          <t/>
        </is>
      </c>
    </row>
    <row r="171" customFormat="false" ht="13.8" hidden="false" customHeight="false" outlineLevel="0" collapsed="false">
      <c r="D171" s="11"/>
      <c r="E171" s="5" t="n">
        <f aca="false">(D172+D171)/2</f>
        <v>0</v>
      </c>
      <c r="F171" s="12" t="inlineStr">
        <f aca="false">1/E171</f>
        <is>
          <t/>
        </is>
      </c>
      <c r="G171" s="11" t="inlineStr">
        <f aca="false">LOG10(D171)</f>
        <is>
          <t/>
        </is>
      </c>
      <c r="H171" s="13" t="inlineStr">
        <f aca="false">LOG10(E171)</f>
        <is>
          <t/>
        </is>
      </c>
      <c r="I171" s="11" t="inlineStr">
        <f aca="false">LOG10($B$5)+$B$2*(G171-LOG10($B$4))</f>
        <is>
          <t/>
        </is>
      </c>
      <c r="J171" s="13" t="inlineStr">
        <f aca="false">LOG10($B$5)+$B$2*(H171-LOG10($B$4))</f>
        <is>
          <t/>
        </is>
      </c>
      <c r="K171" s="11" t="inlineStr">
        <f aca="false">10^I171</f>
        <is>
          <t/>
        </is>
      </c>
      <c r="L171" s="13" t="inlineStr">
        <f aca="false">10^J171</f>
        <is>
          <t/>
        </is>
      </c>
      <c r="M171" s="14" t="inlineStr">
        <f aca="false">(K171+K172)/2</f>
        <is>
          <t/>
        </is>
      </c>
      <c r="N171" s="1" t="n">
        <f aca="false">D172-D171</f>
        <v>0</v>
      </c>
      <c r="O171" s="15" t="inlineStr">
        <f aca="false">SQRT(2*M171*N171)</f>
        <is>
          <t/>
        </is>
      </c>
      <c r="P171" s="14" t="inlineStr">
        <f aca="false">SQRT(2*L171*N171)</f>
        <is>
          <t/>
        </is>
      </c>
      <c r="Q171" s="11" t="inlineStr">
        <f aca="false">P171/100/(F171*1000)*9.81/0.000126</f>
        <is>
          <t/>
        </is>
      </c>
      <c r="R171" s="5" t="inlineStr">
        <f aca="false">CONCATENATE("ADD_SPECTRAL_CURRENT = ",REPLACE(TEXT(E171,"0,0000"),2,1,".")," , ",REPLACE(TEXT(O171,"00,000000"),3,1,"."))</f>
        <is>
          <t/>
        </is>
      </c>
    </row>
    <row r="172" customFormat="false" ht="13.8" hidden="false" customHeight="false" outlineLevel="0" collapsed="false">
      <c r="D172" s="11"/>
      <c r="E172" s="5" t="n">
        <f aca="false">(D173+D172)/2</f>
        <v>0</v>
      </c>
      <c r="F172" s="12" t="inlineStr">
        <f aca="false">1/E172</f>
        <is>
          <t/>
        </is>
      </c>
      <c r="G172" s="11" t="inlineStr">
        <f aca="false">LOG10(D172)</f>
        <is>
          <t/>
        </is>
      </c>
      <c r="H172" s="13" t="inlineStr">
        <f aca="false">LOG10(E172)</f>
        <is>
          <t/>
        </is>
      </c>
      <c r="I172" s="11" t="inlineStr">
        <f aca="false">LOG10($B$5)+$B$2*(G172-LOG10($B$4))</f>
        <is>
          <t/>
        </is>
      </c>
      <c r="J172" s="13" t="inlineStr">
        <f aca="false">LOG10($B$5)+$B$2*(H172-LOG10($B$4))</f>
        <is>
          <t/>
        </is>
      </c>
      <c r="K172" s="11" t="inlineStr">
        <f aca="false">10^I172</f>
        <is>
          <t/>
        </is>
      </c>
      <c r="L172" s="13" t="inlineStr">
        <f aca="false">10^J172</f>
        <is>
          <t/>
        </is>
      </c>
      <c r="M172" s="14" t="inlineStr">
        <f aca="false">(K172+K173)/2</f>
        <is>
          <t/>
        </is>
      </c>
      <c r="N172" s="1" t="n">
        <f aca="false">D173-D172</f>
        <v>0</v>
      </c>
      <c r="O172" s="15" t="inlineStr">
        <f aca="false">SQRT(2*M172*N172)</f>
        <is>
          <t/>
        </is>
      </c>
      <c r="P172" s="14" t="inlineStr">
        <f aca="false">SQRT(2*L172*N172)</f>
        <is>
          <t/>
        </is>
      </c>
      <c r="Q172" s="11" t="inlineStr">
        <f aca="false">P172/100/(F172*1000)*9.81/0.000126</f>
        <is>
          <t/>
        </is>
      </c>
      <c r="R172" s="5" t="inlineStr">
        <f aca="false">CONCATENATE("ADD_SPECTRAL_CURRENT = ",REPLACE(TEXT(E172,"0,0000"),2,1,".")," , ",REPLACE(TEXT(O172,"00,000000"),3,1,"."))</f>
        <is>
          <t/>
        </is>
      </c>
    </row>
    <row r="173" customFormat="false" ht="13.8" hidden="false" customHeight="false" outlineLevel="0" collapsed="false">
      <c r="D173" s="11"/>
      <c r="E173" s="5" t="n">
        <f aca="false">(D174+D173)/2</f>
        <v>0</v>
      </c>
      <c r="F173" s="12" t="inlineStr">
        <f aca="false">1/E173</f>
        <is>
          <t/>
        </is>
      </c>
      <c r="G173" s="11" t="inlineStr">
        <f aca="false">LOG10(D173)</f>
        <is>
          <t/>
        </is>
      </c>
      <c r="H173" s="13" t="inlineStr">
        <f aca="false">LOG10(E173)</f>
        <is>
          <t/>
        </is>
      </c>
      <c r="I173" s="11" t="inlineStr">
        <f aca="false">LOG10($B$5)+$B$2*(G173-LOG10($B$4))</f>
        <is>
          <t/>
        </is>
      </c>
      <c r="J173" s="13" t="inlineStr">
        <f aca="false">LOG10($B$5)+$B$2*(H173-LOG10($B$4))</f>
        <is>
          <t/>
        </is>
      </c>
      <c r="K173" s="11" t="inlineStr">
        <f aca="false">10^I173</f>
        <is>
          <t/>
        </is>
      </c>
      <c r="L173" s="13" t="inlineStr">
        <f aca="false">10^J173</f>
        <is>
          <t/>
        </is>
      </c>
      <c r="M173" s="14" t="inlineStr">
        <f aca="false">(K173+K174)/2</f>
        <is>
          <t/>
        </is>
      </c>
      <c r="N173" s="1" t="n">
        <f aca="false">D174-D173</f>
        <v>0</v>
      </c>
      <c r="O173" s="15" t="inlineStr">
        <f aca="false">SQRT(2*M173*N173)</f>
        <is>
          <t/>
        </is>
      </c>
      <c r="P173" s="14" t="inlineStr">
        <f aca="false">SQRT(2*L173*N173)</f>
        <is>
          <t/>
        </is>
      </c>
      <c r="Q173" s="11" t="inlineStr">
        <f aca="false">P173/100/(F173*1000)*9.81/0.000126</f>
        <is>
          <t/>
        </is>
      </c>
      <c r="R173" s="5" t="inlineStr">
        <f aca="false">CONCATENATE("ADD_SPECTRAL_CURRENT = ",REPLACE(TEXT(E173,"0,0000"),2,1,".")," , ",REPLACE(TEXT(O173,"00,000000"),3,1,"."))</f>
        <is>
          <t/>
        </is>
      </c>
    </row>
    <row r="174" customFormat="false" ht="13.8" hidden="false" customHeight="false" outlineLevel="0" collapsed="false">
      <c r="D174" s="11"/>
      <c r="E174" s="5" t="n">
        <f aca="false">(D175+D174)/2</f>
        <v>0</v>
      </c>
      <c r="F174" s="12" t="inlineStr">
        <f aca="false">1/E174</f>
        <is>
          <t/>
        </is>
      </c>
      <c r="G174" s="11" t="inlineStr">
        <f aca="false">LOG10(D174)</f>
        <is>
          <t/>
        </is>
      </c>
      <c r="H174" s="13" t="inlineStr">
        <f aca="false">LOG10(E174)</f>
        <is>
          <t/>
        </is>
      </c>
      <c r="I174" s="11" t="inlineStr">
        <f aca="false">LOG10($B$5)+$B$2*(G174-LOG10($B$4))</f>
        <is>
          <t/>
        </is>
      </c>
      <c r="J174" s="13" t="inlineStr">
        <f aca="false">LOG10($B$5)+$B$2*(H174-LOG10($B$4))</f>
        <is>
          <t/>
        </is>
      </c>
      <c r="K174" s="11" t="inlineStr">
        <f aca="false">10^I174</f>
        <is>
          <t/>
        </is>
      </c>
      <c r="L174" s="13" t="inlineStr">
        <f aca="false">10^J174</f>
        <is>
          <t/>
        </is>
      </c>
      <c r="M174" s="14" t="inlineStr">
        <f aca="false">(K174+K175)/2</f>
        <is>
          <t/>
        </is>
      </c>
      <c r="N174" s="1" t="n">
        <f aca="false">D175-D174</f>
        <v>0</v>
      </c>
      <c r="O174" s="15" t="inlineStr">
        <f aca="false">SQRT(2*M174*N174)</f>
        <is>
          <t/>
        </is>
      </c>
      <c r="P174" s="14" t="inlineStr">
        <f aca="false">SQRT(2*L174*N174)</f>
        <is>
          <t/>
        </is>
      </c>
      <c r="Q174" s="11" t="inlineStr">
        <f aca="false">P174/100/(F174*1000)*9.81/0.000126</f>
        <is>
          <t/>
        </is>
      </c>
      <c r="R174" s="5" t="inlineStr">
        <f aca="false">CONCATENATE("ADD_SPECTRAL_CURRENT = ",REPLACE(TEXT(E174,"0,0000"),2,1,".")," , ",REPLACE(TEXT(O174,"00,000000"),3,1,"."))</f>
        <is>
          <t/>
        </is>
      </c>
    </row>
    <row r="175" customFormat="false" ht="13.8" hidden="false" customHeight="false" outlineLevel="0" collapsed="false">
      <c r="D175" s="11"/>
      <c r="E175" s="5" t="n">
        <f aca="false">(D176+D175)/2</f>
        <v>0</v>
      </c>
      <c r="F175" s="12" t="inlineStr">
        <f aca="false">1/E175</f>
        <is>
          <t/>
        </is>
      </c>
      <c r="G175" s="11" t="inlineStr">
        <f aca="false">LOG10(D175)</f>
        <is>
          <t/>
        </is>
      </c>
      <c r="H175" s="13" t="inlineStr">
        <f aca="false">LOG10(E175)</f>
        <is>
          <t/>
        </is>
      </c>
      <c r="I175" s="11" t="inlineStr">
        <f aca="false">LOG10($B$5)+$B$2*(G175-LOG10($B$4))</f>
        <is>
          <t/>
        </is>
      </c>
      <c r="J175" s="13" t="inlineStr">
        <f aca="false">LOG10($B$5)+$B$2*(H175-LOG10($B$4))</f>
        <is>
          <t/>
        </is>
      </c>
      <c r="K175" s="11" t="inlineStr">
        <f aca="false">10^I175</f>
        <is>
          <t/>
        </is>
      </c>
      <c r="L175" s="13" t="inlineStr">
        <f aca="false">10^J175</f>
        <is>
          <t/>
        </is>
      </c>
      <c r="M175" s="14" t="inlineStr">
        <f aca="false">(K175+K176)/2</f>
        <is>
          <t/>
        </is>
      </c>
      <c r="N175" s="1" t="n">
        <f aca="false">D176-D175</f>
        <v>0</v>
      </c>
      <c r="O175" s="15" t="inlineStr">
        <f aca="false">SQRT(2*M175*N175)</f>
        <is>
          <t/>
        </is>
      </c>
      <c r="P175" s="14" t="inlineStr">
        <f aca="false">SQRT(2*L175*N175)</f>
        <is>
          <t/>
        </is>
      </c>
      <c r="Q175" s="11" t="inlineStr">
        <f aca="false">P175/100/(F175*1000)*9.81/0.000126</f>
        <is>
          <t/>
        </is>
      </c>
      <c r="R175" s="5" t="inlineStr">
        <f aca="false">CONCATENATE("ADD_SPECTRAL_CURRENT = ",REPLACE(TEXT(E175,"0,0000"),2,1,".")," , ",REPLACE(TEXT(O175,"00,000000"),3,1,"."))</f>
        <is>
          <t/>
        </is>
      </c>
    </row>
    <row r="176" customFormat="false" ht="13.8" hidden="false" customHeight="false" outlineLevel="0" collapsed="false">
      <c r="D176" s="11"/>
      <c r="E176" s="5" t="n">
        <f aca="false">(D177+D176)/2</f>
        <v>0</v>
      </c>
      <c r="F176" s="12" t="inlineStr">
        <f aca="false">1/E176</f>
        <is>
          <t/>
        </is>
      </c>
      <c r="G176" s="11" t="inlineStr">
        <f aca="false">LOG10(D176)</f>
        <is>
          <t/>
        </is>
      </c>
      <c r="H176" s="13" t="inlineStr">
        <f aca="false">LOG10(E176)</f>
        <is>
          <t/>
        </is>
      </c>
      <c r="I176" s="11" t="inlineStr">
        <f aca="false">LOG10($B$5)+$B$2*(G176-LOG10($B$4))</f>
        <is>
          <t/>
        </is>
      </c>
      <c r="J176" s="13" t="inlineStr">
        <f aca="false">LOG10($B$5)+$B$2*(H176-LOG10($B$4))</f>
        <is>
          <t/>
        </is>
      </c>
      <c r="K176" s="11" t="inlineStr">
        <f aca="false">10^I176</f>
        <is>
          <t/>
        </is>
      </c>
      <c r="L176" s="13" t="inlineStr">
        <f aca="false">10^J176</f>
        <is>
          <t/>
        </is>
      </c>
      <c r="M176" s="14" t="inlineStr">
        <f aca="false">(K176+K177)/2</f>
        <is>
          <t/>
        </is>
      </c>
      <c r="N176" s="1" t="n">
        <f aca="false">D177-D176</f>
        <v>0</v>
      </c>
      <c r="O176" s="15" t="inlineStr">
        <f aca="false">SQRT(2*M176*N176)</f>
        <is>
          <t/>
        </is>
      </c>
      <c r="P176" s="14" t="inlineStr">
        <f aca="false">SQRT(2*L176*N176)</f>
        <is>
          <t/>
        </is>
      </c>
      <c r="Q176" s="11" t="inlineStr">
        <f aca="false">P176/100/(F176*1000)*9.81/0.000126</f>
        <is>
          <t/>
        </is>
      </c>
      <c r="R176" s="5" t="inlineStr">
        <f aca="false">CONCATENATE("ADD_SPECTRAL_CURRENT = ",REPLACE(TEXT(E176,"0,0000"),2,1,".")," , ",REPLACE(TEXT(O176,"00,000000"),3,1,"."))</f>
        <is>
          <t/>
        </is>
      </c>
    </row>
    <row r="177" customFormat="false" ht="13.8" hidden="false" customHeight="false" outlineLevel="0" collapsed="false">
      <c r="D177" s="11"/>
      <c r="E177" s="5" t="n">
        <f aca="false">(D178+D177)/2</f>
        <v>0</v>
      </c>
      <c r="F177" s="12" t="inlineStr">
        <f aca="false">1/E177</f>
        <is>
          <t/>
        </is>
      </c>
      <c r="G177" s="11" t="inlineStr">
        <f aca="false">LOG10(D177)</f>
        <is>
          <t/>
        </is>
      </c>
      <c r="H177" s="13" t="inlineStr">
        <f aca="false">LOG10(E177)</f>
        <is>
          <t/>
        </is>
      </c>
      <c r="I177" s="11" t="inlineStr">
        <f aca="false">LOG10($B$5)+$B$2*(G177-LOG10($B$4))</f>
        <is>
          <t/>
        </is>
      </c>
      <c r="J177" s="13" t="inlineStr">
        <f aca="false">LOG10($B$5)+$B$2*(H177-LOG10($B$4))</f>
        <is>
          <t/>
        </is>
      </c>
      <c r="K177" s="11" t="inlineStr">
        <f aca="false">10^I177</f>
        <is>
          <t/>
        </is>
      </c>
      <c r="L177" s="13" t="inlineStr">
        <f aca="false">10^J177</f>
        <is>
          <t/>
        </is>
      </c>
      <c r="M177" s="14" t="inlineStr">
        <f aca="false">(K177+K178)/2</f>
        <is>
          <t/>
        </is>
      </c>
      <c r="N177" s="1" t="n">
        <f aca="false">D178-D177</f>
        <v>0</v>
      </c>
      <c r="O177" s="15" t="inlineStr">
        <f aca="false">SQRT(2*M177*N177)</f>
        <is>
          <t/>
        </is>
      </c>
      <c r="P177" s="14" t="inlineStr">
        <f aca="false">SQRT(2*L177*N177)</f>
        <is>
          <t/>
        </is>
      </c>
      <c r="Q177" s="11" t="inlineStr">
        <f aca="false">P177/100/(F177*1000)*9.81/0.000126</f>
        <is>
          <t/>
        </is>
      </c>
      <c r="R177" s="5" t="inlineStr">
        <f aca="false">CONCATENATE("ADD_SPECTRAL_CURRENT = ",REPLACE(TEXT(E177,"0,0000"),2,1,".")," , ",REPLACE(TEXT(O177,"00,000000"),3,1,"."))</f>
        <is>
          <t/>
        </is>
      </c>
    </row>
    <row r="178" customFormat="false" ht="13.8" hidden="false" customHeight="false" outlineLevel="0" collapsed="false">
      <c r="D178" s="11"/>
      <c r="E178" s="5" t="n">
        <f aca="false">(D179+D178)/2</f>
        <v>0</v>
      </c>
      <c r="F178" s="12" t="inlineStr">
        <f aca="false">1/E178</f>
        <is>
          <t/>
        </is>
      </c>
      <c r="G178" s="11" t="inlineStr">
        <f aca="false">LOG10(D178)</f>
        <is>
          <t/>
        </is>
      </c>
      <c r="H178" s="13" t="inlineStr">
        <f aca="false">LOG10(E178)</f>
        <is>
          <t/>
        </is>
      </c>
      <c r="I178" s="11" t="inlineStr">
        <f aca="false">LOG10($B$5)+$B$2*(G178-LOG10($B$4))</f>
        <is>
          <t/>
        </is>
      </c>
      <c r="J178" s="13" t="inlineStr">
        <f aca="false">LOG10($B$5)+$B$2*(H178-LOG10($B$4))</f>
        <is>
          <t/>
        </is>
      </c>
      <c r="K178" s="11" t="inlineStr">
        <f aca="false">10^I178</f>
        <is>
          <t/>
        </is>
      </c>
      <c r="L178" s="13" t="inlineStr">
        <f aca="false">10^J178</f>
        <is>
          <t/>
        </is>
      </c>
      <c r="M178" s="14" t="inlineStr">
        <f aca="false">(K178+K179)/2</f>
        <is>
          <t/>
        </is>
      </c>
      <c r="N178" s="1" t="n">
        <f aca="false">D179-D178</f>
        <v>0</v>
      </c>
      <c r="O178" s="15" t="inlineStr">
        <f aca="false">SQRT(2*M178*N178)</f>
        <is>
          <t/>
        </is>
      </c>
      <c r="P178" s="14" t="inlineStr">
        <f aca="false">SQRT(2*L178*N178)</f>
        <is>
          <t/>
        </is>
      </c>
      <c r="Q178" s="11" t="inlineStr">
        <f aca="false">P178/100/(F178*1000)*9.81/0.000126</f>
        <is>
          <t/>
        </is>
      </c>
      <c r="R178" s="5" t="inlineStr">
        <f aca="false">CONCATENATE("ADD_SPECTRAL_CURRENT = ",REPLACE(TEXT(E178,"0,0000"),2,1,".")," , ",REPLACE(TEXT(O178,"00,000000"),3,1,"."))</f>
        <is>
          <t/>
        </is>
      </c>
    </row>
    <row r="179" customFormat="false" ht="13.8" hidden="false" customHeight="false" outlineLevel="0" collapsed="false">
      <c r="D179" s="11"/>
      <c r="E179" s="5" t="n">
        <f aca="false">(D180+D179)/2</f>
        <v>0</v>
      </c>
      <c r="F179" s="12" t="inlineStr">
        <f aca="false">1/E179</f>
        <is>
          <t/>
        </is>
      </c>
      <c r="G179" s="11" t="inlineStr">
        <f aca="false">LOG10(D179)</f>
        <is>
          <t/>
        </is>
      </c>
      <c r="H179" s="13" t="inlineStr">
        <f aca="false">LOG10(E179)</f>
        <is>
          <t/>
        </is>
      </c>
      <c r="I179" s="11" t="inlineStr">
        <f aca="false">LOG10($B$5)+$B$2*(G179-LOG10($B$4))</f>
        <is>
          <t/>
        </is>
      </c>
      <c r="J179" s="13" t="inlineStr">
        <f aca="false">LOG10($B$5)+$B$2*(H179-LOG10($B$4))</f>
        <is>
          <t/>
        </is>
      </c>
      <c r="K179" s="11" t="inlineStr">
        <f aca="false">10^I179</f>
        <is>
          <t/>
        </is>
      </c>
      <c r="L179" s="13" t="inlineStr">
        <f aca="false">10^J179</f>
        <is>
          <t/>
        </is>
      </c>
      <c r="M179" s="14" t="inlineStr">
        <f aca="false">(K179+K180)/2</f>
        <is>
          <t/>
        </is>
      </c>
      <c r="N179" s="1" t="n">
        <f aca="false">D180-D179</f>
        <v>0</v>
      </c>
      <c r="O179" s="15" t="inlineStr">
        <f aca="false">SQRT(2*M179*N179)</f>
        <is>
          <t/>
        </is>
      </c>
      <c r="P179" s="14" t="inlineStr">
        <f aca="false">SQRT(2*L179*N179)</f>
        <is>
          <t/>
        </is>
      </c>
      <c r="Q179" s="11" t="inlineStr">
        <f aca="false">P179/100/(F179*1000)*9.81/0.000126</f>
        <is>
          <t/>
        </is>
      </c>
      <c r="R179" s="5" t="inlineStr">
        <f aca="false">CONCATENATE("ADD_SPECTRAL_CURRENT = ",REPLACE(TEXT(E179,"0,0000"),2,1,".")," , ",REPLACE(TEXT(O179,"00,000000"),3,1,"."))</f>
        <is>
          <t/>
        </is>
      </c>
    </row>
    <row r="180" customFormat="false" ht="13.8" hidden="false" customHeight="false" outlineLevel="0" collapsed="false">
      <c r="D180" s="11"/>
      <c r="E180" s="5" t="n">
        <f aca="false">(D181+D180)/2</f>
        <v>0</v>
      </c>
      <c r="F180" s="12" t="inlineStr">
        <f aca="false">1/E180</f>
        <is>
          <t/>
        </is>
      </c>
      <c r="G180" s="11" t="inlineStr">
        <f aca="false">LOG10(D180)</f>
        <is>
          <t/>
        </is>
      </c>
      <c r="H180" s="13" t="inlineStr">
        <f aca="false">LOG10(E180)</f>
        <is>
          <t/>
        </is>
      </c>
      <c r="I180" s="11" t="inlineStr">
        <f aca="false">LOG10($B$5)+$B$2*(G180-LOG10($B$4))</f>
        <is>
          <t/>
        </is>
      </c>
      <c r="J180" s="13" t="inlineStr">
        <f aca="false">LOG10($B$5)+$B$2*(H180-LOG10($B$4))</f>
        <is>
          <t/>
        </is>
      </c>
      <c r="K180" s="11" t="inlineStr">
        <f aca="false">10^I180</f>
        <is>
          <t/>
        </is>
      </c>
      <c r="L180" s="13" t="inlineStr">
        <f aca="false">10^J180</f>
        <is>
          <t/>
        </is>
      </c>
      <c r="M180" s="14" t="inlineStr">
        <f aca="false">(K180+K181)/2</f>
        <is>
          <t/>
        </is>
      </c>
      <c r="N180" s="1" t="n">
        <f aca="false">D181-D180</f>
        <v>0</v>
      </c>
      <c r="O180" s="15" t="inlineStr">
        <f aca="false">SQRT(2*M180*N180)</f>
        <is>
          <t/>
        </is>
      </c>
      <c r="P180" s="14" t="inlineStr">
        <f aca="false">SQRT(2*L180*N180)</f>
        <is>
          <t/>
        </is>
      </c>
      <c r="Q180" s="11" t="inlineStr">
        <f aca="false">P180/100/(F180*1000)*9.81/0.000126</f>
        <is>
          <t/>
        </is>
      </c>
      <c r="R180" s="5" t="inlineStr">
        <f aca="false">CONCATENATE("ADD_SPECTRAL_CURRENT = ",REPLACE(TEXT(E180,"0,0000"),2,1,".")," , ",REPLACE(TEXT(O180,"00,000000"),3,1,"."))</f>
        <is>
          <t/>
        </is>
      </c>
    </row>
    <row r="181" customFormat="false" ht="13.8" hidden="false" customHeight="false" outlineLevel="0" collapsed="false">
      <c r="D181" s="11"/>
      <c r="E181" s="5" t="n">
        <f aca="false">(D182+D181)/2</f>
        <v>0</v>
      </c>
      <c r="F181" s="12" t="inlineStr">
        <f aca="false">1/E181</f>
        <is>
          <t/>
        </is>
      </c>
      <c r="G181" s="11" t="inlineStr">
        <f aca="false">LOG10(D181)</f>
        <is>
          <t/>
        </is>
      </c>
      <c r="H181" s="13" t="inlineStr">
        <f aca="false">LOG10(E181)</f>
        <is>
          <t/>
        </is>
      </c>
      <c r="I181" s="11" t="inlineStr">
        <f aca="false">LOG10($B$5)+$B$2*(G181-LOG10($B$4))</f>
        <is>
          <t/>
        </is>
      </c>
      <c r="J181" s="13" t="inlineStr">
        <f aca="false">LOG10($B$5)+$B$2*(H181-LOG10($B$4))</f>
        <is>
          <t/>
        </is>
      </c>
      <c r="K181" s="11" t="inlineStr">
        <f aca="false">10^I181</f>
        <is>
          <t/>
        </is>
      </c>
      <c r="L181" s="13" t="inlineStr">
        <f aca="false">10^J181</f>
        <is>
          <t/>
        </is>
      </c>
      <c r="M181" s="14" t="inlineStr">
        <f aca="false">(K181+K182)/2</f>
        <is>
          <t/>
        </is>
      </c>
      <c r="N181" s="1" t="n">
        <f aca="false">D182-D181</f>
        <v>0</v>
      </c>
      <c r="O181" s="15" t="inlineStr">
        <f aca="false">SQRT(2*M181*N181)</f>
        <is>
          <t/>
        </is>
      </c>
      <c r="P181" s="14" t="inlineStr">
        <f aca="false">SQRT(2*L181*N181)</f>
        <is>
          <t/>
        </is>
      </c>
      <c r="Q181" s="11" t="inlineStr">
        <f aca="false">P181/100/(F181*1000)*9.81/0.000126</f>
        <is>
          <t/>
        </is>
      </c>
      <c r="R181" s="5" t="inlineStr">
        <f aca="false">CONCATENATE("ADD_SPECTRAL_CURRENT = ",REPLACE(TEXT(E181,"0,0000"),2,1,".")," , ",REPLACE(TEXT(O181,"00,000000"),3,1,"."))</f>
        <is>
          <t/>
        </is>
      </c>
    </row>
    <row r="182" customFormat="false" ht="13.8" hidden="false" customHeight="false" outlineLevel="0" collapsed="false">
      <c r="D182" s="11"/>
      <c r="E182" s="5" t="n">
        <f aca="false">(D183+D182)/2</f>
        <v>0</v>
      </c>
      <c r="F182" s="12" t="inlineStr">
        <f aca="false">1/E182</f>
        <is>
          <t/>
        </is>
      </c>
      <c r="G182" s="11" t="inlineStr">
        <f aca="false">LOG10(D182)</f>
        <is>
          <t/>
        </is>
      </c>
      <c r="H182" s="13" t="inlineStr">
        <f aca="false">LOG10(E182)</f>
        <is>
          <t/>
        </is>
      </c>
      <c r="I182" s="11" t="inlineStr">
        <f aca="false">LOG10($B$5)+$B$2*(G182-LOG10($B$4))</f>
        <is>
          <t/>
        </is>
      </c>
      <c r="J182" s="13" t="inlineStr">
        <f aca="false">LOG10($B$5)+$B$2*(H182-LOG10($B$4))</f>
        <is>
          <t/>
        </is>
      </c>
      <c r="K182" s="11" t="inlineStr">
        <f aca="false">10^I182</f>
        <is>
          <t/>
        </is>
      </c>
      <c r="L182" s="13" t="inlineStr">
        <f aca="false">10^J182</f>
        <is>
          <t/>
        </is>
      </c>
      <c r="M182" s="14" t="inlineStr">
        <f aca="false">(K182+K183)/2</f>
        <is>
          <t/>
        </is>
      </c>
      <c r="N182" s="1" t="n">
        <f aca="false">D183-D182</f>
        <v>0</v>
      </c>
      <c r="O182" s="15" t="inlineStr">
        <f aca="false">SQRT(2*M182*N182)</f>
        <is>
          <t/>
        </is>
      </c>
      <c r="P182" s="14" t="inlineStr">
        <f aca="false">SQRT(2*L182*N182)</f>
        <is>
          <t/>
        </is>
      </c>
      <c r="Q182" s="11" t="inlineStr">
        <f aca="false">P182/100/(F182*1000)*9.81/0.000126</f>
        <is>
          <t/>
        </is>
      </c>
      <c r="R182" s="5" t="inlineStr">
        <f aca="false">CONCATENATE("ADD_SPECTRAL_CURRENT = ",REPLACE(TEXT(E182,"0,0000"),2,1,".")," , ",REPLACE(TEXT(O182,"00,000000"),3,1,"."))</f>
        <is>
          <t/>
        </is>
      </c>
    </row>
    <row r="183" customFormat="false" ht="13.8" hidden="false" customHeight="false" outlineLevel="0" collapsed="false">
      <c r="D183" s="11"/>
      <c r="E183" s="5" t="n">
        <f aca="false">(D184+D183)/2</f>
        <v>0</v>
      </c>
      <c r="F183" s="12" t="inlineStr">
        <f aca="false">1/E183</f>
        <is>
          <t/>
        </is>
      </c>
      <c r="G183" s="11" t="inlineStr">
        <f aca="false">LOG10(D183)</f>
        <is>
          <t/>
        </is>
      </c>
      <c r="H183" s="13" t="inlineStr">
        <f aca="false">LOG10(E183)</f>
        <is>
          <t/>
        </is>
      </c>
      <c r="I183" s="11" t="inlineStr">
        <f aca="false">LOG10($B$5)+$B$2*(G183-LOG10($B$4))</f>
        <is>
          <t/>
        </is>
      </c>
      <c r="J183" s="13" t="inlineStr">
        <f aca="false">LOG10($B$5)+$B$2*(H183-LOG10($B$4))</f>
        <is>
          <t/>
        </is>
      </c>
      <c r="K183" s="11" t="inlineStr">
        <f aca="false">10^I183</f>
        <is>
          <t/>
        </is>
      </c>
      <c r="L183" s="13" t="inlineStr">
        <f aca="false">10^J183</f>
        <is>
          <t/>
        </is>
      </c>
      <c r="M183" s="14" t="inlineStr">
        <f aca="false">(K183+K184)/2</f>
        <is>
          <t/>
        </is>
      </c>
      <c r="N183" s="1" t="n">
        <f aca="false">D184-D183</f>
        <v>0</v>
      </c>
      <c r="O183" s="15" t="inlineStr">
        <f aca="false">SQRT(2*M183*N183)</f>
        <is>
          <t/>
        </is>
      </c>
      <c r="P183" s="14" t="inlineStr">
        <f aca="false">SQRT(2*L183*N183)</f>
        <is>
          <t/>
        </is>
      </c>
      <c r="Q183" s="11" t="inlineStr">
        <f aca="false">P183/100/(F183*1000)*9.81/0.000126</f>
        <is>
          <t/>
        </is>
      </c>
      <c r="R183" s="5" t="inlineStr">
        <f aca="false">CONCATENATE("ADD_SPECTRAL_CURRENT = ",REPLACE(TEXT(E183,"0,0000"),2,1,".")," , ",REPLACE(TEXT(O183,"00,000000"),3,1,"."))</f>
        <is>
          <t/>
        </is>
      </c>
    </row>
    <row r="184" customFormat="false" ht="13.8" hidden="false" customHeight="false" outlineLevel="0" collapsed="false">
      <c r="D184" s="11"/>
      <c r="E184" s="5" t="n">
        <f aca="false">(D185+D184)/2</f>
        <v>0</v>
      </c>
      <c r="F184" s="12" t="inlineStr">
        <f aca="false">1/E184</f>
        <is>
          <t/>
        </is>
      </c>
      <c r="G184" s="11" t="inlineStr">
        <f aca="false">LOG10(D184)</f>
        <is>
          <t/>
        </is>
      </c>
      <c r="H184" s="13" t="inlineStr">
        <f aca="false">LOG10(E184)</f>
        <is>
          <t/>
        </is>
      </c>
      <c r="I184" s="11" t="inlineStr">
        <f aca="false">LOG10($B$5)+$B$2*(G184-LOG10($B$4))</f>
        <is>
          <t/>
        </is>
      </c>
      <c r="J184" s="13" t="inlineStr">
        <f aca="false">LOG10($B$5)+$B$2*(H184-LOG10($B$4))</f>
        <is>
          <t/>
        </is>
      </c>
      <c r="K184" s="11" t="inlineStr">
        <f aca="false">10^I184</f>
        <is>
          <t/>
        </is>
      </c>
      <c r="L184" s="13" t="inlineStr">
        <f aca="false">10^J184</f>
        <is>
          <t/>
        </is>
      </c>
      <c r="M184" s="14" t="inlineStr">
        <f aca="false">(K184+K185)/2</f>
        <is>
          <t/>
        </is>
      </c>
      <c r="N184" s="1" t="n">
        <f aca="false">D185-D184</f>
        <v>0</v>
      </c>
      <c r="O184" s="15" t="inlineStr">
        <f aca="false">SQRT(2*M184*N184)</f>
        <is>
          <t/>
        </is>
      </c>
      <c r="P184" s="14" t="inlineStr">
        <f aca="false">SQRT(2*L184*N184)</f>
        <is>
          <t/>
        </is>
      </c>
      <c r="Q184" s="11" t="inlineStr">
        <f aca="false">P184/100/(F184*1000)*9.81/0.000126</f>
        <is>
          <t/>
        </is>
      </c>
      <c r="R184" s="5" t="inlineStr">
        <f aca="false">CONCATENATE("ADD_SPECTRAL_CURRENT = ",REPLACE(TEXT(E184,"0,0000"),2,1,".")," , ",REPLACE(TEXT(O184,"00,000000"),3,1,"."))</f>
        <is>
          <t/>
        </is>
      </c>
    </row>
    <row r="185" customFormat="false" ht="13.8" hidden="false" customHeight="false" outlineLevel="0" collapsed="false">
      <c r="D185" s="11"/>
      <c r="E185" s="5" t="n">
        <f aca="false">(D186+D185)/2</f>
        <v>0</v>
      </c>
      <c r="F185" s="12" t="inlineStr">
        <f aca="false">1/E185</f>
        <is>
          <t/>
        </is>
      </c>
      <c r="G185" s="11" t="inlineStr">
        <f aca="false">LOG10(D185)</f>
        <is>
          <t/>
        </is>
      </c>
      <c r="H185" s="13" t="inlineStr">
        <f aca="false">LOG10(E185)</f>
        <is>
          <t/>
        </is>
      </c>
      <c r="I185" s="11" t="inlineStr">
        <f aca="false">LOG10($B$5)+$B$2*(G185-LOG10($B$4))</f>
        <is>
          <t/>
        </is>
      </c>
      <c r="J185" s="13" t="inlineStr">
        <f aca="false">LOG10($B$5)+$B$2*(H185-LOG10($B$4))</f>
        <is>
          <t/>
        </is>
      </c>
      <c r="K185" s="11" t="inlineStr">
        <f aca="false">10^I185</f>
        <is>
          <t/>
        </is>
      </c>
      <c r="L185" s="13" t="inlineStr">
        <f aca="false">10^J185</f>
        <is>
          <t/>
        </is>
      </c>
      <c r="M185" s="14" t="inlineStr">
        <f aca="false">(K185+K186)/2</f>
        <is>
          <t/>
        </is>
      </c>
      <c r="N185" s="1" t="n">
        <f aca="false">D186-D185</f>
        <v>0</v>
      </c>
      <c r="O185" s="15" t="inlineStr">
        <f aca="false">SQRT(2*M185*N185)</f>
        <is>
          <t/>
        </is>
      </c>
      <c r="P185" s="14" t="inlineStr">
        <f aca="false">SQRT(2*L185*N185)</f>
        <is>
          <t/>
        </is>
      </c>
      <c r="Q185" s="11" t="inlineStr">
        <f aca="false">P185/100/(F185*1000)*9.81/0.000126</f>
        <is>
          <t/>
        </is>
      </c>
      <c r="R185" s="5" t="inlineStr">
        <f aca="false">CONCATENATE("ADD_SPECTRAL_CURRENT = ",REPLACE(TEXT(E185,"0,0000"),2,1,".")," , ",REPLACE(TEXT(O185,"00,000000"),3,1,"."))</f>
        <is>
          <t/>
        </is>
      </c>
    </row>
    <row r="186" customFormat="false" ht="13.8" hidden="false" customHeight="false" outlineLevel="0" collapsed="false">
      <c r="D186" s="11"/>
      <c r="E186" s="5" t="n">
        <f aca="false">(D187+D186)/2</f>
        <v>0</v>
      </c>
      <c r="F186" s="12" t="inlineStr">
        <f aca="false">1/E186</f>
        <is>
          <t/>
        </is>
      </c>
      <c r="G186" s="11" t="inlineStr">
        <f aca="false">LOG10(D186)</f>
        <is>
          <t/>
        </is>
      </c>
      <c r="H186" s="13" t="inlineStr">
        <f aca="false">LOG10(E186)</f>
        <is>
          <t/>
        </is>
      </c>
      <c r="I186" s="11" t="inlineStr">
        <f aca="false">LOG10($B$5)+$B$2*(G186-LOG10($B$4))</f>
        <is>
          <t/>
        </is>
      </c>
      <c r="J186" s="13" t="inlineStr">
        <f aca="false">LOG10($B$5)+$B$2*(H186-LOG10($B$4))</f>
        <is>
          <t/>
        </is>
      </c>
      <c r="K186" s="11" t="inlineStr">
        <f aca="false">10^I186</f>
        <is>
          <t/>
        </is>
      </c>
      <c r="L186" s="13" t="inlineStr">
        <f aca="false">10^J186</f>
        <is>
          <t/>
        </is>
      </c>
      <c r="M186" s="14" t="inlineStr">
        <f aca="false">(K186+K187)/2</f>
        <is>
          <t/>
        </is>
      </c>
      <c r="N186" s="1" t="n">
        <f aca="false">D187-D186</f>
        <v>0</v>
      </c>
      <c r="O186" s="15" t="inlineStr">
        <f aca="false">SQRT(2*M186*N186)</f>
        <is>
          <t/>
        </is>
      </c>
      <c r="P186" s="14" t="inlineStr">
        <f aca="false">SQRT(2*L186*N186)</f>
        <is>
          <t/>
        </is>
      </c>
      <c r="Q186" s="11" t="inlineStr">
        <f aca="false">P186/100/(F186*1000)*9.81/0.000126</f>
        <is>
          <t/>
        </is>
      </c>
      <c r="R186" s="5" t="inlineStr">
        <f aca="false">CONCATENATE("ADD_SPECTRAL_CURRENT = ",REPLACE(TEXT(E186,"0,0000"),2,1,".")," , ",REPLACE(TEXT(O186,"00,000000"),3,1,"."))</f>
        <is>
          <t/>
        </is>
      </c>
    </row>
    <row r="187" customFormat="false" ht="13.8" hidden="false" customHeight="false" outlineLevel="0" collapsed="false">
      <c r="D187" s="11"/>
      <c r="E187" s="5" t="n">
        <f aca="false">(D188+D187)/2</f>
        <v>0</v>
      </c>
      <c r="F187" s="12" t="inlineStr">
        <f aca="false">1/E187</f>
        <is>
          <t/>
        </is>
      </c>
      <c r="G187" s="11" t="inlineStr">
        <f aca="false">LOG10(D187)</f>
        <is>
          <t/>
        </is>
      </c>
      <c r="H187" s="13" t="inlineStr">
        <f aca="false">LOG10(E187)</f>
        <is>
          <t/>
        </is>
      </c>
      <c r="I187" s="11" t="inlineStr">
        <f aca="false">LOG10($B$5)+$B$2*(G187-LOG10($B$4))</f>
        <is>
          <t/>
        </is>
      </c>
      <c r="J187" s="13" t="inlineStr">
        <f aca="false">LOG10($B$5)+$B$2*(H187-LOG10($B$4))</f>
        <is>
          <t/>
        </is>
      </c>
      <c r="K187" s="11" t="inlineStr">
        <f aca="false">10^I187</f>
        <is>
          <t/>
        </is>
      </c>
      <c r="L187" s="13" t="inlineStr">
        <f aca="false">10^J187</f>
        <is>
          <t/>
        </is>
      </c>
      <c r="M187" s="14" t="inlineStr">
        <f aca="false">(K187+K188)/2</f>
        <is>
          <t/>
        </is>
      </c>
      <c r="N187" s="1" t="n">
        <f aca="false">D188-D187</f>
        <v>0</v>
      </c>
      <c r="O187" s="15" t="inlineStr">
        <f aca="false">SQRT(2*M187*N187)</f>
        <is>
          <t/>
        </is>
      </c>
      <c r="P187" s="14" t="inlineStr">
        <f aca="false">SQRT(2*L187*N187)</f>
        <is>
          <t/>
        </is>
      </c>
      <c r="Q187" s="11" t="inlineStr">
        <f aca="false">P187/100/(F187*1000)*9.81/0.000126</f>
        <is>
          <t/>
        </is>
      </c>
      <c r="R187" s="5" t="inlineStr">
        <f aca="false">CONCATENATE("ADD_SPECTRAL_CURRENT = ",REPLACE(TEXT(E187,"0,0000"),2,1,".")," , ",REPLACE(TEXT(O187,"00,000000"),3,1,"."))</f>
        <is>
          <t/>
        </is>
      </c>
    </row>
    <row r="188" customFormat="false" ht="13.8" hidden="false" customHeight="false" outlineLevel="0" collapsed="false">
      <c r="D188" s="11"/>
      <c r="E188" s="5" t="n">
        <f aca="false">(D189+D188)/2</f>
        <v>0</v>
      </c>
      <c r="F188" s="12" t="inlineStr">
        <f aca="false">1/E188</f>
        <is>
          <t/>
        </is>
      </c>
      <c r="G188" s="11" t="inlineStr">
        <f aca="false">LOG10(D188)</f>
        <is>
          <t/>
        </is>
      </c>
      <c r="H188" s="13" t="inlineStr">
        <f aca="false">LOG10(E188)</f>
        <is>
          <t/>
        </is>
      </c>
      <c r="I188" s="11" t="inlineStr">
        <f aca="false">LOG10($B$5)+$B$2*(G188-LOG10($B$4))</f>
        <is>
          <t/>
        </is>
      </c>
      <c r="J188" s="13" t="inlineStr">
        <f aca="false">LOG10($B$5)+$B$2*(H188-LOG10($B$4))</f>
        <is>
          <t/>
        </is>
      </c>
      <c r="K188" s="11" t="inlineStr">
        <f aca="false">10^I188</f>
        <is>
          <t/>
        </is>
      </c>
      <c r="L188" s="13" t="inlineStr">
        <f aca="false">10^J188</f>
        <is>
          <t/>
        </is>
      </c>
      <c r="M188" s="14" t="inlineStr">
        <f aca="false">(K188+K189)/2</f>
        <is>
          <t/>
        </is>
      </c>
      <c r="N188" s="1" t="n">
        <f aca="false">D189-D188</f>
        <v>0</v>
      </c>
      <c r="O188" s="15" t="inlineStr">
        <f aca="false">SQRT(2*M188*N188)</f>
        <is>
          <t/>
        </is>
      </c>
      <c r="P188" s="14" t="inlineStr">
        <f aca="false">SQRT(2*L188*N188)</f>
        <is>
          <t/>
        </is>
      </c>
      <c r="Q188" s="11" t="inlineStr">
        <f aca="false">P188/100/(F188*1000)*9.81/0.000126</f>
        <is>
          <t/>
        </is>
      </c>
      <c r="R188" s="5" t="inlineStr">
        <f aca="false">CONCATENATE("ADD_SPECTRAL_CURRENT = ",REPLACE(TEXT(E188,"0,0000"),2,1,".")," , ",REPLACE(TEXT(O188,"00,000000"),3,1,"."))</f>
        <is>
          <t/>
        </is>
      </c>
    </row>
    <row r="189" customFormat="false" ht="13.8" hidden="false" customHeight="false" outlineLevel="0" collapsed="false">
      <c r="D189" s="11"/>
      <c r="E189" s="5" t="n">
        <f aca="false">(D190+D189)/2</f>
        <v>0</v>
      </c>
      <c r="F189" s="12" t="inlineStr">
        <f aca="false">1/E189</f>
        <is>
          <t/>
        </is>
      </c>
      <c r="G189" s="11" t="inlineStr">
        <f aca="false">LOG10(D189)</f>
        <is>
          <t/>
        </is>
      </c>
      <c r="H189" s="13" t="inlineStr">
        <f aca="false">LOG10(E189)</f>
        <is>
          <t/>
        </is>
      </c>
      <c r="I189" s="11" t="inlineStr">
        <f aca="false">LOG10($B$5)+$B$2*(G189-LOG10($B$4))</f>
        <is>
          <t/>
        </is>
      </c>
      <c r="J189" s="13" t="inlineStr">
        <f aca="false">LOG10($B$5)+$B$2*(H189-LOG10($B$4))</f>
        <is>
          <t/>
        </is>
      </c>
      <c r="K189" s="11" t="inlineStr">
        <f aca="false">10^I189</f>
        <is>
          <t/>
        </is>
      </c>
      <c r="L189" s="13" t="inlineStr">
        <f aca="false">10^J189</f>
        <is>
          <t/>
        </is>
      </c>
      <c r="M189" s="14" t="inlineStr">
        <f aca="false">(K189+K190)/2</f>
        <is>
          <t/>
        </is>
      </c>
      <c r="N189" s="1" t="n">
        <f aca="false">D190-D189</f>
        <v>0</v>
      </c>
      <c r="O189" s="15" t="inlineStr">
        <f aca="false">SQRT(2*M189*N189)</f>
        <is>
          <t/>
        </is>
      </c>
      <c r="P189" s="14" t="inlineStr">
        <f aca="false">SQRT(2*L189*N189)</f>
        <is>
          <t/>
        </is>
      </c>
      <c r="Q189" s="11" t="inlineStr">
        <f aca="false">P189/100/(F189*1000)*9.81/0.000126</f>
        <is>
          <t/>
        </is>
      </c>
      <c r="R189" s="5" t="inlineStr">
        <f aca="false">CONCATENATE("ADD_SPECTRAL_CURRENT = ",REPLACE(TEXT(E189,"0,0000"),2,1,".")," , ",REPLACE(TEXT(O189,"00,000000"),3,1,"."))</f>
        <is>
          <t/>
        </is>
      </c>
    </row>
    <row r="190" customFormat="false" ht="13.8" hidden="false" customHeight="false" outlineLevel="0" collapsed="false">
      <c r="D190" s="11"/>
      <c r="E190" s="5" t="n">
        <f aca="false">(D191+D190)/2</f>
        <v>0</v>
      </c>
      <c r="F190" s="12" t="inlineStr">
        <f aca="false">1/E190</f>
        <is>
          <t/>
        </is>
      </c>
      <c r="G190" s="11" t="inlineStr">
        <f aca="false">LOG10(D190)</f>
        <is>
          <t/>
        </is>
      </c>
      <c r="H190" s="13" t="inlineStr">
        <f aca="false">LOG10(E190)</f>
        <is>
          <t/>
        </is>
      </c>
      <c r="I190" s="11" t="inlineStr">
        <f aca="false">LOG10($B$5)+$B$2*(G190-LOG10($B$4))</f>
        <is>
          <t/>
        </is>
      </c>
      <c r="J190" s="13" t="inlineStr">
        <f aca="false">LOG10($B$5)+$B$2*(H190-LOG10($B$4))</f>
        <is>
          <t/>
        </is>
      </c>
      <c r="K190" s="11" t="inlineStr">
        <f aca="false">10^I190</f>
        <is>
          <t/>
        </is>
      </c>
      <c r="L190" s="13" t="inlineStr">
        <f aca="false">10^J190</f>
        <is>
          <t/>
        </is>
      </c>
      <c r="M190" s="14" t="inlineStr">
        <f aca="false">(K190+K191)/2</f>
        <is>
          <t/>
        </is>
      </c>
      <c r="N190" s="1" t="n">
        <f aca="false">D191-D190</f>
        <v>0</v>
      </c>
      <c r="O190" s="15" t="inlineStr">
        <f aca="false">SQRT(2*M190*N190)</f>
        <is>
          <t/>
        </is>
      </c>
      <c r="P190" s="14" t="inlineStr">
        <f aca="false">SQRT(2*L190*N190)</f>
        <is>
          <t/>
        </is>
      </c>
      <c r="Q190" s="11" t="inlineStr">
        <f aca="false">P190/100/(F190*1000)*9.81/0.000126</f>
        <is>
          <t/>
        </is>
      </c>
      <c r="R190" s="5" t="inlineStr">
        <f aca="false">CONCATENATE("ADD_SPECTRAL_CURRENT = ",REPLACE(TEXT(E190,"0,0000"),2,1,".")," , ",REPLACE(TEXT(O190,"00,000000"),3,1,"."))</f>
        <is>
          <t/>
        </is>
      </c>
    </row>
    <row r="191" customFormat="false" ht="13.8" hidden="false" customHeight="false" outlineLevel="0" collapsed="false">
      <c r="D191" s="11"/>
      <c r="E191" s="5" t="n">
        <f aca="false">(D192+D191)/2</f>
        <v>0</v>
      </c>
      <c r="F191" s="12" t="inlineStr">
        <f aca="false">1/E191</f>
        <is>
          <t/>
        </is>
      </c>
      <c r="G191" s="11" t="inlineStr">
        <f aca="false">LOG10(D191)</f>
        <is>
          <t/>
        </is>
      </c>
      <c r="H191" s="13" t="inlineStr">
        <f aca="false">LOG10(E191)</f>
        <is>
          <t/>
        </is>
      </c>
      <c r="I191" s="11" t="inlineStr">
        <f aca="false">LOG10($B$5)+$B$2*(G191-LOG10($B$4))</f>
        <is>
          <t/>
        </is>
      </c>
      <c r="J191" s="13" t="inlineStr">
        <f aca="false">LOG10($B$5)+$B$2*(H191-LOG10($B$4))</f>
        <is>
          <t/>
        </is>
      </c>
      <c r="K191" s="11" t="inlineStr">
        <f aca="false">10^I191</f>
        <is>
          <t/>
        </is>
      </c>
      <c r="L191" s="13" t="inlineStr">
        <f aca="false">10^J191</f>
        <is>
          <t/>
        </is>
      </c>
      <c r="M191" s="14" t="inlineStr">
        <f aca="false">(K191+K192)/2</f>
        <is>
          <t/>
        </is>
      </c>
      <c r="N191" s="1" t="n">
        <f aca="false">D192-D191</f>
        <v>0</v>
      </c>
      <c r="O191" s="15" t="inlineStr">
        <f aca="false">SQRT(2*M191*N191)</f>
        <is>
          <t/>
        </is>
      </c>
      <c r="P191" s="14" t="inlineStr">
        <f aca="false">SQRT(2*L191*N191)</f>
        <is>
          <t/>
        </is>
      </c>
      <c r="Q191" s="11" t="inlineStr">
        <f aca="false">P191/100/(F191*1000)*9.81/0.000126</f>
        <is>
          <t/>
        </is>
      </c>
      <c r="R191" s="5" t="inlineStr">
        <f aca="false">CONCATENATE("ADD_SPECTRAL_CURRENT = ",REPLACE(TEXT(E191,"0,0000"),2,1,".")," , ",REPLACE(TEXT(O191,"00,000000"),3,1,"."))</f>
        <is>
          <t/>
        </is>
      </c>
    </row>
    <row r="192" customFormat="false" ht="13.8" hidden="false" customHeight="false" outlineLevel="0" collapsed="false">
      <c r="D192" s="11"/>
      <c r="E192" s="5" t="n">
        <f aca="false">(D193+D192)/2</f>
        <v>0</v>
      </c>
      <c r="F192" s="12" t="inlineStr">
        <f aca="false">1/E192</f>
        <is>
          <t/>
        </is>
      </c>
      <c r="G192" s="11" t="inlineStr">
        <f aca="false">LOG10(D192)</f>
        <is>
          <t/>
        </is>
      </c>
      <c r="H192" s="13" t="inlineStr">
        <f aca="false">LOG10(E192)</f>
        <is>
          <t/>
        </is>
      </c>
      <c r="I192" s="11" t="inlineStr">
        <f aca="false">LOG10($B$5)+$B$2*(G192-LOG10($B$4))</f>
        <is>
          <t/>
        </is>
      </c>
      <c r="J192" s="13" t="inlineStr">
        <f aca="false">LOG10($B$5)+$B$2*(H192-LOG10($B$4))</f>
        <is>
          <t/>
        </is>
      </c>
      <c r="K192" s="11" t="inlineStr">
        <f aca="false">10^I192</f>
        <is>
          <t/>
        </is>
      </c>
      <c r="L192" s="13" t="inlineStr">
        <f aca="false">10^J192</f>
        <is>
          <t/>
        </is>
      </c>
      <c r="M192" s="14" t="inlineStr">
        <f aca="false">(K192+K193)/2</f>
        <is>
          <t/>
        </is>
      </c>
      <c r="N192" s="1" t="n">
        <f aca="false">D193-D192</f>
        <v>0</v>
      </c>
      <c r="O192" s="15" t="inlineStr">
        <f aca="false">SQRT(2*M192*N192)</f>
        <is>
          <t/>
        </is>
      </c>
      <c r="P192" s="14" t="inlineStr">
        <f aca="false">SQRT(2*L192*N192)</f>
        <is>
          <t/>
        </is>
      </c>
      <c r="Q192" s="11" t="inlineStr">
        <f aca="false">P192/100/(F192*1000)*9.81/0.000126</f>
        <is>
          <t/>
        </is>
      </c>
      <c r="R192" s="5" t="inlineStr">
        <f aca="false">CONCATENATE("ADD_SPECTRAL_CURRENT = ",REPLACE(TEXT(E192,"0,0000"),2,1,".")," , ",REPLACE(TEXT(O192,"00,000000"),3,1,"."))</f>
        <is>
          <t/>
        </is>
      </c>
    </row>
    <row r="193" customFormat="false" ht="13.8" hidden="false" customHeight="false" outlineLevel="0" collapsed="false">
      <c r="D193" s="11"/>
      <c r="E193" s="5" t="n">
        <f aca="false">(D194+D193)/2</f>
        <v>0</v>
      </c>
      <c r="F193" s="12" t="inlineStr">
        <f aca="false">1/E193</f>
        <is>
          <t/>
        </is>
      </c>
      <c r="G193" s="11" t="inlineStr">
        <f aca="false">LOG10(D193)</f>
        <is>
          <t/>
        </is>
      </c>
      <c r="H193" s="13" t="inlineStr">
        <f aca="false">LOG10(E193)</f>
        <is>
          <t/>
        </is>
      </c>
      <c r="I193" s="11" t="inlineStr">
        <f aca="false">LOG10($B$5)+$B$2*(G193-LOG10($B$4))</f>
        <is>
          <t/>
        </is>
      </c>
      <c r="J193" s="13" t="inlineStr">
        <f aca="false">LOG10($B$5)+$B$2*(H193-LOG10($B$4))</f>
        <is>
          <t/>
        </is>
      </c>
      <c r="K193" s="11" t="inlineStr">
        <f aca="false">10^I193</f>
        <is>
          <t/>
        </is>
      </c>
      <c r="L193" s="13" t="inlineStr">
        <f aca="false">10^J193</f>
        <is>
          <t/>
        </is>
      </c>
      <c r="M193" s="14" t="inlineStr">
        <f aca="false">(K193+K194)/2</f>
        <is>
          <t/>
        </is>
      </c>
      <c r="N193" s="1" t="n">
        <f aca="false">D194-D193</f>
        <v>0</v>
      </c>
      <c r="O193" s="15" t="inlineStr">
        <f aca="false">SQRT(2*M193*N193)</f>
        <is>
          <t/>
        </is>
      </c>
      <c r="P193" s="14" t="inlineStr">
        <f aca="false">SQRT(2*L193*N193)</f>
        <is>
          <t/>
        </is>
      </c>
      <c r="Q193" s="11" t="inlineStr">
        <f aca="false">P193/100/(F193*1000)*9.81/0.000126</f>
        <is>
          <t/>
        </is>
      </c>
      <c r="R193" s="5" t="inlineStr">
        <f aca="false">CONCATENATE("ADD_SPECTRAL_CURRENT = ",REPLACE(TEXT(E193,"0,0000"),2,1,".")," , ",REPLACE(TEXT(O193,"00,000000"),3,1,"."))</f>
        <is>
          <t/>
        </is>
      </c>
    </row>
    <row r="194" customFormat="false" ht="13.8" hidden="false" customHeight="false" outlineLevel="0" collapsed="false">
      <c r="D194" s="11"/>
      <c r="E194" s="5" t="n">
        <f aca="false">(D195+D194)/2</f>
        <v>0</v>
      </c>
      <c r="F194" s="12" t="inlineStr">
        <f aca="false">1/E194</f>
        <is>
          <t/>
        </is>
      </c>
      <c r="G194" s="11" t="inlineStr">
        <f aca="false">LOG10(D194)</f>
        <is>
          <t/>
        </is>
      </c>
      <c r="H194" s="13" t="inlineStr">
        <f aca="false">LOG10(E194)</f>
        <is>
          <t/>
        </is>
      </c>
      <c r="I194" s="11" t="inlineStr">
        <f aca="false">LOG10($B$5)+$B$2*(G194-LOG10($B$4))</f>
        <is>
          <t/>
        </is>
      </c>
      <c r="J194" s="13" t="inlineStr">
        <f aca="false">LOG10($B$5)+$B$2*(H194-LOG10($B$4))</f>
        <is>
          <t/>
        </is>
      </c>
      <c r="K194" s="11" t="inlineStr">
        <f aca="false">10^I194</f>
        <is>
          <t/>
        </is>
      </c>
      <c r="L194" s="13" t="inlineStr">
        <f aca="false">10^J194</f>
        <is>
          <t/>
        </is>
      </c>
      <c r="M194" s="14" t="inlineStr">
        <f aca="false">(K194+K195)/2</f>
        <is>
          <t/>
        </is>
      </c>
      <c r="N194" s="1" t="n">
        <f aca="false">D195-D194</f>
        <v>0</v>
      </c>
      <c r="O194" s="15" t="inlineStr">
        <f aca="false">SQRT(2*M194*N194)</f>
        <is>
          <t/>
        </is>
      </c>
      <c r="P194" s="14" t="inlineStr">
        <f aca="false">SQRT(2*L194*N194)</f>
        <is>
          <t/>
        </is>
      </c>
      <c r="Q194" s="11" t="inlineStr">
        <f aca="false">P194/100/(F194*1000)*9.81/0.000126</f>
        <is>
          <t/>
        </is>
      </c>
      <c r="R194" s="5" t="inlineStr">
        <f aca="false">CONCATENATE("ADD_SPECTRAL_CURRENT = ",REPLACE(TEXT(E194,"0,0000"),2,1,".")," , ",REPLACE(TEXT(O194,"00,000000"),3,1,"."))</f>
        <is>
          <t/>
        </is>
      </c>
    </row>
    <row r="195" customFormat="false" ht="13.8" hidden="false" customHeight="false" outlineLevel="0" collapsed="false">
      <c r="D195" s="11"/>
      <c r="E195" s="5" t="n">
        <f aca="false">(D196+D195)/2</f>
        <v>0</v>
      </c>
      <c r="F195" s="12" t="inlineStr">
        <f aca="false">1/E195</f>
        <is>
          <t/>
        </is>
      </c>
      <c r="G195" s="11" t="inlineStr">
        <f aca="false">LOG10(D195)</f>
        <is>
          <t/>
        </is>
      </c>
      <c r="H195" s="13" t="inlineStr">
        <f aca="false">LOG10(E195)</f>
        <is>
          <t/>
        </is>
      </c>
      <c r="I195" s="11" t="inlineStr">
        <f aca="false">LOG10($B$5)+$B$2*(G195-LOG10($B$4))</f>
        <is>
          <t/>
        </is>
      </c>
      <c r="J195" s="13" t="inlineStr">
        <f aca="false">LOG10($B$5)+$B$2*(H195-LOG10($B$4))</f>
        <is>
          <t/>
        </is>
      </c>
      <c r="K195" s="11" t="inlineStr">
        <f aca="false">10^I195</f>
        <is>
          <t/>
        </is>
      </c>
      <c r="L195" s="13" t="inlineStr">
        <f aca="false">10^J195</f>
        <is>
          <t/>
        </is>
      </c>
      <c r="M195" s="14" t="inlineStr">
        <f aca="false">(K195+K196)/2</f>
        <is>
          <t/>
        </is>
      </c>
      <c r="N195" s="1" t="n">
        <f aca="false">D196-D195</f>
        <v>0</v>
      </c>
      <c r="O195" s="15" t="inlineStr">
        <f aca="false">SQRT(2*M195*N195)</f>
        <is>
          <t/>
        </is>
      </c>
      <c r="P195" s="14" t="inlineStr">
        <f aca="false">SQRT(2*L195*N195)</f>
        <is>
          <t/>
        </is>
      </c>
      <c r="Q195" s="11" t="inlineStr">
        <f aca="false">P195/100/(F195*1000)*9.81/0.000126</f>
        <is>
          <t/>
        </is>
      </c>
      <c r="R195" s="5" t="inlineStr">
        <f aca="false">CONCATENATE("ADD_SPECTRAL_CURRENT = ",REPLACE(TEXT(E195,"0,0000"),2,1,".")," , ",REPLACE(TEXT(O195,"00,000000"),3,1,"."))</f>
        <is>
          <t/>
        </is>
      </c>
    </row>
    <row r="196" customFormat="false" ht="13.8" hidden="false" customHeight="false" outlineLevel="0" collapsed="false">
      <c r="D196" s="11"/>
      <c r="E196" s="5" t="n">
        <f aca="false">(D197+D196)/2</f>
        <v>0</v>
      </c>
      <c r="F196" s="12" t="inlineStr">
        <f aca="false">1/E196</f>
        <is>
          <t/>
        </is>
      </c>
      <c r="G196" s="11" t="inlineStr">
        <f aca="false">LOG10(D196)</f>
        <is>
          <t/>
        </is>
      </c>
      <c r="H196" s="13" t="inlineStr">
        <f aca="false">LOG10(E196)</f>
        <is>
          <t/>
        </is>
      </c>
      <c r="I196" s="11" t="inlineStr">
        <f aca="false">LOG10($B$5)+$B$2*(G196-LOG10($B$4))</f>
        <is>
          <t/>
        </is>
      </c>
      <c r="J196" s="13" t="inlineStr">
        <f aca="false">LOG10($B$5)+$B$2*(H196-LOG10($B$4))</f>
        <is>
          <t/>
        </is>
      </c>
      <c r="K196" s="11" t="inlineStr">
        <f aca="false">10^I196</f>
        <is>
          <t/>
        </is>
      </c>
      <c r="L196" s="13" t="inlineStr">
        <f aca="false">10^J196</f>
        <is>
          <t/>
        </is>
      </c>
      <c r="M196" s="14" t="inlineStr">
        <f aca="false">(K196+K197)/2</f>
        <is>
          <t/>
        </is>
      </c>
      <c r="N196" s="1" t="n">
        <f aca="false">D197-D196</f>
        <v>0</v>
      </c>
      <c r="O196" s="15" t="inlineStr">
        <f aca="false">SQRT(2*M196*N196)</f>
        <is>
          <t/>
        </is>
      </c>
      <c r="P196" s="14" t="inlineStr">
        <f aca="false">SQRT(2*L196*N196)</f>
        <is>
          <t/>
        </is>
      </c>
      <c r="Q196" s="11" t="inlineStr">
        <f aca="false">P196/100/(F196*1000)*9.81/0.000126</f>
        <is>
          <t/>
        </is>
      </c>
      <c r="R196" s="5" t="inlineStr">
        <f aca="false">CONCATENATE("ADD_SPECTRAL_CURRENT = ",REPLACE(TEXT(E196,"0,0000"),2,1,".")," , ",REPLACE(TEXT(O196,"00,000000"),3,1,"."))</f>
        <is>
          <t/>
        </is>
      </c>
    </row>
    <row r="197" customFormat="false" ht="13.8" hidden="false" customHeight="false" outlineLevel="0" collapsed="false">
      <c r="D197" s="11"/>
      <c r="E197" s="5" t="n">
        <f aca="false">(D198+D197)/2</f>
        <v>0</v>
      </c>
      <c r="F197" s="12" t="inlineStr">
        <f aca="false">1/E197</f>
        <is>
          <t/>
        </is>
      </c>
      <c r="G197" s="11" t="inlineStr">
        <f aca="false">LOG10(D197)</f>
        <is>
          <t/>
        </is>
      </c>
      <c r="H197" s="13" t="inlineStr">
        <f aca="false">LOG10(E197)</f>
        <is>
          <t/>
        </is>
      </c>
      <c r="I197" s="11" t="inlineStr">
        <f aca="false">LOG10($B$5)+$B$2*(G197-LOG10($B$4))</f>
        <is>
          <t/>
        </is>
      </c>
      <c r="J197" s="13" t="inlineStr">
        <f aca="false">LOG10($B$5)+$B$2*(H197-LOG10($B$4))</f>
        <is>
          <t/>
        </is>
      </c>
      <c r="K197" s="11" t="inlineStr">
        <f aca="false">10^I197</f>
        <is>
          <t/>
        </is>
      </c>
      <c r="L197" s="13" t="inlineStr">
        <f aca="false">10^J197</f>
        <is>
          <t/>
        </is>
      </c>
      <c r="M197" s="14" t="inlineStr">
        <f aca="false">(K197+K198)/2</f>
        <is>
          <t/>
        </is>
      </c>
      <c r="N197" s="1" t="n">
        <f aca="false">D198-D197</f>
        <v>0</v>
      </c>
      <c r="O197" s="15" t="inlineStr">
        <f aca="false">SQRT(2*M197*N197)</f>
        <is>
          <t/>
        </is>
      </c>
      <c r="P197" s="14" t="inlineStr">
        <f aca="false">SQRT(2*L197*N197)</f>
        <is>
          <t/>
        </is>
      </c>
      <c r="Q197" s="11" t="inlineStr">
        <f aca="false">P197/100/(F197*1000)*9.81/0.000126</f>
        <is>
          <t/>
        </is>
      </c>
      <c r="R197" s="5" t="inlineStr">
        <f aca="false">CONCATENATE("ADD_SPECTRAL_CURRENT = ",REPLACE(TEXT(E197,"0,0000"),2,1,".")," , ",REPLACE(TEXT(O197,"00,000000"),3,1,"."))</f>
        <is>
          <t/>
        </is>
      </c>
    </row>
    <row r="198" customFormat="false" ht="13.8" hidden="false" customHeight="false" outlineLevel="0" collapsed="false">
      <c r="D198" s="11"/>
      <c r="E198" s="5" t="n">
        <f aca="false">(D199+D198)/2</f>
        <v>0</v>
      </c>
      <c r="F198" s="12" t="inlineStr">
        <f aca="false">1/E198</f>
        <is>
          <t/>
        </is>
      </c>
      <c r="G198" s="11" t="inlineStr">
        <f aca="false">LOG10(D198)</f>
        <is>
          <t/>
        </is>
      </c>
      <c r="H198" s="13" t="inlineStr">
        <f aca="false">LOG10(E198)</f>
        <is>
          <t/>
        </is>
      </c>
      <c r="I198" s="11" t="inlineStr">
        <f aca="false">LOG10($B$5)+$B$2*(G198-LOG10($B$4))</f>
        <is>
          <t/>
        </is>
      </c>
      <c r="J198" s="13" t="inlineStr">
        <f aca="false">LOG10($B$5)+$B$2*(H198-LOG10($B$4))</f>
        <is>
          <t/>
        </is>
      </c>
      <c r="K198" s="11" t="inlineStr">
        <f aca="false">10^I198</f>
        <is>
          <t/>
        </is>
      </c>
      <c r="L198" s="13" t="inlineStr">
        <f aca="false">10^J198</f>
        <is>
          <t/>
        </is>
      </c>
      <c r="M198" s="14" t="inlineStr">
        <f aca="false">(K198+K199)/2</f>
        <is>
          <t/>
        </is>
      </c>
      <c r="N198" s="1" t="n">
        <f aca="false">D199-D198</f>
        <v>0</v>
      </c>
      <c r="O198" s="15" t="inlineStr">
        <f aca="false">SQRT(2*M198*N198)</f>
        <is>
          <t/>
        </is>
      </c>
      <c r="P198" s="14" t="inlineStr">
        <f aca="false">SQRT(2*L198*N198)</f>
        <is>
          <t/>
        </is>
      </c>
      <c r="Q198" s="11" t="inlineStr">
        <f aca="false">P198/100/(F198*1000)*9.81/0.000126</f>
        <is>
          <t/>
        </is>
      </c>
      <c r="R198" s="5" t="inlineStr">
        <f aca="false">CONCATENATE("ADD_SPECTRAL_CURRENT = ",REPLACE(TEXT(E198,"0,0000"),2,1,".")," , ",REPLACE(TEXT(O198,"00,000000"),3,1,"."))</f>
        <is>
          <t/>
        </is>
      </c>
    </row>
    <row r="199" customFormat="false" ht="13.8" hidden="false" customHeight="false" outlineLevel="0" collapsed="false">
      <c r="D199" s="11"/>
      <c r="E199" s="5" t="n">
        <f aca="false">(D200+D199)/2</f>
        <v>0</v>
      </c>
      <c r="F199" s="12" t="inlineStr">
        <f aca="false">1/E199</f>
        <is>
          <t/>
        </is>
      </c>
      <c r="G199" s="11" t="inlineStr">
        <f aca="false">LOG10(D199)</f>
        <is>
          <t/>
        </is>
      </c>
      <c r="H199" s="13" t="inlineStr">
        <f aca="false">LOG10(E199)</f>
        <is>
          <t/>
        </is>
      </c>
      <c r="I199" s="11" t="inlineStr">
        <f aca="false">LOG10($B$5)+$B$2*(G199-LOG10($B$4))</f>
        <is>
          <t/>
        </is>
      </c>
      <c r="J199" s="13" t="inlineStr">
        <f aca="false">LOG10($B$5)+$B$2*(H199-LOG10($B$4))</f>
        <is>
          <t/>
        </is>
      </c>
      <c r="K199" s="11" t="inlineStr">
        <f aca="false">10^I199</f>
        <is>
          <t/>
        </is>
      </c>
      <c r="L199" s="13" t="inlineStr">
        <f aca="false">10^J199</f>
        <is>
          <t/>
        </is>
      </c>
      <c r="M199" s="14" t="inlineStr">
        <f aca="false">(K199+K200)/2</f>
        <is>
          <t/>
        </is>
      </c>
      <c r="N199" s="1" t="n">
        <f aca="false">D200-D199</f>
        <v>0</v>
      </c>
      <c r="O199" s="15" t="inlineStr">
        <f aca="false">SQRT(2*M199*N199)</f>
        <is>
          <t/>
        </is>
      </c>
      <c r="P199" s="14" t="inlineStr">
        <f aca="false">SQRT(2*L199*N199)</f>
        <is>
          <t/>
        </is>
      </c>
      <c r="Q199" s="11" t="inlineStr">
        <f aca="false">P199/100/(F199*1000)*9.81/0.000126</f>
        <is>
          <t/>
        </is>
      </c>
      <c r="R199" s="5" t="inlineStr">
        <f aca="false">CONCATENATE("ADD_SPECTRAL_CURRENT = ",REPLACE(TEXT(E199,"0,0000"),2,1,".")," , ",REPLACE(TEXT(O199,"00,000000"),3,1,"."))</f>
        <is>
          <t/>
        </is>
      </c>
    </row>
    <row r="200" customFormat="false" ht="13.8" hidden="false" customHeight="false" outlineLevel="0" collapsed="false">
      <c r="D200" s="11"/>
      <c r="E200" s="5" t="n">
        <f aca="false">(D201+D200)/2</f>
        <v>0</v>
      </c>
      <c r="F200" s="12" t="inlineStr">
        <f aca="false">1/E200</f>
        <is>
          <t/>
        </is>
      </c>
      <c r="G200" s="11" t="inlineStr">
        <f aca="false">LOG10(D200)</f>
        <is>
          <t/>
        </is>
      </c>
      <c r="H200" s="13" t="inlineStr">
        <f aca="false">LOG10(E200)</f>
        <is>
          <t/>
        </is>
      </c>
      <c r="I200" s="11" t="inlineStr">
        <f aca="false">LOG10($B$5)+$B$2*(G200-LOG10($B$4))</f>
        <is>
          <t/>
        </is>
      </c>
      <c r="J200" s="13" t="inlineStr">
        <f aca="false">LOG10($B$5)+$B$2*(H200-LOG10($B$4))</f>
        <is>
          <t/>
        </is>
      </c>
      <c r="K200" s="11" t="inlineStr">
        <f aca="false">10^I200</f>
        <is>
          <t/>
        </is>
      </c>
      <c r="L200" s="13" t="inlineStr">
        <f aca="false">10^J200</f>
        <is>
          <t/>
        </is>
      </c>
      <c r="M200" s="14" t="inlineStr">
        <f aca="false">(K200+K201)/2</f>
        <is>
          <t/>
        </is>
      </c>
      <c r="N200" s="1" t="n">
        <f aca="false">D201-D200</f>
        <v>0</v>
      </c>
      <c r="O200" s="15" t="inlineStr">
        <f aca="false">SQRT(2*M200*N200)</f>
        <is>
          <t/>
        </is>
      </c>
      <c r="P200" s="14" t="inlineStr">
        <f aca="false">SQRT(2*L200*N200)</f>
        <is>
          <t/>
        </is>
      </c>
      <c r="Q200" s="11" t="inlineStr">
        <f aca="false">P200/100/(F200*1000)*9.81/0.000126</f>
        <is>
          <t/>
        </is>
      </c>
      <c r="R200" s="5" t="inlineStr">
        <f aca="false">CONCATENATE("ADD_SPECTRAL_CURRENT = ",REPLACE(TEXT(E200,"0,0000"),2,1,".")," , ",REPLACE(TEXT(O200,"00,000000"),3,1,"."))</f>
        <is>
          <t/>
        </is>
      </c>
    </row>
    <row r="201" customFormat="false" ht="13.8" hidden="false" customHeight="false" outlineLevel="0" collapsed="false">
      <c r="D201" s="11"/>
      <c r="E201" s="5" t="n">
        <f aca="false">(D202+D201)/2</f>
        <v>0</v>
      </c>
      <c r="F201" s="12" t="inlineStr">
        <f aca="false">1/E201</f>
        <is>
          <t/>
        </is>
      </c>
      <c r="G201" s="11" t="inlineStr">
        <f aca="false">LOG10(D201)</f>
        <is>
          <t/>
        </is>
      </c>
      <c r="H201" s="13" t="inlineStr">
        <f aca="false">LOG10(E201)</f>
        <is>
          <t/>
        </is>
      </c>
      <c r="I201" s="11" t="inlineStr">
        <f aca="false">LOG10($B$5)+$B$2*(G201-LOG10($B$4))</f>
        <is>
          <t/>
        </is>
      </c>
      <c r="J201" s="13" t="inlineStr">
        <f aca="false">LOG10($B$5)+$B$2*(H201-LOG10($B$4))</f>
        <is>
          <t/>
        </is>
      </c>
      <c r="K201" s="11" t="inlineStr">
        <f aca="false">10^I201</f>
        <is>
          <t/>
        </is>
      </c>
      <c r="L201" s="13" t="inlineStr">
        <f aca="false">10^J201</f>
        <is>
          <t/>
        </is>
      </c>
      <c r="M201" s="14" t="inlineStr">
        <f aca="false">(K201+K202)/2</f>
        <is>
          <t/>
        </is>
      </c>
      <c r="N201" s="1" t="n">
        <f aca="false">D202-D201</f>
        <v>0</v>
      </c>
      <c r="O201" s="15" t="inlineStr">
        <f aca="false">SQRT(2*M201*N201)</f>
        <is>
          <t/>
        </is>
      </c>
      <c r="P201" s="14" t="inlineStr">
        <f aca="false">SQRT(2*L201*N201)</f>
        <is>
          <t/>
        </is>
      </c>
      <c r="Q201" s="11" t="inlineStr">
        <f aca="false">P201/100/(F201*1000)*9.81/0.000126</f>
        <is>
          <t/>
        </is>
      </c>
      <c r="R201" s="5" t="inlineStr">
        <f aca="false">CONCATENATE("ADD_SPECTRAL_CURRENT = ",REPLACE(TEXT(E201,"0,0000"),2,1,".")," , ",REPLACE(TEXT(O201,"00,000000"),3,1,"."))</f>
        <is>
          <t/>
        </is>
      </c>
    </row>
    <row r="202" customFormat="false" ht="13.8" hidden="false" customHeight="false" outlineLevel="0" collapsed="false">
      <c r="D202" s="11"/>
      <c r="E202" s="5" t="n">
        <f aca="false">(D203+D202)/2</f>
        <v>0</v>
      </c>
      <c r="F202" s="12" t="inlineStr">
        <f aca="false">1/E202</f>
        <is>
          <t/>
        </is>
      </c>
      <c r="G202" s="11" t="inlineStr">
        <f aca="false">LOG10(D202)</f>
        <is>
          <t/>
        </is>
      </c>
      <c r="H202" s="13" t="inlineStr">
        <f aca="false">LOG10(E202)</f>
        <is>
          <t/>
        </is>
      </c>
      <c r="I202" s="11" t="inlineStr">
        <f aca="false">LOG10($B$5)+$B$2*(G202-LOG10($B$4))</f>
        <is>
          <t/>
        </is>
      </c>
      <c r="J202" s="13" t="inlineStr">
        <f aca="false">LOG10($B$5)+$B$2*(H202-LOG10($B$4))</f>
        <is>
          <t/>
        </is>
      </c>
      <c r="K202" s="11" t="inlineStr">
        <f aca="false">10^I202</f>
        <is>
          <t/>
        </is>
      </c>
      <c r="L202" s="13" t="inlineStr">
        <f aca="false">10^J202</f>
        <is>
          <t/>
        </is>
      </c>
      <c r="M202" s="14" t="inlineStr">
        <f aca="false">(K202+K203)/2</f>
        <is>
          <t/>
        </is>
      </c>
      <c r="N202" s="1" t="n">
        <f aca="false">D203-D202</f>
        <v>0</v>
      </c>
      <c r="O202" s="15" t="inlineStr">
        <f aca="false">SQRT(2*M202*N202)</f>
        <is>
          <t/>
        </is>
      </c>
      <c r="P202" s="14" t="inlineStr">
        <f aca="false">SQRT(2*L202*N202)</f>
        <is>
          <t/>
        </is>
      </c>
      <c r="Q202" s="11" t="inlineStr">
        <f aca="false">P202/100/(F202*1000)*9.81/0.000126</f>
        <is>
          <t/>
        </is>
      </c>
      <c r="R202" s="5" t="inlineStr">
        <f aca="false">CONCATENATE("ADD_SPECTRAL_CURRENT = ",REPLACE(TEXT(E202,"0,0000"),2,1,".")," , ",REPLACE(TEXT(O202,"00,000000"),3,1,"."))</f>
        <is>
          <t/>
        </is>
      </c>
    </row>
    <row r="203" customFormat="false" ht="13.8" hidden="false" customHeight="false" outlineLevel="0" collapsed="false">
      <c r="D203" s="11"/>
      <c r="E203" s="5" t="n">
        <f aca="false">(D204+D203)/2</f>
        <v>0</v>
      </c>
      <c r="F203" s="12" t="inlineStr">
        <f aca="false">1/E203</f>
        <is>
          <t/>
        </is>
      </c>
      <c r="G203" s="11" t="inlineStr">
        <f aca="false">LOG10(D203)</f>
        <is>
          <t/>
        </is>
      </c>
      <c r="H203" s="13" t="inlineStr">
        <f aca="false">LOG10(E203)</f>
        <is>
          <t/>
        </is>
      </c>
      <c r="I203" s="11" t="inlineStr">
        <f aca="false">LOG10($B$5)+$B$2*(G203-LOG10($B$4))</f>
        <is>
          <t/>
        </is>
      </c>
      <c r="J203" s="13" t="inlineStr">
        <f aca="false">LOG10($B$5)+$B$2*(H203-LOG10($B$4))</f>
        <is>
          <t/>
        </is>
      </c>
      <c r="K203" s="11" t="inlineStr">
        <f aca="false">10^I203</f>
        <is>
          <t/>
        </is>
      </c>
      <c r="L203" s="13" t="inlineStr">
        <f aca="false">10^J203</f>
        <is>
          <t/>
        </is>
      </c>
      <c r="M203" s="14" t="inlineStr">
        <f aca="false">(K203+K204)/2</f>
        <is>
          <t/>
        </is>
      </c>
      <c r="N203" s="1" t="n">
        <f aca="false">D204-D203</f>
        <v>0</v>
      </c>
      <c r="O203" s="15" t="inlineStr">
        <f aca="false">SQRT(2*M203*N203)</f>
        <is>
          <t/>
        </is>
      </c>
      <c r="P203" s="14" t="inlineStr">
        <f aca="false">SQRT(2*L203*N203)</f>
        <is>
          <t/>
        </is>
      </c>
      <c r="Q203" s="11" t="inlineStr">
        <f aca="false">P203/100/(F203*1000)*9.81/0.000126</f>
        <is>
          <t/>
        </is>
      </c>
      <c r="R203" s="5" t="inlineStr">
        <f aca="false">CONCATENATE("ADD_SPECTRAL_CURRENT = ",REPLACE(TEXT(E203,"0,0000"),2,1,".")," , ",REPLACE(TEXT(O203,"00,000000"),3,1,"."))</f>
        <is>
          <t/>
        </is>
      </c>
    </row>
    <row r="204" customFormat="false" ht="13.8" hidden="false" customHeight="false" outlineLevel="0" collapsed="false">
      <c r="D204" s="11"/>
      <c r="E204" s="5" t="n">
        <f aca="false">(D205+D204)/2</f>
        <v>0</v>
      </c>
      <c r="F204" s="12" t="inlineStr">
        <f aca="false">1/E204</f>
        <is>
          <t/>
        </is>
      </c>
      <c r="G204" s="11" t="inlineStr">
        <f aca="false">LOG10(D204)</f>
        <is>
          <t/>
        </is>
      </c>
      <c r="H204" s="13" t="inlineStr">
        <f aca="false">LOG10(E204)</f>
        <is>
          <t/>
        </is>
      </c>
      <c r="I204" s="11" t="inlineStr">
        <f aca="false">LOG10($B$5)+$B$2*(G204-LOG10($B$4))</f>
        <is>
          <t/>
        </is>
      </c>
      <c r="J204" s="13" t="inlineStr">
        <f aca="false">LOG10($B$5)+$B$2*(H204-LOG10($B$4))</f>
        <is>
          <t/>
        </is>
      </c>
      <c r="K204" s="11" t="inlineStr">
        <f aca="false">10^I204</f>
        <is>
          <t/>
        </is>
      </c>
      <c r="L204" s="13" t="inlineStr">
        <f aca="false">10^J204</f>
        <is>
          <t/>
        </is>
      </c>
      <c r="M204" s="14" t="inlineStr">
        <f aca="false">(K204+K205)/2</f>
        <is>
          <t/>
        </is>
      </c>
      <c r="N204" s="1" t="n">
        <f aca="false">D205-D204</f>
        <v>0</v>
      </c>
      <c r="O204" s="15" t="inlineStr">
        <f aca="false">SQRT(2*M204*N204)</f>
        <is>
          <t/>
        </is>
      </c>
      <c r="P204" s="14" t="inlineStr">
        <f aca="false">SQRT(2*L204*N204)</f>
        <is>
          <t/>
        </is>
      </c>
      <c r="Q204" s="11" t="inlineStr">
        <f aca="false">P204/100/(F204*1000)*9.81/0.000126</f>
        <is>
          <t/>
        </is>
      </c>
      <c r="R204" s="5" t="inlineStr">
        <f aca="false">CONCATENATE("ADD_SPECTRAL_CURRENT = ",REPLACE(TEXT(E204,"0,0000"),2,1,".")," , ",REPLACE(TEXT(O204,"00,000000"),3,1,"."))</f>
        <is>
          <t/>
        </is>
      </c>
    </row>
    <row r="205" customFormat="false" ht="13.8" hidden="false" customHeight="false" outlineLevel="0" collapsed="false">
      <c r="D205" s="11"/>
      <c r="E205" s="5" t="n">
        <f aca="false">(D206+D205)/2</f>
        <v>0</v>
      </c>
      <c r="F205" s="12" t="inlineStr">
        <f aca="false">1/E205</f>
        <is>
          <t/>
        </is>
      </c>
      <c r="G205" s="11" t="inlineStr">
        <f aca="false">LOG10(D205)</f>
        <is>
          <t/>
        </is>
      </c>
      <c r="H205" s="13" t="inlineStr">
        <f aca="false">LOG10(E205)</f>
        <is>
          <t/>
        </is>
      </c>
      <c r="I205" s="11" t="inlineStr">
        <f aca="false">LOG10($B$5)+$B$2*(G205-LOG10($B$4))</f>
        <is>
          <t/>
        </is>
      </c>
      <c r="J205" s="13" t="inlineStr">
        <f aca="false">LOG10($B$5)+$B$2*(H205-LOG10($B$4))</f>
        <is>
          <t/>
        </is>
      </c>
      <c r="K205" s="11" t="inlineStr">
        <f aca="false">10^I205</f>
        <is>
          <t/>
        </is>
      </c>
      <c r="L205" s="13" t="inlineStr">
        <f aca="false">10^J205</f>
        <is>
          <t/>
        </is>
      </c>
      <c r="M205" s="14" t="inlineStr">
        <f aca="false">(K205+K206)/2</f>
        <is>
          <t/>
        </is>
      </c>
      <c r="N205" s="1" t="n">
        <f aca="false">D206-D205</f>
        <v>0</v>
      </c>
      <c r="O205" s="15" t="inlineStr">
        <f aca="false">SQRT(2*M205*N205)</f>
        <is>
          <t/>
        </is>
      </c>
      <c r="P205" s="14" t="inlineStr">
        <f aca="false">SQRT(2*L205*N205)</f>
        <is>
          <t/>
        </is>
      </c>
      <c r="Q205" s="11" t="inlineStr">
        <f aca="false">P205/100/(F205*1000)*9.81/0.000126</f>
        <is>
          <t/>
        </is>
      </c>
      <c r="R205" s="5" t="inlineStr">
        <f aca="false">CONCATENATE("ADD_SPECTRAL_CURRENT = ",REPLACE(TEXT(E205,"0,0000"),2,1,".")," , ",REPLACE(TEXT(O205,"00,000000"),3,1,"."))</f>
        <is>
          <t/>
        </is>
      </c>
    </row>
    <row r="206" customFormat="false" ht="13.8" hidden="false" customHeight="false" outlineLevel="0" collapsed="false">
      <c r="D206" s="11"/>
      <c r="E206" s="5" t="n">
        <f aca="false">(D207+D206)/2</f>
        <v>0</v>
      </c>
      <c r="F206" s="12" t="inlineStr">
        <f aca="false">1/E206</f>
        <is>
          <t/>
        </is>
      </c>
      <c r="G206" s="11" t="inlineStr">
        <f aca="false">LOG10(D206)</f>
        <is>
          <t/>
        </is>
      </c>
      <c r="H206" s="13" t="inlineStr">
        <f aca="false">LOG10(E206)</f>
        <is>
          <t/>
        </is>
      </c>
      <c r="I206" s="11" t="inlineStr">
        <f aca="false">LOG10($B$5)+$B$2*(G206-LOG10($B$4))</f>
        <is>
          <t/>
        </is>
      </c>
      <c r="J206" s="13" t="inlineStr">
        <f aca="false">LOG10($B$5)+$B$2*(H206-LOG10($B$4))</f>
        <is>
          <t/>
        </is>
      </c>
      <c r="K206" s="11" t="inlineStr">
        <f aca="false">10^I206</f>
        <is>
          <t/>
        </is>
      </c>
      <c r="L206" s="13" t="inlineStr">
        <f aca="false">10^J206</f>
        <is>
          <t/>
        </is>
      </c>
      <c r="M206" s="14" t="inlineStr">
        <f aca="false">(K206+K207)/2</f>
        <is>
          <t/>
        </is>
      </c>
      <c r="N206" s="1" t="n">
        <f aca="false">D207-D206</f>
        <v>0</v>
      </c>
      <c r="O206" s="15" t="inlineStr">
        <f aca="false">SQRT(2*M206*N206)</f>
        <is>
          <t/>
        </is>
      </c>
      <c r="P206" s="14" t="inlineStr">
        <f aca="false">SQRT(2*L206*N206)</f>
        <is>
          <t/>
        </is>
      </c>
      <c r="Q206" s="11" t="inlineStr">
        <f aca="false">P206/100/(F206*1000)*9.81/0.000126</f>
        <is>
          <t/>
        </is>
      </c>
      <c r="R206" s="5" t="inlineStr">
        <f aca="false">CONCATENATE("ADD_SPECTRAL_CURRENT = ",REPLACE(TEXT(E206,"0,0000"),2,1,".")," , ",REPLACE(TEXT(O206,"00,000000"),3,1,"."))</f>
        <is>
          <t/>
        </is>
      </c>
    </row>
    <row r="207" customFormat="false" ht="13.8" hidden="false" customHeight="false" outlineLevel="0" collapsed="false">
      <c r="D207" s="11"/>
      <c r="E207" s="5" t="n">
        <f aca="false">(D208+D207)/2</f>
        <v>0</v>
      </c>
      <c r="F207" s="12" t="inlineStr">
        <f aca="false">1/E207</f>
        <is>
          <t/>
        </is>
      </c>
      <c r="G207" s="11" t="inlineStr">
        <f aca="false">LOG10(D207)</f>
        <is>
          <t/>
        </is>
      </c>
      <c r="H207" s="13" t="inlineStr">
        <f aca="false">LOG10(E207)</f>
        <is>
          <t/>
        </is>
      </c>
      <c r="I207" s="11" t="inlineStr">
        <f aca="false">LOG10($B$5)+$B$2*(G207-LOG10($B$4))</f>
        <is>
          <t/>
        </is>
      </c>
      <c r="J207" s="13" t="inlineStr">
        <f aca="false">LOG10($B$5)+$B$2*(H207-LOG10($B$4))</f>
        <is>
          <t/>
        </is>
      </c>
      <c r="K207" s="11" t="inlineStr">
        <f aca="false">10^I207</f>
        <is>
          <t/>
        </is>
      </c>
      <c r="L207" s="13" t="inlineStr">
        <f aca="false">10^J207</f>
        <is>
          <t/>
        </is>
      </c>
      <c r="M207" s="14" t="inlineStr">
        <f aca="false">(K207+K208)/2</f>
        <is>
          <t/>
        </is>
      </c>
      <c r="N207" s="1" t="n">
        <f aca="false">D208-D207</f>
        <v>0</v>
      </c>
      <c r="O207" s="15" t="inlineStr">
        <f aca="false">SQRT(2*M207*N207)</f>
        <is>
          <t/>
        </is>
      </c>
      <c r="P207" s="14" t="inlineStr">
        <f aca="false">SQRT(2*L207*N207)</f>
        <is>
          <t/>
        </is>
      </c>
      <c r="Q207" s="11" t="inlineStr">
        <f aca="false">P207/100/(F207*1000)*9.81/0.000126</f>
        <is>
          <t/>
        </is>
      </c>
      <c r="R207" s="5" t="inlineStr">
        <f aca="false">CONCATENATE("ADD_SPECTRAL_CURRENT = ",REPLACE(TEXT(E207,"0,0000"),2,1,".")," , ",REPLACE(TEXT(O207,"00,000000"),3,1,"."))</f>
        <is>
          <t/>
        </is>
      </c>
    </row>
    <row r="208" customFormat="false" ht="13.8" hidden="false" customHeight="false" outlineLevel="0" collapsed="false">
      <c r="D208" s="11"/>
      <c r="E208" s="5" t="n">
        <f aca="false">(D209+D208)/2</f>
        <v>0</v>
      </c>
      <c r="F208" s="12" t="inlineStr">
        <f aca="false">1/E208</f>
        <is>
          <t/>
        </is>
      </c>
      <c r="G208" s="11" t="inlineStr">
        <f aca="false">LOG10(D208)</f>
        <is>
          <t/>
        </is>
      </c>
      <c r="H208" s="13" t="inlineStr">
        <f aca="false">LOG10(E208)</f>
        <is>
          <t/>
        </is>
      </c>
      <c r="I208" s="11" t="inlineStr">
        <f aca="false">LOG10($B$5)+$B$2*(G208-LOG10($B$4))</f>
        <is>
          <t/>
        </is>
      </c>
      <c r="J208" s="13" t="inlineStr">
        <f aca="false">LOG10($B$5)+$B$2*(H208-LOG10($B$4))</f>
        <is>
          <t/>
        </is>
      </c>
      <c r="K208" s="11" t="inlineStr">
        <f aca="false">10^I208</f>
        <is>
          <t/>
        </is>
      </c>
      <c r="L208" s="13" t="inlineStr">
        <f aca="false">10^J208</f>
        <is>
          <t/>
        </is>
      </c>
      <c r="M208" s="14" t="inlineStr">
        <f aca="false">(K208+K209)/2</f>
        <is>
          <t/>
        </is>
      </c>
      <c r="N208" s="1" t="n">
        <f aca="false">D209-D208</f>
        <v>0</v>
      </c>
      <c r="O208" s="15" t="inlineStr">
        <f aca="false">SQRT(2*M208*N208)</f>
        <is>
          <t/>
        </is>
      </c>
      <c r="P208" s="14" t="inlineStr">
        <f aca="false">SQRT(2*L208*N208)</f>
        <is>
          <t/>
        </is>
      </c>
      <c r="Q208" s="11" t="inlineStr">
        <f aca="false">P208/100/(F208*1000)*9.81/0.000126</f>
        <is>
          <t/>
        </is>
      </c>
      <c r="R208" s="5" t="inlineStr">
        <f aca="false">CONCATENATE("ADD_SPECTRAL_CURRENT = ",REPLACE(TEXT(E208,"0,0000"),2,1,".")," , ",REPLACE(TEXT(O208,"00,000000"),3,1,"."))</f>
        <is>
          <t/>
        </is>
      </c>
    </row>
    <row r="209" customFormat="false" ht="13.8" hidden="false" customHeight="false" outlineLevel="0" collapsed="false">
      <c r="D209" s="11"/>
      <c r="E209" s="5" t="n">
        <f aca="false">(D210+D209)/2</f>
        <v>0</v>
      </c>
      <c r="F209" s="12" t="inlineStr">
        <f aca="false">1/E209</f>
        <is>
          <t/>
        </is>
      </c>
      <c r="G209" s="11" t="inlineStr">
        <f aca="false">LOG10(D209)</f>
        <is>
          <t/>
        </is>
      </c>
      <c r="H209" s="13" t="inlineStr">
        <f aca="false">LOG10(E209)</f>
        <is>
          <t/>
        </is>
      </c>
      <c r="I209" s="11" t="inlineStr">
        <f aca="false">LOG10($B$5)+$B$2*(G209-LOG10($B$4))</f>
        <is>
          <t/>
        </is>
      </c>
      <c r="J209" s="13" t="inlineStr">
        <f aca="false">LOG10($B$5)+$B$2*(H209-LOG10($B$4))</f>
        <is>
          <t/>
        </is>
      </c>
      <c r="K209" s="11" t="inlineStr">
        <f aca="false">10^I209</f>
        <is>
          <t/>
        </is>
      </c>
      <c r="L209" s="13" t="inlineStr">
        <f aca="false">10^J209</f>
        <is>
          <t/>
        </is>
      </c>
      <c r="M209" s="14" t="inlineStr">
        <f aca="false">(K209+K210)/2</f>
        <is>
          <t/>
        </is>
      </c>
      <c r="N209" s="1" t="n">
        <f aca="false">D210-D209</f>
        <v>0</v>
      </c>
      <c r="O209" s="15" t="inlineStr">
        <f aca="false">SQRT(2*M209*N209)</f>
        <is>
          <t/>
        </is>
      </c>
      <c r="P209" s="14" t="inlineStr">
        <f aca="false">SQRT(2*L209*N209)</f>
        <is>
          <t/>
        </is>
      </c>
      <c r="Q209" s="11" t="inlineStr">
        <f aca="false">P209/100/(F209*1000)*9.81/0.000126</f>
        <is>
          <t/>
        </is>
      </c>
      <c r="R209" s="5" t="inlineStr">
        <f aca="false">CONCATENATE("ADD_SPECTRAL_CURRENT = ",REPLACE(TEXT(E209,"0,0000"),2,1,".")," , ",REPLACE(TEXT(O209,"00,000000"),3,1,"."))</f>
        <is>
          <t/>
        </is>
      </c>
    </row>
    <row r="210" customFormat="false" ht="13.8" hidden="false" customHeight="false" outlineLevel="0" collapsed="false">
      <c r="D210" s="11"/>
      <c r="E210" s="5" t="n">
        <f aca="false">(D211+D210)/2</f>
        <v>0</v>
      </c>
      <c r="F210" s="12" t="inlineStr">
        <f aca="false">1/E210</f>
        <is>
          <t/>
        </is>
      </c>
      <c r="G210" s="11" t="inlineStr">
        <f aca="false">LOG10(D210)</f>
        <is>
          <t/>
        </is>
      </c>
      <c r="H210" s="13" t="inlineStr">
        <f aca="false">LOG10(E210)</f>
        <is>
          <t/>
        </is>
      </c>
      <c r="I210" s="11" t="inlineStr">
        <f aca="false">LOG10($B$5)+$B$2*(G210-LOG10($B$4))</f>
        <is>
          <t/>
        </is>
      </c>
      <c r="J210" s="13" t="inlineStr">
        <f aca="false">LOG10($B$5)+$B$2*(H210-LOG10($B$4))</f>
        <is>
          <t/>
        </is>
      </c>
      <c r="K210" s="11" t="inlineStr">
        <f aca="false">10^I210</f>
        <is>
          <t/>
        </is>
      </c>
      <c r="L210" s="13" t="inlineStr">
        <f aca="false">10^J210</f>
        <is>
          <t/>
        </is>
      </c>
      <c r="M210" s="14" t="inlineStr">
        <f aca="false">(K210+K211)/2</f>
        <is>
          <t/>
        </is>
      </c>
      <c r="N210" s="1" t="n">
        <f aca="false">D211-D210</f>
        <v>0</v>
      </c>
      <c r="O210" s="15" t="inlineStr">
        <f aca="false">SQRT(2*M210*N210)</f>
        <is>
          <t/>
        </is>
      </c>
      <c r="P210" s="14" t="inlineStr">
        <f aca="false">SQRT(2*L210*N210)</f>
        <is>
          <t/>
        </is>
      </c>
      <c r="Q210" s="11" t="inlineStr">
        <f aca="false">P210/100/(F210*1000)*9.81/0.000126</f>
        <is>
          <t/>
        </is>
      </c>
      <c r="R210" s="5" t="inlineStr">
        <f aca="false">CONCATENATE("ADD_SPECTRAL_CURRENT = ",REPLACE(TEXT(E210,"0,0000"),2,1,".")," , ",REPLACE(TEXT(O210,"00,000000"),3,1,"."))</f>
        <is>
          <t/>
        </is>
      </c>
    </row>
    <row r="211" customFormat="false" ht="13.8" hidden="false" customHeight="false" outlineLevel="0" collapsed="false">
      <c r="D211" s="11"/>
      <c r="E211" s="5" t="n">
        <f aca="false">(D212+D211)/2</f>
        <v>0</v>
      </c>
      <c r="F211" s="12" t="inlineStr">
        <f aca="false">1/E211</f>
        <is>
          <t/>
        </is>
      </c>
      <c r="G211" s="11" t="inlineStr">
        <f aca="false">LOG10(D211)</f>
        <is>
          <t/>
        </is>
      </c>
      <c r="H211" s="13" t="inlineStr">
        <f aca="false">LOG10(E211)</f>
        <is>
          <t/>
        </is>
      </c>
      <c r="I211" s="11" t="inlineStr">
        <f aca="false">LOG10($B$5)+$B$2*(G211-LOG10($B$4))</f>
        <is>
          <t/>
        </is>
      </c>
      <c r="J211" s="13" t="inlineStr">
        <f aca="false">LOG10($B$5)+$B$2*(H211-LOG10($B$4))</f>
        <is>
          <t/>
        </is>
      </c>
      <c r="K211" s="11" t="inlineStr">
        <f aca="false">10^I211</f>
        <is>
          <t/>
        </is>
      </c>
      <c r="L211" s="13" t="inlineStr">
        <f aca="false">10^J211</f>
        <is>
          <t/>
        </is>
      </c>
      <c r="M211" s="14" t="inlineStr">
        <f aca="false">(K211+K212)/2</f>
        <is>
          <t/>
        </is>
      </c>
      <c r="N211" s="1" t="n">
        <f aca="false">D212-D211</f>
        <v>0</v>
      </c>
      <c r="O211" s="15" t="inlineStr">
        <f aca="false">SQRT(2*M211*N211)</f>
        <is>
          <t/>
        </is>
      </c>
      <c r="P211" s="14" t="inlineStr">
        <f aca="false">SQRT(2*L211*N211)</f>
        <is>
          <t/>
        </is>
      </c>
      <c r="Q211" s="11" t="inlineStr">
        <f aca="false">P211/100/(F211*1000)*9.81/0.000126</f>
        <is>
          <t/>
        </is>
      </c>
      <c r="R211" s="5" t="inlineStr">
        <f aca="false">CONCATENATE("ADD_SPECTRAL_CURRENT = ",REPLACE(TEXT(E211,"0,0000"),2,1,".")," , ",REPLACE(TEXT(O211,"00,000000"),3,1,"."))</f>
        <is>
          <t/>
        </is>
      </c>
    </row>
    <row r="212" customFormat="false" ht="13.8" hidden="false" customHeight="false" outlineLevel="0" collapsed="false">
      <c r="D212" s="11"/>
      <c r="E212" s="5" t="n">
        <f aca="false">(D213+D212)/2</f>
        <v>0</v>
      </c>
      <c r="F212" s="12" t="inlineStr">
        <f aca="false">1/E212</f>
        <is>
          <t/>
        </is>
      </c>
      <c r="G212" s="11" t="inlineStr">
        <f aca="false">LOG10(D212)</f>
        <is>
          <t/>
        </is>
      </c>
      <c r="H212" s="13" t="inlineStr">
        <f aca="false">LOG10(E212)</f>
        <is>
          <t/>
        </is>
      </c>
      <c r="I212" s="11" t="inlineStr">
        <f aca="false">LOG10($B$5)+$B$2*(G212-LOG10($B$4))</f>
        <is>
          <t/>
        </is>
      </c>
      <c r="J212" s="13" t="inlineStr">
        <f aca="false">LOG10($B$5)+$B$2*(H212-LOG10($B$4))</f>
        <is>
          <t/>
        </is>
      </c>
      <c r="K212" s="11" t="inlineStr">
        <f aca="false">10^I212</f>
        <is>
          <t/>
        </is>
      </c>
      <c r="L212" s="13" t="inlineStr">
        <f aca="false">10^J212</f>
        <is>
          <t/>
        </is>
      </c>
      <c r="M212" s="14" t="inlineStr">
        <f aca="false">(K212+K213)/2</f>
        <is>
          <t/>
        </is>
      </c>
      <c r="N212" s="1" t="n">
        <f aca="false">D213-D212</f>
        <v>0</v>
      </c>
      <c r="O212" s="15" t="inlineStr">
        <f aca="false">SQRT(2*M212*N212)</f>
        <is>
          <t/>
        </is>
      </c>
      <c r="P212" s="14" t="inlineStr">
        <f aca="false">SQRT(2*L212*N212)</f>
        <is>
          <t/>
        </is>
      </c>
      <c r="Q212" s="11" t="inlineStr">
        <f aca="false">P212/100/(F212*1000)*9.81/0.000126</f>
        <is>
          <t/>
        </is>
      </c>
      <c r="R212" s="5" t="inlineStr">
        <f aca="false">CONCATENATE("ADD_SPECTRAL_CURRENT = ",REPLACE(TEXT(E212,"0,0000"),2,1,".")," , ",REPLACE(TEXT(O212,"00,000000"),3,1,"."))</f>
        <is>
          <t/>
        </is>
      </c>
    </row>
    <row r="213" customFormat="false" ht="13.8" hidden="false" customHeight="false" outlineLevel="0" collapsed="false">
      <c r="D213" s="11"/>
      <c r="E213" s="5" t="n">
        <f aca="false">(D214+D213)/2</f>
        <v>0</v>
      </c>
      <c r="F213" s="12" t="inlineStr">
        <f aca="false">1/E213</f>
        <is>
          <t/>
        </is>
      </c>
      <c r="G213" s="11" t="inlineStr">
        <f aca="false">LOG10(D213)</f>
        <is>
          <t/>
        </is>
      </c>
      <c r="H213" s="13" t="inlineStr">
        <f aca="false">LOG10(E213)</f>
        <is>
          <t/>
        </is>
      </c>
      <c r="I213" s="11" t="inlineStr">
        <f aca="false">LOG10($B$5)+$B$2*(G213-LOG10($B$4))</f>
        <is>
          <t/>
        </is>
      </c>
      <c r="J213" s="13" t="inlineStr">
        <f aca="false">LOG10($B$5)+$B$2*(H213-LOG10($B$4))</f>
        <is>
          <t/>
        </is>
      </c>
      <c r="K213" s="11" t="inlineStr">
        <f aca="false">10^I213</f>
        <is>
          <t/>
        </is>
      </c>
      <c r="L213" s="13" t="inlineStr">
        <f aca="false">10^J213</f>
        <is>
          <t/>
        </is>
      </c>
      <c r="M213" s="14" t="inlineStr">
        <f aca="false">(K213+K214)/2</f>
        <is>
          <t/>
        </is>
      </c>
      <c r="N213" s="1" t="n">
        <f aca="false">D214-D213</f>
        <v>0</v>
      </c>
      <c r="O213" s="15" t="inlineStr">
        <f aca="false">SQRT(2*M213*N213)</f>
        <is>
          <t/>
        </is>
      </c>
      <c r="P213" s="14" t="inlineStr">
        <f aca="false">SQRT(2*L213*N213)</f>
        <is>
          <t/>
        </is>
      </c>
      <c r="Q213" s="11" t="inlineStr">
        <f aca="false">P213/100/(F213*1000)*9.81/0.000126</f>
        <is>
          <t/>
        </is>
      </c>
      <c r="R213" s="5" t="inlineStr">
        <f aca="false">CONCATENATE("ADD_SPECTRAL_CURRENT = ",REPLACE(TEXT(E213,"0,0000"),2,1,".")," , ",REPLACE(TEXT(O213,"00,000000"),3,1,"."))</f>
        <is>
          <t/>
        </is>
      </c>
    </row>
    <row r="214" customFormat="false" ht="13.8" hidden="false" customHeight="false" outlineLevel="0" collapsed="false">
      <c r="D214" s="11"/>
      <c r="E214" s="5" t="n">
        <f aca="false">(D215+D214)/2</f>
        <v>0</v>
      </c>
      <c r="F214" s="12" t="inlineStr">
        <f aca="false">1/E214</f>
        <is>
          <t/>
        </is>
      </c>
      <c r="G214" s="11" t="inlineStr">
        <f aca="false">LOG10(D214)</f>
        <is>
          <t/>
        </is>
      </c>
      <c r="H214" s="13" t="inlineStr">
        <f aca="false">LOG10(E214)</f>
        <is>
          <t/>
        </is>
      </c>
      <c r="I214" s="11" t="inlineStr">
        <f aca="false">LOG10($B$5)+$B$2*(G214-LOG10($B$4))</f>
        <is>
          <t/>
        </is>
      </c>
      <c r="J214" s="13" t="inlineStr">
        <f aca="false">LOG10($B$5)+$B$2*(H214-LOG10($B$4))</f>
        <is>
          <t/>
        </is>
      </c>
      <c r="K214" s="11" t="inlineStr">
        <f aca="false">10^I214</f>
        <is>
          <t/>
        </is>
      </c>
      <c r="L214" s="13" t="inlineStr">
        <f aca="false">10^J214</f>
        <is>
          <t/>
        </is>
      </c>
      <c r="M214" s="14" t="inlineStr">
        <f aca="false">(K214+K215)/2</f>
        <is>
          <t/>
        </is>
      </c>
      <c r="N214" s="1" t="n">
        <f aca="false">D215-D214</f>
        <v>0</v>
      </c>
      <c r="O214" s="15" t="inlineStr">
        <f aca="false">SQRT(2*M214*N214)</f>
        <is>
          <t/>
        </is>
      </c>
      <c r="P214" s="14" t="inlineStr">
        <f aca="false">SQRT(2*L214*N214)</f>
        <is>
          <t/>
        </is>
      </c>
      <c r="Q214" s="11" t="inlineStr">
        <f aca="false">P214/100/(F214*1000)*9.81/0.000126</f>
        <is>
          <t/>
        </is>
      </c>
      <c r="R214" s="5" t="inlineStr">
        <f aca="false">CONCATENATE("ADD_SPECTRAL_CURRENT = ",REPLACE(TEXT(E214,"0,0000"),2,1,".")," , ",REPLACE(TEXT(O214,"00,000000"),3,1,"."))</f>
        <is>
          <t/>
        </is>
      </c>
    </row>
    <row r="215" customFormat="false" ht="13.8" hidden="false" customHeight="false" outlineLevel="0" collapsed="false">
      <c r="D215" s="11"/>
      <c r="E215" s="5" t="n">
        <f aca="false">(D216+D215)/2</f>
        <v>0</v>
      </c>
      <c r="F215" s="12" t="inlineStr">
        <f aca="false">1/E215</f>
        <is>
          <t/>
        </is>
      </c>
      <c r="G215" s="11" t="inlineStr">
        <f aca="false">LOG10(D215)</f>
        <is>
          <t/>
        </is>
      </c>
      <c r="H215" s="13" t="inlineStr">
        <f aca="false">LOG10(E215)</f>
        <is>
          <t/>
        </is>
      </c>
      <c r="I215" s="11" t="inlineStr">
        <f aca="false">LOG10($B$5)+$B$2*(G215-LOG10($B$4))</f>
        <is>
          <t/>
        </is>
      </c>
      <c r="J215" s="13" t="inlineStr">
        <f aca="false">LOG10($B$5)+$B$2*(H215-LOG10($B$4))</f>
        <is>
          <t/>
        </is>
      </c>
      <c r="K215" s="11" t="inlineStr">
        <f aca="false">10^I215</f>
        <is>
          <t/>
        </is>
      </c>
      <c r="L215" s="13" t="inlineStr">
        <f aca="false">10^J215</f>
        <is>
          <t/>
        </is>
      </c>
      <c r="M215" s="14" t="inlineStr">
        <f aca="false">(K215+K216)/2</f>
        <is>
          <t/>
        </is>
      </c>
      <c r="N215" s="1" t="n">
        <f aca="false">D216-D215</f>
        <v>0</v>
      </c>
      <c r="O215" s="15" t="inlineStr">
        <f aca="false">SQRT(2*M215*N215)</f>
        <is>
          <t/>
        </is>
      </c>
      <c r="P215" s="14" t="inlineStr">
        <f aca="false">SQRT(2*L215*N215)</f>
        <is>
          <t/>
        </is>
      </c>
      <c r="Q215" s="11" t="inlineStr">
        <f aca="false">P215/100/(F215*1000)*9.81/0.000126</f>
        <is>
          <t/>
        </is>
      </c>
      <c r="R215" s="5" t="inlineStr">
        <f aca="false">CONCATENATE("ADD_SPECTRAL_CURRENT = ",REPLACE(TEXT(E215,"0,0000"),2,1,".")," , ",REPLACE(TEXT(O215,"00,000000"),3,1,"."))</f>
        <is>
          <t/>
        </is>
      </c>
    </row>
    <row r="216" customFormat="false" ht="13.8" hidden="false" customHeight="false" outlineLevel="0" collapsed="false">
      <c r="D216" s="11"/>
      <c r="E216" s="5" t="n">
        <f aca="false">(D217+D216)/2</f>
        <v>0</v>
      </c>
      <c r="F216" s="12" t="inlineStr">
        <f aca="false">1/E216</f>
        <is>
          <t/>
        </is>
      </c>
      <c r="G216" s="11" t="inlineStr">
        <f aca="false">LOG10(D216)</f>
        <is>
          <t/>
        </is>
      </c>
      <c r="H216" s="13" t="inlineStr">
        <f aca="false">LOG10(E216)</f>
        <is>
          <t/>
        </is>
      </c>
      <c r="I216" s="11" t="inlineStr">
        <f aca="false">LOG10($B$5)+$B$2*(G216-LOG10($B$4))</f>
        <is>
          <t/>
        </is>
      </c>
      <c r="J216" s="13" t="inlineStr">
        <f aca="false">LOG10($B$5)+$B$2*(H216-LOG10($B$4))</f>
        <is>
          <t/>
        </is>
      </c>
      <c r="K216" s="11" t="inlineStr">
        <f aca="false">10^I216</f>
        <is>
          <t/>
        </is>
      </c>
      <c r="L216" s="13" t="inlineStr">
        <f aca="false">10^J216</f>
        <is>
          <t/>
        </is>
      </c>
      <c r="M216" s="14" t="inlineStr">
        <f aca="false">(K216+K217)/2</f>
        <is>
          <t/>
        </is>
      </c>
      <c r="N216" s="1" t="n">
        <f aca="false">D217-D216</f>
        <v>0</v>
      </c>
      <c r="O216" s="15" t="inlineStr">
        <f aca="false">SQRT(2*M216*N216)</f>
        <is>
          <t/>
        </is>
      </c>
      <c r="P216" s="14" t="inlineStr">
        <f aca="false">SQRT(2*L216*N216)</f>
        <is>
          <t/>
        </is>
      </c>
      <c r="Q216" s="11" t="inlineStr">
        <f aca="false">P216/100/(F216*1000)*9.81/0.000126</f>
        <is>
          <t/>
        </is>
      </c>
      <c r="R216" s="5" t="inlineStr">
        <f aca="false">CONCATENATE("ADD_SPECTRAL_CURRENT = ",REPLACE(TEXT(E216,"0,0000"),2,1,".")," , ",REPLACE(TEXT(O216,"00,000000"),3,1,"."))</f>
        <is>
          <t/>
        </is>
      </c>
    </row>
    <row r="217" customFormat="false" ht="13.8" hidden="false" customHeight="false" outlineLevel="0" collapsed="false">
      <c r="D217" s="11"/>
      <c r="E217" s="5" t="n">
        <f aca="false">(D218+D217)/2</f>
        <v>0</v>
      </c>
      <c r="F217" s="12" t="inlineStr">
        <f aca="false">1/E217</f>
        <is>
          <t/>
        </is>
      </c>
      <c r="G217" s="11" t="inlineStr">
        <f aca="false">LOG10(D217)</f>
        <is>
          <t/>
        </is>
      </c>
      <c r="H217" s="13" t="inlineStr">
        <f aca="false">LOG10(E217)</f>
        <is>
          <t/>
        </is>
      </c>
      <c r="I217" s="11" t="inlineStr">
        <f aca="false">LOG10($B$5)+$B$2*(G217-LOG10($B$4))</f>
        <is>
          <t/>
        </is>
      </c>
      <c r="J217" s="13" t="inlineStr">
        <f aca="false">LOG10($B$5)+$B$2*(H217-LOG10($B$4))</f>
        <is>
          <t/>
        </is>
      </c>
      <c r="K217" s="11" t="inlineStr">
        <f aca="false">10^I217</f>
        <is>
          <t/>
        </is>
      </c>
      <c r="L217" s="13" t="inlineStr">
        <f aca="false">10^J217</f>
        <is>
          <t/>
        </is>
      </c>
      <c r="M217" s="14" t="inlineStr">
        <f aca="false">(K217+K218)/2</f>
        <is>
          <t/>
        </is>
      </c>
      <c r="N217" s="1" t="n">
        <f aca="false">D218-D217</f>
        <v>0</v>
      </c>
      <c r="O217" s="15" t="inlineStr">
        <f aca="false">SQRT(2*M217*N217)</f>
        <is>
          <t/>
        </is>
      </c>
      <c r="P217" s="14" t="inlineStr">
        <f aca="false">SQRT(2*L217*N217)</f>
        <is>
          <t/>
        </is>
      </c>
      <c r="Q217" s="11" t="inlineStr">
        <f aca="false">P217/100/(F217*1000)*9.81/0.000126</f>
        <is>
          <t/>
        </is>
      </c>
      <c r="R217" s="5" t="inlineStr">
        <f aca="false">CONCATENATE("ADD_SPECTRAL_CURRENT = ",REPLACE(TEXT(E217,"0,0000"),2,1,".")," , ",REPLACE(TEXT(O217,"00,000000"),3,1,"."))</f>
        <is>
          <t/>
        </is>
      </c>
    </row>
    <row r="218" customFormat="false" ht="13.8" hidden="false" customHeight="false" outlineLevel="0" collapsed="false">
      <c r="D218" s="11"/>
      <c r="E218" s="5" t="n">
        <f aca="false">(D219+D218)/2</f>
        <v>0</v>
      </c>
      <c r="F218" s="12" t="inlineStr">
        <f aca="false">1/E218</f>
        <is>
          <t/>
        </is>
      </c>
      <c r="G218" s="11" t="inlineStr">
        <f aca="false">LOG10(D218)</f>
        <is>
          <t/>
        </is>
      </c>
      <c r="H218" s="13" t="inlineStr">
        <f aca="false">LOG10(E218)</f>
        <is>
          <t/>
        </is>
      </c>
      <c r="I218" s="11" t="inlineStr">
        <f aca="false">LOG10($B$5)+$B$2*(G218-LOG10($B$4))</f>
        <is>
          <t/>
        </is>
      </c>
      <c r="J218" s="13" t="inlineStr">
        <f aca="false">LOG10($B$5)+$B$2*(H218-LOG10($B$4))</f>
        <is>
          <t/>
        </is>
      </c>
      <c r="K218" s="11" t="inlineStr">
        <f aca="false">10^I218</f>
        <is>
          <t/>
        </is>
      </c>
      <c r="L218" s="13" t="inlineStr">
        <f aca="false">10^J218</f>
        <is>
          <t/>
        </is>
      </c>
      <c r="M218" s="14" t="inlineStr">
        <f aca="false">(K218+K219)/2</f>
        <is>
          <t/>
        </is>
      </c>
      <c r="N218" s="1" t="n">
        <f aca="false">D219-D218</f>
        <v>0</v>
      </c>
      <c r="O218" s="15" t="inlineStr">
        <f aca="false">SQRT(2*M218*N218)</f>
        <is>
          <t/>
        </is>
      </c>
      <c r="P218" s="14" t="inlineStr">
        <f aca="false">SQRT(2*L218*N218)</f>
        <is>
          <t/>
        </is>
      </c>
      <c r="Q218" s="11" t="inlineStr">
        <f aca="false">P218/100/(F218*1000)*9.81/0.000126</f>
        <is>
          <t/>
        </is>
      </c>
      <c r="R218" s="5" t="inlineStr">
        <f aca="false">CONCATENATE("ADD_SPECTRAL_CURRENT = ",REPLACE(TEXT(E218,"0,0000"),2,1,".")," , ",REPLACE(TEXT(O218,"00,000000"),3,1,"."))</f>
        <is>
          <t/>
        </is>
      </c>
    </row>
    <row r="219" customFormat="false" ht="13.8" hidden="false" customHeight="false" outlineLevel="0" collapsed="false">
      <c r="D219" s="11"/>
      <c r="E219" s="5" t="n">
        <f aca="false">(D220+D219)/2</f>
        <v>0</v>
      </c>
      <c r="F219" s="12" t="inlineStr">
        <f aca="false">1/E219</f>
        <is>
          <t/>
        </is>
      </c>
      <c r="G219" s="11" t="inlineStr">
        <f aca="false">LOG10(D219)</f>
        <is>
          <t/>
        </is>
      </c>
      <c r="H219" s="13" t="inlineStr">
        <f aca="false">LOG10(E219)</f>
        <is>
          <t/>
        </is>
      </c>
      <c r="I219" s="11" t="inlineStr">
        <f aca="false">LOG10($B$5)+$B$2*(G219-LOG10($B$4))</f>
        <is>
          <t/>
        </is>
      </c>
      <c r="J219" s="13" t="inlineStr">
        <f aca="false">LOG10($B$5)+$B$2*(H219-LOG10($B$4))</f>
        <is>
          <t/>
        </is>
      </c>
      <c r="K219" s="11" t="inlineStr">
        <f aca="false">10^I219</f>
        <is>
          <t/>
        </is>
      </c>
      <c r="L219" s="13" t="inlineStr">
        <f aca="false">10^J219</f>
        <is>
          <t/>
        </is>
      </c>
      <c r="M219" s="14" t="inlineStr">
        <f aca="false">(K219+K220)/2</f>
        <is>
          <t/>
        </is>
      </c>
      <c r="N219" s="1" t="n">
        <f aca="false">D220-D219</f>
        <v>0</v>
      </c>
      <c r="O219" s="15" t="inlineStr">
        <f aca="false">SQRT(2*M219*N219)</f>
        <is>
          <t/>
        </is>
      </c>
      <c r="P219" s="14" t="inlineStr">
        <f aca="false">SQRT(2*L219*N219)</f>
        <is>
          <t/>
        </is>
      </c>
      <c r="Q219" s="11" t="inlineStr">
        <f aca="false">P219/100/(F219*1000)*9.81/0.000126</f>
        <is>
          <t/>
        </is>
      </c>
      <c r="R219" s="5" t="inlineStr">
        <f aca="false">CONCATENATE("ADD_SPECTRAL_CURRENT = ",REPLACE(TEXT(E219,"0,0000"),2,1,".")," , ",REPLACE(TEXT(O219,"00,000000"),3,1,"."))</f>
        <is>
          <t/>
        </is>
      </c>
    </row>
    <row r="220" customFormat="false" ht="13.8" hidden="false" customHeight="false" outlineLevel="0" collapsed="false">
      <c r="D220" s="11"/>
      <c r="E220" s="5" t="n">
        <f aca="false">(D221+D220)/2</f>
        <v>0</v>
      </c>
      <c r="F220" s="12" t="inlineStr">
        <f aca="false">1/E220</f>
        <is>
          <t/>
        </is>
      </c>
      <c r="G220" s="11" t="inlineStr">
        <f aca="false">LOG10(D220)</f>
        <is>
          <t/>
        </is>
      </c>
      <c r="H220" s="13" t="inlineStr">
        <f aca="false">LOG10(E220)</f>
        <is>
          <t/>
        </is>
      </c>
      <c r="I220" s="11" t="inlineStr">
        <f aca="false">LOG10($B$5)+$B$2*(G220-LOG10($B$4))</f>
        <is>
          <t/>
        </is>
      </c>
      <c r="J220" s="13" t="inlineStr">
        <f aca="false">LOG10($B$5)+$B$2*(H220-LOG10($B$4))</f>
        <is>
          <t/>
        </is>
      </c>
      <c r="K220" s="11" t="inlineStr">
        <f aca="false">10^I220</f>
        <is>
          <t/>
        </is>
      </c>
      <c r="L220" s="13" t="inlineStr">
        <f aca="false">10^J220</f>
        <is>
          <t/>
        </is>
      </c>
      <c r="M220" s="14" t="inlineStr">
        <f aca="false">(K220+K221)/2</f>
        <is>
          <t/>
        </is>
      </c>
      <c r="N220" s="1" t="n">
        <f aca="false">D221-D220</f>
        <v>0</v>
      </c>
      <c r="O220" s="15" t="inlineStr">
        <f aca="false">SQRT(2*M220*N220)</f>
        <is>
          <t/>
        </is>
      </c>
      <c r="P220" s="14" t="inlineStr">
        <f aca="false">SQRT(2*L220*N220)</f>
        <is>
          <t/>
        </is>
      </c>
      <c r="Q220" s="11" t="inlineStr">
        <f aca="false">P220/100/(F220*1000)*9.81/0.000126</f>
        <is>
          <t/>
        </is>
      </c>
      <c r="R220" s="5" t="inlineStr">
        <f aca="false">CONCATENATE("ADD_SPECTRAL_CURRENT = ",REPLACE(TEXT(E220,"0,0000"),2,1,".")," , ",REPLACE(TEXT(O220,"00,000000"),3,1,"."))</f>
        <is>
          <t/>
        </is>
      </c>
    </row>
    <row r="221" customFormat="false" ht="13.8" hidden="false" customHeight="false" outlineLevel="0" collapsed="false">
      <c r="D221" s="11"/>
      <c r="E221" s="5" t="n">
        <f aca="false">(D222+D221)/2</f>
        <v>0</v>
      </c>
      <c r="F221" s="12" t="inlineStr">
        <f aca="false">1/E221</f>
        <is>
          <t/>
        </is>
      </c>
      <c r="G221" s="11" t="inlineStr">
        <f aca="false">LOG10(D221)</f>
        <is>
          <t/>
        </is>
      </c>
      <c r="H221" s="13" t="inlineStr">
        <f aca="false">LOG10(E221)</f>
        <is>
          <t/>
        </is>
      </c>
      <c r="I221" s="11" t="inlineStr">
        <f aca="false">LOG10($B$5)+$B$2*(G221-LOG10($B$4))</f>
        <is>
          <t/>
        </is>
      </c>
      <c r="J221" s="13" t="inlineStr">
        <f aca="false">LOG10($B$5)+$B$2*(H221-LOG10($B$4))</f>
        <is>
          <t/>
        </is>
      </c>
      <c r="K221" s="11" t="inlineStr">
        <f aca="false">10^I221</f>
        <is>
          <t/>
        </is>
      </c>
      <c r="L221" s="13" t="inlineStr">
        <f aca="false">10^J221</f>
        <is>
          <t/>
        </is>
      </c>
      <c r="M221" s="14" t="inlineStr">
        <f aca="false">(K221+K222)/2</f>
        <is>
          <t/>
        </is>
      </c>
      <c r="N221" s="1" t="n">
        <f aca="false">D222-D221</f>
        <v>0</v>
      </c>
      <c r="O221" s="15" t="inlineStr">
        <f aca="false">SQRT(2*M221*N221)</f>
        <is>
          <t/>
        </is>
      </c>
      <c r="P221" s="14" t="inlineStr">
        <f aca="false">SQRT(2*L221*N221)</f>
        <is>
          <t/>
        </is>
      </c>
      <c r="Q221" s="11" t="inlineStr">
        <f aca="false">P221/100/(F221*1000)*9.81/0.000126</f>
        <is>
          <t/>
        </is>
      </c>
      <c r="R221" s="5" t="inlineStr">
        <f aca="false">CONCATENATE("ADD_SPECTRAL_CURRENT = ",REPLACE(TEXT(E221,"0,0000"),2,1,".")," , ",REPLACE(TEXT(O221,"00,000000"),3,1,"."))</f>
        <is>
          <t/>
        </is>
      </c>
    </row>
    <row r="222" customFormat="false" ht="13.8" hidden="false" customHeight="false" outlineLevel="0" collapsed="false">
      <c r="D222" s="11"/>
      <c r="E222" s="5" t="n">
        <f aca="false">(D223+D222)/2</f>
        <v>0</v>
      </c>
      <c r="F222" s="12" t="inlineStr">
        <f aca="false">1/E222</f>
        <is>
          <t/>
        </is>
      </c>
      <c r="G222" s="11" t="inlineStr">
        <f aca="false">LOG10(D222)</f>
        <is>
          <t/>
        </is>
      </c>
      <c r="H222" s="13" t="inlineStr">
        <f aca="false">LOG10(E222)</f>
        <is>
          <t/>
        </is>
      </c>
      <c r="I222" s="11" t="inlineStr">
        <f aca="false">LOG10($B$5)+$B$2*(G222-LOG10($B$4))</f>
        <is>
          <t/>
        </is>
      </c>
      <c r="J222" s="13" t="inlineStr">
        <f aca="false">LOG10($B$5)+$B$2*(H222-LOG10($B$4))</f>
        <is>
          <t/>
        </is>
      </c>
      <c r="K222" s="11" t="inlineStr">
        <f aca="false">10^I222</f>
        <is>
          <t/>
        </is>
      </c>
      <c r="L222" s="13" t="inlineStr">
        <f aca="false">10^J222</f>
        <is>
          <t/>
        </is>
      </c>
      <c r="M222" s="14" t="inlineStr">
        <f aca="false">(K222+K223)/2</f>
        <is>
          <t/>
        </is>
      </c>
      <c r="N222" s="1" t="n">
        <f aca="false">D223-D222</f>
        <v>0</v>
      </c>
      <c r="O222" s="15" t="inlineStr">
        <f aca="false">SQRT(2*M222*N222)</f>
        <is>
          <t/>
        </is>
      </c>
      <c r="P222" s="14" t="inlineStr">
        <f aca="false">SQRT(2*L222*N222)</f>
        <is>
          <t/>
        </is>
      </c>
      <c r="Q222" s="11" t="inlineStr">
        <f aca="false">P222/100/(F222*1000)*9.81/0.000126</f>
        <is>
          <t/>
        </is>
      </c>
      <c r="R222" s="5" t="inlineStr">
        <f aca="false">CONCATENATE("ADD_SPECTRAL_CURRENT = ",REPLACE(TEXT(E222,"0,0000"),2,1,".")," , ",REPLACE(TEXT(O222,"00,000000"),3,1,"."))</f>
        <is>
          <t/>
        </is>
      </c>
    </row>
    <row r="223" customFormat="false" ht="13.8" hidden="false" customHeight="false" outlineLevel="0" collapsed="false">
      <c r="D223" s="11"/>
      <c r="E223" s="5" t="n">
        <f aca="false">(D224+D223)/2</f>
        <v>0</v>
      </c>
      <c r="F223" s="12" t="inlineStr">
        <f aca="false">1/E223</f>
        <is>
          <t/>
        </is>
      </c>
      <c r="G223" s="11" t="inlineStr">
        <f aca="false">LOG10(D223)</f>
        <is>
          <t/>
        </is>
      </c>
      <c r="H223" s="13" t="inlineStr">
        <f aca="false">LOG10(E223)</f>
        <is>
          <t/>
        </is>
      </c>
      <c r="I223" s="11" t="inlineStr">
        <f aca="false">LOG10($B$5)+$B$2*(G223-LOG10($B$4))</f>
        <is>
          <t/>
        </is>
      </c>
      <c r="J223" s="13" t="inlineStr">
        <f aca="false">LOG10($B$5)+$B$2*(H223-LOG10($B$4))</f>
        <is>
          <t/>
        </is>
      </c>
      <c r="K223" s="11" t="inlineStr">
        <f aca="false">10^I223</f>
        <is>
          <t/>
        </is>
      </c>
      <c r="L223" s="13" t="inlineStr">
        <f aca="false">10^J223</f>
        <is>
          <t/>
        </is>
      </c>
      <c r="M223" s="14" t="inlineStr">
        <f aca="false">(K223+K224)/2</f>
        <is>
          <t/>
        </is>
      </c>
      <c r="N223" s="1" t="n">
        <f aca="false">D224-D223</f>
        <v>0</v>
      </c>
      <c r="O223" s="15" t="inlineStr">
        <f aca="false">SQRT(2*M223*N223)</f>
        <is>
          <t/>
        </is>
      </c>
      <c r="P223" s="14" t="inlineStr">
        <f aca="false">SQRT(2*L223*N223)</f>
        <is>
          <t/>
        </is>
      </c>
      <c r="Q223" s="11" t="inlineStr">
        <f aca="false">P223/100/(F223*1000)*9.81/0.000126</f>
        <is>
          <t/>
        </is>
      </c>
      <c r="R223" s="5" t="inlineStr">
        <f aca="false">CONCATENATE("ADD_SPECTRAL_CURRENT = ",REPLACE(TEXT(E223,"0,0000"),2,1,".")," , ",REPLACE(TEXT(O223,"00,000000"),3,1,"."))</f>
        <is>
          <t/>
        </is>
      </c>
    </row>
    <row r="224" customFormat="false" ht="13.8" hidden="false" customHeight="false" outlineLevel="0" collapsed="false">
      <c r="D224" s="11"/>
      <c r="E224" s="5" t="n">
        <f aca="false">(D225+D224)/2</f>
        <v>0</v>
      </c>
      <c r="F224" s="12" t="inlineStr">
        <f aca="false">1/E224</f>
        <is>
          <t/>
        </is>
      </c>
      <c r="G224" s="11" t="inlineStr">
        <f aca="false">LOG10(D224)</f>
        <is>
          <t/>
        </is>
      </c>
      <c r="H224" s="13" t="inlineStr">
        <f aca="false">LOG10(E224)</f>
        <is>
          <t/>
        </is>
      </c>
      <c r="I224" s="11" t="inlineStr">
        <f aca="false">LOG10($B$5)+$B$2*(G224-LOG10($B$4))</f>
        <is>
          <t/>
        </is>
      </c>
      <c r="J224" s="13" t="inlineStr">
        <f aca="false">LOG10($B$5)+$B$2*(H224-LOG10($B$4))</f>
        <is>
          <t/>
        </is>
      </c>
      <c r="K224" s="11" t="inlineStr">
        <f aca="false">10^I224</f>
        <is>
          <t/>
        </is>
      </c>
      <c r="L224" s="13" t="inlineStr">
        <f aca="false">10^J224</f>
        <is>
          <t/>
        </is>
      </c>
      <c r="M224" s="14" t="inlineStr">
        <f aca="false">(K224+K225)/2</f>
        <is>
          <t/>
        </is>
      </c>
      <c r="N224" s="1" t="n">
        <f aca="false">D225-D224</f>
        <v>0</v>
      </c>
      <c r="O224" s="15" t="inlineStr">
        <f aca="false">SQRT(2*M224*N224)</f>
        <is>
          <t/>
        </is>
      </c>
      <c r="P224" s="14" t="inlineStr">
        <f aca="false">SQRT(2*L224*N224)</f>
        <is>
          <t/>
        </is>
      </c>
      <c r="Q224" s="11" t="inlineStr">
        <f aca="false">P224/100/(F224*1000)*9.81/0.000126</f>
        <is>
          <t/>
        </is>
      </c>
      <c r="R224" s="5" t="inlineStr">
        <f aca="false">CONCATENATE("ADD_SPECTRAL_CURRENT = ",REPLACE(TEXT(E224,"0,0000"),2,1,".")," , ",REPLACE(TEXT(O224,"00,000000"),3,1,"."))</f>
        <is>
          <t/>
        </is>
      </c>
    </row>
    <row r="225" customFormat="false" ht="13.8" hidden="false" customHeight="false" outlineLevel="0" collapsed="false">
      <c r="D225" s="11"/>
      <c r="E225" s="5" t="n">
        <f aca="false">(D226+D225)/2</f>
        <v>0</v>
      </c>
      <c r="F225" s="12" t="inlineStr">
        <f aca="false">1/E225</f>
        <is>
          <t/>
        </is>
      </c>
      <c r="G225" s="11" t="inlineStr">
        <f aca="false">LOG10(D225)</f>
        <is>
          <t/>
        </is>
      </c>
      <c r="H225" s="13" t="inlineStr">
        <f aca="false">LOG10(E225)</f>
        <is>
          <t/>
        </is>
      </c>
      <c r="I225" s="11" t="inlineStr">
        <f aca="false">LOG10($B$5)+$B$2*(G225-LOG10($B$4))</f>
        <is>
          <t/>
        </is>
      </c>
      <c r="J225" s="13" t="inlineStr">
        <f aca="false">LOG10($B$5)+$B$2*(H225-LOG10($B$4))</f>
        <is>
          <t/>
        </is>
      </c>
      <c r="K225" s="11" t="inlineStr">
        <f aca="false">10^I225</f>
        <is>
          <t/>
        </is>
      </c>
      <c r="L225" s="13" t="inlineStr">
        <f aca="false">10^J225</f>
        <is>
          <t/>
        </is>
      </c>
      <c r="M225" s="14" t="inlineStr">
        <f aca="false">(K225+K226)/2</f>
        <is>
          <t/>
        </is>
      </c>
      <c r="N225" s="1" t="n">
        <f aca="false">D226-D225</f>
        <v>0</v>
      </c>
      <c r="O225" s="15" t="inlineStr">
        <f aca="false">SQRT(2*M225*N225)</f>
        <is>
          <t/>
        </is>
      </c>
      <c r="P225" s="14" t="inlineStr">
        <f aca="false">SQRT(2*L225*N225)</f>
        <is>
          <t/>
        </is>
      </c>
      <c r="Q225" s="11" t="inlineStr">
        <f aca="false">P225/100/(F225*1000)*9.81/0.000126</f>
        <is>
          <t/>
        </is>
      </c>
      <c r="R225" s="5" t="inlineStr">
        <f aca="false">CONCATENATE("ADD_SPECTRAL_CURRENT = ",REPLACE(TEXT(E225,"0,0000"),2,1,".")," , ",REPLACE(TEXT(O225,"00,000000"),3,1,"."))</f>
        <is>
          <t/>
        </is>
      </c>
    </row>
    <row r="226" customFormat="false" ht="13.8" hidden="false" customHeight="false" outlineLevel="0" collapsed="false">
      <c r="D226" s="11"/>
      <c r="E226" s="5" t="n">
        <f aca="false">(D227+D226)/2</f>
        <v>0</v>
      </c>
      <c r="F226" s="12" t="inlineStr">
        <f aca="false">1/E226</f>
        <is>
          <t/>
        </is>
      </c>
      <c r="G226" s="11" t="inlineStr">
        <f aca="false">LOG10(D226)</f>
        <is>
          <t/>
        </is>
      </c>
      <c r="H226" s="13" t="inlineStr">
        <f aca="false">LOG10(E226)</f>
        <is>
          <t/>
        </is>
      </c>
      <c r="I226" s="11" t="inlineStr">
        <f aca="false">LOG10($B$5)+$B$2*(G226-LOG10($B$4))</f>
        <is>
          <t/>
        </is>
      </c>
      <c r="J226" s="13" t="inlineStr">
        <f aca="false">LOG10($B$5)+$B$2*(H226-LOG10($B$4))</f>
        <is>
          <t/>
        </is>
      </c>
      <c r="K226" s="11" t="inlineStr">
        <f aca="false">10^I226</f>
        <is>
          <t/>
        </is>
      </c>
      <c r="L226" s="13" t="inlineStr">
        <f aca="false">10^J226</f>
        <is>
          <t/>
        </is>
      </c>
      <c r="M226" s="14" t="inlineStr">
        <f aca="false">(K226+K227)/2</f>
        <is>
          <t/>
        </is>
      </c>
      <c r="N226" s="1" t="n">
        <f aca="false">D227-D226</f>
        <v>0</v>
      </c>
      <c r="O226" s="15" t="inlineStr">
        <f aca="false">SQRT(2*M226*N226)</f>
        <is>
          <t/>
        </is>
      </c>
      <c r="P226" s="14" t="inlineStr">
        <f aca="false">SQRT(2*L226*N226)</f>
        <is>
          <t/>
        </is>
      </c>
      <c r="Q226" s="11" t="inlineStr">
        <f aca="false">P226/100/(F226*1000)*9.81/0.000126</f>
        <is>
          <t/>
        </is>
      </c>
      <c r="R226" s="5" t="inlineStr">
        <f aca="false">CONCATENATE("ADD_SPECTRAL_CURRENT = ",REPLACE(TEXT(E226,"0,0000"),2,1,".")," , ",REPLACE(TEXT(O226,"00,000000"),3,1,"."))</f>
        <is>
          <t/>
        </is>
      </c>
    </row>
    <row r="227" customFormat="false" ht="13.8" hidden="false" customHeight="false" outlineLevel="0" collapsed="false">
      <c r="D227" s="11"/>
      <c r="E227" s="5" t="n">
        <f aca="false">(D228+D227)/2</f>
        <v>0</v>
      </c>
      <c r="F227" s="12" t="inlineStr">
        <f aca="false">1/E227</f>
        <is>
          <t/>
        </is>
      </c>
      <c r="G227" s="11" t="inlineStr">
        <f aca="false">LOG10(D227)</f>
        <is>
          <t/>
        </is>
      </c>
      <c r="H227" s="13" t="inlineStr">
        <f aca="false">LOG10(E227)</f>
        <is>
          <t/>
        </is>
      </c>
      <c r="I227" s="11" t="inlineStr">
        <f aca="false">LOG10($B$5)+$B$2*(G227-LOG10($B$4))</f>
        <is>
          <t/>
        </is>
      </c>
      <c r="J227" s="13" t="inlineStr">
        <f aca="false">LOG10($B$5)+$B$2*(H227-LOG10($B$4))</f>
        <is>
          <t/>
        </is>
      </c>
      <c r="K227" s="11" t="inlineStr">
        <f aca="false">10^I227</f>
        <is>
          <t/>
        </is>
      </c>
      <c r="L227" s="13" t="inlineStr">
        <f aca="false">10^J227</f>
        <is>
          <t/>
        </is>
      </c>
      <c r="M227" s="14" t="inlineStr">
        <f aca="false">(K227+K228)/2</f>
        <is>
          <t/>
        </is>
      </c>
      <c r="N227" s="1" t="n">
        <f aca="false">D228-D227</f>
        <v>0</v>
      </c>
      <c r="O227" s="15" t="inlineStr">
        <f aca="false">SQRT(2*M227*N227)</f>
        <is>
          <t/>
        </is>
      </c>
      <c r="P227" s="14" t="inlineStr">
        <f aca="false">SQRT(2*L227*N227)</f>
        <is>
          <t/>
        </is>
      </c>
      <c r="Q227" s="11" t="inlineStr">
        <f aca="false">P227/100/(F227*1000)*9.81/0.000126</f>
        <is>
          <t/>
        </is>
      </c>
      <c r="R227" s="5" t="inlineStr">
        <f aca="false">CONCATENATE("ADD_SPECTRAL_CURRENT = ",REPLACE(TEXT(E227,"0,0000"),2,1,".")," , ",REPLACE(TEXT(O227,"00,000000"),3,1,"."))</f>
        <is>
          <t/>
        </is>
      </c>
    </row>
    <row r="228" customFormat="false" ht="13.8" hidden="false" customHeight="false" outlineLevel="0" collapsed="false">
      <c r="D228" s="11"/>
      <c r="E228" s="5" t="n">
        <f aca="false">(D229+D228)/2</f>
        <v>0</v>
      </c>
      <c r="F228" s="12" t="inlineStr">
        <f aca="false">1/E228</f>
        <is>
          <t/>
        </is>
      </c>
      <c r="G228" s="11" t="inlineStr">
        <f aca="false">LOG10(D228)</f>
        <is>
          <t/>
        </is>
      </c>
      <c r="H228" s="13" t="inlineStr">
        <f aca="false">LOG10(E228)</f>
        <is>
          <t/>
        </is>
      </c>
      <c r="I228" s="11" t="inlineStr">
        <f aca="false">LOG10($B$5)+$B$2*(G228-LOG10($B$4))</f>
        <is>
          <t/>
        </is>
      </c>
      <c r="J228" s="13" t="inlineStr">
        <f aca="false">LOG10($B$5)+$B$2*(H228-LOG10($B$4))</f>
        <is>
          <t/>
        </is>
      </c>
      <c r="K228" s="11" t="inlineStr">
        <f aca="false">10^I228</f>
        <is>
          <t/>
        </is>
      </c>
      <c r="L228" s="13" t="inlineStr">
        <f aca="false">10^J228</f>
        <is>
          <t/>
        </is>
      </c>
      <c r="M228" s="14" t="inlineStr">
        <f aca="false">(K228+K229)/2</f>
        <is>
          <t/>
        </is>
      </c>
      <c r="N228" s="1" t="n">
        <f aca="false">D229-D228</f>
        <v>0</v>
      </c>
      <c r="O228" s="15" t="inlineStr">
        <f aca="false">SQRT(2*M228*N228)</f>
        <is>
          <t/>
        </is>
      </c>
      <c r="P228" s="14" t="inlineStr">
        <f aca="false">SQRT(2*L228*N228)</f>
        <is>
          <t/>
        </is>
      </c>
      <c r="Q228" s="11" t="inlineStr">
        <f aca="false">P228/100/(F228*1000)*9.81/0.000126</f>
        <is>
          <t/>
        </is>
      </c>
      <c r="R228" s="5" t="inlineStr">
        <f aca="false">CONCATENATE("ADD_SPECTRAL_CURRENT = ",REPLACE(TEXT(E228,"0,0000"),2,1,".")," , ",REPLACE(TEXT(O228,"00,000000"),3,1,"."))</f>
        <is>
          <t/>
        </is>
      </c>
    </row>
    <row r="229" customFormat="false" ht="13.8" hidden="false" customHeight="false" outlineLevel="0" collapsed="false">
      <c r="D229" s="11"/>
      <c r="E229" s="5" t="n">
        <f aca="false">(D230+D229)/2</f>
        <v>0</v>
      </c>
      <c r="F229" s="12" t="inlineStr">
        <f aca="false">1/E229</f>
        <is>
          <t/>
        </is>
      </c>
      <c r="G229" s="11" t="inlineStr">
        <f aca="false">LOG10(D229)</f>
        <is>
          <t/>
        </is>
      </c>
      <c r="H229" s="13" t="inlineStr">
        <f aca="false">LOG10(E229)</f>
        <is>
          <t/>
        </is>
      </c>
      <c r="I229" s="11" t="inlineStr">
        <f aca="false">LOG10($B$5)+$B$2*(G229-LOG10($B$4))</f>
        <is>
          <t/>
        </is>
      </c>
      <c r="J229" s="13" t="inlineStr">
        <f aca="false">LOG10($B$5)+$B$2*(H229-LOG10($B$4))</f>
        <is>
          <t/>
        </is>
      </c>
      <c r="K229" s="11" t="inlineStr">
        <f aca="false">10^I229</f>
        <is>
          <t/>
        </is>
      </c>
      <c r="L229" s="13" t="inlineStr">
        <f aca="false">10^J229</f>
        <is>
          <t/>
        </is>
      </c>
      <c r="M229" s="14" t="inlineStr">
        <f aca="false">(K229+K230)/2</f>
        <is>
          <t/>
        </is>
      </c>
      <c r="N229" s="1" t="n">
        <f aca="false">D230-D229</f>
        <v>0</v>
      </c>
      <c r="O229" s="15" t="inlineStr">
        <f aca="false">SQRT(2*M229*N229)</f>
        <is>
          <t/>
        </is>
      </c>
      <c r="P229" s="14" t="inlineStr">
        <f aca="false">SQRT(2*L229*N229)</f>
        <is>
          <t/>
        </is>
      </c>
      <c r="Q229" s="11" t="inlineStr">
        <f aca="false">P229/100/(F229*1000)*9.81/0.000126</f>
        <is>
          <t/>
        </is>
      </c>
      <c r="R229" s="5" t="inlineStr">
        <f aca="false">CONCATENATE("ADD_SPECTRAL_CURRENT = ",REPLACE(TEXT(E229,"0,0000"),2,1,".")," , ",REPLACE(TEXT(O229,"00,000000"),3,1,"."))</f>
        <is>
          <t/>
        </is>
      </c>
    </row>
    <row r="230" customFormat="false" ht="13.8" hidden="false" customHeight="false" outlineLevel="0" collapsed="false">
      <c r="D230" s="11"/>
      <c r="E230" s="5" t="n">
        <f aca="false">(D231+D230)/2</f>
        <v>0</v>
      </c>
      <c r="F230" s="12" t="inlineStr">
        <f aca="false">1/E230</f>
        <is>
          <t/>
        </is>
      </c>
      <c r="G230" s="11" t="inlineStr">
        <f aca="false">LOG10(D230)</f>
        <is>
          <t/>
        </is>
      </c>
      <c r="H230" s="13" t="inlineStr">
        <f aca="false">LOG10(E230)</f>
        <is>
          <t/>
        </is>
      </c>
      <c r="I230" s="11" t="inlineStr">
        <f aca="false">LOG10($B$5)+$B$2*(G230-LOG10($B$4))</f>
        <is>
          <t/>
        </is>
      </c>
      <c r="J230" s="13" t="inlineStr">
        <f aca="false">LOG10($B$5)+$B$2*(H230-LOG10($B$4))</f>
        <is>
          <t/>
        </is>
      </c>
      <c r="K230" s="11" t="inlineStr">
        <f aca="false">10^I230</f>
        <is>
          <t/>
        </is>
      </c>
      <c r="L230" s="13" t="inlineStr">
        <f aca="false">10^J230</f>
        <is>
          <t/>
        </is>
      </c>
      <c r="M230" s="14" t="inlineStr">
        <f aca="false">(K230+K231)/2</f>
        <is>
          <t/>
        </is>
      </c>
      <c r="N230" s="1" t="n">
        <f aca="false">D231-D230</f>
        <v>0</v>
      </c>
      <c r="O230" s="15" t="inlineStr">
        <f aca="false">SQRT(2*M230*N230)</f>
        <is>
          <t/>
        </is>
      </c>
      <c r="P230" s="14" t="inlineStr">
        <f aca="false">SQRT(2*L230*N230)</f>
        <is>
          <t/>
        </is>
      </c>
      <c r="Q230" s="11" t="inlineStr">
        <f aca="false">P230/100/(F230*1000)*9.81/0.000126</f>
        <is>
          <t/>
        </is>
      </c>
      <c r="R230" s="5" t="inlineStr">
        <f aca="false">CONCATENATE("ADD_SPECTRAL_CURRENT = ",REPLACE(TEXT(E230,"0,0000"),2,1,".")," , ",REPLACE(TEXT(O230,"00,000000"),3,1,"."))</f>
        <is>
          <t/>
        </is>
      </c>
    </row>
    <row r="231" customFormat="false" ht="13.8" hidden="false" customHeight="false" outlineLevel="0" collapsed="false">
      <c r="D231" s="11"/>
      <c r="E231" s="5" t="n">
        <f aca="false">(D232+D231)/2</f>
        <v>0</v>
      </c>
      <c r="F231" s="12" t="inlineStr">
        <f aca="false">1/E231</f>
        <is>
          <t/>
        </is>
      </c>
      <c r="G231" s="11" t="inlineStr">
        <f aca="false">LOG10(D231)</f>
        <is>
          <t/>
        </is>
      </c>
      <c r="H231" s="13" t="inlineStr">
        <f aca="false">LOG10(E231)</f>
        <is>
          <t/>
        </is>
      </c>
      <c r="I231" s="11" t="inlineStr">
        <f aca="false">LOG10($B$5)+$B$2*(G231-LOG10($B$4))</f>
        <is>
          <t/>
        </is>
      </c>
      <c r="J231" s="13" t="inlineStr">
        <f aca="false">LOG10($B$5)+$B$2*(H231-LOG10($B$4))</f>
        <is>
          <t/>
        </is>
      </c>
      <c r="K231" s="11" t="inlineStr">
        <f aca="false">10^I231</f>
        <is>
          <t/>
        </is>
      </c>
      <c r="L231" s="13" t="inlineStr">
        <f aca="false">10^J231</f>
        <is>
          <t/>
        </is>
      </c>
      <c r="M231" s="14" t="inlineStr">
        <f aca="false">(K231+K232)/2</f>
        <is>
          <t/>
        </is>
      </c>
      <c r="N231" s="1" t="n">
        <f aca="false">D232-D231</f>
        <v>0</v>
      </c>
      <c r="O231" s="15" t="inlineStr">
        <f aca="false">SQRT(2*M231*N231)</f>
        <is>
          <t/>
        </is>
      </c>
      <c r="P231" s="14" t="inlineStr">
        <f aca="false">SQRT(2*L231*N231)</f>
        <is>
          <t/>
        </is>
      </c>
      <c r="Q231" s="11" t="inlineStr">
        <f aca="false">P231/100/(F231*1000)*9.81/0.000126</f>
        <is>
          <t/>
        </is>
      </c>
      <c r="R231" s="5" t="inlineStr">
        <f aca="false">CONCATENATE("ADD_SPECTRAL_CURRENT = ",REPLACE(TEXT(E231,"0,0000"),2,1,".")," , ",REPLACE(TEXT(O231,"00,000000"),3,1,"."))</f>
        <is>
          <t/>
        </is>
      </c>
    </row>
    <row r="232" customFormat="false" ht="13.8" hidden="false" customHeight="false" outlineLevel="0" collapsed="false">
      <c r="D232" s="11"/>
      <c r="E232" s="5" t="n">
        <f aca="false">(D233+D232)/2</f>
        <v>0</v>
      </c>
      <c r="F232" s="12" t="inlineStr">
        <f aca="false">1/E232</f>
        <is>
          <t/>
        </is>
      </c>
      <c r="G232" s="11" t="inlineStr">
        <f aca="false">LOG10(D232)</f>
        <is>
          <t/>
        </is>
      </c>
      <c r="H232" s="13" t="inlineStr">
        <f aca="false">LOG10(E232)</f>
        <is>
          <t/>
        </is>
      </c>
      <c r="I232" s="11" t="inlineStr">
        <f aca="false">LOG10($B$5)+$B$2*(G232-LOG10($B$4))</f>
        <is>
          <t/>
        </is>
      </c>
      <c r="J232" s="13" t="inlineStr">
        <f aca="false">LOG10($B$5)+$B$2*(H232-LOG10($B$4))</f>
        <is>
          <t/>
        </is>
      </c>
      <c r="K232" s="11" t="inlineStr">
        <f aca="false">10^I232</f>
        <is>
          <t/>
        </is>
      </c>
      <c r="L232" s="13" t="inlineStr">
        <f aca="false">10^J232</f>
        <is>
          <t/>
        </is>
      </c>
      <c r="M232" s="14" t="inlineStr">
        <f aca="false">(K232+K233)/2</f>
        <is>
          <t/>
        </is>
      </c>
      <c r="N232" s="1" t="n">
        <f aca="false">D233-D232</f>
        <v>0</v>
      </c>
      <c r="O232" s="15" t="inlineStr">
        <f aca="false">SQRT(2*M232*N232)</f>
        <is>
          <t/>
        </is>
      </c>
      <c r="P232" s="14" t="inlineStr">
        <f aca="false">SQRT(2*L232*N232)</f>
        <is>
          <t/>
        </is>
      </c>
      <c r="Q232" s="11" t="inlineStr">
        <f aca="false">P232/100/(F232*1000)*9.81/0.000126</f>
        <is>
          <t/>
        </is>
      </c>
      <c r="R232" s="5" t="inlineStr">
        <f aca="false">CONCATENATE("ADD_SPECTRAL_CURRENT = ",REPLACE(TEXT(E232,"0,0000"),2,1,".")," , ",REPLACE(TEXT(O232,"00,000000"),3,1,"."))</f>
        <is>
          <t/>
        </is>
      </c>
    </row>
    <row r="233" customFormat="false" ht="13.8" hidden="false" customHeight="false" outlineLevel="0" collapsed="false">
      <c r="D233" s="11"/>
      <c r="E233" s="5" t="n">
        <f aca="false">(D234+D233)/2</f>
        <v>0</v>
      </c>
      <c r="F233" s="12" t="inlineStr">
        <f aca="false">1/E233</f>
        <is>
          <t/>
        </is>
      </c>
      <c r="G233" s="11" t="inlineStr">
        <f aca="false">LOG10(D233)</f>
        <is>
          <t/>
        </is>
      </c>
      <c r="H233" s="13" t="inlineStr">
        <f aca="false">LOG10(E233)</f>
        <is>
          <t/>
        </is>
      </c>
      <c r="I233" s="11" t="inlineStr">
        <f aca="false">LOG10($B$5)+$B$2*(G233-LOG10($B$4))</f>
        <is>
          <t/>
        </is>
      </c>
      <c r="J233" s="13" t="inlineStr">
        <f aca="false">LOG10($B$5)+$B$2*(H233-LOG10($B$4))</f>
        <is>
          <t/>
        </is>
      </c>
      <c r="K233" s="11" t="inlineStr">
        <f aca="false">10^I233</f>
        <is>
          <t/>
        </is>
      </c>
      <c r="L233" s="13" t="inlineStr">
        <f aca="false">10^J233</f>
        <is>
          <t/>
        </is>
      </c>
      <c r="M233" s="14" t="inlineStr">
        <f aca="false">(K233+K234)/2</f>
        <is>
          <t/>
        </is>
      </c>
      <c r="N233" s="1" t="n">
        <f aca="false">D234-D233</f>
        <v>0</v>
      </c>
      <c r="O233" s="15" t="inlineStr">
        <f aca="false">SQRT(2*M233*N233)</f>
        <is>
          <t/>
        </is>
      </c>
      <c r="P233" s="14" t="inlineStr">
        <f aca="false">SQRT(2*L233*N233)</f>
        <is>
          <t/>
        </is>
      </c>
      <c r="Q233" s="11" t="inlineStr">
        <f aca="false">P233/100/(F233*1000)*9.81/0.000126</f>
        <is>
          <t/>
        </is>
      </c>
      <c r="R233" s="5" t="inlineStr">
        <f aca="false">CONCATENATE("ADD_SPECTRAL_CURRENT = ",REPLACE(TEXT(E233,"0,0000"),2,1,".")," , ",REPLACE(TEXT(O233,"00,000000"),3,1,"."))</f>
        <is>
          <t/>
        </is>
      </c>
    </row>
    <row r="234" customFormat="false" ht="13.8" hidden="false" customHeight="false" outlineLevel="0" collapsed="false">
      <c r="D234" s="11"/>
      <c r="E234" s="5" t="n">
        <f aca="false">(D235+D234)/2</f>
        <v>0</v>
      </c>
      <c r="F234" s="12" t="inlineStr">
        <f aca="false">1/E234</f>
        <is>
          <t/>
        </is>
      </c>
      <c r="G234" s="11" t="inlineStr">
        <f aca="false">LOG10(D234)</f>
        <is>
          <t/>
        </is>
      </c>
      <c r="H234" s="13" t="inlineStr">
        <f aca="false">LOG10(E234)</f>
        <is>
          <t/>
        </is>
      </c>
      <c r="I234" s="11" t="inlineStr">
        <f aca="false">LOG10($B$5)+$B$2*(G234-LOG10($B$4))</f>
        <is>
          <t/>
        </is>
      </c>
      <c r="J234" s="13" t="inlineStr">
        <f aca="false">LOG10($B$5)+$B$2*(H234-LOG10($B$4))</f>
        <is>
          <t/>
        </is>
      </c>
      <c r="K234" s="11" t="inlineStr">
        <f aca="false">10^I234</f>
        <is>
          <t/>
        </is>
      </c>
      <c r="L234" s="13" t="inlineStr">
        <f aca="false">10^J234</f>
        <is>
          <t/>
        </is>
      </c>
      <c r="M234" s="14" t="inlineStr">
        <f aca="false">(K234+K235)/2</f>
        <is>
          <t/>
        </is>
      </c>
      <c r="N234" s="1" t="n">
        <f aca="false">D235-D234</f>
        <v>0</v>
      </c>
      <c r="O234" s="15" t="inlineStr">
        <f aca="false">SQRT(2*M234*N234)</f>
        <is>
          <t/>
        </is>
      </c>
      <c r="P234" s="14" t="inlineStr">
        <f aca="false">SQRT(2*L234*N234)</f>
        <is>
          <t/>
        </is>
      </c>
      <c r="Q234" s="11" t="inlineStr">
        <f aca="false">P234/100/(F234*1000)*9.81/0.000126</f>
        <is>
          <t/>
        </is>
      </c>
      <c r="R234" s="5" t="inlineStr">
        <f aca="false">CONCATENATE("ADD_SPECTRAL_CURRENT = ",REPLACE(TEXT(E234,"0,0000"),2,1,".")," , ",REPLACE(TEXT(O234,"00,000000"),3,1,"."))</f>
        <is>
          <t/>
        </is>
      </c>
    </row>
    <row r="235" customFormat="false" ht="13.8" hidden="false" customHeight="false" outlineLevel="0" collapsed="false">
      <c r="D235" s="11"/>
      <c r="E235" s="5" t="n">
        <f aca="false">(D236+D235)/2</f>
        <v>0</v>
      </c>
      <c r="F235" s="12" t="inlineStr">
        <f aca="false">1/E235</f>
        <is>
          <t/>
        </is>
      </c>
      <c r="G235" s="11" t="inlineStr">
        <f aca="false">LOG10(D235)</f>
        <is>
          <t/>
        </is>
      </c>
      <c r="H235" s="13" t="inlineStr">
        <f aca="false">LOG10(E235)</f>
        <is>
          <t/>
        </is>
      </c>
      <c r="I235" s="11" t="inlineStr">
        <f aca="false">LOG10($B$5)+$B$2*(G235-LOG10($B$4))</f>
        <is>
          <t/>
        </is>
      </c>
      <c r="J235" s="13" t="inlineStr">
        <f aca="false">LOG10($B$5)+$B$2*(H235-LOG10($B$4))</f>
        <is>
          <t/>
        </is>
      </c>
      <c r="K235" s="11" t="inlineStr">
        <f aca="false">10^I235</f>
        <is>
          <t/>
        </is>
      </c>
      <c r="L235" s="13" t="inlineStr">
        <f aca="false">10^J235</f>
        <is>
          <t/>
        </is>
      </c>
      <c r="M235" s="14" t="inlineStr">
        <f aca="false">(K235+K236)/2</f>
        <is>
          <t/>
        </is>
      </c>
      <c r="N235" s="1" t="n">
        <f aca="false">D236-D235</f>
        <v>0</v>
      </c>
      <c r="O235" s="15" t="inlineStr">
        <f aca="false">SQRT(2*M235*N235)</f>
        <is>
          <t/>
        </is>
      </c>
      <c r="P235" s="14" t="inlineStr">
        <f aca="false">SQRT(2*L235*N235)</f>
        <is>
          <t/>
        </is>
      </c>
      <c r="Q235" s="11" t="inlineStr">
        <f aca="false">P235/100/(F235*1000)*9.81/0.000126</f>
        <is>
          <t/>
        </is>
      </c>
      <c r="R235" s="5" t="inlineStr">
        <f aca="false">CONCATENATE("ADD_SPECTRAL_CURRENT = ",REPLACE(TEXT(E235,"0,0000"),2,1,".")," , ",REPLACE(TEXT(O235,"00,000000"),3,1,"."))</f>
        <is>
          <t/>
        </is>
      </c>
    </row>
    <row r="236" customFormat="false" ht="13.8" hidden="false" customHeight="false" outlineLevel="0" collapsed="false">
      <c r="D236" s="11"/>
      <c r="E236" s="5" t="n">
        <f aca="false">(D237+D236)/2</f>
        <v>0</v>
      </c>
      <c r="F236" s="12" t="inlineStr">
        <f aca="false">1/E236</f>
        <is>
          <t/>
        </is>
      </c>
      <c r="G236" s="11" t="inlineStr">
        <f aca="false">LOG10(D236)</f>
        <is>
          <t/>
        </is>
      </c>
      <c r="H236" s="13" t="inlineStr">
        <f aca="false">LOG10(E236)</f>
        <is>
          <t/>
        </is>
      </c>
      <c r="I236" s="11" t="inlineStr">
        <f aca="false">LOG10($B$5)+$B$2*(G236-LOG10($B$4))</f>
        <is>
          <t/>
        </is>
      </c>
      <c r="J236" s="13" t="inlineStr">
        <f aca="false">LOG10($B$5)+$B$2*(H236-LOG10($B$4))</f>
        <is>
          <t/>
        </is>
      </c>
      <c r="K236" s="11" t="inlineStr">
        <f aca="false">10^I236</f>
        <is>
          <t/>
        </is>
      </c>
      <c r="L236" s="13" t="inlineStr">
        <f aca="false">10^J236</f>
        <is>
          <t/>
        </is>
      </c>
      <c r="M236" s="14" t="inlineStr">
        <f aca="false">(K236+K237)/2</f>
        <is>
          <t/>
        </is>
      </c>
      <c r="N236" s="1" t="n">
        <f aca="false">D237-D236</f>
        <v>0</v>
      </c>
      <c r="O236" s="15" t="inlineStr">
        <f aca="false">SQRT(2*M236*N236)</f>
        <is>
          <t/>
        </is>
      </c>
      <c r="P236" s="14" t="inlineStr">
        <f aca="false">SQRT(2*L236*N236)</f>
        <is>
          <t/>
        </is>
      </c>
      <c r="Q236" s="11" t="inlineStr">
        <f aca="false">P236/100/(F236*1000)*9.81/0.000126</f>
        <is>
          <t/>
        </is>
      </c>
      <c r="R236" s="5" t="inlineStr">
        <f aca="false">CONCATENATE("ADD_SPECTRAL_CURRENT = ",REPLACE(TEXT(E236,"0,0000"),2,1,".")," , ",REPLACE(TEXT(O236,"00,000000"),3,1,"."))</f>
        <is>
          <t/>
        </is>
      </c>
    </row>
    <row r="237" customFormat="false" ht="13.8" hidden="false" customHeight="false" outlineLevel="0" collapsed="false">
      <c r="D237" s="11"/>
      <c r="E237" s="5" t="n">
        <f aca="false">(D238+D237)/2</f>
        <v>0</v>
      </c>
      <c r="F237" s="12" t="inlineStr">
        <f aca="false">1/E237</f>
        <is>
          <t/>
        </is>
      </c>
      <c r="G237" s="11" t="inlineStr">
        <f aca="false">LOG10(D237)</f>
        <is>
          <t/>
        </is>
      </c>
      <c r="H237" s="13" t="inlineStr">
        <f aca="false">LOG10(E237)</f>
        <is>
          <t/>
        </is>
      </c>
      <c r="I237" s="11" t="inlineStr">
        <f aca="false">LOG10($B$5)+$B$2*(G237-LOG10($B$4))</f>
        <is>
          <t/>
        </is>
      </c>
      <c r="J237" s="13" t="inlineStr">
        <f aca="false">LOG10($B$5)+$B$2*(H237-LOG10($B$4))</f>
        <is>
          <t/>
        </is>
      </c>
      <c r="K237" s="11" t="inlineStr">
        <f aca="false">10^I237</f>
        <is>
          <t/>
        </is>
      </c>
      <c r="L237" s="13" t="inlineStr">
        <f aca="false">10^J237</f>
        <is>
          <t/>
        </is>
      </c>
      <c r="M237" s="14" t="inlineStr">
        <f aca="false">(K237+K238)/2</f>
        <is>
          <t/>
        </is>
      </c>
      <c r="N237" s="1" t="n">
        <f aca="false">D238-D237</f>
        <v>0</v>
      </c>
      <c r="O237" s="15" t="inlineStr">
        <f aca="false">SQRT(2*M237*N237)</f>
        <is>
          <t/>
        </is>
      </c>
      <c r="P237" s="14" t="inlineStr">
        <f aca="false">SQRT(2*L237*N237)</f>
        <is>
          <t/>
        </is>
      </c>
      <c r="Q237" s="11" t="inlineStr">
        <f aca="false">P237/100/(F237*1000)*9.81/0.000126</f>
        <is>
          <t/>
        </is>
      </c>
      <c r="R237" s="5" t="inlineStr">
        <f aca="false">CONCATENATE("ADD_SPECTRAL_CURRENT = ",REPLACE(TEXT(E237,"0,0000"),2,1,".")," , ",REPLACE(TEXT(O237,"00,000000"),3,1,"."))</f>
        <is>
          <t/>
        </is>
      </c>
    </row>
    <row r="238" customFormat="false" ht="13.8" hidden="false" customHeight="false" outlineLevel="0" collapsed="false">
      <c r="D238" s="11"/>
      <c r="E238" s="5" t="n">
        <f aca="false">(D239+D238)/2</f>
        <v>0</v>
      </c>
      <c r="F238" s="12" t="inlineStr">
        <f aca="false">1/E238</f>
        <is>
          <t/>
        </is>
      </c>
      <c r="G238" s="11" t="inlineStr">
        <f aca="false">LOG10(D238)</f>
        <is>
          <t/>
        </is>
      </c>
      <c r="H238" s="13" t="inlineStr">
        <f aca="false">LOG10(E238)</f>
        <is>
          <t/>
        </is>
      </c>
      <c r="I238" s="11" t="inlineStr">
        <f aca="false">LOG10($B$5)+$B$2*(G238-LOG10($B$4))</f>
        <is>
          <t/>
        </is>
      </c>
      <c r="J238" s="13" t="inlineStr">
        <f aca="false">LOG10($B$5)+$B$2*(H238-LOG10($B$4))</f>
        <is>
          <t/>
        </is>
      </c>
      <c r="K238" s="11" t="inlineStr">
        <f aca="false">10^I238</f>
        <is>
          <t/>
        </is>
      </c>
      <c r="L238" s="13" t="inlineStr">
        <f aca="false">10^J238</f>
        <is>
          <t/>
        </is>
      </c>
      <c r="M238" s="14" t="inlineStr">
        <f aca="false">(K238+K239)/2</f>
        <is>
          <t/>
        </is>
      </c>
      <c r="N238" s="1" t="n">
        <f aca="false">D239-D238</f>
        <v>0</v>
      </c>
      <c r="O238" s="15" t="inlineStr">
        <f aca="false">SQRT(2*M238*N238)</f>
        <is>
          <t/>
        </is>
      </c>
      <c r="P238" s="14" t="inlineStr">
        <f aca="false">SQRT(2*L238*N238)</f>
        <is>
          <t/>
        </is>
      </c>
      <c r="Q238" s="11" t="inlineStr">
        <f aca="false">P238/100/(F238*1000)*9.81/0.000126</f>
        <is>
          <t/>
        </is>
      </c>
      <c r="R238" s="5" t="inlineStr">
        <f aca="false">CONCATENATE("ADD_SPECTRAL_CURRENT = ",REPLACE(TEXT(E238,"0,0000"),2,1,".")," , ",REPLACE(TEXT(O238,"00,000000"),3,1,"."))</f>
        <is>
          <t/>
        </is>
      </c>
    </row>
    <row r="239" customFormat="false" ht="13.8" hidden="false" customHeight="false" outlineLevel="0" collapsed="false">
      <c r="D239" s="11"/>
      <c r="E239" s="5" t="n">
        <f aca="false">(D240+D239)/2</f>
        <v>0</v>
      </c>
      <c r="F239" s="12" t="inlineStr">
        <f aca="false">1/E239</f>
        <is>
          <t/>
        </is>
      </c>
      <c r="G239" s="11" t="inlineStr">
        <f aca="false">LOG10(D239)</f>
        <is>
          <t/>
        </is>
      </c>
      <c r="H239" s="13" t="inlineStr">
        <f aca="false">LOG10(E239)</f>
        <is>
          <t/>
        </is>
      </c>
      <c r="I239" s="11" t="inlineStr">
        <f aca="false">LOG10($B$5)+$B$2*(G239-LOG10($B$4))</f>
        <is>
          <t/>
        </is>
      </c>
      <c r="J239" s="13" t="inlineStr">
        <f aca="false">LOG10($B$5)+$B$2*(H239-LOG10($B$4))</f>
        <is>
          <t/>
        </is>
      </c>
      <c r="K239" s="11" t="inlineStr">
        <f aca="false">10^I239</f>
        <is>
          <t/>
        </is>
      </c>
      <c r="L239" s="13" t="inlineStr">
        <f aca="false">10^J239</f>
        <is>
          <t/>
        </is>
      </c>
      <c r="M239" s="14" t="inlineStr">
        <f aca="false">(K239+K240)/2</f>
        <is>
          <t/>
        </is>
      </c>
      <c r="N239" s="1" t="n">
        <f aca="false">D240-D239</f>
        <v>0</v>
      </c>
      <c r="O239" s="15" t="inlineStr">
        <f aca="false">SQRT(2*M239*N239)</f>
        <is>
          <t/>
        </is>
      </c>
      <c r="P239" s="14" t="inlineStr">
        <f aca="false">SQRT(2*L239*N239)</f>
        <is>
          <t/>
        </is>
      </c>
      <c r="Q239" s="11" t="inlineStr">
        <f aca="false">P239/100/(F239*1000)*9.81/0.000126</f>
        <is>
          <t/>
        </is>
      </c>
      <c r="R239" s="5" t="inlineStr">
        <f aca="false">CONCATENATE("ADD_SPECTRAL_CURRENT = ",REPLACE(TEXT(E239,"0,0000"),2,1,".")," , ",REPLACE(TEXT(O239,"00,000000"),3,1,"."))</f>
        <is>
          <t/>
        </is>
      </c>
    </row>
    <row r="240" customFormat="false" ht="13.8" hidden="false" customHeight="false" outlineLevel="0" collapsed="false">
      <c r="D240" s="11"/>
      <c r="E240" s="5" t="n">
        <f aca="false">(D241+D240)/2</f>
        <v>0</v>
      </c>
      <c r="F240" s="12" t="inlineStr">
        <f aca="false">1/E240</f>
        <is>
          <t/>
        </is>
      </c>
      <c r="G240" s="11" t="inlineStr">
        <f aca="false">LOG10(D240)</f>
        <is>
          <t/>
        </is>
      </c>
      <c r="H240" s="13" t="inlineStr">
        <f aca="false">LOG10(E240)</f>
        <is>
          <t/>
        </is>
      </c>
      <c r="I240" s="11" t="inlineStr">
        <f aca="false">LOG10($B$5)+$B$2*(G240-LOG10($B$4))</f>
        <is>
          <t/>
        </is>
      </c>
      <c r="J240" s="13" t="inlineStr">
        <f aca="false">LOG10($B$5)+$B$2*(H240-LOG10($B$4))</f>
        <is>
          <t/>
        </is>
      </c>
      <c r="K240" s="11" t="inlineStr">
        <f aca="false">10^I240</f>
        <is>
          <t/>
        </is>
      </c>
      <c r="L240" s="13" t="inlineStr">
        <f aca="false">10^J240</f>
        <is>
          <t/>
        </is>
      </c>
      <c r="M240" s="14" t="inlineStr">
        <f aca="false">(K240+K241)/2</f>
        <is>
          <t/>
        </is>
      </c>
      <c r="N240" s="1" t="n">
        <f aca="false">D241-D240</f>
        <v>0</v>
      </c>
      <c r="O240" s="15" t="inlineStr">
        <f aca="false">SQRT(2*M240*N240)</f>
        <is>
          <t/>
        </is>
      </c>
      <c r="P240" s="14" t="inlineStr">
        <f aca="false">SQRT(2*L240*N240)</f>
        <is>
          <t/>
        </is>
      </c>
      <c r="Q240" s="11" t="inlineStr">
        <f aca="false">P240/100/(F240*1000)*9.81/0.000126</f>
        <is>
          <t/>
        </is>
      </c>
      <c r="R240" s="5" t="inlineStr">
        <f aca="false">CONCATENATE("ADD_SPECTRAL_CURRENT = ",REPLACE(TEXT(E240,"0,0000"),2,1,".")," , ",REPLACE(TEXT(O240,"00,000000"),3,1,"."))</f>
        <is>
          <t/>
        </is>
      </c>
    </row>
    <row r="241" customFormat="false" ht="13.8" hidden="false" customHeight="false" outlineLevel="0" collapsed="false">
      <c r="D241" s="11"/>
      <c r="E241" s="5" t="n">
        <f aca="false">(D242+D241)/2</f>
        <v>0</v>
      </c>
      <c r="F241" s="12" t="inlineStr">
        <f aca="false">1/E241</f>
        <is>
          <t/>
        </is>
      </c>
      <c r="G241" s="11" t="inlineStr">
        <f aca="false">LOG10(D241)</f>
        <is>
          <t/>
        </is>
      </c>
      <c r="H241" s="13" t="inlineStr">
        <f aca="false">LOG10(E241)</f>
        <is>
          <t/>
        </is>
      </c>
      <c r="I241" s="11" t="inlineStr">
        <f aca="false">LOG10($B$5)+$B$2*(G241-LOG10($B$4))</f>
        <is>
          <t/>
        </is>
      </c>
      <c r="J241" s="13" t="inlineStr">
        <f aca="false">LOG10($B$5)+$B$2*(H241-LOG10($B$4))</f>
        <is>
          <t/>
        </is>
      </c>
      <c r="K241" s="11" t="inlineStr">
        <f aca="false">10^I241</f>
        <is>
          <t/>
        </is>
      </c>
      <c r="L241" s="13" t="inlineStr">
        <f aca="false">10^J241</f>
        <is>
          <t/>
        </is>
      </c>
      <c r="M241" s="14" t="inlineStr">
        <f aca="false">(K241+K242)/2</f>
        <is>
          <t/>
        </is>
      </c>
      <c r="N241" s="1" t="n">
        <f aca="false">D242-D241</f>
        <v>0</v>
      </c>
      <c r="O241" s="15" t="inlineStr">
        <f aca="false">SQRT(2*M241*N241)</f>
        <is>
          <t/>
        </is>
      </c>
      <c r="P241" s="14" t="inlineStr">
        <f aca="false">SQRT(2*L241*N241)</f>
        <is>
          <t/>
        </is>
      </c>
      <c r="Q241" s="11" t="inlineStr">
        <f aca="false">P241/100/(F241*1000)*9.81/0.000126</f>
        <is>
          <t/>
        </is>
      </c>
      <c r="R241" s="5" t="inlineStr">
        <f aca="false">CONCATENATE("ADD_SPECTRAL_CURRENT = ",REPLACE(TEXT(E241,"0,0000"),2,1,".")," , ",REPLACE(TEXT(O241,"00,000000"),3,1,"."))</f>
        <is>
          <t/>
        </is>
      </c>
    </row>
    <row r="242" customFormat="false" ht="13.8" hidden="false" customHeight="false" outlineLevel="0" collapsed="false">
      <c r="D242" s="11"/>
      <c r="E242" s="5" t="n">
        <f aca="false">(D243+D242)/2</f>
        <v>0</v>
      </c>
      <c r="F242" s="12" t="inlineStr">
        <f aca="false">1/E242</f>
        <is>
          <t/>
        </is>
      </c>
      <c r="G242" s="11" t="inlineStr">
        <f aca="false">LOG10(D242)</f>
        <is>
          <t/>
        </is>
      </c>
      <c r="H242" s="13" t="inlineStr">
        <f aca="false">LOG10(E242)</f>
        <is>
          <t/>
        </is>
      </c>
      <c r="I242" s="11" t="inlineStr">
        <f aca="false">LOG10($B$5)+$B$2*(G242-LOG10($B$4))</f>
        <is>
          <t/>
        </is>
      </c>
      <c r="J242" s="13" t="inlineStr">
        <f aca="false">LOG10($B$5)+$B$2*(H242-LOG10($B$4))</f>
        <is>
          <t/>
        </is>
      </c>
      <c r="K242" s="11" t="inlineStr">
        <f aca="false">10^I242</f>
        <is>
          <t/>
        </is>
      </c>
      <c r="L242" s="13" t="inlineStr">
        <f aca="false">10^J242</f>
        <is>
          <t/>
        </is>
      </c>
      <c r="M242" s="14" t="inlineStr">
        <f aca="false">(K242+K243)/2</f>
        <is>
          <t/>
        </is>
      </c>
      <c r="N242" s="1" t="n">
        <f aca="false">D243-D242</f>
        <v>0</v>
      </c>
      <c r="O242" s="15" t="inlineStr">
        <f aca="false">SQRT(2*M242*N242)</f>
        <is>
          <t/>
        </is>
      </c>
      <c r="P242" s="14" t="inlineStr">
        <f aca="false">SQRT(2*L242*N242)</f>
        <is>
          <t/>
        </is>
      </c>
      <c r="Q242" s="11" t="inlineStr">
        <f aca="false">P242/100/(F242*1000)*9.81/0.000126</f>
        <is>
          <t/>
        </is>
      </c>
      <c r="R242" s="5" t="inlineStr">
        <f aca="false">CONCATENATE("ADD_SPECTRAL_CURRENT = ",REPLACE(TEXT(E242,"0,0000"),2,1,".")," , ",REPLACE(TEXT(O242,"00,000000"),3,1,"."))</f>
        <is>
          <t/>
        </is>
      </c>
    </row>
    <row r="243" customFormat="false" ht="13.8" hidden="false" customHeight="false" outlineLevel="0" collapsed="false">
      <c r="D243" s="11"/>
      <c r="E243" s="5" t="n">
        <f aca="false">(D244+D243)/2</f>
        <v>0</v>
      </c>
      <c r="F243" s="12" t="inlineStr">
        <f aca="false">1/E243</f>
        <is>
          <t/>
        </is>
      </c>
      <c r="G243" s="11" t="inlineStr">
        <f aca="false">LOG10(D243)</f>
        <is>
          <t/>
        </is>
      </c>
      <c r="H243" s="13" t="inlineStr">
        <f aca="false">LOG10(E243)</f>
        <is>
          <t/>
        </is>
      </c>
      <c r="I243" s="11" t="inlineStr">
        <f aca="false">LOG10($B$5)+$B$2*(G243-LOG10($B$4))</f>
        <is>
          <t/>
        </is>
      </c>
      <c r="J243" s="13" t="inlineStr">
        <f aca="false">LOG10($B$5)+$B$2*(H243-LOG10($B$4))</f>
        <is>
          <t/>
        </is>
      </c>
      <c r="K243" s="11" t="inlineStr">
        <f aca="false">10^I243</f>
        <is>
          <t/>
        </is>
      </c>
      <c r="L243" s="13" t="inlineStr">
        <f aca="false">10^J243</f>
        <is>
          <t/>
        </is>
      </c>
      <c r="M243" s="14" t="inlineStr">
        <f aca="false">(K243+K244)/2</f>
        <is>
          <t/>
        </is>
      </c>
      <c r="N243" s="1" t="n">
        <f aca="false">D244-D243</f>
        <v>0</v>
      </c>
      <c r="O243" s="15" t="inlineStr">
        <f aca="false">SQRT(2*M243*N243)</f>
        <is>
          <t/>
        </is>
      </c>
      <c r="P243" s="14" t="inlineStr">
        <f aca="false">SQRT(2*L243*N243)</f>
        <is>
          <t/>
        </is>
      </c>
      <c r="Q243" s="11" t="inlineStr">
        <f aca="false">P243/100/(F243*1000)*9.81/0.000126</f>
        <is>
          <t/>
        </is>
      </c>
      <c r="R243" s="5" t="inlineStr">
        <f aca="false">CONCATENATE("ADD_SPECTRAL_CURRENT = ",REPLACE(TEXT(E243,"0,0000"),2,1,".")," , ",REPLACE(TEXT(O243,"00,000000"),3,1,"."))</f>
        <is>
          <t/>
        </is>
      </c>
    </row>
    <row r="244" customFormat="false" ht="13.8" hidden="false" customHeight="false" outlineLevel="0" collapsed="false">
      <c r="D244" s="11"/>
      <c r="E244" s="5" t="n">
        <f aca="false">(D245+D244)/2</f>
        <v>0</v>
      </c>
      <c r="F244" s="12" t="inlineStr">
        <f aca="false">1/E244</f>
        <is>
          <t/>
        </is>
      </c>
      <c r="G244" s="11" t="inlineStr">
        <f aca="false">LOG10(D244)</f>
        <is>
          <t/>
        </is>
      </c>
      <c r="H244" s="13" t="inlineStr">
        <f aca="false">LOG10(E244)</f>
        <is>
          <t/>
        </is>
      </c>
      <c r="I244" s="11" t="inlineStr">
        <f aca="false">LOG10($B$5)+$B$2*(G244-LOG10($B$4))</f>
        <is>
          <t/>
        </is>
      </c>
      <c r="J244" s="13" t="inlineStr">
        <f aca="false">LOG10($B$5)+$B$2*(H244-LOG10($B$4))</f>
        <is>
          <t/>
        </is>
      </c>
      <c r="K244" s="11" t="inlineStr">
        <f aca="false">10^I244</f>
        <is>
          <t/>
        </is>
      </c>
      <c r="L244" s="13" t="inlineStr">
        <f aca="false">10^J244</f>
        <is>
          <t/>
        </is>
      </c>
      <c r="M244" s="14" t="inlineStr">
        <f aca="false">(K244+K245)/2</f>
        <is>
          <t/>
        </is>
      </c>
      <c r="N244" s="1" t="n">
        <f aca="false">D245-D244</f>
        <v>0</v>
      </c>
      <c r="O244" s="15" t="inlineStr">
        <f aca="false">SQRT(2*M244*N244)</f>
        <is>
          <t/>
        </is>
      </c>
      <c r="P244" s="14" t="inlineStr">
        <f aca="false">SQRT(2*L244*N244)</f>
        <is>
          <t/>
        </is>
      </c>
      <c r="Q244" s="11" t="inlineStr">
        <f aca="false">P244/100/(F244*1000)*9.81/0.000126</f>
        <is>
          <t/>
        </is>
      </c>
      <c r="R244" s="5" t="inlineStr">
        <f aca="false">CONCATENATE("ADD_SPECTRAL_CURRENT = ",REPLACE(TEXT(E244,"0,0000"),2,1,".")," , ",REPLACE(TEXT(O244,"00,000000"),3,1,"."))</f>
        <is>
          <t/>
        </is>
      </c>
    </row>
    <row r="245" customFormat="false" ht="13.8" hidden="false" customHeight="false" outlineLevel="0" collapsed="false">
      <c r="D245" s="11"/>
      <c r="E245" s="5" t="n">
        <f aca="false">(D246+D245)/2</f>
        <v>0</v>
      </c>
      <c r="F245" s="12" t="inlineStr">
        <f aca="false">1/E245</f>
        <is>
          <t/>
        </is>
      </c>
      <c r="G245" s="11" t="inlineStr">
        <f aca="false">LOG10(D245)</f>
        <is>
          <t/>
        </is>
      </c>
      <c r="H245" s="13" t="inlineStr">
        <f aca="false">LOG10(E245)</f>
        <is>
          <t/>
        </is>
      </c>
      <c r="I245" s="11" t="inlineStr">
        <f aca="false">LOG10($B$5)+$B$2*(G245-LOG10($B$4))</f>
        <is>
          <t/>
        </is>
      </c>
      <c r="J245" s="13" t="inlineStr">
        <f aca="false">LOG10($B$5)+$B$2*(H245-LOG10($B$4))</f>
        <is>
          <t/>
        </is>
      </c>
      <c r="K245" s="11" t="inlineStr">
        <f aca="false">10^I245</f>
        <is>
          <t/>
        </is>
      </c>
      <c r="L245" s="13" t="inlineStr">
        <f aca="false">10^J245</f>
        <is>
          <t/>
        </is>
      </c>
      <c r="M245" s="14" t="inlineStr">
        <f aca="false">(K245+K246)/2</f>
        <is>
          <t/>
        </is>
      </c>
      <c r="N245" s="1" t="n">
        <f aca="false">D246-D245</f>
        <v>0</v>
      </c>
      <c r="O245" s="15" t="inlineStr">
        <f aca="false">SQRT(2*M245*N245)</f>
        <is>
          <t/>
        </is>
      </c>
      <c r="P245" s="14" t="inlineStr">
        <f aca="false">SQRT(2*L245*N245)</f>
        <is>
          <t/>
        </is>
      </c>
      <c r="Q245" s="11" t="inlineStr">
        <f aca="false">P245/100/(F245*1000)*9.81/0.000126</f>
        <is>
          <t/>
        </is>
      </c>
      <c r="R245" s="5" t="inlineStr">
        <f aca="false">CONCATENATE("ADD_SPECTRAL_CURRENT = ",REPLACE(TEXT(E245,"0,0000"),2,1,".")," , ",REPLACE(TEXT(O245,"00,000000"),3,1,"."))</f>
        <is>
          <t/>
        </is>
      </c>
    </row>
    <row r="246" customFormat="false" ht="13.8" hidden="false" customHeight="false" outlineLevel="0" collapsed="false">
      <c r="D246" s="11"/>
      <c r="E246" s="5" t="n">
        <f aca="false">(D247+D246)/2</f>
        <v>0</v>
      </c>
      <c r="F246" s="12" t="inlineStr">
        <f aca="false">1/E246</f>
        <is>
          <t/>
        </is>
      </c>
      <c r="G246" s="11" t="inlineStr">
        <f aca="false">LOG10(D246)</f>
        <is>
          <t/>
        </is>
      </c>
      <c r="H246" s="13" t="inlineStr">
        <f aca="false">LOG10(E246)</f>
        <is>
          <t/>
        </is>
      </c>
      <c r="I246" s="11" t="inlineStr">
        <f aca="false">LOG10($B$5)+$B$2*(G246-LOG10($B$4))</f>
        <is>
          <t/>
        </is>
      </c>
      <c r="J246" s="13" t="inlineStr">
        <f aca="false">LOG10($B$5)+$B$2*(H246-LOG10($B$4))</f>
        <is>
          <t/>
        </is>
      </c>
      <c r="K246" s="11" t="inlineStr">
        <f aca="false">10^I246</f>
        <is>
          <t/>
        </is>
      </c>
      <c r="L246" s="13" t="inlineStr">
        <f aca="false">10^J246</f>
        <is>
          <t/>
        </is>
      </c>
      <c r="M246" s="14" t="inlineStr">
        <f aca="false">(K246+K247)/2</f>
        <is>
          <t/>
        </is>
      </c>
      <c r="N246" s="1" t="n">
        <f aca="false">D247-D246</f>
        <v>0</v>
      </c>
      <c r="O246" s="15" t="inlineStr">
        <f aca="false">SQRT(2*M246*N246)</f>
        <is>
          <t/>
        </is>
      </c>
      <c r="P246" s="14" t="inlineStr">
        <f aca="false">SQRT(2*L246*N246)</f>
        <is>
          <t/>
        </is>
      </c>
      <c r="Q246" s="11" t="inlineStr">
        <f aca="false">P246/100/(F246*1000)*9.81/0.000126</f>
        <is>
          <t/>
        </is>
      </c>
      <c r="R246" s="5" t="inlineStr">
        <f aca="false">CONCATENATE("ADD_SPECTRAL_CURRENT = ",REPLACE(TEXT(E246,"0,0000"),2,1,".")," , ",REPLACE(TEXT(O246,"00,000000"),3,1,"."))</f>
        <is>
          <t/>
        </is>
      </c>
    </row>
    <row r="247" customFormat="false" ht="13.8" hidden="false" customHeight="false" outlineLevel="0" collapsed="false">
      <c r="D247" s="11"/>
      <c r="E247" s="5" t="n">
        <f aca="false">(D248+D247)/2</f>
        <v>0</v>
      </c>
      <c r="F247" s="12" t="inlineStr">
        <f aca="false">1/E247</f>
        <is>
          <t/>
        </is>
      </c>
      <c r="G247" s="11" t="inlineStr">
        <f aca="false">LOG10(D247)</f>
        <is>
          <t/>
        </is>
      </c>
      <c r="H247" s="13" t="inlineStr">
        <f aca="false">LOG10(E247)</f>
        <is>
          <t/>
        </is>
      </c>
      <c r="I247" s="11" t="inlineStr">
        <f aca="false">LOG10($B$5)+$B$2*(G247-LOG10($B$4))</f>
        <is>
          <t/>
        </is>
      </c>
      <c r="J247" s="13" t="inlineStr">
        <f aca="false">LOG10($B$5)+$B$2*(H247-LOG10($B$4))</f>
        <is>
          <t/>
        </is>
      </c>
      <c r="K247" s="11" t="inlineStr">
        <f aca="false">10^I247</f>
        <is>
          <t/>
        </is>
      </c>
      <c r="L247" s="13" t="inlineStr">
        <f aca="false">10^J247</f>
        <is>
          <t/>
        </is>
      </c>
      <c r="M247" s="14" t="inlineStr">
        <f aca="false">(K247+K248)/2</f>
        <is>
          <t/>
        </is>
      </c>
      <c r="N247" s="1" t="n">
        <f aca="false">D248-D247</f>
        <v>0</v>
      </c>
      <c r="O247" s="15" t="inlineStr">
        <f aca="false">SQRT(2*M247*N247)</f>
        <is>
          <t/>
        </is>
      </c>
      <c r="P247" s="14" t="inlineStr">
        <f aca="false">SQRT(2*L247*N247)</f>
        <is>
          <t/>
        </is>
      </c>
      <c r="Q247" s="11" t="inlineStr">
        <f aca="false">P247/100/(F247*1000)*9.81/0.000126</f>
        <is>
          <t/>
        </is>
      </c>
      <c r="R247" s="5" t="inlineStr">
        <f aca="false">CONCATENATE("ADD_SPECTRAL_CURRENT = ",REPLACE(TEXT(E247,"0,0000"),2,1,".")," , ",REPLACE(TEXT(O247,"00,000000"),3,1,"."))</f>
        <is>
          <t/>
        </is>
      </c>
    </row>
    <row r="248" customFormat="false" ht="13.8" hidden="false" customHeight="false" outlineLevel="0" collapsed="false">
      <c r="D248" s="11"/>
      <c r="E248" s="5" t="n">
        <f aca="false">(D249+D248)/2</f>
        <v>0</v>
      </c>
      <c r="F248" s="12" t="inlineStr">
        <f aca="false">1/E248</f>
        <is>
          <t/>
        </is>
      </c>
      <c r="G248" s="11" t="inlineStr">
        <f aca="false">LOG10(D248)</f>
        <is>
          <t/>
        </is>
      </c>
      <c r="H248" s="13" t="inlineStr">
        <f aca="false">LOG10(E248)</f>
        <is>
          <t/>
        </is>
      </c>
      <c r="I248" s="11" t="inlineStr">
        <f aca="false">LOG10($B$5)+$B$2*(G248-LOG10($B$4))</f>
        <is>
          <t/>
        </is>
      </c>
      <c r="J248" s="13" t="inlineStr">
        <f aca="false">LOG10($B$5)+$B$2*(H248-LOG10($B$4))</f>
        <is>
          <t/>
        </is>
      </c>
      <c r="K248" s="11" t="inlineStr">
        <f aca="false">10^I248</f>
        <is>
          <t/>
        </is>
      </c>
      <c r="L248" s="13" t="inlineStr">
        <f aca="false">10^J248</f>
        <is>
          <t/>
        </is>
      </c>
      <c r="M248" s="14" t="inlineStr">
        <f aca="false">(K248+K249)/2</f>
        <is>
          <t/>
        </is>
      </c>
      <c r="N248" s="1" t="n">
        <f aca="false">D249-D248</f>
        <v>0</v>
      </c>
      <c r="O248" s="15" t="inlineStr">
        <f aca="false">SQRT(2*M248*N248)</f>
        <is>
          <t/>
        </is>
      </c>
      <c r="P248" s="14" t="inlineStr">
        <f aca="false">SQRT(2*L248*N248)</f>
        <is>
          <t/>
        </is>
      </c>
      <c r="Q248" s="11" t="inlineStr">
        <f aca="false">P248/100/(F248*1000)*9.81/0.000126</f>
        <is>
          <t/>
        </is>
      </c>
      <c r="R248" s="5" t="inlineStr">
        <f aca="false">CONCATENATE("ADD_SPECTRAL_CURRENT = ",REPLACE(TEXT(E248,"0,0000"),2,1,".")," , ",REPLACE(TEXT(O248,"00,000000"),3,1,"."))</f>
        <is>
          <t/>
        </is>
      </c>
    </row>
    <row r="249" customFormat="false" ht="13.8" hidden="false" customHeight="false" outlineLevel="0" collapsed="false">
      <c r="D249" s="11"/>
      <c r="E249" s="5" t="n">
        <f aca="false">(D250+D249)/2</f>
        <v>0</v>
      </c>
      <c r="F249" s="12" t="inlineStr">
        <f aca="false">1/E249</f>
        <is>
          <t/>
        </is>
      </c>
      <c r="G249" s="11" t="inlineStr">
        <f aca="false">LOG10(D249)</f>
        <is>
          <t/>
        </is>
      </c>
      <c r="H249" s="13" t="inlineStr">
        <f aca="false">LOG10(E249)</f>
        <is>
          <t/>
        </is>
      </c>
      <c r="I249" s="11" t="inlineStr">
        <f aca="false">LOG10($B$5)+$B$2*(G249-LOG10($B$4))</f>
        <is>
          <t/>
        </is>
      </c>
      <c r="J249" s="13" t="inlineStr">
        <f aca="false">LOG10($B$5)+$B$2*(H249-LOG10($B$4))</f>
        <is>
          <t/>
        </is>
      </c>
      <c r="K249" s="11" t="inlineStr">
        <f aca="false">10^I249</f>
        <is>
          <t/>
        </is>
      </c>
      <c r="L249" s="13" t="inlineStr">
        <f aca="false">10^J249</f>
        <is>
          <t/>
        </is>
      </c>
      <c r="M249" s="14" t="inlineStr">
        <f aca="false">(K249+K250)/2</f>
        <is>
          <t/>
        </is>
      </c>
      <c r="N249" s="1" t="n">
        <f aca="false">D250-D249</f>
        <v>0</v>
      </c>
      <c r="O249" s="15" t="inlineStr">
        <f aca="false">SQRT(2*M249*N249)</f>
        <is>
          <t/>
        </is>
      </c>
      <c r="P249" s="14" t="inlineStr">
        <f aca="false">SQRT(2*L249*N249)</f>
        <is>
          <t/>
        </is>
      </c>
      <c r="Q249" s="11" t="inlineStr">
        <f aca="false">P249/100/(F249*1000)*9.81/0.000126</f>
        <is>
          <t/>
        </is>
      </c>
      <c r="R249" s="5" t="inlineStr">
        <f aca="false">CONCATENATE("ADD_SPECTRAL_CURRENT = ",REPLACE(TEXT(E249,"0,0000"),2,1,".")," , ",REPLACE(TEXT(O249,"00,000000"),3,1,"."))</f>
        <is>
          <t/>
        </is>
      </c>
    </row>
    <row r="250" customFormat="false" ht="13.8" hidden="false" customHeight="false" outlineLevel="0" collapsed="false">
      <c r="D250" s="11"/>
      <c r="E250" s="5" t="n">
        <f aca="false">(D251+D250)/2</f>
        <v>0</v>
      </c>
      <c r="F250" s="12" t="inlineStr">
        <f aca="false">1/E250</f>
        <is>
          <t/>
        </is>
      </c>
      <c r="G250" s="11" t="inlineStr">
        <f aca="false">LOG10(D250)</f>
        <is>
          <t/>
        </is>
      </c>
      <c r="H250" s="13" t="inlineStr">
        <f aca="false">LOG10(E250)</f>
        <is>
          <t/>
        </is>
      </c>
      <c r="I250" s="11" t="inlineStr">
        <f aca="false">LOG10($B$5)+$B$2*(G250-LOG10($B$4))</f>
        <is>
          <t/>
        </is>
      </c>
      <c r="J250" s="13" t="inlineStr">
        <f aca="false">LOG10($B$5)+$B$2*(H250-LOG10($B$4))</f>
        <is>
          <t/>
        </is>
      </c>
      <c r="K250" s="11" t="inlineStr">
        <f aca="false">10^I250</f>
        <is>
          <t/>
        </is>
      </c>
      <c r="L250" s="13" t="inlineStr">
        <f aca="false">10^J250</f>
        <is>
          <t/>
        </is>
      </c>
      <c r="M250" s="14" t="inlineStr">
        <f aca="false">(K250+K251)/2</f>
        <is>
          <t/>
        </is>
      </c>
      <c r="N250" s="1" t="n">
        <f aca="false">D251-D250</f>
        <v>0</v>
      </c>
      <c r="O250" s="15" t="inlineStr">
        <f aca="false">SQRT(2*M250*N250)</f>
        <is>
          <t/>
        </is>
      </c>
      <c r="P250" s="14" t="inlineStr">
        <f aca="false">SQRT(2*L250*N250)</f>
        <is>
          <t/>
        </is>
      </c>
      <c r="Q250" s="11" t="inlineStr">
        <f aca="false">P250/100/(F250*1000)*9.81/0.000126</f>
        <is>
          <t/>
        </is>
      </c>
      <c r="R250" s="5" t="inlineStr">
        <f aca="false">CONCATENATE("ADD_SPECTRAL_CURRENT = ",REPLACE(TEXT(E250,"0,0000"),2,1,".")," , ",REPLACE(TEXT(O250,"00,000000"),3,1,"."))</f>
        <is>
          <t/>
        </is>
      </c>
    </row>
    <row r="251" customFormat="false" ht="13.8" hidden="false" customHeight="false" outlineLevel="0" collapsed="false">
      <c r="D251" s="11"/>
      <c r="E251" s="5" t="n">
        <f aca="false">(D252+D251)/2</f>
        <v>0</v>
      </c>
      <c r="F251" s="12" t="inlineStr">
        <f aca="false">1/E251</f>
        <is>
          <t/>
        </is>
      </c>
      <c r="G251" s="11" t="inlineStr">
        <f aca="false">LOG10(D251)</f>
        <is>
          <t/>
        </is>
      </c>
      <c r="H251" s="13" t="inlineStr">
        <f aca="false">LOG10(E251)</f>
        <is>
          <t/>
        </is>
      </c>
      <c r="I251" s="11" t="inlineStr">
        <f aca="false">LOG10($B$5)+$B$2*(G251-LOG10($B$4))</f>
        <is>
          <t/>
        </is>
      </c>
      <c r="J251" s="13" t="inlineStr">
        <f aca="false">LOG10($B$5)+$B$2*(H251-LOG10($B$4))</f>
        <is>
          <t/>
        </is>
      </c>
      <c r="K251" s="11" t="inlineStr">
        <f aca="false">10^I251</f>
        <is>
          <t/>
        </is>
      </c>
      <c r="L251" s="13" t="inlineStr">
        <f aca="false">10^J251</f>
        <is>
          <t/>
        </is>
      </c>
      <c r="M251" s="14" t="inlineStr">
        <f aca="false">(K251+K252)/2</f>
        <is>
          <t/>
        </is>
      </c>
      <c r="N251" s="1" t="n">
        <f aca="false">D252-D251</f>
        <v>0</v>
      </c>
      <c r="O251" s="15" t="inlineStr">
        <f aca="false">SQRT(2*M251*N251)</f>
        <is>
          <t/>
        </is>
      </c>
      <c r="P251" s="14" t="inlineStr">
        <f aca="false">SQRT(2*L251*N251)</f>
        <is>
          <t/>
        </is>
      </c>
      <c r="Q251" s="11" t="inlineStr">
        <f aca="false">P251/100/(F251*1000)*9.81/0.000126</f>
        <is>
          <t/>
        </is>
      </c>
      <c r="R251" s="5" t="inlineStr">
        <f aca="false">CONCATENATE("ADD_SPECTRAL_CURRENT = ",REPLACE(TEXT(E251,"0,0000"),2,1,".")," , ",REPLACE(TEXT(O251,"00,000000"),3,1,"."))</f>
        <is>
          <t/>
        </is>
      </c>
    </row>
    <row r="252" customFormat="false" ht="13.8" hidden="false" customHeight="false" outlineLevel="0" collapsed="false">
      <c r="D252" s="11"/>
      <c r="E252" s="5" t="n">
        <f aca="false">(D253+D252)/2</f>
        <v>0</v>
      </c>
      <c r="F252" s="12" t="inlineStr">
        <f aca="false">1/E252</f>
        <is>
          <t/>
        </is>
      </c>
      <c r="G252" s="11" t="inlineStr">
        <f aca="false">LOG10(D252)</f>
        <is>
          <t/>
        </is>
      </c>
      <c r="H252" s="13" t="inlineStr">
        <f aca="false">LOG10(E252)</f>
        <is>
          <t/>
        </is>
      </c>
      <c r="I252" s="11" t="inlineStr">
        <f aca="false">LOG10($B$5)+$B$2*(G252-LOG10($B$4))</f>
        <is>
          <t/>
        </is>
      </c>
      <c r="J252" s="13" t="inlineStr">
        <f aca="false">LOG10($B$5)+$B$2*(H252-LOG10($B$4))</f>
        <is>
          <t/>
        </is>
      </c>
      <c r="K252" s="11" t="inlineStr">
        <f aca="false">10^I252</f>
        <is>
          <t/>
        </is>
      </c>
      <c r="L252" s="13" t="inlineStr">
        <f aca="false">10^J252</f>
        <is>
          <t/>
        </is>
      </c>
      <c r="M252" s="14" t="inlineStr">
        <f aca="false">(K252+K253)/2</f>
        <is>
          <t/>
        </is>
      </c>
      <c r="N252" s="1" t="n">
        <f aca="false">D253-D252</f>
        <v>0</v>
      </c>
      <c r="O252" s="15" t="inlineStr">
        <f aca="false">SQRT(2*M252*N252)</f>
        <is>
          <t/>
        </is>
      </c>
      <c r="P252" s="14" t="inlineStr">
        <f aca="false">SQRT(2*L252*N252)</f>
        <is>
          <t/>
        </is>
      </c>
      <c r="Q252" s="11" t="inlineStr">
        <f aca="false">P252/100/(F252*1000)*9.81/0.000126</f>
        <is>
          <t/>
        </is>
      </c>
      <c r="R252" s="5" t="inlineStr">
        <f aca="false">CONCATENATE("ADD_SPECTRAL_CURRENT = ",REPLACE(TEXT(E252,"0,0000"),2,1,".")," , ",REPLACE(TEXT(O252,"00,000000"),3,1,"."))</f>
        <is>
          <t/>
        </is>
      </c>
    </row>
    <row r="253" customFormat="false" ht="13.8" hidden="false" customHeight="false" outlineLevel="0" collapsed="false">
      <c r="D253" s="11"/>
      <c r="E253" s="5" t="n">
        <f aca="false">(D254+D253)/2</f>
        <v>0</v>
      </c>
      <c r="F253" s="12" t="inlineStr">
        <f aca="false">1/E253</f>
        <is>
          <t/>
        </is>
      </c>
      <c r="G253" s="11" t="inlineStr">
        <f aca="false">LOG10(D253)</f>
        <is>
          <t/>
        </is>
      </c>
      <c r="H253" s="13" t="inlineStr">
        <f aca="false">LOG10(E253)</f>
        <is>
          <t/>
        </is>
      </c>
      <c r="I253" s="11" t="inlineStr">
        <f aca="false">LOG10($B$5)+$B$2*(G253-LOG10($B$4))</f>
        <is>
          <t/>
        </is>
      </c>
      <c r="J253" s="13" t="inlineStr">
        <f aca="false">LOG10($B$5)+$B$2*(H253-LOG10($B$4))</f>
        <is>
          <t/>
        </is>
      </c>
      <c r="K253" s="11" t="inlineStr">
        <f aca="false">10^I253</f>
        <is>
          <t/>
        </is>
      </c>
      <c r="L253" s="13" t="inlineStr">
        <f aca="false">10^J253</f>
        <is>
          <t/>
        </is>
      </c>
      <c r="M253" s="14" t="inlineStr">
        <f aca="false">(K253+K254)/2</f>
        <is>
          <t/>
        </is>
      </c>
      <c r="N253" s="1" t="n">
        <f aca="false">D254-D253</f>
        <v>0</v>
      </c>
      <c r="O253" s="15" t="inlineStr">
        <f aca="false">SQRT(2*M253*N253)</f>
        <is>
          <t/>
        </is>
      </c>
      <c r="P253" s="14" t="inlineStr">
        <f aca="false">SQRT(2*L253*N253)</f>
        <is>
          <t/>
        </is>
      </c>
      <c r="Q253" s="11" t="inlineStr">
        <f aca="false">P253/100/(F253*1000)*9.81/0.000126</f>
        <is>
          <t/>
        </is>
      </c>
      <c r="R253" s="5" t="inlineStr">
        <f aca="false">CONCATENATE("ADD_SPECTRAL_CURRENT = ",REPLACE(TEXT(E253,"0,0000"),2,1,".")," , ",REPLACE(TEXT(O253,"00,000000"),3,1,"."))</f>
        <is>
          <t/>
        </is>
      </c>
    </row>
    <row r="254" customFormat="false" ht="13.8" hidden="false" customHeight="false" outlineLevel="0" collapsed="false">
      <c r="D254" s="11"/>
      <c r="E254" s="5" t="n">
        <f aca="false">(D255+D254)/2</f>
        <v>0</v>
      </c>
      <c r="F254" s="12" t="inlineStr">
        <f aca="false">1/E254</f>
        <is>
          <t/>
        </is>
      </c>
      <c r="G254" s="11" t="inlineStr">
        <f aca="false">LOG10(D254)</f>
        <is>
          <t/>
        </is>
      </c>
      <c r="H254" s="13" t="inlineStr">
        <f aca="false">LOG10(E254)</f>
        <is>
          <t/>
        </is>
      </c>
      <c r="I254" s="11" t="inlineStr">
        <f aca="false">LOG10($B$5)+$B$2*(G254-LOG10($B$4))</f>
        <is>
          <t/>
        </is>
      </c>
      <c r="J254" s="13" t="inlineStr">
        <f aca="false">LOG10($B$5)+$B$2*(H254-LOG10($B$4))</f>
        <is>
          <t/>
        </is>
      </c>
      <c r="K254" s="11" t="inlineStr">
        <f aca="false">10^I254</f>
        <is>
          <t/>
        </is>
      </c>
      <c r="L254" s="13" t="inlineStr">
        <f aca="false">10^J254</f>
        <is>
          <t/>
        </is>
      </c>
      <c r="M254" s="14" t="inlineStr">
        <f aca="false">(K254+K255)/2</f>
        <is>
          <t/>
        </is>
      </c>
      <c r="N254" s="1" t="n">
        <f aca="false">D255-D254</f>
        <v>0</v>
      </c>
      <c r="O254" s="15" t="inlineStr">
        <f aca="false">SQRT(2*M254*N254)</f>
        <is>
          <t/>
        </is>
      </c>
      <c r="P254" s="14" t="inlineStr">
        <f aca="false">SQRT(2*L254*N254)</f>
        <is>
          <t/>
        </is>
      </c>
      <c r="Q254" s="11" t="inlineStr">
        <f aca="false">P254/100/(F254*1000)*9.81/0.000126</f>
        <is>
          <t/>
        </is>
      </c>
      <c r="R254" s="5" t="inlineStr">
        <f aca="false">CONCATENATE("ADD_SPECTRAL_CURRENT = ",REPLACE(TEXT(E254,"0,0000"),2,1,".")," , ",REPLACE(TEXT(O254,"00,000000"),3,1,"."))</f>
        <is>
          <t/>
        </is>
      </c>
    </row>
    <row r="255" customFormat="false" ht="13.8" hidden="false" customHeight="false" outlineLevel="0" collapsed="false">
      <c r="D255" s="11"/>
      <c r="E255" s="5" t="n">
        <f aca="false">(D256+D255)/2</f>
        <v>0</v>
      </c>
      <c r="F255" s="12" t="inlineStr">
        <f aca="false">1/E255</f>
        <is>
          <t/>
        </is>
      </c>
      <c r="G255" s="11" t="inlineStr">
        <f aca="false">LOG10(D255)</f>
        <is>
          <t/>
        </is>
      </c>
      <c r="H255" s="13" t="inlineStr">
        <f aca="false">LOG10(E255)</f>
        <is>
          <t/>
        </is>
      </c>
      <c r="I255" s="11" t="inlineStr">
        <f aca="false">LOG10($B$5)+$B$2*(G255-LOG10($B$4))</f>
        <is>
          <t/>
        </is>
      </c>
      <c r="J255" s="13" t="inlineStr">
        <f aca="false">LOG10($B$5)+$B$2*(H255-LOG10($B$4))</f>
        <is>
          <t/>
        </is>
      </c>
      <c r="K255" s="11" t="inlineStr">
        <f aca="false">10^I255</f>
        <is>
          <t/>
        </is>
      </c>
      <c r="L255" s="13" t="inlineStr">
        <f aca="false">10^J255</f>
        <is>
          <t/>
        </is>
      </c>
      <c r="M255" s="14" t="inlineStr">
        <f aca="false">(K255+K256)/2</f>
        <is>
          <t/>
        </is>
      </c>
      <c r="N255" s="1" t="n">
        <f aca="false">D256-D255</f>
        <v>0</v>
      </c>
      <c r="O255" s="15" t="inlineStr">
        <f aca="false">SQRT(2*M255*N255)</f>
        <is>
          <t/>
        </is>
      </c>
      <c r="P255" s="14" t="inlineStr">
        <f aca="false">SQRT(2*L255*N255)</f>
        <is>
          <t/>
        </is>
      </c>
      <c r="Q255" s="11" t="inlineStr">
        <f aca="false">P255/100/(F255*1000)*9.81/0.000126</f>
        <is>
          <t/>
        </is>
      </c>
      <c r="R255" s="5" t="inlineStr">
        <f aca="false">CONCATENATE("ADD_SPECTRAL_CURRENT = ",REPLACE(TEXT(E255,"0,0000"),2,1,".")," , ",REPLACE(TEXT(O255,"00,000000"),3,1,"."))</f>
        <is>
          <t/>
        </is>
      </c>
    </row>
    <row r="256" customFormat="false" ht="13.8" hidden="false" customHeight="false" outlineLevel="0" collapsed="false">
      <c r="D256" s="11"/>
      <c r="E256" s="5" t="n">
        <f aca="false">(D257+D256)/2</f>
        <v>0</v>
      </c>
      <c r="F256" s="12" t="inlineStr">
        <f aca="false">1/E256</f>
        <is>
          <t/>
        </is>
      </c>
      <c r="G256" s="11" t="inlineStr">
        <f aca="false">LOG10(D256)</f>
        <is>
          <t/>
        </is>
      </c>
      <c r="H256" s="13" t="inlineStr">
        <f aca="false">LOG10(E256)</f>
        <is>
          <t/>
        </is>
      </c>
      <c r="I256" s="11" t="inlineStr">
        <f aca="false">LOG10($B$5)+$B$2*(G256-LOG10($B$4))</f>
        <is>
          <t/>
        </is>
      </c>
      <c r="J256" s="13" t="inlineStr">
        <f aca="false">LOG10($B$5)+$B$2*(H256-LOG10($B$4))</f>
        <is>
          <t/>
        </is>
      </c>
      <c r="K256" s="11" t="inlineStr">
        <f aca="false">10^I256</f>
        <is>
          <t/>
        </is>
      </c>
      <c r="L256" s="13" t="inlineStr">
        <f aca="false">10^J256</f>
        <is>
          <t/>
        </is>
      </c>
      <c r="M256" s="14" t="inlineStr">
        <f aca="false">(K256+K257)/2</f>
        <is>
          <t/>
        </is>
      </c>
      <c r="N256" s="1" t="n">
        <f aca="false">D257-D256</f>
        <v>0</v>
      </c>
      <c r="O256" s="15" t="inlineStr">
        <f aca="false">SQRT(2*M256*N256)</f>
        <is>
          <t/>
        </is>
      </c>
      <c r="P256" s="14" t="inlineStr">
        <f aca="false">SQRT(2*L256*N256)</f>
        <is>
          <t/>
        </is>
      </c>
      <c r="Q256" s="11" t="inlineStr">
        <f aca="false">P256/100/(F256*1000)*9.81/0.000126</f>
        <is>
          <t/>
        </is>
      </c>
      <c r="R256" s="5" t="inlineStr">
        <f aca="false">CONCATENATE("ADD_SPECTRAL_CURRENT = ",REPLACE(TEXT(E256,"0,0000"),2,1,".")," , ",REPLACE(TEXT(O256,"00,000000"),3,1,"."))</f>
        <is>
          <t/>
        </is>
      </c>
    </row>
    <row r="257" customFormat="false" ht="13.8" hidden="false" customHeight="false" outlineLevel="0" collapsed="false">
      <c r="D257" s="11"/>
      <c r="E257" s="5" t="n">
        <f aca="false">(D258+D257)/2</f>
        <v>0</v>
      </c>
      <c r="F257" s="12" t="inlineStr">
        <f aca="false">1/E257</f>
        <is>
          <t/>
        </is>
      </c>
      <c r="G257" s="11" t="inlineStr">
        <f aca="false">LOG10(D257)</f>
        <is>
          <t/>
        </is>
      </c>
      <c r="H257" s="13" t="inlineStr">
        <f aca="false">LOG10(E257)</f>
        <is>
          <t/>
        </is>
      </c>
      <c r="I257" s="11" t="inlineStr">
        <f aca="false">LOG10($B$5)+$B$2*(G257-LOG10($B$4))</f>
        <is>
          <t/>
        </is>
      </c>
      <c r="J257" s="13" t="inlineStr">
        <f aca="false">LOG10($B$5)+$B$2*(H257-LOG10($B$4))</f>
        <is>
          <t/>
        </is>
      </c>
      <c r="K257" s="11" t="inlineStr">
        <f aca="false">10^I257</f>
        <is>
          <t/>
        </is>
      </c>
      <c r="L257" s="13" t="inlineStr">
        <f aca="false">10^J257</f>
        <is>
          <t/>
        </is>
      </c>
      <c r="M257" s="14" t="inlineStr">
        <f aca="false">(K257+K258)/2</f>
        <is>
          <t/>
        </is>
      </c>
      <c r="N257" s="1" t="n">
        <f aca="false">D258-D257</f>
        <v>0</v>
      </c>
      <c r="O257" s="15" t="inlineStr">
        <f aca="false">SQRT(2*M257*N257)</f>
        <is>
          <t/>
        </is>
      </c>
      <c r="P257" s="14" t="inlineStr">
        <f aca="false">SQRT(2*L257*N257)</f>
        <is>
          <t/>
        </is>
      </c>
      <c r="Q257" s="11" t="inlineStr">
        <f aca="false">P257/100/(F257*1000)*9.81/0.000126</f>
        <is>
          <t/>
        </is>
      </c>
      <c r="R257" s="5" t="inlineStr">
        <f aca="false">CONCATENATE("ADD_SPECTRAL_CURRENT = ",REPLACE(TEXT(E257,"0,0000"),2,1,".")," , ",REPLACE(TEXT(O257,"00,000000"),3,1,"."))</f>
        <is>
          <t/>
        </is>
      </c>
    </row>
    <row r="258" customFormat="false" ht="13.8" hidden="false" customHeight="false" outlineLevel="0" collapsed="false">
      <c r="D258" s="11"/>
      <c r="E258" s="5" t="n">
        <f aca="false">(D259+D258)/2</f>
        <v>0</v>
      </c>
      <c r="F258" s="12" t="inlineStr">
        <f aca="false">1/E258</f>
        <is>
          <t/>
        </is>
      </c>
      <c r="G258" s="11" t="inlineStr">
        <f aca="false">LOG10(D258)</f>
        <is>
          <t/>
        </is>
      </c>
      <c r="H258" s="13" t="inlineStr">
        <f aca="false">LOG10(E258)</f>
        <is>
          <t/>
        </is>
      </c>
      <c r="I258" s="11" t="inlineStr">
        <f aca="false">LOG10($B$5)+$B$2*(G258-LOG10($B$4))</f>
        <is>
          <t/>
        </is>
      </c>
      <c r="J258" s="13" t="inlineStr">
        <f aca="false">LOG10($B$5)+$B$2*(H258-LOG10($B$4))</f>
        <is>
          <t/>
        </is>
      </c>
      <c r="K258" s="11" t="inlineStr">
        <f aca="false">10^I258</f>
        <is>
          <t/>
        </is>
      </c>
      <c r="L258" s="13" t="inlineStr">
        <f aca="false">10^J258</f>
        <is>
          <t/>
        </is>
      </c>
      <c r="M258" s="14" t="inlineStr">
        <f aca="false">(K258+K259)/2</f>
        <is>
          <t/>
        </is>
      </c>
      <c r="N258" s="1" t="n">
        <f aca="false">D259-D258</f>
        <v>0</v>
      </c>
      <c r="O258" s="15" t="inlineStr">
        <f aca="false">SQRT(2*M258*N258)</f>
        <is>
          <t/>
        </is>
      </c>
      <c r="P258" s="14" t="inlineStr">
        <f aca="false">SQRT(2*L258*N258)</f>
        <is>
          <t/>
        </is>
      </c>
      <c r="Q258" s="11" t="inlineStr">
        <f aca="false">P258/100/(F258*1000)*9.81/0.000126</f>
        <is>
          <t/>
        </is>
      </c>
      <c r="R258" s="5" t="inlineStr">
        <f aca="false">CONCATENATE("ADD_SPECTRAL_CURRENT = ",REPLACE(TEXT(E258,"0,0000"),2,1,".")," , ",REPLACE(TEXT(O258,"00,000000"),3,1,"."))</f>
        <is>
          <t/>
        </is>
      </c>
    </row>
    <row r="259" customFormat="false" ht="13.8" hidden="false" customHeight="false" outlineLevel="0" collapsed="false">
      <c r="D259" s="11"/>
      <c r="E259" s="5" t="n">
        <f aca="false">(D260+D259)/2</f>
        <v>0</v>
      </c>
      <c r="F259" s="12" t="inlineStr">
        <f aca="false">1/E259</f>
        <is>
          <t/>
        </is>
      </c>
      <c r="G259" s="11" t="inlineStr">
        <f aca="false">LOG10(D259)</f>
        <is>
          <t/>
        </is>
      </c>
      <c r="H259" s="13" t="inlineStr">
        <f aca="false">LOG10(E259)</f>
        <is>
          <t/>
        </is>
      </c>
      <c r="I259" s="11" t="inlineStr">
        <f aca="false">LOG10($B$5)+$B$2*(G259-LOG10($B$4))</f>
        <is>
          <t/>
        </is>
      </c>
      <c r="J259" s="13" t="inlineStr">
        <f aca="false">LOG10($B$5)+$B$2*(H259-LOG10($B$4))</f>
        <is>
          <t/>
        </is>
      </c>
      <c r="K259" s="11" t="inlineStr">
        <f aca="false">10^I259</f>
        <is>
          <t/>
        </is>
      </c>
      <c r="L259" s="13" t="inlineStr">
        <f aca="false">10^J259</f>
        <is>
          <t/>
        </is>
      </c>
      <c r="M259" s="14" t="inlineStr">
        <f aca="false">(K259+K260)/2</f>
        <is>
          <t/>
        </is>
      </c>
      <c r="N259" s="1" t="n">
        <f aca="false">D260-D259</f>
        <v>0</v>
      </c>
      <c r="O259" s="15" t="inlineStr">
        <f aca="false">SQRT(2*M259*N259)</f>
        <is>
          <t/>
        </is>
      </c>
      <c r="P259" s="14" t="inlineStr">
        <f aca="false">SQRT(2*L259*N259)</f>
        <is>
          <t/>
        </is>
      </c>
      <c r="Q259" s="11" t="inlineStr">
        <f aca="false">P259/100/(F259*1000)*9.81/0.000126</f>
        <is>
          <t/>
        </is>
      </c>
      <c r="R259" s="5" t="inlineStr">
        <f aca="false">CONCATENATE("ADD_SPECTRAL_CURRENT = ",REPLACE(TEXT(E259,"0,0000"),2,1,".")," , ",REPLACE(TEXT(O259,"00,000000"),3,1,"."))</f>
        <is>
          <t/>
        </is>
      </c>
    </row>
    <row r="260" customFormat="false" ht="13.8" hidden="false" customHeight="false" outlineLevel="0" collapsed="false">
      <c r="D260" s="11"/>
      <c r="E260" s="5" t="n">
        <f aca="false">(D261+D260)/2</f>
        <v>0</v>
      </c>
      <c r="F260" s="12" t="inlineStr">
        <f aca="false">1/E260</f>
        <is>
          <t/>
        </is>
      </c>
      <c r="G260" s="11" t="inlineStr">
        <f aca="false">LOG10(D260)</f>
        <is>
          <t/>
        </is>
      </c>
      <c r="H260" s="13" t="inlineStr">
        <f aca="false">LOG10(E260)</f>
        <is>
          <t/>
        </is>
      </c>
      <c r="I260" s="11" t="inlineStr">
        <f aca="false">LOG10($B$5)+$B$2*(G260-LOG10($B$4))</f>
        <is>
          <t/>
        </is>
      </c>
      <c r="J260" s="13" t="inlineStr">
        <f aca="false">LOG10($B$5)+$B$2*(H260-LOG10($B$4))</f>
        <is>
          <t/>
        </is>
      </c>
      <c r="K260" s="11" t="inlineStr">
        <f aca="false">10^I260</f>
        <is>
          <t/>
        </is>
      </c>
      <c r="L260" s="13" t="inlineStr">
        <f aca="false">10^J260</f>
        <is>
          <t/>
        </is>
      </c>
      <c r="M260" s="14" t="inlineStr">
        <f aca="false">(K260+K261)/2</f>
        <is>
          <t/>
        </is>
      </c>
      <c r="N260" s="1" t="n">
        <f aca="false">D261-D260</f>
        <v>0</v>
      </c>
      <c r="O260" s="15" t="inlineStr">
        <f aca="false">SQRT(2*M260*N260)</f>
        <is>
          <t/>
        </is>
      </c>
      <c r="P260" s="14" t="inlineStr">
        <f aca="false">SQRT(2*L260*N260)</f>
        <is>
          <t/>
        </is>
      </c>
      <c r="Q260" s="11" t="inlineStr">
        <f aca="false">P260/100/(F260*1000)*9.81/0.000126</f>
        <is>
          <t/>
        </is>
      </c>
      <c r="R260" s="5" t="inlineStr">
        <f aca="false">CONCATENATE("ADD_SPECTRAL_CURRENT = ",REPLACE(TEXT(E260,"0,0000"),2,1,".")," , ",REPLACE(TEXT(O260,"00,000000"),3,1,"."))</f>
        <is>
          <t/>
        </is>
      </c>
    </row>
    <row r="261" customFormat="false" ht="13.8" hidden="false" customHeight="false" outlineLevel="0" collapsed="false">
      <c r="D261" s="11"/>
      <c r="E261" s="5" t="n">
        <f aca="false">(D262+D261)/2</f>
        <v>0</v>
      </c>
      <c r="F261" s="12" t="inlineStr">
        <f aca="false">1/E261</f>
        <is>
          <t/>
        </is>
      </c>
      <c r="G261" s="11" t="inlineStr">
        <f aca="false">LOG10(D261)</f>
        <is>
          <t/>
        </is>
      </c>
      <c r="H261" s="13" t="inlineStr">
        <f aca="false">LOG10(E261)</f>
        <is>
          <t/>
        </is>
      </c>
      <c r="I261" s="11" t="inlineStr">
        <f aca="false">LOG10($B$5)+$B$2*(G261-LOG10($B$4))</f>
        <is>
          <t/>
        </is>
      </c>
      <c r="J261" s="13" t="inlineStr">
        <f aca="false">LOG10($B$5)+$B$2*(H261-LOG10($B$4))</f>
        <is>
          <t/>
        </is>
      </c>
      <c r="K261" s="11" t="inlineStr">
        <f aca="false">10^I261</f>
        <is>
          <t/>
        </is>
      </c>
      <c r="L261" s="13" t="inlineStr">
        <f aca="false">10^J261</f>
        <is>
          <t/>
        </is>
      </c>
      <c r="M261" s="14" t="inlineStr">
        <f aca="false">(K261+K262)/2</f>
        <is>
          <t/>
        </is>
      </c>
      <c r="N261" s="1" t="n">
        <f aca="false">D262-D261</f>
        <v>0</v>
      </c>
      <c r="O261" s="15" t="inlineStr">
        <f aca="false">SQRT(2*M261*N261)</f>
        <is>
          <t/>
        </is>
      </c>
      <c r="P261" s="14" t="inlineStr">
        <f aca="false">SQRT(2*L261*N261)</f>
        <is>
          <t/>
        </is>
      </c>
      <c r="Q261" s="11" t="inlineStr">
        <f aca="false">P261/100/(F261*1000)*9.81/0.000126</f>
        <is>
          <t/>
        </is>
      </c>
      <c r="R261" s="5" t="inlineStr">
        <f aca="false">CONCATENATE("ADD_SPECTRAL_CURRENT = ",REPLACE(TEXT(E261,"0,0000"),2,1,".")," , ",REPLACE(TEXT(O261,"00,000000"),3,1,"."))</f>
        <is>
          <t/>
        </is>
      </c>
    </row>
    <row r="262" customFormat="false" ht="13.8" hidden="false" customHeight="false" outlineLevel="0" collapsed="false">
      <c r="D262" s="11"/>
      <c r="E262" s="5" t="n">
        <f aca="false">(D263+D262)/2</f>
        <v>0</v>
      </c>
      <c r="F262" s="12" t="inlineStr">
        <f aca="false">1/E262</f>
        <is>
          <t/>
        </is>
      </c>
      <c r="G262" s="11" t="inlineStr">
        <f aca="false">LOG10(D262)</f>
        <is>
          <t/>
        </is>
      </c>
      <c r="H262" s="13" t="inlineStr">
        <f aca="false">LOG10(E262)</f>
        <is>
          <t/>
        </is>
      </c>
      <c r="I262" s="11" t="inlineStr">
        <f aca="false">LOG10($B$5)+$B$2*(G262-LOG10($B$4))</f>
        <is>
          <t/>
        </is>
      </c>
      <c r="J262" s="13" t="inlineStr">
        <f aca="false">LOG10($B$5)+$B$2*(H262-LOG10($B$4))</f>
        <is>
          <t/>
        </is>
      </c>
      <c r="K262" s="11" t="inlineStr">
        <f aca="false">10^I262</f>
        <is>
          <t/>
        </is>
      </c>
      <c r="L262" s="13" t="inlineStr">
        <f aca="false">10^J262</f>
        <is>
          <t/>
        </is>
      </c>
      <c r="M262" s="14" t="inlineStr">
        <f aca="false">(K262+K263)/2</f>
        <is>
          <t/>
        </is>
      </c>
      <c r="N262" s="1" t="n">
        <f aca="false">D263-D262</f>
        <v>0</v>
      </c>
      <c r="O262" s="15" t="inlineStr">
        <f aca="false">SQRT(2*M262*N262)</f>
        <is>
          <t/>
        </is>
      </c>
      <c r="P262" s="14" t="inlineStr">
        <f aca="false">SQRT(2*L262*N262)</f>
        <is>
          <t/>
        </is>
      </c>
      <c r="Q262" s="11" t="inlineStr">
        <f aca="false">P262/100/(F262*1000)*9.81/0.000126</f>
        <is>
          <t/>
        </is>
      </c>
      <c r="R262" s="5" t="inlineStr">
        <f aca="false">CONCATENATE("ADD_SPECTRAL_CURRENT = ",REPLACE(TEXT(E262,"0,0000"),2,1,".")," , ",REPLACE(TEXT(O262,"00,000000"),3,1,"."))</f>
        <is>
          <t/>
        </is>
      </c>
    </row>
    <row r="263" customFormat="false" ht="13.8" hidden="false" customHeight="false" outlineLevel="0" collapsed="false">
      <c r="D263" s="11"/>
      <c r="E263" s="5" t="n">
        <f aca="false">(D264+D263)/2</f>
        <v>0</v>
      </c>
      <c r="F263" s="12" t="inlineStr">
        <f aca="false">1/E263</f>
        <is>
          <t/>
        </is>
      </c>
      <c r="G263" s="11" t="inlineStr">
        <f aca="false">LOG10(D263)</f>
        <is>
          <t/>
        </is>
      </c>
      <c r="H263" s="13" t="inlineStr">
        <f aca="false">LOG10(E263)</f>
        <is>
          <t/>
        </is>
      </c>
      <c r="I263" s="11" t="inlineStr">
        <f aca="false">LOG10($B$5)+$B$2*(G263-LOG10($B$4))</f>
        <is>
          <t/>
        </is>
      </c>
      <c r="J263" s="13" t="inlineStr">
        <f aca="false">LOG10($B$5)+$B$2*(H263-LOG10($B$4))</f>
        <is>
          <t/>
        </is>
      </c>
      <c r="K263" s="11" t="inlineStr">
        <f aca="false">10^I263</f>
        <is>
          <t/>
        </is>
      </c>
      <c r="L263" s="13" t="inlineStr">
        <f aca="false">10^J263</f>
        <is>
          <t/>
        </is>
      </c>
      <c r="M263" s="14" t="inlineStr">
        <f aca="false">(K263+K264)/2</f>
        <is>
          <t/>
        </is>
      </c>
      <c r="N263" s="1" t="n">
        <f aca="false">D264-D263</f>
        <v>0</v>
      </c>
      <c r="O263" s="15" t="inlineStr">
        <f aca="false">SQRT(2*M263*N263)</f>
        <is>
          <t/>
        </is>
      </c>
      <c r="P263" s="14" t="inlineStr">
        <f aca="false">SQRT(2*L263*N263)</f>
        <is>
          <t/>
        </is>
      </c>
      <c r="Q263" s="11" t="inlineStr">
        <f aca="false">P263/100/(F263*1000)*9.81/0.000126</f>
        <is>
          <t/>
        </is>
      </c>
      <c r="R263" s="5" t="inlineStr">
        <f aca="false">CONCATENATE("ADD_SPECTRAL_CURRENT = ",REPLACE(TEXT(E263,"0,0000"),2,1,".")," , ",REPLACE(TEXT(O263,"00,000000"),3,1,"."))</f>
        <is>
          <t/>
        </is>
      </c>
    </row>
    <row r="264" customFormat="false" ht="13.8" hidden="false" customHeight="false" outlineLevel="0" collapsed="false">
      <c r="D264" s="11"/>
      <c r="E264" s="5" t="n">
        <f aca="false">(D265+D264)/2</f>
        <v>0</v>
      </c>
      <c r="F264" s="12" t="inlineStr">
        <f aca="false">1/E264</f>
        <is>
          <t/>
        </is>
      </c>
      <c r="G264" s="11" t="inlineStr">
        <f aca="false">LOG10(D264)</f>
        <is>
          <t/>
        </is>
      </c>
      <c r="H264" s="13" t="inlineStr">
        <f aca="false">LOG10(E264)</f>
        <is>
          <t/>
        </is>
      </c>
      <c r="I264" s="11" t="inlineStr">
        <f aca="false">LOG10($B$5)+$B$2*(G264-LOG10($B$4))</f>
        <is>
          <t/>
        </is>
      </c>
      <c r="J264" s="13" t="inlineStr">
        <f aca="false">LOG10($B$5)+$B$2*(H264-LOG10($B$4))</f>
        <is>
          <t/>
        </is>
      </c>
      <c r="K264" s="11" t="inlineStr">
        <f aca="false">10^I264</f>
        <is>
          <t/>
        </is>
      </c>
      <c r="L264" s="13" t="inlineStr">
        <f aca="false">10^J264</f>
        <is>
          <t/>
        </is>
      </c>
      <c r="M264" s="14" t="inlineStr">
        <f aca="false">(K264+K265)/2</f>
        <is>
          <t/>
        </is>
      </c>
      <c r="N264" s="1" t="n">
        <f aca="false">D265-D264</f>
        <v>0</v>
      </c>
      <c r="O264" s="15" t="inlineStr">
        <f aca="false">SQRT(2*M264*N264)</f>
        <is>
          <t/>
        </is>
      </c>
      <c r="P264" s="14" t="inlineStr">
        <f aca="false">SQRT(2*L264*N264)</f>
        <is>
          <t/>
        </is>
      </c>
      <c r="Q264" s="11" t="inlineStr">
        <f aca="false">P264/100/(F264*1000)*9.81/0.000126</f>
        <is>
          <t/>
        </is>
      </c>
      <c r="R264" s="5" t="inlineStr">
        <f aca="false">CONCATENATE("ADD_SPECTRAL_CURRENT = ",REPLACE(TEXT(E264,"0,0000"),2,1,".")," , ",REPLACE(TEXT(O264,"00,000000"),3,1,"."))</f>
        <is>
          <t/>
        </is>
      </c>
    </row>
    <row r="265" customFormat="false" ht="13.8" hidden="false" customHeight="false" outlineLevel="0" collapsed="false">
      <c r="D265" s="11"/>
      <c r="E265" s="5" t="n">
        <f aca="false">(D266+D265)/2</f>
        <v>0</v>
      </c>
      <c r="F265" s="12" t="inlineStr">
        <f aca="false">1/E265</f>
        <is>
          <t/>
        </is>
      </c>
      <c r="G265" s="11" t="inlineStr">
        <f aca="false">LOG10(D265)</f>
        <is>
          <t/>
        </is>
      </c>
      <c r="H265" s="13" t="inlineStr">
        <f aca="false">LOG10(E265)</f>
        <is>
          <t/>
        </is>
      </c>
      <c r="I265" s="11" t="inlineStr">
        <f aca="false">LOG10($B$5)+$B$2*(G265-LOG10($B$4))</f>
        <is>
          <t/>
        </is>
      </c>
      <c r="J265" s="13" t="inlineStr">
        <f aca="false">LOG10($B$5)+$B$2*(H265-LOG10($B$4))</f>
        <is>
          <t/>
        </is>
      </c>
      <c r="K265" s="11" t="inlineStr">
        <f aca="false">10^I265</f>
        <is>
          <t/>
        </is>
      </c>
      <c r="L265" s="13" t="inlineStr">
        <f aca="false">10^J265</f>
        <is>
          <t/>
        </is>
      </c>
      <c r="M265" s="14" t="inlineStr">
        <f aca="false">(K265+K266)/2</f>
        <is>
          <t/>
        </is>
      </c>
      <c r="N265" s="1" t="n">
        <f aca="false">D266-D265</f>
        <v>0</v>
      </c>
      <c r="O265" s="15" t="inlineStr">
        <f aca="false">SQRT(2*M265*N265)</f>
        <is>
          <t/>
        </is>
      </c>
      <c r="P265" s="14" t="inlineStr">
        <f aca="false">SQRT(2*L265*N265)</f>
        <is>
          <t/>
        </is>
      </c>
      <c r="Q265" s="11" t="inlineStr">
        <f aca="false">P265/100/(F265*1000)*9.81/0.000126</f>
        <is>
          <t/>
        </is>
      </c>
      <c r="R265" s="5" t="inlineStr">
        <f aca="false">CONCATENATE("ADD_SPECTRAL_CURRENT = ",REPLACE(TEXT(E265,"0,0000"),2,1,".")," , ",REPLACE(TEXT(O265,"00,000000"),3,1,"."))</f>
        <is>
          <t/>
        </is>
      </c>
    </row>
    <row r="266" customFormat="false" ht="13.8" hidden="false" customHeight="false" outlineLevel="0" collapsed="false">
      <c r="D266" s="11"/>
      <c r="E266" s="5" t="n">
        <f aca="false">(D267+D266)/2</f>
        <v>0</v>
      </c>
      <c r="F266" s="12" t="inlineStr">
        <f aca="false">1/E266</f>
        <is>
          <t/>
        </is>
      </c>
      <c r="G266" s="11" t="inlineStr">
        <f aca="false">LOG10(D266)</f>
        <is>
          <t/>
        </is>
      </c>
      <c r="H266" s="13" t="inlineStr">
        <f aca="false">LOG10(E266)</f>
        <is>
          <t/>
        </is>
      </c>
      <c r="I266" s="11" t="inlineStr">
        <f aca="false">LOG10($B$5)+$B$2*(G266-LOG10($B$4))</f>
        <is>
          <t/>
        </is>
      </c>
      <c r="J266" s="13" t="inlineStr">
        <f aca="false">LOG10($B$5)+$B$2*(H266-LOG10($B$4))</f>
        <is>
          <t/>
        </is>
      </c>
      <c r="K266" s="11" t="inlineStr">
        <f aca="false">10^I266</f>
        <is>
          <t/>
        </is>
      </c>
      <c r="L266" s="13" t="inlineStr">
        <f aca="false">10^J266</f>
        <is>
          <t/>
        </is>
      </c>
      <c r="M266" s="14" t="inlineStr">
        <f aca="false">(K266+K267)/2</f>
        <is>
          <t/>
        </is>
      </c>
      <c r="N266" s="1" t="n">
        <f aca="false">D267-D266</f>
        <v>0</v>
      </c>
      <c r="O266" s="15" t="inlineStr">
        <f aca="false">SQRT(2*M266*N266)</f>
        <is>
          <t/>
        </is>
      </c>
      <c r="P266" s="14" t="inlineStr">
        <f aca="false">SQRT(2*L266*N266)</f>
        <is>
          <t/>
        </is>
      </c>
      <c r="Q266" s="11" t="inlineStr">
        <f aca="false">P266/100/(F266*1000)*9.81/0.000126</f>
        <is>
          <t/>
        </is>
      </c>
      <c r="R266" s="5" t="inlineStr">
        <f aca="false">CONCATENATE("ADD_SPECTRAL_CURRENT = ",REPLACE(TEXT(E266,"0,0000"),2,1,".")," , ",REPLACE(TEXT(O266,"00,000000"),3,1,"."))</f>
        <is>
          <t/>
        </is>
      </c>
    </row>
    <row r="267" customFormat="false" ht="13.8" hidden="false" customHeight="false" outlineLevel="0" collapsed="false">
      <c r="D267" s="11"/>
      <c r="E267" s="5" t="n">
        <f aca="false">(D268+D267)/2</f>
        <v>0</v>
      </c>
      <c r="F267" s="12" t="inlineStr">
        <f aca="false">1/E267</f>
        <is>
          <t/>
        </is>
      </c>
      <c r="G267" s="11" t="inlineStr">
        <f aca="false">LOG10(D267)</f>
        <is>
          <t/>
        </is>
      </c>
      <c r="H267" s="13" t="inlineStr">
        <f aca="false">LOG10(E267)</f>
        <is>
          <t/>
        </is>
      </c>
      <c r="I267" s="11" t="inlineStr">
        <f aca="false">LOG10($B$5)+$B$2*(G267-LOG10($B$4))</f>
        <is>
          <t/>
        </is>
      </c>
      <c r="J267" s="13" t="inlineStr">
        <f aca="false">LOG10($B$5)+$B$2*(H267-LOG10($B$4))</f>
        <is>
          <t/>
        </is>
      </c>
      <c r="K267" s="11" t="inlineStr">
        <f aca="false">10^I267</f>
        <is>
          <t/>
        </is>
      </c>
      <c r="L267" s="13" t="inlineStr">
        <f aca="false">10^J267</f>
        <is>
          <t/>
        </is>
      </c>
      <c r="M267" s="14" t="inlineStr">
        <f aca="false">(K267+K268)/2</f>
        <is>
          <t/>
        </is>
      </c>
      <c r="N267" s="1" t="n">
        <f aca="false">D268-D267</f>
        <v>0</v>
      </c>
      <c r="O267" s="15" t="inlineStr">
        <f aca="false">SQRT(2*M267*N267)</f>
        <is>
          <t/>
        </is>
      </c>
      <c r="P267" s="14" t="inlineStr">
        <f aca="false">SQRT(2*L267*N267)</f>
        <is>
          <t/>
        </is>
      </c>
      <c r="Q267" s="11" t="inlineStr">
        <f aca="false">P267/100/(F267*1000)*9.81/0.000126</f>
        <is>
          <t/>
        </is>
      </c>
      <c r="R267" s="5" t="inlineStr">
        <f aca="false">CONCATENATE("ADD_SPECTRAL_CURRENT = ",REPLACE(TEXT(E267,"0,0000"),2,1,".")," , ",REPLACE(TEXT(O267,"00,000000"),3,1,"."))</f>
        <is>
          <t/>
        </is>
      </c>
    </row>
    <row r="268" customFormat="false" ht="13.8" hidden="false" customHeight="false" outlineLevel="0" collapsed="false">
      <c r="D268" s="11"/>
      <c r="E268" s="5" t="n">
        <f aca="false">(D269+D268)/2</f>
        <v>0</v>
      </c>
      <c r="F268" s="12" t="inlineStr">
        <f aca="false">1/E268</f>
        <is>
          <t/>
        </is>
      </c>
      <c r="G268" s="11" t="inlineStr">
        <f aca="false">LOG10(D268)</f>
        <is>
          <t/>
        </is>
      </c>
      <c r="H268" s="13" t="inlineStr">
        <f aca="false">LOG10(E268)</f>
        <is>
          <t/>
        </is>
      </c>
      <c r="I268" s="11" t="inlineStr">
        <f aca="false">LOG10($B$5)+$B$2*(G268-LOG10($B$4))</f>
        <is>
          <t/>
        </is>
      </c>
      <c r="J268" s="13" t="inlineStr">
        <f aca="false">LOG10($B$5)+$B$2*(H268-LOG10($B$4))</f>
        <is>
          <t/>
        </is>
      </c>
      <c r="K268" s="11" t="inlineStr">
        <f aca="false">10^I268</f>
        <is>
          <t/>
        </is>
      </c>
      <c r="L268" s="13" t="inlineStr">
        <f aca="false">10^J268</f>
        <is>
          <t/>
        </is>
      </c>
      <c r="M268" s="14" t="inlineStr">
        <f aca="false">(K268+K269)/2</f>
        <is>
          <t/>
        </is>
      </c>
      <c r="N268" s="1" t="n">
        <f aca="false">D269-D268</f>
        <v>0</v>
      </c>
      <c r="O268" s="15" t="inlineStr">
        <f aca="false">SQRT(2*M268*N268)</f>
        <is>
          <t/>
        </is>
      </c>
      <c r="P268" s="14" t="inlineStr">
        <f aca="false">SQRT(2*L268*N268)</f>
        <is>
          <t/>
        </is>
      </c>
      <c r="Q268" s="11" t="inlineStr">
        <f aca="false">P268/100/(F268*1000)*9.81/0.000126</f>
        <is>
          <t/>
        </is>
      </c>
      <c r="R268" s="5" t="inlineStr">
        <f aca="false">CONCATENATE("ADD_SPECTRAL_CURRENT = ",REPLACE(TEXT(E268,"0,0000"),2,1,".")," , ",REPLACE(TEXT(O268,"00,000000"),3,1,"."))</f>
        <is>
          <t/>
        </is>
      </c>
    </row>
    <row r="269" customFormat="false" ht="13.8" hidden="false" customHeight="false" outlineLevel="0" collapsed="false">
      <c r="D269" s="11"/>
      <c r="E269" s="5" t="n">
        <f aca="false">(D270+D269)/2</f>
        <v>0</v>
      </c>
      <c r="F269" s="12" t="inlineStr">
        <f aca="false">1/E269</f>
        <is>
          <t/>
        </is>
      </c>
      <c r="G269" s="11" t="inlineStr">
        <f aca="false">LOG10(D269)</f>
        <is>
          <t/>
        </is>
      </c>
      <c r="H269" s="13" t="inlineStr">
        <f aca="false">LOG10(E269)</f>
        <is>
          <t/>
        </is>
      </c>
      <c r="I269" s="11" t="inlineStr">
        <f aca="false">LOG10($B$5)+$B$2*(G269-LOG10($B$4))</f>
        <is>
          <t/>
        </is>
      </c>
      <c r="J269" s="13" t="inlineStr">
        <f aca="false">LOG10($B$5)+$B$2*(H269-LOG10($B$4))</f>
        <is>
          <t/>
        </is>
      </c>
      <c r="K269" s="11" t="inlineStr">
        <f aca="false">10^I269</f>
        <is>
          <t/>
        </is>
      </c>
      <c r="L269" s="13" t="inlineStr">
        <f aca="false">10^J269</f>
        <is>
          <t/>
        </is>
      </c>
      <c r="M269" s="14" t="inlineStr">
        <f aca="false">(K269+K270)/2</f>
        <is>
          <t/>
        </is>
      </c>
      <c r="N269" s="1" t="n">
        <f aca="false">D270-D269</f>
        <v>0</v>
      </c>
      <c r="O269" s="15" t="inlineStr">
        <f aca="false">SQRT(2*M269*N269)</f>
        <is>
          <t/>
        </is>
      </c>
      <c r="P269" s="14" t="inlineStr">
        <f aca="false">SQRT(2*L269*N269)</f>
        <is>
          <t/>
        </is>
      </c>
      <c r="Q269" s="11" t="inlineStr">
        <f aca="false">P269/100/(F269*1000)*9.81/0.000126</f>
        <is>
          <t/>
        </is>
      </c>
      <c r="R269" s="5" t="inlineStr">
        <f aca="false">CONCATENATE("ADD_SPECTRAL_CURRENT = ",REPLACE(TEXT(E269,"0,0000"),2,1,".")," , ",REPLACE(TEXT(O269,"00,000000"),3,1,"."))</f>
        <is>
          <t/>
        </is>
      </c>
    </row>
    <row r="270" customFormat="false" ht="13.8" hidden="false" customHeight="false" outlineLevel="0" collapsed="false">
      <c r="D270" s="11"/>
      <c r="E270" s="5" t="n">
        <f aca="false">(D271+D270)/2</f>
        <v>0</v>
      </c>
      <c r="F270" s="12" t="inlineStr">
        <f aca="false">1/E270</f>
        <is>
          <t/>
        </is>
      </c>
      <c r="G270" s="11" t="inlineStr">
        <f aca="false">LOG10(D270)</f>
        <is>
          <t/>
        </is>
      </c>
      <c r="H270" s="13" t="inlineStr">
        <f aca="false">LOG10(E270)</f>
        <is>
          <t/>
        </is>
      </c>
      <c r="I270" s="11" t="inlineStr">
        <f aca="false">LOG10($B$5)+$B$2*(G270-LOG10($B$4))</f>
        <is>
          <t/>
        </is>
      </c>
      <c r="J270" s="13" t="inlineStr">
        <f aca="false">LOG10($B$5)+$B$2*(H270-LOG10($B$4))</f>
        <is>
          <t/>
        </is>
      </c>
      <c r="K270" s="11" t="inlineStr">
        <f aca="false">10^I270</f>
        <is>
          <t/>
        </is>
      </c>
      <c r="L270" s="13" t="inlineStr">
        <f aca="false">10^J270</f>
        <is>
          <t/>
        </is>
      </c>
      <c r="M270" s="14" t="inlineStr">
        <f aca="false">(K270+K271)/2</f>
        <is>
          <t/>
        </is>
      </c>
      <c r="N270" s="1" t="n">
        <f aca="false">D271-D270</f>
        <v>0</v>
      </c>
      <c r="O270" s="15" t="inlineStr">
        <f aca="false">SQRT(2*M270*N270)</f>
        <is>
          <t/>
        </is>
      </c>
      <c r="P270" s="14" t="inlineStr">
        <f aca="false">SQRT(2*L270*N270)</f>
        <is>
          <t/>
        </is>
      </c>
      <c r="Q270" s="11" t="inlineStr">
        <f aca="false">P270/100/(F270*1000)*9.81/0.000126</f>
        <is>
          <t/>
        </is>
      </c>
      <c r="R270" s="5" t="inlineStr">
        <f aca="false">CONCATENATE("ADD_SPECTRAL_CURRENT = ",REPLACE(TEXT(E270,"0,0000"),2,1,".")," , ",REPLACE(TEXT(O270,"00,000000"),3,1,"."))</f>
        <is>
          <t/>
        </is>
      </c>
    </row>
    <row r="271" customFormat="false" ht="13.8" hidden="false" customHeight="false" outlineLevel="0" collapsed="false">
      <c r="D271" s="11"/>
      <c r="E271" s="5" t="n">
        <f aca="false">(D272+D271)/2</f>
        <v>0</v>
      </c>
      <c r="F271" s="12" t="inlineStr">
        <f aca="false">1/E271</f>
        <is>
          <t/>
        </is>
      </c>
      <c r="G271" s="11" t="inlineStr">
        <f aca="false">LOG10(D271)</f>
        <is>
          <t/>
        </is>
      </c>
      <c r="H271" s="13" t="inlineStr">
        <f aca="false">LOG10(E271)</f>
        <is>
          <t/>
        </is>
      </c>
      <c r="I271" s="11" t="inlineStr">
        <f aca="false">LOG10($B$5)+$B$2*(G271-LOG10($B$4))</f>
        <is>
          <t/>
        </is>
      </c>
      <c r="J271" s="13" t="inlineStr">
        <f aca="false">LOG10($B$5)+$B$2*(H271-LOG10($B$4))</f>
        <is>
          <t/>
        </is>
      </c>
      <c r="K271" s="11" t="inlineStr">
        <f aca="false">10^I271</f>
        <is>
          <t/>
        </is>
      </c>
      <c r="L271" s="13" t="inlineStr">
        <f aca="false">10^J271</f>
        <is>
          <t/>
        </is>
      </c>
      <c r="M271" s="14" t="inlineStr">
        <f aca="false">(K271+K272)/2</f>
        <is>
          <t/>
        </is>
      </c>
      <c r="N271" s="1" t="n">
        <f aca="false">D272-D271</f>
        <v>0</v>
      </c>
      <c r="O271" s="15" t="inlineStr">
        <f aca="false">SQRT(2*M271*N271)</f>
        <is>
          <t/>
        </is>
      </c>
      <c r="P271" s="14" t="inlineStr">
        <f aca="false">SQRT(2*L271*N271)</f>
        <is>
          <t/>
        </is>
      </c>
      <c r="Q271" s="11" t="inlineStr">
        <f aca="false">P271/100/(F271*1000)*9.81/0.000126</f>
        <is>
          <t/>
        </is>
      </c>
      <c r="R271" s="5" t="inlineStr">
        <f aca="false">CONCATENATE("ADD_SPECTRAL_CURRENT = ",REPLACE(TEXT(E271,"0,0000"),2,1,".")," , ",REPLACE(TEXT(O271,"00,000000"),3,1,"."))</f>
        <is>
          <t/>
        </is>
      </c>
    </row>
    <row r="272" customFormat="false" ht="13.8" hidden="false" customHeight="false" outlineLevel="0" collapsed="false">
      <c r="D272" s="11"/>
      <c r="E272" s="5" t="n">
        <f aca="false">(D273+D272)/2</f>
        <v>0</v>
      </c>
      <c r="F272" s="12" t="inlineStr">
        <f aca="false">1/E272</f>
        <is>
          <t/>
        </is>
      </c>
      <c r="G272" s="11" t="inlineStr">
        <f aca="false">LOG10(D272)</f>
        <is>
          <t/>
        </is>
      </c>
      <c r="H272" s="13" t="inlineStr">
        <f aca="false">LOG10(E272)</f>
        <is>
          <t/>
        </is>
      </c>
      <c r="I272" s="11" t="inlineStr">
        <f aca="false">LOG10($B$5)+$B$2*(G272-LOG10($B$4))</f>
        <is>
          <t/>
        </is>
      </c>
      <c r="J272" s="13" t="inlineStr">
        <f aca="false">LOG10($B$5)+$B$2*(H272-LOG10($B$4))</f>
        <is>
          <t/>
        </is>
      </c>
      <c r="K272" s="11" t="inlineStr">
        <f aca="false">10^I272</f>
        <is>
          <t/>
        </is>
      </c>
      <c r="L272" s="13" t="inlineStr">
        <f aca="false">10^J272</f>
        <is>
          <t/>
        </is>
      </c>
      <c r="M272" s="14" t="inlineStr">
        <f aca="false">(K272+K273)/2</f>
        <is>
          <t/>
        </is>
      </c>
      <c r="N272" s="1" t="n">
        <f aca="false">D273-D272</f>
        <v>0</v>
      </c>
      <c r="O272" s="15" t="inlineStr">
        <f aca="false">SQRT(2*M272*N272)</f>
        <is>
          <t/>
        </is>
      </c>
      <c r="P272" s="14" t="inlineStr">
        <f aca="false">SQRT(2*L272*N272)</f>
        <is>
          <t/>
        </is>
      </c>
      <c r="Q272" s="11" t="inlineStr">
        <f aca="false">P272/100/(F272*1000)*9.81/0.000126</f>
        <is>
          <t/>
        </is>
      </c>
      <c r="R272" s="5" t="inlineStr">
        <f aca="false">CONCATENATE("ADD_SPECTRAL_CURRENT = ",REPLACE(TEXT(E272,"0,0000"),2,1,".")," , ",REPLACE(TEXT(O272,"00,000000"),3,1,"."))</f>
        <is>
          <t/>
        </is>
      </c>
    </row>
    <row r="273" customFormat="false" ht="13.8" hidden="false" customHeight="false" outlineLevel="0" collapsed="false">
      <c r="D273" s="11"/>
      <c r="E273" s="5" t="n">
        <f aca="false">(D274+D273)/2</f>
        <v>0</v>
      </c>
      <c r="F273" s="12" t="inlineStr">
        <f aca="false">1/E273</f>
        <is>
          <t/>
        </is>
      </c>
      <c r="G273" s="11" t="inlineStr">
        <f aca="false">LOG10(D273)</f>
        <is>
          <t/>
        </is>
      </c>
      <c r="H273" s="13" t="inlineStr">
        <f aca="false">LOG10(E273)</f>
        <is>
          <t/>
        </is>
      </c>
      <c r="I273" s="11" t="inlineStr">
        <f aca="false">LOG10($B$5)+$B$2*(G273-LOG10($B$4))</f>
        <is>
          <t/>
        </is>
      </c>
      <c r="J273" s="13" t="inlineStr">
        <f aca="false">LOG10($B$5)+$B$2*(H273-LOG10($B$4))</f>
        <is>
          <t/>
        </is>
      </c>
      <c r="K273" s="11" t="inlineStr">
        <f aca="false">10^I273</f>
        <is>
          <t/>
        </is>
      </c>
      <c r="L273" s="13" t="inlineStr">
        <f aca="false">10^J273</f>
        <is>
          <t/>
        </is>
      </c>
      <c r="M273" s="14" t="inlineStr">
        <f aca="false">(K273+K274)/2</f>
        <is>
          <t/>
        </is>
      </c>
      <c r="N273" s="1" t="n">
        <f aca="false">D274-D273</f>
        <v>0</v>
      </c>
      <c r="O273" s="15" t="inlineStr">
        <f aca="false">SQRT(2*M273*N273)</f>
        <is>
          <t/>
        </is>
      </c>
      <c r="P273" s="14" t="inlineStr">
        <f aca="false">SQRT(2*L273*N273)</f>
        <is>
          <t/>
        </is>
      </c>
      <c r="Q273" s="11" t="inlineStr">
        <f aca="false">P273/100/(F273*1000)*9.81/0.000126</f>
        <is>
          <t/>
        </is>
      </c>
      <c r="R273" s="5" t="inlineStr">
        <f aca="false">CONCATENATE("ADD_SPECTRAL_CURRENT = ",REPLACE(TEXT(E273,"0,0000"),2,1,".")," , ",REPLACE(TEXT(O273,"00,000000"),3,1,"."))</f>
        <is>
          <t/>
        </is>
      </c>
    </row>
    <row r="274" customFormat="false" ht="13.8" hidden="false" customHeight="false" outlineLevel="0" collapsed="false">
      <c r="D274" s="11"/>
      <c r="E274" s="5" t="n">
        <f aca="false">(D275+D274)/2</f>
        <v>0</v>
      </c>
      <c r="F274" s="12" t="inlineStr">
        <f aca="false">1/E274</f>
        <is>
          <t/>
        </is>
      </c>
      <c r="G274" s="11" t="inlineStr">
        <f aca="false">LOG10(D274)</f>
        <is>
          <t/>
        </is>
      </c>
      <c r="H274" s="13" t="inlineStr">
        <f aca="false">LOG10(E274)</f>
        <is>
          <t/>
        </is>
      </c>
      <c r="I274" s="11" t="inlineStr">
        <f aca="false">LOG10($B$5)+$B$2*(G274-LOG10($B$4))</f>
        <is>
          <t/>
        </is>
      </c>
      <c r="J274" s="13" t="inlineStr">
        <f aca="false">LOG10($B$5)+$B$2*(H274-LOG10($B$4))</f>
        <is>
          <t/>
        </is>
      </c>
      <c r="K274" s="11" t="inlineStr">
        <f aca="false">10^I274</f>
        <is>
          <t/>
        </is>
      </c>
      <c r="L274" s="13" t="inlineStr">
        <f aca="false">10^J274</f>
        <is>
          <t/>
        </is>
      </c>
      <c r="M274" s="14" t="inlineStr">
        <f aca="false">(K274+K275)/2</f>
        <is>
          <t/>
        </is>
      </c>
      <c r="N274" s="1" t="n">
        <f aca="false">D275-D274</f>
        <v>0</v>
      </c>
      <c r="O274" s="15" t="inlineStr">
        <f aca="false">SQRT(2*M274*N274)</f>
        <is>
          <t/>
        </is>
      </c>
      <c r="P274" s="14" t="inlineStr">
        <f aca="false">SQRT(2*L274*N274)</f>
        <is>
          <t/>
        </is>
      </c>
      <c r="Q274" s="11" t="inlineStr">
        <f aca="false">P274/100/(F274*1000)*9.81/0.000126</f>
        <is>
          <t/>
        </is>
      </c>
      <c r="R274" s="5" t="inlineStr">
        <f aca="false">CONCATENATE("ADD_SPECTRAL_CURRENT = ",REPLACE(TEXT(E274,"0,0000"),2,1,".")," , ",REPLACE(TEXT(O274,"00,000000"),3,1,"."))</f>
        <is>
          <t/>
        </is>
      </c>
    </row>
    <row r="275" customFormat="false" ht="13.8" hidden="false" customHeight="false" outlineLevel="0" collapsed="false">
      <c r="D275" s="11"/>
      <c r="E275" s="5" t="n">
        <f aca="false">(D276+D275)/2</f>
        <v>0</v>
      </c>
      <c r="F275" s="12" t="inlineStr">
        <f aca="false">1/E275</f>
        <is>
          <t/>
        </is>
      </c>
      <c r="G275" s="11" t="inlineStr">
        <f aca="false">LOG10(D275)</f>
        <is>
          <t/>
        </is>
      </c>
      <c r="H275" s="13" t="inlineStr">
        <f aca="false">LOG10(E275)</f>
        <is>
          <t/>
        </is>
      </c>
      <c r="I275" s="11" t="inlineStr">
        <f aca="false">LOG10($B$5)+$B$2*(G275-LOG10($B$4))</f>
        <is>
          <t/>
        </is>
      </c>
      <c r="J275" s="13" t="inlineStr">
        <f aca="false">LOG10($B$5)+$B$2*(H275-LOG10($B$4))</f>
        <is>
          <t/>
        </is>
      </c>
      <c r="K275" s="11" t="inlineStr">
        <f aca="false">10^I275</f>
        <is>
          <t/>
        </is>
      </c>
      <c r="L275" s="13" t="inlineStr">
        <f aca="false">10^J275</f>
        <is>
          <t/>
        </is>
      </c>
      <c r="M275" s="14" t="inlineStr">
        <f aca="false">(K275+K276)/2</f>
        <is>
          <t/>
        </is>
      </c>
      <c r="N275" s="1" t="n">
        <f aca="false">D276-D275</f>
        <v>0</v>
      </c>
      <c r="O275" s="15" t="inlineStr">
        <f aca="false">SQRT(2*M275*N275)</f>
        <is>
          <t/>
        </is>
      </c>
      <c r="P275" s="14" t="inlineStr">
        <f aca="false">SQRT(2*L275*N275)</f>
        <is>
          <t/>
        </is>
      </c>
      <c r="Q275" s="11" t="inlineStr">
        <f aca="false">P275/100/(F275*1000)*9.81/0.000126</f>
        <is>
          <t/>
        </is>
      </c>
      <c r="R275" s="5" t="inlineStr">
        <f aca="false">CONCATENATE("ADD_SPECTRAL_CURRENT = ",REPLACE(TEXT(E275,"0,0000"),2,1,".")," , ",REPLACE(TEXT(O275,"00,000000"),3,1,"."))</f>
        <is>
          <t/>
        </is>
      </c>
    </row>
    <row r="276" customFormat="false" ht="13.8" hidden="false" customHeight="false" outlineLevel="0" collapsed="false">
      <c r="D276" s="11"/>
      <c r="E276" s="5" t="n">
        <f aca="false">(D277+D276)/2</f>
        <v>0</v>
      </c>
      <c r="F276" s="12" t="inlineStr">
        <f aca="false">1/E276</f>
        <is>
          <t/>
        </is>
      </c>
      <c r="G276" s="11" t="inlineStr">
        <f aca="false">LOG10(D276)</f>
        <is>
          <t/>
        </is>
      </c>
      <c r="H276" s="13" t="inlineStr">
        <f aca="false">LOG10(E276)</f>
        <is>
          <t/>
        </is>
      </c>
      <c r="I276" s="11" t="inlineStr">
        <f aca="false">LOG10($B$5)+$B$2*(G276-LOG10($B$4))</f>
        <is>
          <t/>
        </is>
      </c>
      <c r="J276" s="13" t="inlineStr">
        <f aca="false">LOG10($B$5)+$B$2*(H276-LOG10($B$4))</f>
        <is>
          <t/>
        </is>
      </c>
      <c r="K276" s="11" t="inlineStr">
        <f aca="false">10^I276</f>
        <is>
          <t/>
        </is>
      </c>
      <c r="L276" s="13" t="inlineStr">
        <f aca="false">10^J276</f>
        <is>
          <t/>
        </is>
      </c>
      <c r="M276" s="14" t="inlineStr">
        <f aca="false">(K276+K277)/2</f>
        <is>
          <t/>
        </is>
      </c>
      <c r="N276" s="1" t="n">
        <f aca="false">D277-D276</f>
        <v>0</v>
      </c>
      <c r="O276" s="15" t="inlineStr">
        <f aca="false">SQRT(2*M276*N276)</f>
        <is>
          <t/>
        </is>
      </c>
      <c r="P276" s="14" t="inlineStr">
        <f aca="false">SQRT(2*L276*N276)</f>
        <is>
          <t/>
        </is>
      </c>
      <c r="Q276" s="11" t="inlineStr">
        <f aca="false">P276/100/(F276*1000)*9.81/0.000126</f>
        <is>
          <t/>
        </is>
      </c>
      <c r="R276" s="5" t="inlineStr">
        <f aca="false">CONCATENATE("ADD_SPECTRAL_CURRENT = ",REPLACE(TEXT(E276,"0,0000"),2,1,".")," , ",REPLACE(TEXT(O276,"00,000000"),3,1,"."))</f>
        <is>
          <t/>
        </is>
      </c>
    </row>
    <row r="277" customFormat="false" ht="13.8" hidden="false" customHeight="false" outlineLevel="0" collapsed="false">
      <c r="D277" s="11"/>
      <c r="E277" s="5" t="n">
        <f aca="false">(D278+D277)/2</f>
        <v>0</v>
      </c>
      <c r="F277" s="12" t="inlineStr">
        <f aca="false">1/E277</f>
        <is>
          <t/>
        </is>
      </c>
      <c r="G277" s="11" t="inlineStr">
        <f aca="false">LOG10(D277)</f>
        <is>
          <t/>
        </is>
      </c>
      <c r="H277" s="13" t="inlineStr">
        <f aca="false">LOG10(E277)</f>
        <is>
          <t/>
        </is>
      </c>
      <c r="I277" s="11" t="inlineStr">
        <f aca="false">LOG10($B$5)+$B$2*(G277-LOG10($B$4))</f>
        <is>
          <t/>
        </is>
      </c>
      <c r="J277" s="13" t="inlineStr">
        <f aca="false">LOG10($B$5)+$B$2*(H277-LOG10($B$4))</f>
        <is>
          <t/>
        </is>
      </c>
      <c r="K277" s="11" t="inlineStr">
        <f aca="false">10^I277</f>
        <is>
          <t/>
        </is>
      </c>
      <c r="L277" s="13" t="inlineStr">
        <f aca="false">10^J277</f>
        <is>
          <t/>
        </is>
      </c>
      <c r="M277" s="14" t="inlineStr">
        <f aca="false">(K277+K278)/2</f>
        <is>
          <t/>
        </is>
      </c>
      <c r="N277" s="1" t="n">
        <f aca="false">D278-D277</f>
        <v>0</v>
      </c>
      <c r="O277" s="15" t="inlineStr">
        <f aca="false">SQRT(2*M277*N277)</f>
        <is>
          <t/>
        </is>
      </c>
      <c r="P277" s="14" t="inlineStr">
        <f aca="false">SQRT(2*L277*N277)</f>
        <is>
          <t/>
        </is>
      </c>
      <c r="Q277" s="11" t="inlineStr">
        <f aca="false">P277/100/(F277*1000)*9.81/0.000126</f>
        <is>
          <t/>
        </is>
      </c>
      <c r="R277" s="5" t="inlineStr">
        <f aca="false">CONCATENATE("ADD_SPECTRAL_CURRENT = ",REPLACE(TEXT(E277,"0,0000"),2,1,".")," , ",REPLACE(TEXT(O277,"00,000000"),3,1,"."))</f>
        <is>
          <t/>
        </is>
      </c>
    </row>
    <row r="278" customFormat="false" ht="13.8" hidden="false" customHeight="false" outlineLevel="0" collapsed="false">
      <c r="D278" s="11"/>
      <c r="E278" s="5" t="n">
        <f aca="false">(D279+D278)/2</f>
        <v>0</v>
      </c>
      <c r="F278" s="12" t="inlineStr">
        <f aca="false">1/E278</f>
        <is>
          <t/>
        </is>
      </c>
      <c r="G278" s="11" t="inlineStr">
        <f aca="false">LOG10(D278)</f>
        <is>
          <t/>
        </is>
      </c>
      <c r="H278" s="13" t="inlineStr">
        <f aca="false">LOG10(E278)</f>
        <is>
          <t/>
        </is>
      </c>
      <c r="I278" s="11" t="inlineStr">
        <f aca="false">LOG10($B$5)+$B$2*(G278-LOG10($B$4))</f>
        <is>
          <t/>
        </is>
      </c>
      <c r="J278" s="13" t="inlineStr">
        <f aca="false">LOG10($B$5)+$B$2*(H278-LOG10($B$4))</f>
        <is>
          <t/>
        </is>
      </c>
      <c r="K278" s="11" t="inlineStr">
        <f aca="false">10^I278</f>
        <is>
          <t/>
        </is>
      </c>
      <c r="L278" s="13" t="inlineStr">
        <f aca="false">10^J278</f>
        <is>
          <t/>
        </is>
      </c>
      <c r="M278" s="14" t="inlineStr">
        <f aca="false">(K278+K279)/2</f>
        <is>
          <t/>
        </is>
      </c>
      <c r="N278" s="1" t="n">
        <f aca="false">D279-D278</f>
        <v>0</v>
      </c>
      <c r="O278" s="15" t="inlineStr">
        <f aca="false">SQRT(2*M278*N278)</f>
        <is>
          <t/>
        </is>
      </c>
      <c r="P278" s="14" t="inlineStr">
        <f aca="false">SQRT(2*L278*N278)</f>
        <is>
          <t/>
        </is>
      </c>
      <c r="Q278" s="11" t="inlineStr">
        <f aca="false">P278/100/(F278*1000)*9.81/0.000126</f>
        <is>
          <t/>
        </is>
      </c>
      <c r="R278" s="5" t="inlineStr">
        <f aca="false">CONCATENATE("ADD_SPECTRAL_CURRENT = ",REPLACE(TEXT(E278,"0,0000"),2,1,".")," , ",REPLACE(TEXT(O278,"00,000000"),3,1,"."))</f>
        <is>
          <t/>
        </is>
      </c>
    </row>
    <row r="279" customFormat="false" ht="13.8" hidden="false" customHeight="false" outlineLevel="0" collapsed="false">
      <c r="D279" s="11"/>
      <c r="E279" s="5" t="n">
        <f aca="false">(D280+D279)/2</f>
        <v>0</v>
      </c>
      <c r="F279" s="12" t="inlineStr">
        <f aca="false">1/E279</f>
        <is>
          <t/>
        </is>
      </c>
      <c r="G279" s="11" t="inlineStr">
        <f aca="false">LOG10(D279)</f>
        <is>
          <t/>
        </is>
      </c>
      <c r="H279" s="13" t="inlineStr">
        <f aca="false">LOG10(E279)</f>
        <is>
          <t/>
        </is>
      </c>
      <c r="I279" s="11" t="inlineStr">
        <f aca="false">LOG10($B$5)+$B$2*(G279-LOG10($B$4))</f>
        <is>
          <t/>
        </is>
      </c>
      <c r="J279" s="13" t="inlineStr">
        <f aca="false">LOG10($B$5)+$B$2*(H279-LOG10($B$4))</f>
        <is>
          <t/>
        </is>
      </c>
      <c r="K279" s="11" t="inlineStr">
        <f aca="false">10^I279</f>
        <is>
          <t/>
        </is>
      </c>
      <c r="L279" s="13" t="inlineStr">
        <f aca="false">10^J279</f>
        <is>
          <t/>
        </is>
      </c>
      <c r="M279" s="14" t="inlineStr">
        <f aca="false">(K279+K280)/2</f>
        <is>
          <t/>
        </is>
      </c>
      <c r="N279" s="1" t="n">
        <f aca="false">D280-D279</f>
        <v>0</v>
      </c>
      <c r="O279" s="15" t="inlineStr">
        <f aca="false">SQRT(2*M279*N279)</f>
        <is>
          <t/>
        </is>
      </c>
      <c r="P279" s="14" t="inlineStr">
        <f aca="false">SQRT(2*L279*N279)</f>
        <is>
          <t/>
        </is>
      </c>
      <c r="Q279" s="11" t="inlineStr">
        <f aca="false">P279/100/(F279*1000)*9.81/0.000126</f>
        <is>
          <t/>
        </is>
      </c>
      <c r="R279" s="5" t="inlineStr">
        <f aca="false">CONCATENATE("ADD_SPECTRAL_CURRENT = ",REPLACE(TEXT(E279,"0,0000"),2,1,".")," , ",REPLACE(TEXT(O279,"00,000000"),3,1,"."))</f>
        <is>
          <t/>
        </is>
      </c>
    </row>
    <row r="280" customFormat="false" ht="13.8" hidden="false" customHeight="false" outlineLevel="0" collapsed="false">
      <c r="D280" s="11"/>
      <c r="E280" s="5" t="n">
        <f aca="false">(D281+D280)/2</f>
        <v>0</v>
      </c>
      <c r="F280" s="12" t="inlineStr">
        <f aca="false">1/E280</f>
        <is>
          <t/>
        </is>
      </c>
      <c r="G280" s="11" t="inlineStr">
        <f aca="false">LOG10(D280)</f>
        <is>
          <t/>
        </is>
      </c>
      <c r="H280" s="13" t="inlineStr">
        <f aca="false">LOG10(E280)</f>
        <is>
          <t/>
        </is>
      </c>
      <c r="I280" s="11" t="inlineStr">
        <f aca="false">LOG10($B$5)+$B$2*(G280-LOG10($B$4))</f>
        <is>
          <t/>
        </is>
      </c>
      <c r="J280" s="13" t="inlineStr">
        <f aca="false">LOG10($B$5)+$B$2*(H280-LOG10($B$4))</f>
        <is>
          <t/>
        </is>
      </c>
      <c r="K280" s="11" t="inlineStr">
        <f aca="false">10^I280</f>
        <is>
          <t/>
        </is>
      </c>
      <c r="L280" s="13" t="inlineStr">
        <f aca="false">10^J280</f>
        <is>
          <t/>
        </is>
      </c>
      <c r="M280" s="14" t="inlineStr">
        <f aca="false">(K280+K281)/2</f>
        <is>
          <t/>
        </is>
      </c>
      <c r="N280" s="1" t="n">
        <f aca="false">D281-D280</f>
        <v>0</v>
      </c>
      <c r="O280" s="15" t="inlineStr">
        <f aca="false">SQRT(2*M280*N280)</f>
        <is>
          <t/>
        </is>
      </c>
      <c r="P280" s="14" t="inlineStr">
        <f aca="false">SQRT(2*L280*N280)</f>
        <is>
          <t/>
        </is>
      </c>
      <c r="Q280" s="11" t="inlineStr">
        <f aca="false">P280/100/(F280*1000)*9.81/0.000126</f>
        <is>
          <t/>
        </is>
      </c>
      <c r="R280" s="5" t="inlineStr">
        <f aca="false">CONCATENATE("ADD_SPECTRAL_CURRENT = ",REPLACE(TEXT(E280,"0,0000"),2,1,".")," , ",REPLACE(TEXT(O280,"00,000000"),3,1,"."))</f>
        <is>
          <t/>
        </is>
      </c>
    </row>
    <row r="281" customFormat="false" ht="13.8" hidden="false" customHeight="false" outlineLevel="0" collapsed="false">
      <c r="D281" s="11"/>
      <c r="E281" s="5" t="n">
        <f aca="false">(D282+D281)/2</f>
        <v>0</v>
      </c>
      <c r="F281" s="12" t="inlineStr">
        <f aca="false">1/E281</f>
        <is>
          <t/>
        </is>
      </c>
      <c r="G281" s="11" t="inlineStr">
        <f aca="false">LOG10(D281)</f>
        <is>
          <t/>
        </is>
      </c>
      <c r="H281" s="13" t="inlineStr">
        <f aca="false">LOG10(E281)</f>
        <is>
          <t/>
        </is>
      </c>
      <c r="I281" s="11" t="inlineStr">
        <f aca="false">LOG10($B$5)+$B$2*(G281-LOG10($B$4))</f>
        <is>
          <t/>
        </is>
      </c>
      <c r="J281" s="13" t="inlineStr">
        <f aca="false">LOG10($B$5)+$B$2*(H281-LOG10($B$4))</f>
        <is>
          <t/>
        </is>
      </c>
      <c r="K281" s="11" t="inlineStr">
        <f aca="false">10^I281</f>
        <is>
          <t/>
        </is>
      </c>
      <c r="L281" s="13" t="inlineStr">
        <f aca="false">10^J281</f>
        <is>
          <t/>
        </is>
      </c>
      <c r="M281" s="14" t="inlineStr">
        <f aca="false">(K281+K282)/2</f>
        <is>
          <t/>
        </is>
      </c>
      <c r="N281" s="1" t="n">
        <f aca="false">D282-D281</f>
        <v>0</v>
      </c>
      <c r="O281" s="15" t="inlineStr">
        <f aca="false">SQRT(2*M281*N281)</f>
        <is>
          <t/>
        </is>
      </c>
      <c r="P281" s="14" t="inlineStr">
        <f aca="false">SQRT(2*L281*N281)</f>
        <is>
          <t/>
        </is>
      </c>
      <c r="Q281" s="11" t="inlineStr">
        <f aca="false">P281/100/(F281*1000)*9.81/0.000126</f>
        <is>
          <t/>
        </is>
      </c>
      <c r="R281" s="5" t="inlineStr">
        <f aca="false">CONCATENATE("ADD_SPECTRAL_CURRENT = ",REPLACE(TEXT(E281,"0,0000"),2,1,".")," , ",REPLACE(TEXT(O281,"00,000000"),3,1,"."))</f>
        <is>
          <t/>
        </is>
      </c>
    </row>
    <row r="282" customFormat="false" ht="13.8" hidden="false" customHeight="false" outlineLevel="0" collapsed="false">
      <c r="D282" s="11"/>
      <c r="E282" s="5" t="n">
        <f aca="false">(D283+D282)/2</f>
        <v>0</v>
      </c>
      <c r="F282" s="12" t="inlineStr">
        <f aca="false">1/E282</f>
        <is>
          <t/>
        </is>
      </c>
      <c r="G282" s="11" t="inlineStr">
        <f aca="false">LOG10(D282)</f>
        <is>
          <t/>
        </is>
      </c>
      <c r="H282" s="13" t="inlineStr">
        <f aca="false">LOG10(E282)</f>
        <is>
          <t/>
        </is>
      </c>
      <c r="I282" s="11" t="inlineStr">
        <f aca="false">LOG10($B$5)+$B$2*(G282-LOG10($B$4))</f>
        <is>
          <t/>
        </is>
      </c>
      <c r="J282" s="13" t="inlineStr">
        <f aca="false">LOG10($B$5)+$B$2*(H282-LOG10($B$4))</f>
        <is>
          <t/>
        </is>
      </c>
      <c r="K282" s="11" t="inlineStr">
        <f aca="false">10^I282</f>
        <is>
          <t/>
        </is>
      </c>
      <c r="L282" s="13" t="inlineStr">
        <f aca="false">10^J282</f>
        <is>
          <t/>
        </is>
      </c>
      <c r="M282" s="14" t="inlineStr">
        <f aca="false">(K282+K283)/2</f>
        <is>
          <t/>
        </is>
      </c>
      <c r="N282" s="1" t="n">
        <f aca="false">D283-D282</f>
        <v>0</v>
      </c>
      <c r="O282" s="15" t="inlineStr">
        <f aca="false">SQRT(2*M282*N282)</f>
        <is>
          <t/>
        </is>
      </c>
      <c r="P282" s="14" t="inlineStr">
        <f aca="false">SQRT(2*L282*N282)</f>
        <is>
          <t/>
        </is>
      </c>
      <c r="Q282" s="11" t="inlineStr">
        <f aca="false">P282/100/(F282*1000)*9.81/0.000126</f>
        <is>
          <t/>
        </is>
      </c>
      <c r="R282" s="5" t="inlineStr">
        <f aca="false">CONCATENATE("ADD_SPECTRAL_CURRENT = ",REPLACE(TEXT(E282,"0,0000"),2,1,".")," , ",REPLACE(TEXT(O282,"00,000000"),3,1,"."))</f>
        <is>
          <t/>
        </is>
      </c>
    </row>
    <row r="283" customFormat="false" ht="13.8" hidden="false" customHeight="false" outlineLevel="0" collapsed="false">
      <c r="D283" s="11"/>
      <c r="E283" s="5" t="n">
        <f aca="false">(D284+D283)/2</f>
        <v>0</v>
      </c>
      <c r="F283" s="12" t="inlineStr">
        <f aca="false">1/E283</f>
        <is>
          <t/>
        </is>
      </c>
      <c r="G283" s="11" t="inlineStr">
        <f aca="false">LOG10(D283)</f>
        <is>
          <t/>
        </is>
      </c>
      <c r="H283" s="13" t="inlineStr">
        <f aca="false">LOG10(E283)</f>
        <is>
          <t/>
        </is>
      </c>
      <c r="I283" s="11" t="inlineStr">
        <f aca="false">LOG10($B$5)+$B$2*(G283-LOG10($B$4))</f>
        <is>
          <t/>
        </is>
      </c>
      <c r="J283" s="13" t="inlineStr">
        <f aca="false">LOG10($B$5)+$B$2*(H283-LOG10($B$4))</f>
        <is>
          <t/>
        </is>
      </c>
      <c r="K283" s="11" t="inlineStr">
        <f aca="false">10^I283</f>
        <is>
          <t/>
        </is>
      </c>
      <c r="L283" s="13" t="inlineStr">
        <f aca="false">10^J283</f>
        <is>
          <t/>
        </is>
      </c>
      <c r="M283" s="14" t="inlineStr">
        <f aca="false">(K283+K284)/2</f>
        <is>
          <t/>
        </is>
      </c>
      <c r="N283" s="1" t="n">
        <f aca="false">D284-D283</f>
        <v>0</v>
      </c>
      <c r="O283" s="15" t="inlineStr">
        <f aca="false">SQRT(2*M283*N283)</f>
        <is>
          <t/>
        </is>
      </c>
      <c r="P283" s="14" t="inlineStr">
        <f aca="false">SQRT(2*L283*N283)</f>
        <is>
          <t/>
        </is>
      </c>
      <c r="Q283" s="11" t="inlineStr">
        <f aca="false">P283/100/(F283*1000)*9.81/0.000126</f>
        <is>
          <t/>
        </is>
      </c>
      <c r="R283" s="5" t="inlineStr">
        <f aca="false">CONCATENATE("ADD_SPECTRAL_CURRENT = ",REPLACE(TEXT(E283,"0,0000"),2,1,".")," , ",REPLACE(TEXT(O283,"00,000000"),3,1,"."))</f>
        <is>
          <t/>
        </is>
      </c>
    </row>
    <row r="284" customFormat="false" ht="13.8" hidden="false" customHeight="false" outlineLevel="0" collapsed="false">
      <c r="D284" s="11"/>
      <c r="E284" s="5" t="n">
        <f aca="false">(D285+D284)/2</f>
        <v>0</v>
      </c>
      <c r="F284" s="12" t="inlineStr">
        <f aca="false">1/E284</f>
        <is>
          <t/>
        </is>
      </c>
      <c r="G284" s="11" t="inlineStr">
        <f aca="false">LOG10(D284)</f>
        <is>
          <t/>
        </is>
      </c>
      <c r="H284" s="13" t="inlineStr">
        <f aca="false">LOG10(E284)</f>
        <is>
          <t/>
        </is>
      </c>
      <c r="I284" s="11" t="inlineStr">
        <f aca="false">LOG10($B$5)+$B$2*(G284-LOG10($B$4))</f>
        <is>
          <t/>
        </is>
      </c>
      <c r="J284" s="13" t="inlineStr">
        <f aca="false">LOG10($B$5)+$B$2*(H284-LOG10($B$4))</f>
        <is>
          <t/>
        </is>
      </c>
      <c r="K284" s="11" t="inlineStr">
        <f aca="false">10^I284</f>
        <is>
          <t/>
        </is>
      </c>
      <c r="L284" s="13" t="inlineStr">
        <f aca="false">10^J284</f>
        <is>
          <t/>
        </is>
      </c>
      <c r="M284" s="14" t="inlineStr">
        <f aca="false">(K284+K285)/2</f>
        <is>
          <t/>
        </is>
      </c>
      <c r="N284" s="1" t="n">
        <f aca="false">D285-D284</f>
        <v>0</v>
      </c>
      <c r="O284" s="15" t="inlineStr">
        <f aca="false">SQRT(2*M284*N284)</f>
        <is>
          <t/>
        </is>
      </c>
      <c r="P284" s="14" t="inlineStr">
        <f aca="false">SQRT(2*L284*N284)</f>
        <is>
          <t/>
        </is>
      </c>
      <c r="Q284" s="11" t="inlineStr">
        <f aca="false">P284/100/(F284*1000)*9.81/0.000126</f>
        <is>
          <t/>
        </is>
      </c>
      <c r="R284" s="5" t="inlineStr">
        <f aca="false">CONCATENATE("ADD_SPECTRAL_CURRENT = ",REPLACE(TEXT(E284,"0,0000"),2,1,".")," , ",REPLACE(TEXT(O284,"00,000000"),3,1,"."))</f>
        <is>
          <t/>
        </is>
      </c>
    </row>
    <row r="285" customFormat="false" ht="13.8" hidden="false" customHeight="false" outlineLevel="0" collapsed="false">
      <c r="D285" s="11"/>
      <c r="E285" s="5" t="n">
        <f aca="false">(D286+D285)/2</f>
        <v>0</v>
      </c>
      <c r="F285" s="12" t="inlineStr">
        <f aca="false">1/E285</f>
        <is>
          <t/>
        </is>
      </c>
      <c r="G285" s="11" t="inlineStr">
        <f aca="false">LOG10(D285)</f>
        <is>
          <t/>
        </is>
      </c>
      <c r="H285" s="13" t="inlineStr">
        <f aca="false">LOG10(E285)</f>
        <is>
          <t/>
        </is>
      </c>
      <c r="I285" s="11" t="inlineStr">
        <f aca="false">LOG10($B$5)+$B$2*(G285-LOG10($B$4))</f>
        <is>
          <t/>
        </is>
      </c>
      <c r="J285" s="13" t="inlineStr">
        <f aca="false">LOG10($B$5)+$B$2*(H285-LOG10($B$4))</f>
        <is>
          <t/>
        </is>
      </c>
      <c r="K285" s="11" t="inlineStr">
        <f aca="false">10^I285</f>
        <is>
          <t/>
        </is>
      </c>
      <c r="L285" s="13" t="inlineStr">
        <f aca="false">10^J285</f>
        <is>
          <t/>
        </is>
      </c>
      <c r="M285" s="14" t="inlineStr">
        <f aca="false">(K285+K286)/2</f>
        <is>
          <t/>
        </is>
      </c>
      <c r="N285" s="1" t="n">
        <f aca="false">D286-D285</f>
        <v>0</v>
      </c>
      <c r="O285" s="15" t="inlineStr">
        <f aca="false">SQRT(2*M285*N285)</f>
        <is>
          <t/>
        </is>
      </c>
      <c r="P285" s="14" t="inlineStr">
        <f aca="false">SQRT(2*L285*N285)</f>
        <is>
          <t/>
        </is>
      </c>
      <c r="Q285" s="11" t="inlineStr">
        <f aca="false">P285/100/(F285*1000)*9.81/0.000126</f>
        <is>
          <t/>
        </is>
      </c>
      <c r="R285" s="5" t="inlineStr">
        <f aca="false">CONCATENATE("ADD_SPECTRAL_CURRENT = ",REPLACE(TEXT(E285,"0,0000"),2,1,".")," , ",REPLACE(TEXT(O285,"00,000000"),3,1,"."))</f>
        <is>
          <t/>
        </is>
      </c>
    </row>
    <row r="286" customFormat="false" ht="13.8" hidden="false" customHeight="false" outlineLevel="0" collapsed="false">
      <c r="D286" s="11"/>
      <c r="E286" s="5" t="n">
        <f aca="false">(D287+D286)/2</f>
        <v>0</v>
      </c>
      <c r="F286" s="12" t="inlineStr">
        <f aca="false">1/E286</f>
        <is>
          <t/>
        </is>
      </c>
      <c r="G286" s="11" t="inlineStr">
        <f aca="false">LOG10(D286)</f>
        <is>
          <t/>
        </is>
      </c>
      <c r="H286" s="13" t="inlineStr">
        <f aca="false">LOG10(E286)</f>
        <is>
          <t/>
        </is>
      </c>
      <c r="I286" s="11" t="inlineStr">
        <f aca="false">LOG10($B$5)+$B$2*(G286-LOG10($B$4))</f>
        <is>
          <t/>
        </is>
      </c>
      <c r="J286" s="13" t="inlineStr">
        <f aca="false">LOG10($B$5)+$B$2*(H286-LOG10($B$4))</f>
        <is>
          <t/>
        </is>
      </c>
      <c r="K286" s="11" t="inlineStr">
        <f aca="false">10^I286</f>
        <is>
          <t/>
        </is>
      </c>
      <c r="L286" s="13" t="inlineStr">
        <f aca="false">10^J286</f>
        <is>
          <t/>
        </is>
      </c>
      <c r="M286" s="14" t="inlineStr">
        <f aca="false">(K286+K287)/2</f>
        <is>
          <t/>
        </is>
      </c>
      <c r="N286" s="1" t="n">
        <f aca="false">D287-D286</f>
        <v>0</v>
      </c>
      <c r="O286" s="15" t="inlineStr">
        <f aca="false">SQRT(2*M286*N286)</f>
        <is>
          <t/>
        </is>
      </c>
      <c r="P286" s="14" t="inlineStr">
        <f aca="false">SQRT(2*L286*N286)</f>
        <is>
          <t/>
        </is>
      </c>
      <c r="Q286" s="11" t="inlineStr">
        <f aca="false">P286/100/(F286*1000)*9.81/0.000126</f>
        <is>
          <t/>
        </is>
      </c>
      <c r="R286" s="5" t="inlineStr">
        <f aca="false">CONCATENATE("ADD_SPECTRAL_CURRENT = ",REPLACE(TEXT(E286,"0,0000"),2,1,".")," , ",REPLACE(TEXT(O286,"00,000000"),3,1,"."))</f>
        <is>
          <t/>
        </is>
      </c>
    </row>
    <row r="287" customFormat="false" ht="13.8" hidden="false" customHeight="false" outlineLevel="0" collapsed="false">
      <c r="D287" s="11"/>
      <c r="E287" s="5" t="n">
        <f aca="false">(D288+D287)/2</f>
        <v>0</v>
      </c>
      <c r="F287" s="12" t="inlineStr">
        <f aca="false">1/E287</f>
        <is>
          <t/>
        </is>
      </c>
      <c r="G287" s="11" t="inlineStr">
        <f aca="false">LOG10(D287)</f>
        <is>
          <t/>
        </is>
      </c>
      <c r="H287" s="13" t="inlineStr">
        <f aca="false">LOG10(E287)</f>
        <is>
          <t/>
        </is>
      </c>
      <c r="I287" s="11" t="inlineStr">
        <f aca="false">LOG10($B$5)+$B$2*(G287-LOG10($B$4))</f>
        <is>
          <t/>
        </is>
      </c>
      <c r="J287" s="13" t="inlineStr">
        <f aca="false">LOG10($B$5)+$B$2*(H287-LOG10($B$4))</f>
        <is>
          <t/>
        </is>
      </c>
      <c r="K287" s="11" t="inlineStr">
        <f aca="false">10^I287</f>
        <is>
          <t/>
        </is>
      </c>
      <c r="L287" s="13" t="inlineStr">
        <f aca="false">10^J287</f>
        <is>
          <t/>
        </is>
      </c>
      <c r="M287" s="14" t="inlineStr">
        <f aca="false">(K287+K288)/2</f>
        <is>
          <t/>
        </is>
      </c>
      <c r="N287" s="1" t="n">
        <f aca="false">D288-D287</f>
        <v>0</v>
      </c>
      <c r="O287" s="15" t="inlineStr">
        <f aca="false">SQRT(2*M287*N287)</f>
        <is>
          <t/>
        </is>
      </c>
      <c r="P287" s="14" t="inlineStr">
        <f aca="false">SQRT(2*L287*N287)</f>
        <is>
          <t/>
        </is>
      </c>
      <c r="Q287" s="11" t="inlineStr">
        <f aca="false">P287/100/(F287*1000)*9.81/0.000126</f>
        <is>
          <t/>
        </is>
      </c>
      <c r="R287" s="5" t="inlineStr">
        <f aca="false">CONCATENATE("ADD_SPECTRAL_CURRENT = ",REPLACE(TEXT(E287,"0,0000"),2,1,".")," , ",REPLACE(TEXT(O287,"00,000000"),3,1,"."))</f>
        <is>
          <t/>
        </is>
      </c>
    </row>
    <row r="288" customFormat="false" ht="13.8" hidden="false" customHeight="false" outlineLevel="0" collapsed="false">
      <c r="D288" s="11"/>
      <c r="E288" s="5" t="n">
        <f aca="false">(D289+D288)/2</f>
        <v>0</v>
      </c>
      <c r="F288" s="12" t="inlineStr">
        <f aca="false">1/E288</f>
        <is>
          <t/>
        </is>
      </c>
      <c r="G288" s="11" t="inlineStr">
        <f aca="false">LOG10(D288)</f>
        <is>
          <t/>
        </is>
      </c>
      <c r="H288" s="13" t="inlineStr">
        <f aca="false">LOG10(E288)</f>
        <is>
          <t/>
        </is>
      </c>
      <c r="I288" s="11" t="inlineStr">
        <f aca="false">LOG10($B$5)+$B$2*(G288-LOG10($B$4))</f>
        <is>
          <t/>
        </is>
      </c>
      <c r="J288" s="13" t="inlineStr">
        <f aca="false">LOG10($B$5)+$B$2*(H288-LOG10($B$4))</f>
        <is>
          <t/>
        </is>
      </c>
      <c r="K288" s="11" t="inlineStr">
        <f aca="false">10^I288</f>
        <is>
          <t/>
        </is>
      </c>
      <c r="L288" s="13" t="inlineStr">
        <f aca="false">10^J288</f>
        <is>
          <t/>
        </is>
      </c>
      <c r="M288" s="14" t="inlineStr">
        <f aca="false">(K288+K289)/2</f>
        <is>
          <t/>
        </is>
      </c>
      <c r="N288" s="1" t="n">
        <f aca="false">D289-D288</f>
        <v>0</v>
      </c>
      <c r="O288" s="15" t="inlineStr">
        <f aca="false">SQRT(2*M288*N288)</f>
        <is>
          <t/>
        </is>
      </c>
      <c r="P288" s="14" t="inlineStr">
        <f aca="false">SQRT(2*L288*N288)</f>
        <is>
          <t/>
        </is>
      </c>
      <c r="Q288" s="11" t="inlineStr">
        <f aca="false">P288/100/(F288*1000)*9.81/0.000126</f>
        <is>
          <t/>
        </is>
      </c>
      <c r="R288" s="5" t="inlineStr">
        <f aca="false">CONCATENATE("ADD_SPECTRAL_CURRENT = ",REPLACE(TEXT(E288,"0,0000"),2,1,".")," , ",REPLACE(TEXT(O288,"00,000000"),3,1,"."))</f>
        <is>
          <t/>
        </is>
      </c>
    </row>
    <row r="289" customFormat="false" ht="13.8" hidden="false" customHeight="false" outlineLevel="0" collapsed="false">
      <c r="D289" s="11"/>
      <c r="E289" s="5" t="n">
        <f aca="false">(D290+D289)/2</f>
        <v>0</v>
      </c>
      <c r="F289" s="12" t="inlineStr">
        <f aca="false">1/E289</f>
        <is>
          <t/>
        </is>
      </c>
      <c r="G289" s="11" t="inlineStr">
        <f aca="false">LOG10(D289)</f>
        <is>
          <t/>
        </is>
      </c>
      <c r="H289" s="13" t="inlineStr">
        <f aca="false">LOG10(E289)</f>
        <is>
          <t/>
        </is>
      </c>
      <c r="I289" s="11" t="inlineStr">
        <f aca="false">LOG10($B$5)+$B$2*(G289-LOG10($B$4))</f>
        <is>
          <t/>
        </is>
      </c>
      <c r="J289" s="13" t="inlineStr">
        <f aca="false">LOG10($B$5)+$B$2*(H289-LOG10($B$4))</f>
        <is>
          <t/>
        </is>
      </c>
      <c r="K289" s="11" t="inlineStr">
        <f aca="false">10^I289</f>
        <is>
          <t/>
        </is>
      </c>
      <c r="L289" s="13" t="inlineStr">
        <f aca="false">10^J289</f>
        <is>
          <t/>
        </is>
      </c>
      <c r="M289" s="14" t="inlineStr">
        <f aca="false">(K289+K290)/2</f>
        <is>
          <t/>
        </is>
      </c>
      <c r="N289" s="1" t="n">
        <f aca="false">D290-D289</f>
        <v>0</v>
      </c>
      <c r="O289" s="15" t="inlineStr">
        <f aca="false">SQRT(2*M289*N289)</f>
        <is>
          <t/>
        </is>
      </c>
      <c r="P289" s="14" t="inlineStr">
        <f aca="false">SQRT(2*L289*N289)</f>
        <is>
          <t/>
        </is>
      </c>
      <c r="Q289" s="11" t="inlineStr">
        <f aca="false">P289/100/(F289*1000)*9.81/0.000126</f>
        <is>
          <t/>
        </is>
      </c>
      <c r="R289" s="5" t="inlineStr">
        <f aca="false">CONCATENATE("ADD_SPECTRAL_CURRENT = ",REPLACE(TEXT(E289,"0,0000"),2,1,".")," , ",REPLACE(TEXT(O289,"00,000000"),3,1,"."))</f>
        <is>
          <t/>
        </is>
      </c>
    </row>
    <row r="290" customFormat="false" ht="13.8" hidden="false" customHeight="false" outlineLevel="0" collapsed="false">
      <c r="D290" s="11"/>
      <c r="E290" s="5" t="n">
        <f aca="false">(D291+D290)/2</f>
        <v>0</v>
      </c>
      <c r="F290" s="12" t="inlineStr">
        <f aca="false">1/E290</f>
        <is>
          <t/>
        </is>
      </c>
      <c r="G290" s="11" t="inlineStr">
        <f aca="false">LOG10(D290)</f>
        <is>
          <t/>
        </is>
      </c>
      <c r="H290" s="13" t="inlineStr">
        <f aca="false">LOG10(E290)</f>
        <is>
          <t/>
        </is>
      </c>
      <c r="I290" s="11" t="inlineStr">
        <f aca="false">LOG10($B$5)+$B$2*(G290-LOG10($B$4))</f>
        <is>
          <t/>
        </is>
      </c>
      <c r="J290" s="13" t="inlineStr">
        <f aca="false">LOG10($B$5)+$B$2*(H290-LOG10($B$4))</f>
        <is>
          <t/>
        </is>
      </c>
      <c r="K290" s="11" t="inlineStr">
        <f aca="false">10^I290</f>
        <is>
          <t/>
        </is>
      </c>
      <c r="L290" s="13" t="inlineStr">
        <f aca="false">10^J290</f>
        <is>
          <t/>
        </is>
      </c>
      <c r="M290" s="14" t="inlineStr">
        <f aca="false">(K290+K291)/2</f>
        <is>
          <t/>
        </is>
      </c>
      <c r="N290" s="1" t="n">
        <f aca="false">D291-D290</f>
        <v>0</v>
      </c>
      <c r="O290" s="15" t="inlineStr">
        <f aca="false">SQRT(2*M290*N290)</f>
        <is>
          <t/>
        </is>
      </c>
      <c r="P290" s="14" t="inlineStr">
        <f aca="false">SQRT(2*L290*N290)</f>
        <is>
          <t/>
        </is>
      </c>
      <c r="Q290" s="11" t="inlineStr">
        <f aca="false">P290/100/(F290*1000)*9.81/0.000126</f>
        <is>
          <t/>
        </is>
      </c>
      <c r="R290" s="5" t="inlineStr">
        <f aca="false">CONCATENATE("ADD_SPECTRAL_CURRENT = ",REPLACE(TEXT(E290,"0,0000"),2,1,".")," , ",REPLACE(TEXT(O290,"00,000000"),3,1,"."))</f>
        <is>
          <t/>
        </is>
      </c>
    </row>
    <row r="291" customFormat="false" ht="13.8" hidden="false" customHeight="false" outlineLevel="0" collapsed="false">
      <c r="D291" s="11"/>
      <c r="E291" s="5" t="n">
        <f aca="false">(D292+D291)/2</f>
        <v>0</v>
      </c>
      <c r="F291" s="12" t="inlineStr">
        <f aca="false">1/E291</f>
        <is>
          <t/>
        </is>
      </c>
      <c r="G291" s="11" t="inlineStr">
        <f aca="false">LOG10(D291)</f>
        <is>
          <t/>
        </is>
      </c>
      <c r="H291" s="13" t="inlineStr">
        <f aca="false">LOG10(E291)</f>
        <is>
          <t/>
        </is>
      </c>
      <c r="I291" s="11" t="inlineStr">
        <f aca="false">LOG10($B$5)+$B$2*(G291-LOG10($B$4))</f>
        <is>
          <t/>
        </is>
      </c>
      <c r="J291" s="13" t="inlineStr">
        <f aca="false">LOG10($B$5)+$B$2*(H291-LOG10($B$4))</f>
        <is>
          <t/>
        </is>
      </c>
      <c r="K291" s="11" t="inlineStr">
        <f aca="false">10^I291</f>
        <is>
          <t/>
        </is>
      </c>
      <c r="L291" s="13" t="inlineStr">
        <f aca="false">10^J291</f>
        <is>
          <t/>
        </is>
      </c>
      <c r="M291" s="14" t="inlineStr">
        <f aca="false">(K291+K292)/2</f>
        <is>
          <t/>
        </is>
      </c>
      <c r="N291" s="1" t="n">
        <f aca="false">D292-D291</f>
        <v>0</v>
      </c>
      <c r="O291" s="15" t="inlineStr">
        <f aca="false">SQRT(2*M291*N291)</f>
        <is>
          <t/>
        </is>
      </c>
      <c r="P291" s="14" t="inlineStr">
        <f aca="false">SQRT(2*L291*N291)</f>
        <is>
          <t/>
        </is>
      </c>
      <c r="Q291" s="11" t="inlineStr">
        <f aca="false">P291/100/(F291*1000)*9.81/0.000126</f>
        <is>
          <t/>
        </is>
      </c>
      <c r="R291" s="5" t="inlineStr">
        <f aca="false">CONCATENATE("ADD_SPECTRAL_CURRENT = ",REPLACE(TEXT(E291,"0,0000"),2,1,".")," , ",REPLACE(TEXT(O291,"00,000000"),3,1,"."))</f>
        <is>
          <t/>
        </is>
      </c>
    </row>
    <row r="292" customFormat="false" ht="13.8" hidden="false" customHeight="false" outlineLevel="0" collapsed="false">
      <c r="D292" s="11"/>
      <c r="E292" s="5" t="n">
        <f aca="false">(D293+D292)/2</f>
        <v>0</v>
      </c>
      <c r="F292" s="12" t="inlineStr">
        <f aca="false">1/E292</f>
        <is>
          <t/>
        </is>
      </c>
      <c r="G292" s="11" t="inlineStr">
        <f aca="false">LOG10(D292)</f>
        <is>
          <t/>
        </is>
      </c>
      <c r="H292" s="13" t="inlineStr">
        <f aca="false">LOG10(E292)</f>
        <is>
          <t/>
        </is>
      </c>
      <c r="I292" s="11" t="inlineStr">
        <f aca="false">LOG10($B$5)+$B$2*(G292-LOG10($B$4))</f>
        <is>
          <t/>
        </is>
      </c>
      <c r="J292" s="13" t="inlineStr">
        <f aca="false">LOG10($B$5)+$B$2*(H292-LOG10($B$4))</f>
        <is>
          <t/>
        </is>
      </c>
      <c r="K292" s="11" t="inlineStr">
        <f aca="false">10^I292</f>
        <is>
          <t/>
        </is>
      </c>
      <c r="L292" s="13" t="inlineStr">
        <f aca="false">10^J292</f>
        <is>
          <t/>
        </is>
      </c>
      <c r="M292" s="14" t="inlineStr">
        <f aca="false">(K292+K293)/2</f>
        <is>
          <t/>
        </is>
      </c>
      <c r="N292" s="1" t="n">
        <f aca="false">D293-D292</f>
        <v>0</v>
      </c>
      <c r="O292" s="15" t="inlineStr">
        <f aca="false">SQRT(2*M292*N292)</f>
        <is>
          <t/>
        </is>
      </c>
      <c r="P292" s="14" t="inlineStr">
        <f aca="false">SQRT(2*L292*N292)</f>
        <is>
          <t/>
        </is>
      </c>
      <c r="Q292" s="11" t="inlineStr">
        <f aca="false">P292/100/(F292*1000)*9.81/0.000126</f>
        <is>
          <t/>
        </is>
      </c>
      <c r="R292" s="5" t="inlineStr">
        <f aca="false">CONCATENATE("ADD_SPECTRAL_CURRENT = ",REPLACE(TEXT(E292,"0,0000"),2,1,".")," , ",REPLACE(TEXT(O292,"00,000000"),3,1,"."))</f>
        <is>
          <t/>
        </is>
      </c>
    </row>
    <row r="293" customFormat="false" ht="13.8" hidden="false" customHeight="false" outlineLevel="0" collapsed="false">
      <c r="D293" s="11"/>
      <c r="E293" s="5" t="n">
        <f aca="false">(D294+D293)/2</f>
        <v>0</v>
      </c>
      <c r="F293" s="12" t="inlineStr">
        <f aca="false">1/E293</f>
        <is>
          <t/>
        </is>
      </c>
      <c r="G293" s="11" t="inlineStr">
        <f aca="false">LOG10(D293)</f>
        <is>
          <t/>
        </is>
      </c>
      <c r="H293" s="13" t="inlineStr">
        <f aca="false">LOG10(E293)</f>
        <is>
          <t/>
        </is>
      </c>
      <c r="I293" s="11" t="inlineStr">
        <f aca="false">LOG10($B$5)+$B$2*(G293-LOG10($B$4))</f>
        <is>
          <t/>
        </is>
      </c>
      <c r="J293" s="13" t="inlineStr">
        <f aca="false">LOG10($B$5)+$B$2*(H293-LOG10($B$4))</f>
        <is>
          <t/>
        </is>
      </c>
      <c r="K293" s="11" t="inlineStr">
        <f aca="false">10^I293</f>
        <is>
          <t/>
        </is>
      </c>
      <c r="L293" s="13" t="inlineStr">
        <f aca="false">10^J293</f>
        <is>
          <t/>
        </is>
      </c>
      <c r="M293" s="14" t="inlineStr">
        <f aca="false">(K293+K294)/2</f>
        <is>
          <t/>
        </is>
      </c>
      <c r="N293" s="1" t="n">
        <f aca="false">D294-D293</f>
        <v>0</v>
      </c>
      <c r="O293" s="15" t="inlineStr">
        <f aca="false">SQRT(2*M293*N293)</f>
        <is>
          <t/>
        </is>
      </c>
      <c r="P293" s="14" t="inlineStr">
        <f aca="false">SQRT(2*L293*N293)</f>
        <is>
          <t/>
        </is>
      </c>
      <c r="Q293" s="11" t="inlineStr">
        <f aca="false">P293/100/(F293*1000)*9.81/0.000126</f>
        <is>
          <t/>
        </is>
      </c>
      <c r="R293" s="5" t="inlineStr">
        <f aca="false">CONCATENATE("ADD_SPECTRAL_CURRENT = ",REPLACE(TEXT(E293,"0,0000"),2,1,".")," , ",REPLACE(TEXT(O293,"00,000000"),3,1,"."))</f>
        <is>
          <t/>
        </is>
      </c>
    </row>
    <row r="294" customFormat="false" ht="13.8" hidden="false" customHeight="false" outlineLevel="0" collapsed="false">
      <c r="D294" s="11"/>
      <c r="E294" s="5" t="n">
        <f aca="false">(D295+D294)/2</f>
        <v>0</v>
      </c>
      <c r="F294" s="12" t="inlineStr">
        <f aca="false">1/E294</f>
        <is>
          <t/>
        </is>
      </c>
      <c r="G294" s="11" t="inlineStr">
        <f aca="false">LOG10(D294)</f>
        <is>
          <t/>
        </is>
      </c>
      <c r="H294" s="13" t="inlineStr">
        <f aca="false">LOG10(E294)</f>
        <is>
          <t/>
        </is>
      </c>
      <c r="I294" s="11" t="inlineStr">
        <f aca="false">LOG10($B$5)+$B$2*(G294-LOG10($B$4))</f>
        <is>
          <t/>
        </is>
      </c>
      <c r="J294" s="13" t="inlineStr">
        <f aca="false">LOG10($B$5)+$B$2*(H294-LOG10($B$4))</f>
        <is>
          <t/>
        </is>
      </c>
      <c r="K294" s="11" t="inlineStr">
        <f aca="false">10^I294</f>
        <is>
          <t/>
        </is>
      </c>
      <c r="L294" s="13" t="inlineStr">
        <f aca="false">10^J294</f>
        <is>
          <t/>
        </is>
      </c>
      <c r="M294" s="14" t="inlineStr">
        <f aca="false">(K294+K295)/2</f>
        <is>
          <t/>
        </is>
      </c>
      <c r="N294" s="1" t="n">
        <f aca="false">D295-D294</f>
        <v>0</v>
      </c>
      <c r="O294" s="15" t="inlineStr">
        <f aca="false">SQRT(2*M294*N294)</f>
        <is>
          <t/>
        </is>
      </c>
      <c r="P294" s="14" t="inlineStr">
        <f aca="false">SQRT(2*L294*N294)</f>
        <is>
          <t/>
        </is>
      </c>
      <c r="Q294" s="11" t="inlineStr">
        <f aca="false">P294/100/(F294*1000)*9.81/0.000126</f>
        <is>
          <t/>
        </is>
      </c>
      <c r="R294" s="5" t="inlineStr">
        <f aca="false">CONCATENATE("ADD_SPECTRAL_CURRENT = ",REPLACE(TEXT(E294,"0,0000"),2,1,".")," , ",REPLACE(TEXT(O294,"00,000000"),3,1,"."))</f>
        <is>
          <t/>
        </is>
      </c>
    </row>
    <row r="295" customFormat="false" ht="13.8" hidden="false" customHeight="false" outlineLevel="0" collapsed="false">
      <c r="D295" s="11"/>
      <c r="E295" s="5" t="n">
        <f aca="false">(D296+D295)/2</f>
        <v>0</v>
      </c>
      <c r="F295" s="12" t="inlineStr">
        <f aca="false">1/E295</f>
        <is>
          <t/>
        </is>
      </c>
      <c r="G295" s="11" t="inlineStr">
        <f aca="false">LOG10(D295)</f>
        <is>
          <t/>
        </is>
      </c>
      <c r="H295" s="13" t="inlineStr">
        <f aca="false">LOG10(E295)</f>
        <is>
          <t/>
        </is>
      </c>
      <c r="I295" s="11" t="inlineStr">
        <f aca="false">LOG10($B$5)+$B$2*(G295-LOG10($B$4))</f>
        <is>
          <t/>
        </is>
      </c>
      <c r="J295" s="13" t="inlineStr">
        <f aca="false">LOG10($B$5)+$B$2*(H295-LOG10($B$4))</f>
        <is>
          <t/>
        </is>
      </c>
      <c r="K295" s="11" t="inlineStr">
        <f aca="false">10^I295</f>
        <is>
          <t/>
        </is>
      </c>
      <c r="L295" s="13" t="inlineStr">
        <f aca="false">10^J295</f>
        <is>
          <t/>
        </is>
      </c>
      <c r="M295" s="14" t="inlineStr">
        <f aca="false">(K295+K296)/2</f>
        <is>
          <t/>
        </is>
      </c>
      <c r="N295" s="1" t="n">
        <f aca="false">D296-D295</f>
        <v>0</v>
      </c>
      <c r="O295" s="15" t="inlineStr">
        <f aca="false">SQRT(2*M295*N295)</f>
        <is>
          <t/>
        </is>
      </c>
      <c r="P295" s="14" t="inlineStr">
        <f aca="false">SQRT(2*L295*N295)</f>
        <is>
          <t/>
        </is>
      </c>
      <c r="Q295" s="11" t="inlineStr">
        <f aca="false">P295/100/(F295*1000)*9.81/0.000126</f>
        <is>
          <t/>
        </is>
      </c>
      <c r="R295" s="5" t="inlineStr">
        <f aca="false">CONCATENATE("ADD_SPECTRAL_CURRENT = ",REPLACE(TEXT(E295,"0,0000"),2,1,".")," , ",REPLACE(TEXT(O295,"00,000000"),3,1,"."))</f>
        <is>
          <t/>
        </is>
      </c>
    </row>
    <row r="296" customFormat="false" ht="13.8" hidden="false" customHeight="false" outlineLevel="0" collapsed="false">
      <c r="D296" s="11"/>
      <c r="E296" s="5" t="n">
        <f aca="false">(D297+D296)/2</f>
        <v>0</v>
      </c>
      <c r="F296" s="12" t="inlineStr">
        <f aca="false">1/E296</f>
        <is>
          <t/>
        </is>
      </c>
      <c r="G296" s="11" t="inlineStr">
        <f aca="false">LOG10(D296)</f>
        <is>
          <t/>
        </is>
      </c>
      <c r="H296" s="13" t="inlineStr">
        <f aca="false">LOG10(E296)</f>
        <is>
          <t/>
        </is>
      </c>
      <c r="I296" s="11" t="inlineStr">
        <f aca="false">LOG10($B$5)+$B$2*(G296-LOG10($B$4))</f>
        <is>
          <t/>
        </is>
      </c>
      <c r="J296" s="13" t="inlineStr">
        <f aca="false">LOG10($B$5)+$B$2*(H296-LOG10($B$4))</f>
        <is>
          <t/>
        </is>
      </c>
      <c r="K296" s="11" t="inlineStr">
        <f aca="false">10^I296</f>
        <is>
          <t/>
        </is>
      </c>
      <c r="L296" s="13" t="inlineStr">
        <f aca="false">10^J296</f>
        <is>
          <t/>
        </is>
      </c>
      <c r="M296" s="14" t="inlineStr">
        <f aca="false">(K296+K297)/2</f>
        <is>
          <t/>
        </is>
      </c>
      <c r="N296" s="1" t="n">
        <f aca="false">D297-D296</f>
        <v>0</v>
      </c>
      <c r="O296" s="15" t="inlineStr">
        <f aca="false">SQRT(2*M296*N296)</f>
        <is>
          <t/>
        </is>
      </c>
      <c r="P296" s="14" t="inlineStr">
        <f aca="false">SQRT(2*L296*N296)</f>
        <is>
          <t/>
        </is>
      </c>
      <c r="Q296" s="11" t="inlineStr">
        <f aca="false">P296/100/(F296*1000)*9.81/0.000126</f>
        <is>
          <t/>
        </is>
      </c>
      <c r="R296" s="5" t="inlineStr">
        <f aca="false">CONCATENATE("ADD_SPECTRAL_CURRENT = ",REPLACE(TEXT(E296,"0,0000"),2,1,".")," , ",REPLACE(TEXT(O296,"00,000000"),3,1,"."))</f>
        <is>
          <t/>
        </is>
      </c>
    </row>
    <row r="297" customFormat="false" ht="13.8" hidden="false" customHeight="false" outlineLevel="0" collapsed="false">
      <c r="D297" s="11"/>
      <c r="E297" s="5" t="n">
        <f aca="false">(D298+D297)/2</f>
        <v>0</v>
      </c>
      <c r="F297" s="12" t="inlineStr">
        <f aca="false">1/E297</f>
        <is>
          <t/>
        </is>
      </c>
      <c r="G297" s="11" t="inlineStr">
        <f aca="false">LOG10(D297)</f>
        <is>
          <t/>
        </is>
      </c>
      <c r="H297" s="13" t="inlineStr">
        <f aca="false">LOG10(E297)</f>
        <is>
          <t/>
        </is>
      </c>
      <c r="I297" s="11" t="inlineStr">
        <f aca="false">LOG10($B$5)+$B$2*(G297-LOG10($B$4))</f>
        <is>
          <t/>
        </is>
      </c>
      <c r="J297" s="13" t="inlineStr">
        <f aca="false">LOG10($B$5)+$B$2*(H297-LOG10($B$4))</f>
        <is>
          <t/>
        </is>
      </c>
      <c r="K297" s="11" t="inlineStr">
        <f aca="false">10^I297</f>
        <is>
          <t/>
        </is>
      </c>
      <c r="L297" s="13" t="inlineStr">
        <f aca="false">10^J297</f>
        <is>
          <t/>
        </is>
      </c>
      <c r="M297" s="14" t="inlineStr">
        <f aca="false">(K297+K298)/2</f>
        <is>
          <t/>
        </is>
      </c>
      <c r="N297" s="1" t="n">
        <f aca="false">D298-D297</f>
        <v>0</v>
      </c>
      <c r="O297" s="15" t="inlineStr">
        <f aca="false">SQRT(2*M297*N297)</f>
        <is>
          <t/>
        </is>
      </c>
      <c r="P297" s="14" t="inlineStr">
        <f aca="false">SQRT(2*L297*N297)</f>
        <is>
          <t/>
        </is>
      </c>
      <c r="Q297" s="11" t="inlineStr">
        <f aca="false">P297/100/(F297*1000)*9.81/0.000126</f>
        <is>
          <t/>
        </is>
      </c>
      <c r="R297" s="5" t="inlineStr">
        <f aca="false">CONCATENATE("ADD_SPECTRAL_CURRENT = ",REPLACE(TEXT(E297,"0,0000"),2,1,".")," , ",REPLACE(TEXT(O297,"00,000000"),3,1,"."))</f>
        <is>
          <t/>
        </is>
      </c>
    </row>
    <row r="298" customFormat="false" ht="13.8" hidden="false" customHeight="false" outlineLevel="0" collapsed="false">
      <c r="D298" s="11"/>
      <c r="E298" s="5" t="n">
        <f aca="false">(D299+D298)/2</f>
        <v>0</v>
      </c>
      <c r="F298" s="12" t="inlineStr">
        <f aca="false">1/E298</f>
        <is>
          <t/>
        </is>
      </c>
      <c r="G298" s="11" t="inlineStr">
        <f aca="false">LOG10(D298)</f>
        <is>
          <t/>
        </is>
      </c>
      <c r="H298" s="13" t="inlineStr">
        <f aca="false">LOG10(E298)</f>
        <is>
          <t/>
        </is>
      </c>
      <c r="I298" s="11" t="inlineStr">
        <f aca="false">LOG10($B$5)+$B$2*(G298-LOG10($B$4))</f>
        <is>
          <t/>
        </is>
      </c>
      <c r="J298" s="13" t="inlineStr">
        <f aca="false">LOG10($B$5)+$B$2*(H298-LOG10($B$4))</f>
        <is>
          <t/>
        </is>
      </c>
      <c r="K298" s="11" t="inlineStr">
        <f aca="false">10^I298</f>
        <is>
          <t/>
        </is>
      </c>
      <c r="L298" s="13" t="inlineStr">
        <f aca="false">10^J298</f>
        <is>
          <t/>
        </is>
      </c>
      <c r="M298" s="14" t="inlineStr">
        <f aca="false">(K298+K299)/2</f>
        <is>
          <t/>
        </is>
      </c>
      <c r="N298" s="1" t="n">
        <f aca="false">D299-D298</f>
        <v>0</v>
      </c>
      <c r="O298" s="15" t="inlineStr">
        <f aca="false">SQRT(2*M298*N298)</f>
        <is>
          <t/>
        </is>
      </c>
      <c r="P298" s="14" t="inlineStr">
        <f aca="false">SQRT(2*L298*N298)</f>
        <is>
          <t/>
        </is>
      </c>
      <c r="Q298" s="11" t="inlineStr">
        <f aca="false">P298/100/(F298*1000)*9.81/0.000126</f>
        <is>
          <t/>
        </is>
      </c>
      <c r="R298" s="5" t="inlineStr">
        <f aca="false">CONCATENATE("ADD_SPECTRAL_CURRENT = ",REPLACE(TEXT(E298,"0,0000"),2,1,".")," , ",REPLACE(TEXT(O298,"00,000000"),3,1,"."))</f>
        <is>
          <t/>
        </is>
      </c>
    </row>
    <row r="299" customFormat="false" ht="13.8" hidden="false" customHeight="false" outlineLevel="0" collapsed="false">
      <c r="D299" s="11"/>
      <c r="E299" s="5" t="n">
        <f aca="false">(D300+D299)/2</f>
        <v>0</v>
      </c>
      <c r="F299" s="12" t="inlineStr">
        <f aca="false">1/E299</f>
        <is>
          <t/>
        </is>
      </c>
      <c r="G299" s="11" t="inlineStr">
        <f aca="false">LOG10(D299)</f>
        <is>
          <t/>
        </is>
      </c>
      <c r="H299" s="13" t="inlineStr">
        <f aca="false">LOG10(E299)</f>
        <is>
          <t/>
        </is>
      </c>
      <c r="I299" s="11" t="inlineStr">
        <f aca="false">LOG10($B$5)+$B$2*(G299-LOG10($B$4))</f>
        <is>
          <t/>
        </is>
      </c>
      <c r="J299" s="13" t="inlineStr">
        <f aca="false">LOG10($B$5)+$B$2*(H299-LOG10($B$4))</f>
        <is>
          <t/>
        </is>
      </c>
      <c r="K299" s="11" t="inlineStr">
        <f aca="false">10^I299</f>
        <is>
          <t/>
        </is>
      </c>
      <c r="L299" s="13" t="inlineStr">
        <f aca="false">10^J299</f>
        <is>
          <t/>
        </is>
      </c>
      <c r="M299" s="14" t="inlineStr">
        <f aca="false">(K299+K300)/2</f>
        <is>
          <t/>
        </is>
      </c>
      <c r="N299" s="1" t="n">
        <f aca="false">D300-D299</f>
        <v>0</v>
      </c>
      <c r="O299" s="15" t="inlineStr">
        <f aca="false">SQRT(2*M299*N299)</f>
        <is>
          <t/>
        </is>
      </c>
      <c r="P299" s="14" t="inlineStr">
        <f aca="false">SQRT(2*L299*N299)</f>
        <is>
          <t/>
        </is>
      </c>
      <c r="Q299" s="11" t="inlineStr">
        <f aca="false">P299/100/(F299*1000)*9.81/0.000126</f>
        <is>
          <t/>
        </is>
      </c>
      <c r="R299" s="5" t="inlineStr">
        <f aca="false">CONCATENATE("ADD_SPECTRAL_CURRENT = ",REPLACE(TEXT(E299,"0,0000"),2,1,".")," , ",REPLACE(TEXT(O299,"00,000000"),3,1,"."))</f>
        <is>
          <t/>
        </is>
      </c>
    </row>
    <row r="300" customFormat="false" ht="13.8" hidden="false" customHeight="false" outlineLevel="0" collapsed="false">
      <c r="D300" s="11"/>
      <c r="E300" s="5" t="n">
        <f aca="false">(D301+D300)/2</f>
        <v>0</v>
      </c>
      <c r="F300" s="12" t="inlineStr">
        <f aca="false">1/E300</f>
        <is>
          <t/>
        </is>
      </c>
      <c r="G300" s="11" t="inlineStr">
        <f aca="false">LOG10(D300)</f>
        <is>
          <t/>
        </is>
      </c>
      <c r="H300" s="13" t="inlineStr">
        <f aca="false">LOG10(E300)</f>
        <is>
          <t/>
        </is>
      </c>
      <c r="I300" s="11" t="inlineStr">
        <f aca="false">LOG10($B$5)+$B$2*(G300-LOG10($B$4))</f>
        <is>
          <t/>
        </is>
      </c>
      <c r="J300" s="13" t="inlineStr">
        <f aca="false">LOG10($B$5)+$B$2*(H300-LOG10($B$4))</f>
        <is>
          <t/>
        </is>
      </c>
      <c r="K300" s="11" t="inlineStr">
        <f aca="false">10^I300</f>
        <is>
          <t/>
        </is>
      </c>
      <c r="L300" s="13" t="inlineStr">
        <f aca="false">10^J300</f>
        <is>
          <t/>
        </is>
      </c>
      <c r="M300" s="14" t="inlineStr">
        <f aca="false">(K300+K301)/2</f>
        <is>
          <t/>
        </is>
      </c>
      <c r="N300" s="1" t="n">
        <f aca="false">D301-D300</f>
        <v>0</v>
      </c>
      <c r="O300" s="15" t="inlineStr">
        <f aca="false">SQRT(2*M300*N300)</f>
        <is>
          <t/>
        </is>
      </c>
      <c r="P300" s="14" t="inlineStr">
        <f aca="false">SQRT(2*L300*N300)</f>
        <is>
          <t/>
        </is>
      </c>
      <c r="Q300" s="11" t="inlineStr">
        <f aca="false">P300/100/(F300*1000)*9.81/0.000126</f>
        <is>
          <t/>
        </is>
      </c>
      <c r="R300" s="5" t="inlineStr">
        <f aca="false">CONCATENATE("ADD_SPECTRAL_CURRENT = ",REPLACE(TEXT(E300,"0,0000"),2,1,".")," , ",REPLACE(TEXT(O300,"00,000000"),3,1,"."))</f>
        <is>
          <t/>
        </is>
      </c>
    </row>
    <row r="301" customFormat="false" ht="13.8" hidden="false" customHeight="false" outlineLevel="0" collapsed="false">
      <c r="D301" s="11"/>
      <c r="E301" s="5" t="n">
        <f aca="false">(D302+D301)/2</f>
        <v>0</v>
      </c>
      <c r="F301" s="12" t="inlineStr">
        <f aca="false">1/E301</f>
        <is>
          <t/>
        </is>
      </c>
      <c r="G301" s="11" t="inlineStr">
        <f aca="false">LOG10(D301)</f>
        <is>
          <t/>
        </is>
      </c>
      <c r="H301" s="13" t="inlineStr">
        <f aca="false">LOG10(E301)</f>
        <is>
          <t/>
        </is>
      </c>
      <c r="I301" s="11" t="inlineStr">
        <f aca="false">LOG10($B$5)+$B$2*(G301-LOG10($B$4))</f>
        <is>
          <t/>
        </is>
      </c>
      <c r="J301" s="13" t="inlineStr">
        <f aca="false">LOG10($B$5)+$B$2*(H301-LOG10($B$4))</f>
        <is>
          <t/>
        </is>
      </c>
      <c r="K301" s="11" t="inlineStr">
        <f aca="false">10^I301</f>
        <is>
          <t/>
        </is>
      </c>
      <c r="L301" s="13" t="inlineStr">
        <f aca="false">10^J301</f>
        <is>
          <t/>
        </is>
      </c>
      <c r="M301" s="14" t="inlineStr">
        <f aca="false">(K301+K302)/2</f>
        <is>
          <t/>
        </is>
      </c>
      <c r="N301" s="1" t="n">
        <f aca="false">D302-D301</f>
        <v>0</v>
      </c>
      <c r="O301" s="15" t="inlineStr">
        <f aca="false">SQRT(2*M301*N301)</f>
        <is>
          <t/>
        </is>
      </c>
      <c r="P301" s="14" t="inlineStr">
        <f aca="false">SQRT(2*L301*N301)</f>
        <is>
          <t/>
        </is>
      </c>
      <c r="Q301" s="11" t="inlineStr">
        <f aca="false">P301/100/(F301*1000)*9.81/0.000126</f>
        <is>
          <t/>
        </is>
      </c>
      <c r="R301" s="5" t="inlineStr">
        <f aca="false">CONCATENATE("ADD_SPECTRAL_CURRENT = ",REPLACE(TEXT(E301,"0,0000"),2,1,".")," , ",REPLACE(TEXT(O301,"00,000000"),3,1,"."))</f>
        <is>
          <t/>
        </is>
      </c>
    </row>
    <row r="302" customFormat="false" ht="13.8" hidden="false" customHeight="false" outlineLevel="0" collapsed="false">
      <c r="D302" s="11"/>
      <c r="E302" s="5" t="n">
        <f aca="false">(D303+D302)/2</f>
        <v>0</v>
      </c>
      <c r="F302" s="12" t="inlineStr">
        <f aca="false">1/E302</f>
        <is>
          <t/>
        </is>
      </c>
      <c r="G302" s="11" t="inlineStr">
        <f aca="false">LOG10(D302)</f>
        <is>
          <t/>
        </is>
      </c>
      <c r="H302" s="13" t="inlineStr">
        <f aca="false">LOG10(E302)</f>
        <is>
          <t/>
        </is>
      </c>
      <c r="I302" s="11" t="inlineStr">
        <f aca="false">LOG10($B$5)+$B$2*(G302-LOG10($B$4))</f>
        <is>
          <t/>
        </is>
      </c>
      <c r="J302" s="13" t="inlineStr">
        <f aca="false">LOG10($B$5)+$B$2*(H302-LOG10($B$4))</f>
        <is>
          <t/>
        </is>
      </c>
      <c r="K302" s="11" t="inlineStr">
        <f aca="false">10^I302</f>
        <is>
          <t/>
        </is>
      </c>
      <c r="L302" s="13" t="inlineStr">
        <f aca="false">10^J302</f>
        <is>
          <t/>
        </is>
      </c>
      <c r="M302" s="14" t="inlineStr">
        <f aca="false">(K302+K303)/2</f>
        <is>
          <t/>
        </is>
      </c>
      <c r="N302" s="1" t="n">
        <f aca="false">D303-D302</f>
        <v>0</v>
      </c>
      <c r="O302" s="15" t="inlineStr">
        <f aca="false">SQRT(2*M302*N302)</f>
        <is>
          <t/>
        </is>
      </c>
      <c r="P302" s="14" t="inlineStr">
        <f aca="false">SQRT(2*L302*N302)</f>
        <is>
          <t/>
        </is>
      </c>
      <c r="Q302" s="11" t="inlineStr">
        <f aca="false">P302/100/(F302*1000)*9.81/0.000126</f>
        <is>
          <t/>
        </is>
      </c>
      <c r="R302" s="5" t="inlineStr">
        <f aca="false">CONCATENATE("ADD_SPECTRAL_CURRENT = ",REPLACE(TEXT(E302,"0,0000"),2,1,".")," , ",REPLACE(TEXT(O302,"00,000000"),3,1,"."))</f>
        <is>
          <t/>
        </is>
      </c>
    </row>
    <row r="303" customFormat="false" ht="13.8" hidden="false" customHeight="false" outlineLevel="0" collapsed="false">
      <c r="D303" s="11"/>
      <c r="E303" s="5" t="n">
        <f aca="false">(D304+D303)/2</f>
        <v>0</v>
      </c>
      <c r="F303" s="12" t="inlineStr">
        <f aca="false">1/E303</f>
        <is>
          <t/>
        </is>
      </c>
      <c r="G303" s="11" t="inlineStr">
        <f aca="false">LOG10(D303)</f>
        <is>
          <t/>
        </is>
      </c>
      <c r="H303" s="13" t="inlineStr">
        <f aca="false">LOG10(E303)</f>
        <is>
          <t/>
        </is>
      </c>
      <c r="I303" s="11" t="inlineStr">
        <f aca="false">LOG10($B$5)+$B$2*(G303-LOG10($B$4))</f>
        <is>
          <t/>
        </is>
      </c>
      <c r="J303" s="13" t="inlineStr">
        <f aca="false">LOG10($B$5)+$B$2*(H303-LOG10($B$4))</f>
        <is>
          <t/>
        </is>
      </c>
      <c r="K303" s="11" t="inlineStr">
        <f aca="false">10^I303</f>
        <is>
          <t/>
        </is>
      </c>
      <c r="L303" s="13" t="inlineStr">
        <f aca="false">10^J303</f>
        <is>
          <t/>
        </is>
      </c>
      <c r="M303" s="14" t="inlineStr">
        <f aca="false">(K303+K304)/2</f>
        <is>
          <t/>
        </is>
      </c>
      <c r="N303" s="1" t="n">
        <f aca="false">D304-D303</f>
        <v>0</v>
      </c>
      <c r="O303" s="15" t="inlineStr">
        <f aca="false">SQRT(2*M303*N303)</f>
        <is>
          <t/>
        </is>
      </c>
      <c r="P303" s="14" t="inlineStr">
        <f aca="false">SQRT(2*L303*N303)</f>
        <is>
          <t/>
        </is>
      </c>
      <c r="Q303" s="11" t="inlineStr">
        <f aca="false">P303/100/(F303*1000)*9.81/0.000126</f>
        <is>
          <t/>
        </is>
      </c>
      <c r="R303" s="5" t="inlineStr">
        <f aca="false">CONCATENATE("ADD_SPECTRAL_CURRENT = ",REPLACE(TEXT(E303,"0,0000"),2,1,".")," , ",REPLACE(TEXT(O303,"00,000000"),3,1,"."))</f>
        <is>
          <t/>
        </is>
      </c>
    </row>
    <row r="304" customFormat="false" ht="13.8" hidden="false" customHeight="false" outlineLevel="0" collapsed="false">
      <c r="D304" s="11"/>
      <c r="E304" s="5" t="n">
        <f aca="false">(D305+D304)/2</f>
        <v>0</v>
      </c>
      <c r="F304" s="12" t="inlineStr">
        <f aca="false">1/E304</f>
        <is>
          <t/>
        </is>
      </c>
      <c r="G304" s="11" t="inlineStr">
        <f aca="false">LOG10(D304)</f>
        <is>
          <t/>
        </is>
      </c>
      <c r="H304" s="13" t="inlineStr">
        <f aca="false">LOG10(E304)</f>
        <is>
          <t/>
        </is>
      </c>
      <c r="I304" s="11" t="inlineStr">
        <f aca="false">LOG10($B$5)+$B$2*(G304-LOG10($B$4))</f>
        <is>
          <t/>
        </is>
      </c>
      <c r="J304" s="13" t="inlineStr">
        <f aca="false">LOG10($B$5)+$B$2*(H304-LOG10($B$4))</f>
        <is>
          <t/>
        </is>
      </c>
      <c r="K304" s="11" t="inlineStr">
        <f aca="false">10^I304</f>
        <is>
          <t/>
        </is>
      </c>
      <c r="L304" s="13" t="inlineStr">
        <f aca="false">10^J304</f>
        <is>
          <t/>
        </is>
      </c>
      <c r="M304" s="14" t="inlineStr">
        <f aca="false">(K304+K305)/2</f>
        <is>
          <t/>
        </is>
      </c>
      <c r="N304" s="1" t="n">
        <f aca="false">D305-D304</f>
        <v>0</v>
      </c>
      <c r="O304" s="15" t="inlineStr">
        <f aca="false">SQRT(2*M304*N304)</f>
        <is>
          <t/>
        </is>
      </c>
      <c r="P304" s="14" t="inlineStr">
        <f aca="false">SQRT(2*L304*N304)</f>
        <is>
          <t/>
        </is>
      </c>
      <c r="Q304" s="11" t="inlineStr">
        <f aca="false">P304/100/(F304*1000)*9.81/0.000126</f>
        <is>
          <t/>
        </is>
      </c>
      <c r="R304" s="5" t="inlineStr">
        <f aca="false">CONCATENATE("ADD_SPECTRAL_CURRENT = ",REPLACE(TEXT(E304,"0,0000"),2,1,".")," , ",REPLACE(TEXT(O304,"00,000000"),3,1,"."))</f>
        <is>
          <t/>
        </is>
      </c>
    </row>
    <row r="305" customFormat="false" ht="13.8" hidden="false" customHeight="false" outlineLevel="0" collapsed="false">
      <c r="D305" s="11"/>
      <c r="E305" s="5" t="n">
        <f aca="false">(D306+D305)/2</f>
        <v>0</v>
      </c>
      <c r="F305" s="12" t="inlineStr">
        <f aca="false">1/E305</f>
        <is>
          <t/>
        </is>
      </c>
      <c r="G305" s="11" t="inlineStr">
        <f aca="false">LOG10(D305)</f>
        <is>
          <t/>
        </is>
      </c>
      <c r="H305" s="13" t="inlineStr">
        <f aca="false">LOG10(E305)</f>
        <is>
          <t/>
        </is>
      </c>
      <c r="I305" s="11" t="inlineStr">
        <f aca="false">LOG10($B$5)+$B$2*(G305-LOG10($B$4))</f>
        <is>
          <t/>
        </is>
      </c>
      <c r="J305" s="13" t="inlineStr">
        <f aca="false">LOG10($B$5)+$B$2*(H305-LOG10($B$4))</f>
        <is>
          <t/>
        </is>
      </c>
      <c r="K305" s="11" t="inlineStr">
        <f aca="false">10^I305</f>
        <is>
          <t/>
        </is>
      </c>
      <c r="L305" s="13" t="inlineStr">
        <f aca="false">10^J305</f>
        <is>
          <t/>
        </is>
      </c>
      <c r="M305" s="14" t="inlineStr">
        <f aca="false">(K305+K306)/2</f>
        <is>
          <t/>
        </is>
      </c>
      <c r="N305" s="1" t="n">
        <f aca="false">D306-D305</f>
        <v>0</v>
      </c>
      <c r="O305" s="15" t="inlineStr">
        <f aca="false">SQRT(2*M305*N305)</f>
        <is>
          <t/>
        </is>
      </c>
      <c r="P305" s="14" t="inlineStr">
        <f aca="false">SQRT(2*L305*N305)</f>
        <is>
          <t/>
        </is>
      </c>
      <c r="Q305" s="11" t="inlineStr">
        <f aca="false">P305/100/(F305*1000)*9.81/0.000126</f>
        <is>
          <t/>
        </is>
      </c>
      <c r="R305" s="5" t="inlineStr">
        <f aca="false">CONCATENATE("ADD_SPECTRAL_CURRENT = ",REPLACE(TEXT(E305,"0,0000"),2,1,".")," , ",REPLACE(TEXT(O305,"00,000000"),3,1,"."))</f>
        <is>
          <t/>
        </is>
      </c>
    </row>
    <row r="306" customFormat="false" ht="13.8" hidden="false" customHeight="false" outlineLevel="0" collapsed="false">
      <c r="D306" s="11"/>
      <c r="E306" s="5" t="n">
        <f aca="false">(D307+D306)/2</f>
        <v>0</v>
      </c>
      <c r="F306" s="12" t="inlineStr">
        <f aca="false">1/E306</f>
        <is>
          <t/>
        </is>
      </c>
      <c r="G306" s="11" t="inlineStr">
        <f aca="false">LOG10(D306)</f>
        <is>
          <t/>
        </is>
      </c>
      <c r="H306" s="13" t="inlineStr">
        <f aca="false">LOG10(E306)</f>
        <is>
          <t/>
        </is>
      </c>
      <c r="I306" s="11" t="inlineStr">
        <f aca="false">LOG10($B$5)+$B$2*(G306-LOG10($B$4))</f>
        <is>
          <t/>
        </is>
      </c>
      <c r="J306" s="13" t="inlineStr">
        <f aca="false">LOG10($B$5)+$B$2*(H306-LOG10($B$4))</f>
        <is>
          <t/>
        </is>
      </c>
      <c r="K306" s="11" t="inlineStr">
        <f aca="false">10^I306</f>
        <is>
          <t/>
        </is>
      </c>
      <c r="L306" s="13" t="inlineStr">
        <f aca="false">10^J306</f>
        <is>
          <t/>
        </is>
      </c>
      <c r="M306" s="14" t="inlineStr">
        <f aca="false">(K306+K307)/2</f>
        <is>
          <t/>
        </is>
      </c>
      <c r="N306" s="1" t="n">
        <f aca="false">D307-D306</f>
        <v>0</v>
      </c>
      <c r="O306" s="15" t="inlineStr">
        <f aca="false">SQRT(2*M306*N306)</f>
        <is>
          <t/>
        </is>
      </c>
      <c r="P306" s="14" t="inlineStr">
        <f aca="false">SQRT(2*L306*N306)</f>
        <is>
          <t/>
        </is>
      </c>
      <c r="Q306" s="11" t="inlineStr">
        <f aca="false">P306/100/(F306*1000)*9.81/0.000126</f>
        <is>
          <t/>
        </is>
      </c>
      <c r="R306" s="5" t="inlineStr">
        <f aca="false">CONCATENATE("ADD_SPECTRAL_CURRENT = ",REPLACE(TEXT(E306,"0,0000"),2,1,".")," , ",REPLACE(TEXT(O306,"00,000000"),3,1,"."))</f>
        <is>
          <t/>
        </is>
      </c>
    </row>
    <row r="307" customFormat="false" ht="13.8" hidden="false" customHeight="false" outlineLevel="0" collapsed="false">
      <c r="D307" s="11"/>
      <c r="E307" s="5" t="n">
        <f aca="false">(D308+D307)/2</f>
        <v>0</v>
      </c>
      <c r="F307" s="12" t="inlineStr">
        <f aca="false">1/E307</f>
        <is>
          <t/>
        </is>
      </c>
      <c r="G307" s="11" t="inlineStr">
        <f aca="false">LOG10(D307)</f>
        <is>
          <t/>
        </is>
      </c>
      <c r="H307" s="13" t="inlineStr">
        <f aca="false">LOG10(E307)</f>
        <is>
          <t/>
        </is>
      </c>
      <c r="I307" s="11" t="inlineStr">
        <f aca="false">LOG10($B$5)+$B$2*(G307-LOG10($B$4))</f>
        <is>
          <t/>
        </is>
      </c>
      <c r="J307" s="13" t="inlineStr">
        <f aca="false">LOG10($B$5)+$B$2*(H307-LOG10($B$4))</f>
        <is>
          <t/>
        </is>
      </c>
      <c r="K307" s="11" t="inlineStr">
        <f aca="false">10^I307</f>
        <is>
          <t/>
        </is>
      </c>
      <c r="L307" s="13" t="inlineStr">
        <f aca="false">10^J307</f>
        <is>
          <t/>
        </is>
      </c>
      <c r="M307" s="14" t="inlineStr">
        <f aca="false">(K307+K308)/2</f>
        <is>
          <t/>
        </is>
      </c>
      <c r="N307" s="1" t="n">
        <f aca="false">D308-D307</f>
        <v>0</v>
      </c>
      <c r="O307" s="15" t="inlineStr">
        <f aca="false">SQRT(2*M307*N307)</f>
        <is>
          <t/>
        </is>
      </c>
      <c r="P307" s="14" t="inlineStr">
        <f aca="false">SQRT(2*L307*N307)</f>
        <is>
          <t/>
        </is>
      </c>
      <c r="Q307" s="11" t="inlineStr">
        <f aca="false">P307/100/(F307*1000)*9.81/0.000126</f>
        <is>
          <t/>
        </is>
      </c>
      <c r="R307" s="5" t="inlineStr">
        <f aca="false">CONCATENATE("ADD_SPECTRAL_CURRENT = ",REPLACE(TEXT(E307,"0,0000"),2,1,".")," , ",REPLACE(TEXT(O307,"00,000000"),3,1,"."))</f>
        <is>
          <t/>
        </is>
      </c>
    </row>
    <row r="308" customFormat="false" ht="13.8" hidden="false" customHeight="false" outlineLevel="0" collapsed="false">
      <c r="D308" s="11"/>
      <c r="E308" s="5" t="n">
        <f aca="false">(D309+D308)/2</f>
        <v>0</v>
      </c>
      <c r="F308" s="12" t="inlineStr">
        <f aca="false">1/E308</f>
        <is>
          <t/>
        </is>
      </c>
      <c r="G308" s="11" t="inlineStr">
        <f aca="false">LOG10(D308)</f>
        <is>
          <t/>
        </is>
      </c>
      <c r="H308" s="13" t="inlineStr">
        <f aca="false">LOG10(E308)</f>
        <is>
          <t/>
        </is>
      </c>
      <c r="I308" s="11" t="inlineStr">
        <f aca="false">LOG10($B$5)+$B$2*(G308-LOG10($B$4))</f>
        <is>
          <t/>
        </is>
      </c>
      <c r="J308" s="13" t="inlineStr">
        <f aca="false">LOG10($B$5)+$B$2*(H308-LOG10($B$4))</f>
        <is>
          <t/>
        </is>
      </c>
      <c r="K308" s="11" t="inlineStr">
        <f aca="false">10^I308</f>
        <is>
          <t/>
        </is>
      </c>
      <c r="L308" s="13" t="inlineStr">
        <f aca="false">10^J308</f>
        <is>
          <t/>
        </is>
      </c>
      <c r="M308" s="14" t="inlineStr">
        <f aca="false">(K308+K309)/2</f>
        <is>
          <t/>
        </is>
      </c>
      <c r="N308" s="1" t="n">
        <f aca="false">D309-D308</f>
        <v>0</v>
      </c>
      <c r="O308" s="15" t="inlineStr">
        <f aca="false">SQRT(2*M308*N308)</f>
        <is>
          <t/>
        </is>
      </c>
      <c r="P308" s="14" t="inlineStr">
        <f aca="false">SQRT(2*L308*N308)</f>
        <is>
          <t/>
        </is>
      </c>
      <c r="Q308" s="11" t="inlineStr">
        <f aca="false">P308/100/(F308*1000)*9.81/0.000126</f>
        <is>
          <t/>
        </is>
      </c>
      <c r="R308" s="5" t="inlineStr">
        <f aca="false">CONCATENATE("ADD_SPECTRAL_CURRENT = ",REPLACE(TEXT(E308,"0,0000"),2,1,".")," , ",REPLACE(TEXT(O308,"00,000000"),3,1,"."))</f>
        <is>
          <t/>
        </is>
      </c>
    </row>
    <row r="309" customFormat="false" ht="13.8" hidden="false" customHeight="false" outlineLevel="0" collapsed="false">
      <c r="D309" s="11"/>
      <c r="E309" s="5" t="n">
        <f aca="false">(D310+D309)/2</f>
        <v>0</v>
      </c>
      <c r="F309" s="12" t="inlineStr">
        <f aca="false">1/E309</f>
        <is>
          <t/>
        </is>
      </c>
      <c r="G309" s="11" t="inlineStr">
        <f aca="false">LOG10(D309)</f>
        <is>
          <t/>
        </is>
      </c>
      <c r="H309" s="13" t="inlineStr">
        <f aca="false">LOG10(E309)</f>
        <is>
          <t/>
        </is>
      </c>
      <c r="I309" s="11" t="inlineStr">
        <f aca="false">LOG10($B$5)+$B$2*(G309-LOG10($B$4))</f>
        <is>
          <t/>
        </is>
      </c>
      <c r="J309" s="13" t="inlineStr">
        <f aca="false">LOG10($B$5)+$B$2*(H309-LOG10($B$4))</f>
        <is>
          <t/>
        </is>
      </c>
      <c r="K309" s="11" t="inlineStr">
        <f aca="false">10^I309</f>
        <is>
          <t/>
        </is>
      </c>
      <c r="L309" s="13" t="inlineStr">
        <f aca="false">10^J309</f>
        <is>
          <t/>
        </is>
      </c>
      <c r="M309" s="14" t="inlineStr">
        <f aca="false">(K309+K310)/2</f>
        <is>
          <t/>
        </is>
      </c>
      <c r="N309" s="1" t="n">
        <f aca="false">D310-D309</f>
        <v>0</v>
      </c>
      <c r="O309" s="15" t="inlineStr">
        <f aca="false">SQRT(2*M309*N309)</f>
        <is>
          <t/>
        </is>
      </c>
      <c r="P309" s="14" t="inlineStr">
        <f aca="false">SQRT(2*L309*N309)</f>
        <is>
          <t/>
        </is>
      </c>
      <c r="Q309" s="11" t="inlineStr">
        <f aca="false">P309/100/(F309*1000)*9.81/0.000126</f>
        <is>
          <t/>
        </is>
      </c>
      <c r="R309" s="5" t="inlineStr">
        <f aca="false">CONCATENATE("ADD_SPECTRAL_CURRENT = ",REPLACE(TEXT(E309,"0,0000"),2,1,".")," , ",REPLACE(TEXT(O309,"00,000000"),3,1,"."))</f>
        <is>
          <t/>
        </is>
      </c>
    </row>
    <row r="310" customFormat="false" ht="13.8" hidden="false" customHeight="false" outlineLevel="0" collapsed="false">
      <c r="D310" s="11"/>
      <c r="E310" s="5" t="n">
        <f aca="false">(D311+D310)/2</f>
        <v>0</v>
      </c>
      <c r="F310" s="12" t="inlineStr">
        <f aca="false">1/E310</f>
        <is>
          <t/>
        </is>
      </c>
      <c r="G310" s="11" t="inlineStr">
        <f aca="false">LOG10(D310)</f>
        <is>
          <t/>
        </is>
      </c>
      <c r="H310" s="13" t="inlineStr">
        <f aca="false">LOG10(E310)</f>
        <is>
          <t/>
        </is>
      </c>
      <c r="I310" s="11" t="inlineStr">
        <f aca="false">LOG10($B$5)+$B$2*(G310-LOG10($B$4))</f>
        <is>
          <t/>
        </is>
      </c>
      <c r="J310" s="13" t="inlineStr">
        <f aca="false">LOG10($B$5)+$B$2*(H310-LOG10($B$4))</f>
        <is>
          <t/>
        </is>
      </c>
      <c r="K310" s="11" t="inlineStr">
        <f aca="false">10^I310</f>
        <is>
          <t/>
        </is>
      </c>
      <c r="L310" s="13" t="inlineStr">
        <f aca="false">10^J310</f>
        <is>
          <t/>
        </is>
      </c>
      <c r="M310" s="14" t="inlineStr">
        <f aca="false">(K310+K311)/2</f>
        <is>
          <t/>
        </is>
      </c>
      <c r="N310" s="1" t="n">
        <f aca="false">D311-D310</f>
        <v>0</v>
      </c>
      <c r="O310" s="15" t="inlineStr">
        <f aca="false">SQRT(2*M310*N310)</f>
        <is>
          <t/>
        </is>
      </c>
      <c r="P310" s="14" t="inlineStr">
        <f aca="false">SQRT(2*L310*N310)</f>
        <is>
          <t/>
        </is>
      </c>
      <c r="Q310" s="11" t="inlineStr">
        <f aca="false">P310/100/(F310*1000)*9.81/0.000126</f>
        <is>
          <t/>
        </is>
      </c>
      <c r="R310" s="5" t="inlineStr">
        <f aca="false">CONCATENATE("ADD_SPECTRAL_CURRENT = ",REPLACE(TEXT(E310,"0,0000"),2,1,".")," , ",REPLACE(TEXT(O310,"00,000000"),3,1,"."))</f>
        <is>
          <t/>
        </is>
      </c>
    </row>
    <row r="311" customFormat="false" ht="13.8" hidden="false" customHeight="false" outlineLevel="0" collapsed="false">
      <c r="D311" s="11"/>
      <c r="E311" s="5" t="n">
        <f aca="false">(D312+D311)/2</f>
        <v>0</v>
      </c>
      <c r="F311" s="12" t="inlineStr">
        <f aca="false">1/E311</f>
        <is>
          <t/>
        </is>
      </c>
      <c r="G311" s="11" t="inlineStr">
        <f aca="false">LOG10(D311)</f>
        <is>
          <t/>
        </is>
      </c>
      <c r="H311" s="13" t="inlineStr">
        <f aca="false">LOG10(E311)</f>
        <is>
          <t/>
        </is>
      </c>
      <c r="I311" s="11" t="inlineStr">
        <f aca="false">LOG10($B$5)+$B$2*(G311-LOG10($B$4))</f>
        <is>
          <t/>
        </is>
      </c>
      <c r="J311" s="13" t="inlineStr">
        <f aca="false">LOG10($B$5)+$B$2*(H311-LOG10($B$4))</f>
        <is>
          <t/>
        </is>
      </c>
      <c r="K311" s="11" t="inlineStr">
        <f aca="false">10^I311</f>
        <is>
          <t/>
        </is>
      </c>
      <c r="L311" s="13" t="inlineStr">
        <f aca="false">10^J311</f>
        <is>
          <t/>
        </is>
      </c>
      <c r="M311" s="14" t="inlineStr">
        <f aca="false">(K311+K312)/2</f>
        <is>
          <t/>
        </is>
      </c>
      <c r="N311" s="1" t="n">
        <f aca="false">D312-D311</f>
        <v>0</v>
      </c>
      <c r="O311" s="15" t="inlineStr">
        <f aca="false">SQRT(2*M311*N311)</f>
        <is>
          <t/>
        </is>
      </c>
      <c r="P311" s="14" t="inlineStr">
        <f aca="false">SQRT(2*L311*N311)</f>
        <is>
          <t/>
        </is>
      </c>
      <c r="Q311" s="11" t="inlineStr">
        <f aca="false">P311/100/(F311*1000)*9.81/0.000126</f>
        <is>
          <t/>
        </is>
      </c>
      <c r="R311" s="5" t="inlineStr">
        <f aca="false">CONCATENATE("ADD_SPECTRAL_CURRENT = ",REPLACE(TEXT(E311,"0,0000"),2,1,".")," , ",REPLACE(TEXT(O311,"00,000000"),3,1,"."))</f>
        <is>
          <t/>
        </is>
      </c>
    </row>
    <row r="312" customFormat="false" ht="13.8" hidden="false" customHeight="false" outlineLevel="0" collapsed="false">
      <c r="D312" s="11"/>
      <c r="E312" s="5" t="n">
        <f aca="false">(D313+D312)/2</f>
        <v>0</v>
      </c>
      <c r="F312" s="12" t="inlineStr">
        <f aca="false">1/E312</f>
        <is>
          <t/>
        </is>
      </c>
      <c r="G312" s="11" t="inlineStr">
        <f aca="false">LOG10(D312)</f>
        <is>
          <t/>
        </is>
      </c>
      <c r="H312" s="13" t="inlineStr">
        <f aca="false">LOG10(E312)</f>
        <is>
          <t/>
        </is>
      </c>
      <c r="I312" s="11" t="inlineStr">
        <f aca="false">LOG10($B$5)+$B$2*(G312-LOG10($B$4))</f>
        <is>
          <t/>
        </is>
      </c>
      <c r="J312" s="13" t="inlineStr">
        <f aca="false">LOG10($B$5)+$B$2*(H312-LOG10($B$4))</f>
        <is>
          <t/>
        </is>
      </c>
      <c r="K312" s="11" t="inlineStr">
        <f aca="false">10^I312</f>
        <is>
          <t/>
        </is>
      </c>
      <c r="L312" s="13" t="inlineStr">
        <f aca="false">10^J312</f>
        <is>
          <t/>
        </is>
      </c>
      <c r="M312" s="14" t="inlineStr">
        <f aca="false">(K312+K313)/2</f>
        <is>
          <t/>
        </is>
      </c>
      <c r="N312" s="1" t="n">
        <f aca="false">D313-D312</f>
        <v>0</v>
      </c>
      <c r="O312" s="15" t="inlineStr">
        <f aca="false">SQRT(2*M312*N312)</f>
        <is>
          <t/>
        </is>
      </c>
      <c r="P312" s="14" t="inlineStr">
        <f aca="false">SQRT(2*L312*N312)</f>
        <is>
          <t/>
        </is>
      </c>
      <c r="Q312" s="11" t="inlineStr">
        <f aca="false">P312/100/(F312*1000)*9.81/0.000126</f>
        <is>
          <t/>
        </is>
      </c>
      <c r="R312" s="5" t="inlineStr">
        <f aca="false">CONCATENATE("ADD_SPECTRAL_CURRENT = ",REPLACE(TEXT(E312,"0,0000"),2,1,".")," , ",REPLACE(TEXT(O312,"00,000000"),3,1,"."))</f>
        <is>
          <t/>
        </is>
      </c>
    </row>
    <row r="313" customFormat="false" ht="13.8" hidden="false" customHeight="false" outlineLevel="0" collapsed="false">
      <c r="D313" s="11"/>
      <c r="E313" s="5" t="n">
        <f aca="false">(D314+D313)/2</f>
        <v>0</v>
      </c>
      <c r="F313" s="12" t="inlineStr">
        <f aca="false">1/E313</f>
        <is>
          <t/>
        </is>
      </c>
      <c r="G313" s="11" t="inlineStr">
        <f aca="false">LOG10(D313)</f>
        <is>
          <t/>
        </is>
      </c>
      <c r="H313" s="13" t="inlineStr">
        <f aca="false">LOG10(E313)</f>
        <is>
          <t/>
        </is>
      </c>
      <c r="I313" s="11" t="inlineStr">
        <f aca="false">LOG10($B$5)+$B$2*(G313-LOG10($B$4))</f>
        <is>
          <t/>
        </is>
      </c>
      <c r="J313" s="13" t="inlineStr">
        <f aca="false">LOG10($B$5)+$B$2*(H313-LOG10($B$4))</f>
        <is>
          <t/>
        </is>
      </c>
      <c r="K313" s="11" t="inlineStr">
        <f aca="false">10^I313</f>
        <is>
          <t/>
        </is>
      </c>
      <c r="L313" s="13" t="inlineStr">
        <f aca="false">10^J313</f>
        <is>
          <t/>
        </is>
      </c>
      <c r="M313" s="14" t="inlineStr">
        <f aca="false">(K313+K314)/2</f>
        <is>
          <t/>
        </is>
      </c>
      <c r="N313" s="1" t="n">
        <f aca="false">D314-D313</f>
        <v>0</v>
      </c>
      <c r="O313" s="15" t="inlineStr">
        <f aca="false">SQRT(2*M313*N313)</f>
        <is>
          <t/>
        </is>
      </c>
      <c r="P313" s="14" t="inlineStr">
        <f aca="false">SQRT(2*L313*N313)</f>
        <is>
          <t/>
        </is>
      </c>
      <c r="Q313" s="11" t="inlineStr">
        <f aca="false">P313/100/(F313*1000)*9.81/0.000126</f>
        <is>
          <t/>
        </is>
      </c>
      <c r="R313" s="5" t="inlineStr">
        <f aca="false">CONCATENATE("ADD_SPECTRAL_CURRENT = ",REPLACE(TEXT(E313,"0,0000"),2,1,".")," , ",REPLACE(TEXT(O313,"00,000000"),3,1,"."))</f>
        <is>
          <t/>
        </is>
      </c>
    </row>
    <row r="314" customFormat="false" ht="13.8" hidden="false" customHeight="false" outlineLevel="0" collapsed="false">
      <c r="D314" s="11"/>
      <c r="E314" s="5" t="n">
        <f aca="false">(D315+D314)/2</f>
        <v>0</v>
      </c>
      <c r="F314" s="12" t="inlineStr">
        <f aca="false">1/E314</f>
        <is>
          <t/>
        </is>
      </c>
      <c r="G314" s="11" t="inlineStr">
        <f aca="false">LOG10(D314)</f>
        <is>
          <t/>
        </is>
      </c>
      <c r="H314" s="13" t="inlineStr">
        <f aca="false">LOG10(E314)</f>
        <is>
          <t/>
        </is>
      </c>
      <c r="I314" s="11" t="inlineStr">
        <f aca="false">LOG10($B$5)+$B$2*(G314-LOG10($B$4))</f>
        <is>
          <t/>
        </is>
      </c>
      <c r="J314" s="13" t="inlineStr">
        <f aca="false">LOG10($B$5)+$B$2*(H314-LOG10($B$4))</f>
        <is>
          <t/>
        </is>
      </c>
      <c r="K314" s="11" t="inlineStr">
        <f aca="false">10^I314</f>
        <is>
          <t/>
        </is>
      </c>
      <c r="L314" s="13" t="inlineStr">
        <f aca="false">10^J314</f>
        <is>
          <t/>
        </is>
      </c>
      <c r="M314" s="14" t="inlineStr">
        <f aca="false">(K314+K315)/2</f>
        <is>
          <t/>
        </is>
      </c>
      <c r="N314" s="1" t="n">
        <f aca="false">D315-D314</f>
        <v>0</v>
      </c>
      <c r="O314" s="15" t="inlineStr">
        <f aca="false">SQRT(2*M314*N314)</f>
        <is>
          <t/>
        </is>
      </c>
      <c r="P314" s="14" t="inlineStr">
        <f aca="false">SQRT(2*L314*N314)</f>
        <is>
          <t/>
        </is>
      </c>
      <c r="Q314" s="11" t="inlineStr">
        <f aca="false">P314/100/(F314*1000)*9.81/0.000126</f>
        <is>
          <t/>
        </is>
      </c>
      <c r="R314" s="5" t="inlineStr">
        <f aca="false">CONCATENATE("ADD_SPECTRAL_CURRENT = ",REPLACE(TEXT(E314,"0,0000"),2,1,".")," , ",REPLACE(TEXT(O314,"00,000000"),3,1,"."))</f>
        <is>
          <t/>
        </is>
      </c>
    </row>
    <row r="315" customFormat="false" ht="13.8" hidden="false" customHeight="false" outlineLevel="0" collapsed="false">
      <c r="D315" s="11"/>
      <c r="E315" s="5" t="n">
        <f aca="false">(D316+D315)/2</f>
        <v>0</v>
      </c>
      <c r="F315" s="12" t="inlineStr">
        <f aca="false">1/E315</f>
        <is>
          <t/>
        </is>
      </c>
      <c r="G315" s="11" t="inlineStr">
        <f aca="false">LOG10(D315)</f>
        <is>
          <t/>
        </is>
      </c>
      <c r="H315" s="13" t="inlineStr">
        <f aca="false">LOG10(E315)</f>
        <is>
          <t/>
        </is>
      </c>
      <c r="I315" s="11" t="inlineStr">
        <f aca="false">LOG10($B$5)+$B$2*(G315-LOG10($B$4))</f>
        <is>
          <t/>
        </is>
      </c>
      <c r="J315" s="13" t="inlineStr">
        <f aca="false">LOG10($B$5)+$B$2*(H315-LOG10($B$4))</f>
        <is>
          <t/>
        </is>
      </c>
      <c r="K315" s="11" t="inlineStr">
        <f aca="false">10^I315</f>
        <is>
          <t/>
        </is>
      </c>
      <c r="L315" s="13" t="inlineStr">
        <f aca="false">10^J315</f>
        <is>
          <t/>
        </is>
      </c>
      <c r="M315" s="14" t="inlineStr">
        <f aca="false">(K315+K316)/2</f>
        <is>
          <t/>
        </is>
      </c>
      <c r="N315" s="1" t="n">
        <f aca="false">D316-D315</f>
        <v>0</v>
      </c>
      <c r="O315" s="15" t="inlineStr">
        <f aca="false">SQRT(2*M315*N315)</f>
        <is>
          <t/>
        </is>
      </c>
      <c r="P315" s="14" t="inlineStr">
        <f aca="false">SQRT(2*L315*N315)</f>
        <is>
          <t/>
        </is>
      </c>
      <c r="Q315" s="11" t="inlineStr">
        <f aca="false">P315/100/(F315*1000)*9.81/0.000126</f>
        <is>
          <t/>
        </is>
      </c>
      <c r="R315" s="5" t="inlineStr">
        <f aca="false">CONCATENATE("ADD_SPECTRAL_CURRENT = ",REPLACE(TEXT(E315,"0,0000"),2,1,".")," , ",REPLACE(TEXT(O315,"00,000000"),3,1,"."))</f>
        <is>
          <t/>
        </is>
      </c>
    </row>
    <row r="316" customFormat="false" ht="13.8" hidden="false" customHeight="false" outlineLevel="0" collapsed="false">
      <c r="D316" s="11"/>
      <c r="E316" s="5" t="n">
        <f aca="false">(D317+D316)/2</f>
        <v>0</v>
      </c>
      <c r="F316" s="12" t="inlineStr">
        <f aca="false">1/E316</f>
        <is>
          <t/>
        </is>
      </c>
      <c r="G316" s="11" t="inlineStr">
        <f aca="false">LOG10(D316)</f>
        <is>
          <t/>
        </is>
      </c>
      <c r="H316" s="13" t="inlineStr">
        <f aca="false">LOG10(E316)</f>
        <is>
          <t/>
        </is>
      </c>
      <c r="I316" s="11" t="inlineStr">
        <f aca="false">LOG10($B$5)+$B$2*(G316-LOG10($B$4))</f>
        <is>
          <t/>
        </is>
      </c>
      <c r="J316" s="13" t="inlineStr">
        <f aca="false">LOG10($B$5)+$B$2*(H316-LOG10($B$4))</f>
        <is>
          <t/>
        </is>
      </c>
      <c r="K316" s="11" t="inlineStr">
        <f aca="false">10^I316</f>
        <is>
          <t/>
        </is>
      </c>
      <c r="L316" s="13" t="inlineStr">
        <f aca="false">10^J316</f>
        <is>
          <t/>
        </is>
      </c>
      <c r="M316" s="14" t="inlineStr">
        <f aca="false">(K316+K317)/2</f>
        <is>
          <t/>
        </is>
      </c>
      <c r="N316" s="1" t="n">
        <f aca="false">D317-D316</f>
        <v>0</v>
      </c>
      <c r="O316" s="15" t="inlineStr">
        <f aca="false">SQRT(2*M316*N316)</f>
        <is>
          <t/>
        </is>
      </c>
      <c r="P316" s="14" t="inlineStr">
        <f aca="false">SQRT(2*L316*N316)</f>
        <is>
          <t/>
        </is>
      </c>
      <c r="Q316" s="11" t="inlineStr">
        <f aca="false">P316/100/(F316*1000)*9.81/0.000126</f>
        <is>
          <t/>
        </is>
      </c>
      <c r="R316" s="5" t="inlineStr">
        <f aca="false">CONCATENATE("ADD_SPECTRAL_CURRENT = ",REPLACE(TEXT(E316,"0,0000"),2,1,".")," , ",REPLACE(TEXT(O316,"00,000000"),3,1,"."))</f>
        <is>
          <t/>
        </is>
      </c>
    </row>
    <row r="317" customFormat="false" ht="13.8" hidden="false" customHeight="false" outlineLevel="0" collapsed="false">
      <c r="D317" s="11"/>
      <c r="E317" s="5" t="n">
        <f aca="false">(D318+D317)/2</f>
        <v>0</v>
      </c>
      <c r="F317" s="12" t="inlineStr">
        <f aca="false">1/E317</f>
        <is>
          <t/>
        </is>
      </c>
      <c r="G317" s="11" t="inlineStr">
        <f aca="false">LOG10(D317)</f>
        <is>
          <t/>
        </is>
      </c>
      <c r="H317" s="13" t="inlineStr">
        <f aca="false">LOG10(E317)</f>
        <is>
          <t/>
        </is>
      </c>
      <c r="I317" s="11" t="inlineStr">
        <f aca="false">LOG10($B$5)+$B$2*(G317-LOG10($B$4))</f>
        <is>
          <t/>
        </is>
      </c>
      <c r="J317" s="13" t="inlineStr">
        <f aca="false">LOG10($B$5)+$B$2*(H317-LOG10($B$4))</f>
        <is>
          <t/>
        </is>
      </c>
      <c r="K317" s="11" t="inlineStr">
        <f aca="false">10^I317</f>
        <is>
          <t/>
        </is>
      </c>
      <c r="L317" s="13" t="inlineStr">
        <f aca="false">10^J317</f>
        <is>
          <t/>
        </is>
      </c>
      <c r="M317" s="14" t="inlineStr">
        <f aca="false">(K317+K318)/2</f>
        <is>
          <t/>
        </is>
      </c>
      <c r="N317" s="1" t="n">
        <f aca="false">D318-D317</f>
        <v>0</v>
      </c>
      <c r="O317" s="15" t="inlineStr">
        <f aca="false">SQRT(2*M317*N317)</f>
        <is>
          <t/>
        </is>
      </c>
      <c r="P317" s="14" t="inlineStr">
        <f aca="false">SQRT(2*L317*N317)</f>
        <is>
          <t/>
        </is>
      </c>
      <c r="Q317" s="11" t="inlineStr">
        <f aca="false">P317/100/(F317*1000)*9.81/0.000126</f>
        <is>
          <t/>
        </is>
      </c>
      <c r="R317" s="5" t="inlineStr">
        <f aca="false">CONCATENATE("ADD_SPECTRAL_CURRENT = ",REPLACE(TEXT(E317,"0,0000"),2,1,".")," , ",REPLACE(TEXT(O317,"00,000000"),3,1,"."))</f>
        <is>
          <t/>
        </is>
      </c>
    </row>
    <row r="318" customFormat="false" ht="13.8" hidden="false" customHeight="false" outlineLevel="0" collapsed="false">
      <c r="D318" s="11"/>
      <c r="E318" s="5" t="n">
        <f aca="false">(D319+D318)/2</f>
        <v>0</v>
      </c>
      <c r="F318" s="12" t="inlineStr">
        <f aca="false">1/E318</f>
        <is>
          <t/>
        </is>
      </c>
      <c r="G318" s="11" t="inlineStr">
        <f aca="false">LOG10(D318)</f>
        <is>
          <t/>
        </is>
      </c>
      <c r="H318" s="13" t="inlineStr">
        <f aca="false">LOG10(E318)</f>
        <is>
          <t/>
        </is>
      </c>
      <c r="I318" s="11" t="inlineStr">
        <f aca="false">LOG10($B$5)+$B$2*(G318-LOG10($B$4))</f>
        <is>
          <t/>
        </is>
      </c>
      <c r="J318" s="13" t="inlineStr">
        <f aca="false">LOG10($B$5)+$B$2*(H318-LOG10($B$4))</f>
        <is>
          <t/>
        </is>
      </c>
      <c r="K318" s="11" t="inlineStr">
        <f aca="false">10^I318</f>
        <is>
          <t/>
        </is>
      </c>
      <c r="L318" s="13" t="inlineStr">
        <f aca="false">10^J318</f>
        <is>
          <t/>
        </is>
      </c>
      <c r="M318" s="14" t="inlineStr">
        <f aca="false">(K318+K319)/2</f>
        <is>
          <t/>
        </is>
      </c>
      <c r="N318" s="1" t="n">
        <f aca="false">D319-D318</f>
        <v>0</v>
      </c>
      <c r="O318" s="15" t="inlineStr">
        <f aca="false">SQRT(2*M318*N318)</f>
        <is>
          <t/>
        </is>
      </c>
      <c r="P318" s="14" t="inlineStr">
        <f aca="false">SQRT(2*L318*N318)</f>
        <is>
          <t/>
        </is>
      </c>
      <c r="Q318" s="11" t="inlineStr">
        <f aca="false">P318/100/(F318*1000)*9.81/0.000126</f>
        <is>
          <t/>
        </is>
      </c>
      <c r="R318" s="5" t="inlineStr">
        <f aca="false">CONCATENATE("ADD_SPECTRAL_CURRENT = ",REPLACE(TEXT(E318,"0,0000"),2,1,".")," , ",REPLACE(TEXT(O318,"00,000000"),3,1,"."))</f>
        <is>
          <t/>
        </is>
      </c>
    </row>
    <row r="319" customFormat="false" ht="13.8" hidden="false" customHeight="false" outlineLevel="0" collapsed="false">
      <c r="D319" s="11"/>
      <c r="E319" s="5" t="n">
        <f aca="false">(D320+D319)/2</f>
        <v>0</v>
      </c>
      <c r="F319" s="12" t="inlineStr">
        <f aca="false">1/E319</f>
        <is>
          <t/>
        </is>
      </c>
      <c r="G319" s="11" t="inlineStr">
        <f aca="false">LOG10(D319)</f>
        <is>
          <t/>
        </is>
      </c>
      <c r="H319" s="13" t="inlineStr">
        <f aca="false">LOG10(E319)</f>
        <is>
          <t/>
        </is>
      </c>
      <c r="I319" s="11" t="inlineStr">
        <f aca="false">LOG10($B$5)+$B$2*(G319-LOG10($B$4))</f>
        <is>
          <t/>
        </is>
      </c>
      <c r="J319" s="13" t="inlineStr">
        <f aca="false">LOG10($B$5)+$B$2*(H319-LOG10($B$4))</f>
        <is>
          <t/>
        </is>
      </c>
      <c r="K319" s="11" t="inlineStr">
        <f aca="false">10^I319</f>
        <is>
          <t/>
        </is>
      </c>
      <c r="L319" s="13" t="inlineStr">
        <f aca="false">10^J319</f>
        <is>
          <t/>
        </is>
      </c>
      <c r="M319" s="14" t="inlineStr">
        <f aca="false">(K319+K320)/2</f>
        <is>
          <t/>
        </is>
      </c>
      <c r="N319" s="1" t="n">
        <f aca="false">D320-D319</f>
        <v>0</v>
      </c>
      <c r="O319" s="15" t="inlineStr">
        <f aca="false">SQRT(2*M319*N319)</f>
        <is>
          <t/>
        </is>
      </c>
      <c r="P319" s="14" t="inlineStr">
        <f aca="false">SQRT(2*L319*N319)</f>
        <is>
          <t/>
        </is>
      </c>
      <c r="Q319" s="11" t="inlineStr">
        <f aca="false">P319/100/(F319*1000)*9.81/0.000126</f>
        <is>
          <t/>
        </is>
      </c>
      <c r="R319" s="5" t="inlineStr">
        <f aca="false">CONCATENATE("ADD_SPECTRAL_CURRENT = ",REPLACE(TEXT(E319,"0,0000"),2,1,".")," , ",REPLACE(TEXT(O319,"00,000000"),3,1,"."))</f>
        <is>
          <t/>
        </is>
      </c>
    </row>
    <row r="320" customFormat="false" ht="13.8" hidden="false" customHeight="false" outlineLevel="0" collapsed="false">
      <c r="D320" s="11"/>
      <c r="E320" s="5" t="n">
        <f aca="false">(D321+D320)/2</f>
        <v>0</v>
      </c>
      <c r="F320" s="12" t="inlineStr">
        <f aca="false">1/E320</f>
        <is>
          <t/>
        </is>
      </c>
      <c r="G320" s="11" t="inlineStr">
        <f aca="false">LOG10(D320)</f>
        <is>
          <t/>
        </is>
      </c>
      <c r="H320" s="13" t="inlineStr">
        <f aca="false">LOG10(E320)</f>
        <is>
          <t/>
        </is>
      </c>
      <c r="I320" s="11" t="inlineStr">
        <f aca="false">LOG10($B$5)+$B$2*(G320-LOG10($B$4))</f>
        <is>
          <t/>
        </is>
      </c>
      <c r="J320" s="13" t="inlineStr">
        <f aca="false">LOG10($B$5)+$B$2*(H320-LOG10($B$4))</f>
        <is>
          <t/>
        </is>
      </c>
      <c r="K320" s="11" t="inlineStr">
        <f aca="false">10^I320</f>
        <is>
          <t/>
        </is>
      </c>
      <c r="L320" s="13" t="inlineStr">
        <f aca="false">10^J320</f>
        <is>
          <t/>
        </is>
      </c>
      <c r="M320" s="14" t="inlineStr">
        <f aca="false">(K320+K321)/2</f>
        <is>
          <t/>
        </is>
      </c>
      <c r="N320" s="1" t="n">
        <f aca="false">D321-D320</f>
        <v>0</v>
      </c>
      <c r="O320" s="15" t="inlineStr">
        <f aca="false">SQRT(2*M320*N320)</f>
        <is>
          <t/>
        </is>
      </c>
      <c r="P320" s="14" t="inlineStr">
        <f aca="false">SQRT(2*L320*N320)</f>
        <is>
          <t/>
        </is>
      </c>
      <c r="Q320" s="11" t="inlineStr">
        <f aca="false">P320/100/(F320*1000)*9.81/0.000126</f>
        <is>
          <t/>
        </is>
      </c>
      <c r="R320" s="5" t="inlineStr">
        <f aca="false">CONCATENATE("ADD_SPECTRAL_CURRENT = ",REPLACE(TEXT(E320,"0,0000"),2,1,".")," , ",REPLACE(TEXT(O320,"00,000000"),3,1,"."))</f>
        <is>
          <t/>
        </is>
      </c>
    </row>
    <row r="321" customFormat="false" ht="13.8" hidden="false" customHeight="false" outlineLevel="0" collapsed="false">
      <c r="D321" s="11"/>
      <c r="E321" s="5" t="n">
        <f aca="false">(D322+D321)/2</f>
        <v>0</v>
      </c>
      <c r="F321" s="12" t="inlineStr">
        <f aca="false">1/E321</f>
        <is>
          <t/>
        </is>
      </c>
      <c r="G321" s="11" t="inlineStr">
        <f aca="false">LOG10(D321)</f>
        <is>
          <t/>
        </is>
      </c>
      <c r="H321" s="13" t="inlineStr">
        <f aca="false">LOG10(E321)</f>
        <is>
          <t/>
        </is>
      </c>
      <c r="I321" s="11" t="inlineStr">
        <f aca="false">LOG10($B$5)+$B$2*(G321-LOG10($B$4))</f>
        <is>
          <t/>
        </is>
      </c>
      <c r="J321" s="13" t="inlineStr">
        <f aca="false">LOG10($B$5)+$B$2*(H321-LOG10($B$4))</f>
        <is>
          <t/>
        </is>
      </c>
      <c r="K321" s="11" t="inlineStr">
        <f aca="false">10^I321</f>
        <is>
          <t/>
        </is>
      </c>
      <c r="L321" s="13" t="inlineStr">
        <f aca="false">10^J321</f>
        <is>
          <t/>
        </is>
      </c>
      <c r="M321" s="14" t="inlineStr">
        <f aca="false">(K321+K322)/2</f>
        <is>
          <t/>
        </is>
      </c>
      <c r="N321" s="1" t="n">
        <f aca="false">D322-D321</f>
        <v>0</v>
      </c>
      <c r="O321" s="15" t="inlineStr">
        <f aca="false">SQRT(2*M321*N321)</f>
        <is>
          <t/>
        </is>
      </c>
      <c r="P321" s="14" t="inlineStr">
        <f aca="false">SQRT(2*L321*N321)</f>
        <is>
          <t/>
        </is>
      </c>
      <c r="Q321" s="11" t="inlineStr">
        <f aca="false">P321/100/(F321*1000)*9.81/0.000126</f>
        <is>
          <t/>
        </is>
      </c>
      <c r="R321" s="5" t="inlineStr">
        <f aca="false">CONCATENATE("ADD_SPECTRAL_CURRENT = ",REPLACE(TEXT(E321,"0,0000"),2,1,".")," , ",REPLACE(TEXT(O321,"00,000000"),3,1,"."))</f>
        <is>
          <t/>
        </is>
      </c>
    </row>
    <row r="322" customFormat="false" ht="13.8" hidden="false" customHeight="false" outlineLevel="0" collapsed="false">
      <c r="D322" s="11"/>
      <c r="E322" s="5" t="n">
        <f aca="false">(D323+D322)/2</f>
        <v>0</v>
      </c>
      <c r="F322" s="12" t="inlineStr">
        <f aca="false">1/E322</f>
        <is>
          <t/>
        </is>
      </c>
      <c r="G322" s="11" t="inlineStr">
        <f aca="false">LOG10(D322)</f>
        <is>
          <t/>
        </is>
      </c>
      <c r="H322" s="13" t="inlineStr">
        <f aca="false">LOG10(E322)</f>
        <is>
          <t/>
        </is>
      </c>
      <c r="I322" s="11" t="inlineStr">
        <f aca="false">LOG10($B$5)+$B$2*(G322-LOG10($B$4))</f>
        <is>
          <t/>
        </is>
      </c>
      <c r="J322" s="13" t="inlineStr">
        <f aca="false">LOG10($B$5)+$B$2*(H322-LOG10($B$4))</f>
        <is>
          <t/>
        </is>
      </c>
      <c r="K322" s="11" t="inlineStr">
        <f aca="false">10^I322</f>
        <is>
          <t/>
        </is>
      </c>
      <c r="L322" s="13" t="inlineStr">
        <f aca="false">10^J322</f>
        <is>
          <t/>
        </is>
      </c>
      <c r="M322" s="14" t="inlineStr">
        <f aca="false">(K322+K323)/2</f>
        <is>
          <t/>
        </is>
      </c>
      <c r="N322" s="1" t="n">
        <f aca="false">D323-D322</f>
        <v>0</v>
      </c>
      <c r="O322" s="15" t="inlineStr">
        <f aca="false">SQRT(2*M322*N322)</f>
        <is>
          <t/>
        </is>
      </c>
      <c r="P322" s="14" t="inlineStr">
        <f aca="false">SQRT(2*L322*N322)</f>
        <is>
          <t/>
        </is>
      </c>
      <c r="Q322" s="11" t="inlineStr">
        <f aca="false">P322/100/(F322*1000)*9.81/0.000126</f>
        <is>
          <t/>
        </is>
      </c>
      <c r="R322" s="5" t="inlineStr">
        <f aca="false">CONCATENATE("ADD_SPECTRAL_CURRENT = ",REPLACE(TEXT(E322,"0,0000"),2,1,".")," , ",REPLACE(TEXT(O322,"00,000000"),3,1,"."))</f>
        <is>
          <t/>
        </is>
      </c>
    </row>
    <row r="323" customFormat="false" ht="13.8" hidden="false" customHeight="false" outlineLevel="0" collapsed="false">
      <c r="D323" s="11"/>
      <c r="E323" s="5" t="n">
        <f aca="false">(D324+D323)/2</f>
        <v>0</v>
      </c>
      <c r="F323" s="12" t="inlineStr">
        <f aca="false">1/E323</f>
        <is>
          <t/>
        </is>
      </c>
      <c r="G323" s="11" t="inlineStr">
        <f aca="false">LOG10(D323)</f>
        <is>
          <t/>
        </is>
      </c>
      <c r="H323" s="13" t="inlineStr">
        <f aca="false">LOG10(E323)</f>
        <is>
          <t/>
        </is>
      </c>
      <c r="I323" s="11" t="inlineStr">
        <f aca="false">LOG10($B$5)+$B$2*(G323-LOG10($B$4))</f>
        <is>
          <t/>
        </is>
      </c>
      <c r="J323" s="13" t="inlineStr">
        <f aca="false">LOG10($B$5)+$B$2*(H323-LOG10($B$4))</f>
        <is>
          <t/>
        </is>
      </c>
      <c r="K323" s="11" t="inlineStr">
        <f aca="false">10^I323</f>
        <is>
          <t/>
        </is>
      </c>
      <c r="L323" s="13" t="inlineStr">
        <f aca="false">10^J323</f>
        <is>
          <t/>
        </is>
      </c>
      <c r="M323" s="14" t="inlineStr">
        <f aca="false">(K323+K324)/2</f>
        <is>
          <t/>
        </is>
      </c>
      <c r="N323" s="1" t="n">
        <f aca="false">D324-D323</f>
        <v>0</v>
      </c>
      <c r="O323" s="15" t="inlineStr">
        <f aca="false">SQRT(2*M323*N323)</f>
        <is>
          <t/>
        </is>
      </c>
      <c r="P323" s="14" t="inlineStr">
        <f aca="false">SQRT(2*L323*N323)</f>
        <is>
          <t/>
        </is>
      </c>
      <c r="Q323" s="11" t="inlineStr">
        <f aca="false">P323/100/(F323*1000)*9.81/0.000126</f>
        <is>
          <t/>
        </is>
      </c>
      <c r="R323" s="5" t="inlineStr">
        <f aca="false">CONCATENATE("ADD_SPECTRAL_CURRENT = ",REPLACE(TEXT(E323,"0,0000"),2,1,".")," , ",REPLACE(TEXT(O323,"00,000000"),3,1,"."))</f>
        <is>
          <t/>
        </is>
      </c>
    </row>
    <row r="324" customFormat="false" ht="13.8" hidden="false" customHeight="false" outlineLevel="0" collapsed="false">
      <c r="D324" s="11"/>
      <c r="E324" s="5" t="n">
        <f aca="false">(D325+D324)/2</f>
        <v>0</v>
      </c>
      <c r="F324" s="12" t="inlineStr">
        <f aca="false">1/E324</f>
        <is>
          <t/>
        </is>
      </c>
      <c r="G324" s="11" t="inlineStr">
        <f aca="false">LOG10(D324)</f>
        <is>
          <t/>
        </is>
      </c>
      <c r="H324" s="13" t="inlineStr">
        <f aca="false">LOG10(E324)</f>
        <is>
          <t/>
        </is>
      </c>
      <c r="I324" s="11" t="inlineStr">
        <f aca="false">LOG10($B$5)+$B$2*(G324-LOG10($B$4))</f>
        <is>
          <t/>
        </is>
      </c>
      <c r="J324" s="13" t="inlineStr">
        <f aca="false">LOG10($B$5)+$B$2*(H324-LOG10($B$4))</f>
        <is>
          <t/>
        </is>
      </c>
      <c r="K324" s="11" t="inlineStr">
        <f aca="false">10^I324</f>
        <is>
          <t/>
        </is>
      </c>
      <c r="L324" s="13" t="inlineStr">
        <f aca="false">10^J324</f>
        <is>
          <t/>
        </is>
      </c>
      <c r="M324" s="14" t="inlineStr">
        <f aca="false">(K324+K325)/2</f>
        <is>
          <t/>
        </is>
      </c>
      <c r="N324" s="1" t="n">
        <f aca="false">D325-D324</f>
        <v>0</v>
      </c>
      <c r="O324" s="15" t="inlineStr">
        <f aca="false">SQRT(2*M324*N324)</f>
        <is>
          <t/>
        </is>
      </c>
      <c r="P324" s="14" t="inlineStr">
        <f aca="false">SQRT(2*L324*N324)</f>
        <is>
          <t/>
        </is>
      </c>
      <c r="Q324" s="11" t="inlineStr">
        <f aca="false">P324/100/(F324*1000)*9.81/0.000126</f>
        <is>
          <t/>
        </is>
      </c>
      <c r="R324" s="5" t="inlineStr">
        <f aca="false">CONCATENATE("ADD_SPECTRAL_CURRENT = ",REPLACE(TEXT(E324,"0,0000"),2,1,".")," , ",REPLACE(TEXT(O324,"00,000000"),3,1,"."))</f>
        <is>
          <t/>
        </is>
      </c>
    </row>
    <row r="325" customFormat="false" ht="13.8" hidden="false" customHeight="false" outlineLevel="0" collapsed="false">
      <c r="D325" s="11"/>
      <c r="E325" s="5" t="n">
        <f aca="false">(D326+D325)/2</f>
        <v>0</v>
      </c>
      <c r="F325" s="12" t="inlineStr">
        <f aca="false">1/E325</f>
        <is>
          <t/>
        </is>
      </c>
      <c r="G325" s="11" t="inlineStr">
        <f aca="false">LOG10(D325)</f>
        <is>
          <t/>
        </is>
      </c>
      <c r="H325" s="13" t="inlineStr">
        <f aca="false">LOG10(E325)</f>
        <is>
          <t/>
        </is>
      </c>
      <c r="I325" s="11" t="inlineStr">
        <f aca="false">LOG10($B$5)+$B$2*(G325-LOG10($B$4))</f>
        <is>
          <t/>
        </is>
      </c>
      <c r="J325" s="13" t="inlineStr">
        <f aca="false">LOG10($B$5)+$B$2*(H325-LOG10($B$4))</f>
        <is>
          <t/>
        </is>
      </c>
      <c r="K325" s="11" t="inlineStr">
        <f aca="false">10^I325</f>
        <is>
          <t/>
        </is>
      </c>
      <c r="L325" s="13" t="inlineStr">
        <f aca="false">10^J325</f>
        <is>
          <t/>
        </is>
      </c>
      <c r="M325" s="14" t="inlineStr">
        <f aca="false">(K325+K326)/2</f>
        <is>
          <t/>
        </is>
      </c>
      <c r="N325" s="1" t="n">
        <f aca="false">D326-D325</f>
        <v>0</v>
      </c>
      <c r="O325" s="15" t="inlineStr">
        <f aca="false">SQRT(2*M325*N325)</f>
        <is>
          <t/>
        </is>
      </c>
      <c r="P325" s="14" t="inlineStr">
        <f aca="false">SQRT(2*L325*N325)</f>
        <is>
          <t/>
        </is>
      </c>
      <c r="Q325" s="11" t="inlineStr">
        <f aca="false">P325/100/(F325*1000)*9.81/0.000126</f>
        <is>
          <t/>
        </is>
      </c>
      <c r="R325" s="5" t="inlineStr">
        <f aca="false">CONCATENATE("ADD_SPECTRAL_CURRENT = ",REPLACE(TEXT(E325,"0,0000"),2,1,".")," , ",REPLACE(TEXT(O325,"00,000000"),3,1,"."))</f>
        <is>
          <t/>
        </is>
      </c>
    </row>
    <row r="326" customFormat="false" ht="13.8" hidden="false" customHeight="false" outlineLevel="0" collapsed="false">
      <c r="D326" s="11"/>
      <c r="E326" s="5" t="n">
        <f aca="false">(D327+D326)/2</f>
        <v>0</v>
      </c>
      <c r="F326" s="12" t="inlineStr">
        <f aca="false">1/E326</f>
        <is>
          <t/>
        </is>
      </c>
      <c r="G326" s="11" t="inlineStr">
        <f aca="false">LOG10(D326)</f>
        <is>
          <t/>
        </is>
      </c>
      <c r="H326" s="13" t="inlineStr">
        <f aca="false">LOG10(E326)</f>
        <is>
          <t/>
        </is>
      </c>
      <c r="I326" s="11" t="inlineStr">
        <f aca="false">LOG10($B$5)+$B$2*(G326-LOG10($B$4))</f>
        <is>
          <t/>
        </is>
      </c>
      <c r="J326" s="13" t="inlineStr">
        <f aca="false">LOG10($B$5)+$B$2*(H326-LOG10($B$4))</f>
        <is>
          <t/>
        </is>
      </c>
      <c r="K326" s="11" t="inlineStr">
        <f aca="false">10^I326</f>
        <is>
          <t/>
        </is>
      </c>
      <c r="L326" s="13" t="inlineStr">
        <f aca="false">10^J326</f>
        <is>
          <t/>
        </is>
      </c>
      <c r="M326" s="14" t="inlineStr">
        <f aca="false">(K326+K327)/2</f>
        <is>
          <t/>
        </is>
      </c>
      <c r="N326" s="1" t="n">
        <f aca="false">D327-D326</f>
        <v>0</v>
      </c>
      <c r="O326" s="15" t="inlineStr">
        <f aca="false">SQRT(2*M326*N326)</f>
        <is>
          <t/>
        </is>
      </c>
      <c r="P326" s="14" t="inlineStr">
        <f aca="false">SQRT(2*L326*N326)</f>
        <is>
          <t/>
        </is>
      </c>
      <c r="Q326" s="11" t="inlineStr">
        <f aca="false">P326/100/(F326*1000)*9.81/0.000126</f>
        <is>
          <t/>
        </is>
      </c>
      <c r="R326" s="5" t="inlineStr">
        <f aca="false">CONCATENATE("ADD_SPECTRAL_CURRENT = ",REPLACE(TEXT(E326,"0,0000"),2,1,".")," , ",REPLACE(TEXT(O326,"00,000000"),3,1,"."))</f>
        <is>
          <t/>
        </is>
      </c>
    </row>
    <row r="327" customFormat="false" ht="13.8" hidden="false" customHeight="false" outlineLevel="0" collapsed="false">
      <c r="D327" s="11"/>
      <c r="E327" s="5" t="n">
        <f aca="false">(D328+D327)/2</f>
        <v>0</v>
      </c>
      <c r="F327" s="12" t="inlineStr">
        <f aca="false">1/E327</f>
        <is>
          <t/>
        </is>
      </c>
      <c r="G327" s="11" t="inlineStr">
        <f aca="false">LOG10(D327)</f>
        <is>
          <t/>
        </is>
      </c>
      <c r="H327" s="13" t="inlineStr">
        <f aca="false">LOG10(E327)</f>
        <is>
          <t/>
        </is>
      </c>
      <c r="I327" s="11" t="inlineStr">
        <f aca="false">LOG10($B$5)+$B$2*(G327-LOG10($B$4))</f>
        <is>
          <t/>
        </is>
      </c>
      <c r="J327" s="13" t="inlineStr">
        <f aca="false">LOG10($B$5)+$B$2*(H327-LOG10($B$4))</f>
        <is>
          <t/>
        </is>
      </c>
      <c r="K327" s="11" t="inlineStr">
        <f aca="false">10^I327</f>
        <is>
          <t/>
        </is>
      </c>
      <c r="L327" s="13" t="inlineStr">
        <f aca="false">10^J327</f>
        <is>
          <t/>
        </is>
      </c>
      <c r="M327" s="14" t="inlineStr">
        <f aca="false">(K327+K328)/2</f>
        <is>
          <t/>
        </is>
      </c>
      <c r="N327" s="1" t="n">
        <f aca="false">D328-D327</f>
        <v>0</v>
      </c>
      <c r="O327" s="15" t="inlineStr">
        <f aca="false">SQRT(2*M327*N327)</f>
        <is>
          <t/>
        </is>
      </c>
      <c r="P327" s="14" t="inlineStr">
        <f aca="false">SQRT(2*L327*N327)</f>
        <is>
          <t/>
        </is>
      </c>
      <c r="Q327" s="11" t="inlineStr">
        <f aca="false">P327/100/(F327*1000)*9.81/0.000126</f>
        <is>
          <t/>
        </is>
      </c>
      <c r="R327" s="5" t="inlineStr">
        <f aca="false">CONCATENATE("ADD_SPECTRAL_CURRENT = ",REPLACE(TEXT(E327,"0,0000"),2,1,".")," , ",REPLACE(TEXT(O327,"00,000000"),3,1,"."))</f>
        <is>
          <t/>
        </is>
      </c>
    </row>
    <row r="328" customFormat="false" ht="13.8" hidden="false" customHeight="false" outlineLevel="0" collapsed="false">
      <c r="D328" s="11"/>
      <c r="E328" s="5" t="n">
        <f aca="false">(D329+D328)/2</f>
        <v>0</v>
      </c>
      <c r="F328" s="12" t="inlineStr">
        <f aca="false">1/E328</f>
        <is>
          <t/>
        </is>
      </c>
      <c r="G328" s="11" t="inlineStr">
        <f aca="false">LOG10(D328)</f>
        <is>
          <t/>
        </is>
      </c>
      <c r="H328" s="13" t="inlineStr">
        <f aca="false">LOG10(E328)</f>
        <is>
          <t/>
        </is>
      </c>
      <c r="I328" s="11" t="inlineStr">
        <f aca="false">LOG10($B$5)+$B$2*(G328-LOG10($B$4))</f>
        <is>
          <t/>
        </is>
      </c>
      <c r="J328" s="13" t="inlineStr">
        <f aca="false">LOG10($B$5)+$B$2*(H328-LOG10($B$4))</f>
        <is>
          <t/>
        </is>
      </c>
      <c r="K328" s="11" t="inlineStr">
        <f aca="false">10^I328</f>
        <is>
          <t/>
        </is>
      </c>
      <c r="L328" s="13" t="inlineStr">
        <f aca="false">10^J328</f>
        <is>
          <t/>
        </is>
      </c>
      <c r="M328" s="14" t="inlineStr">
        <f aca="false">(K328+K329)/2</f>
        <is>
          <t/>
        </is>
      </c>
      <c r="N328" s="1" t="n">
        <f aca="false">D329-D328</f>
        <v>0</v>
      </c>
      <c r="O328" s="15" t="inlineStr">
        <f aca="false">SQRT(2*M328*N328)</f>
        <is>
          <t/>
        </is>
      </c>
      <c r="P328" s="14" t="inlineStr">
        <f aca="false">SQRT(2*L328*N328)</f>
        <is>
          <t/>
        </is>
      </c>
      <c r="Q328" s="11" t="inlineStr">
        <f aca="false">P328/100/(F328*1000)*9.81/0.000126</f>
        <is>
          <t/>
        </is>
      </c>
      <c r="R328" s="5" t="inlineStr">
        <f aca="false">CONCATENATE("ADD_SPECTRAL_CURRENT = ",REPLACE(TEXT(E328,"0,0000"),2,1,".")," , ",REPLACE(TEXT(O328,"00,000000"),3,1,"."))</f>
        <is>
          <t/>
        </is>
      </c>
    </row>
    <row r="329" customFormat="false" ht="13.8" hidden="false" customHeight="false" outlineLevel="0" collapsed="false">
      <c r="D329" s="11"/>
      <c r="E329" s="5" t="n">
        <f aca="false">(D330+D329)/2</f>
        <v>0</v>
      </c>
      <c r="F329" s="12" t="inlineStr">
        <f aca="false">1/E329</f>
        <is>
          <t/>
        </is>
      </c>
      <c r="G329" s="11" t="inlineStr">
        <f aca="false">LOG10(D329)</f>
        <is>
          <t/>
        </is>
      </c>
      <c r="H329" s="13" t="inlineStr">
        <f aca="false">LOG10(E329)</f>
        <is>
          <t/>
        </is>
      </c>
      <c r="I329" s="11" t="inlineStr">
        <f aca="false">LOG10($B$5)+$B$2*(G329-LOG10($B$4))</f>
        <is>
          <t/>
        </is>
      </c>
      <c r="J329" s="13" t="inlineStr">
        <f aca="false">LOG10($B$5)+$B$2*(H329-LOG10($B$4))</f>
        <is>
          <t/>
        </is>
      </c>
      <c r="K329" s="11" t="inlineStr">
        <f aca="false">10^I329</f>
        <is>
          <t/>
        </is>
      </c>
      <c r="L329" s="13" t="inlineStr">
        <f aca="false">10^J329</f>
        <is>
          <t/>
        </is>
      </c>
      <c r="M329" s="14" t="inlineStr">
        <f aca="false">(K329+K330)/2</f>
        <is>
          <t/>
        </is>
      </c>
      <c r="N329" s="1" t="n">
        <f aca="false">D330-D329</f>
        <v>0</v>
      </c>
      <c r="O329" s="15" t="inlineStr">
        <f aca="false">SQRT(2*M329*N329)</f>
        <is>
          <t/>
        </is>
      </c>
      <c r="P329" s="14" t="inlineStr">
        <f aca="false">SQRT(2*L329*N329)</f>
        <is>
          <t/>
        </is>
      </c>
      <c r="Q329" s="11" t="inlineStr">
        <f aca="false">P329/100/(F329*1000)*9.81/0.000126</f>
        <is>
          <t/>
        </is>
      </c>
      <c r="R329" s="5" t="inlineStr">
        <f aca="false">CONCATENATE("ADD_SPECTRAL_CURRENT = ",REPLACE(TEXT(E329,"0,0000"),2,1,".")," , ",REPLACE(TEXT(O329,"00,000000"),3,1,"."))</f>
        <is>
          <t/>
        </is>
      </c>
    </row>
    <row r="330" customFormat="false" ht="13.8" hidden="false" customHeight="false" outlineLevel="0" collapsed="false">
      <c r="D330" s="11"/>
      <c r="E330" s="5" t="n">
        <f aca="false">(D331+D330)/2</f>
        <v>0</v>
      </c>
      <c r="F330" s="12" t="inlineStr">
        <f aca="false">1/E330</f>
        <is>
          <t/>
        </is>
      </c>
      <c r="G330" s="11" t="inlineStr">
        <f aca="false">LOG10(D330)</f>
        <is>
          <t/>
        </is>
      </c>
      <c r="H330" s="13" t="inlineStr">
        <f aca="false">LOG10(E330)</f>
        <is>
          <t/>
        </is>
      </c>
      <c r="I330" s="11" t="inlineStr">
        <f aca="false">LOG10($B$5)+$B$2*(G330-LOG10($B$4))</f>
        <is>
          <t/>
        </is>
      </c>
      <c r="J330" s="13" t="inlineStr">
        <f aca="false">LOG10($B$5)+$B$2*(H330-LOG10($B$4))</f>
        <is>
          <t/>
        </is>
      </c>
      <c r="K330" s="11" t="inlineStr">
        <f aca="false">10^I330</f>
        <is>
          <t/>
        </is>
      </c>
      <c r="L330" s="13" t="inlineStr">
        <f aca="false">10^J330</f>
        <is>
          <t/>
        </is>
      </c>
      <c r="M330" s="14" t="inlineStr">
        <f aca="false">(K330+K331)/2</f>
        <is>
          <t/>
        </is>
      </c>
      <c r="N330" s="1" t="n">
        <f aca="false">D331-D330</f>
        <v>0</v>
      </c>
      <c r="O330" s="15" t="inlineStr">
        <f aca="false">SQRT(2*M330*N330)</f>
        <is>
          <t/>
        </is>
      </c>
      <c r="P330" s="14" t="inlineStr">
        <f aca="false">SQRT(2*L330*N330)</f>
        <is>
          <t/>
        </is>
      </c>
      <c r="Q330" s="11" t="inlineStr">
        <f aca="false">P330/100/(F330*1000)*9.81/0.000126</f>
        <is>
          <t/>
        </is>
      </c>
      <c r="R330" s="5" t="inlineStr">
        <f aca="false">CONCATENATE("ADD_SPECTRAL_CURRENT = ",REPLACE(TEXT(E330,"0,0000"),2,1,".")," , ",REPLACE(TEXT(O330,"00,000000"),3,1,"."))</f>
        <is>
          <t/>
        </is>
      </c>
    </row>
    <row r="331" customFormat="false" ht="13.8" hidden="false" customHeight="false" outlineLevel="0" collapsed="false">
      <c r="D331" s="11"/>
      <c r="E331" s="5" t="n">
        <f aca="false">(D332+D331)/2</f>
        <v>0</v>
      </c>
      <c r="F331" s="12" t="inlineStr">
        <f aca="false">1/E331</f>
        <is>
          <t/>
        </is>
      </c>
      <c r="G331" s="11" t="inlineStr">
        <f aca="false">LOG10(D331)</f>
        <is>
          <t/>
        </is>
      </c>
      <c r="H331" s="13" t="inlineStr">
        <f aca="false">LOG10(E331)</f>
        <is>
          <t/>
        </is>
      </c>
      <c r="I331" s="11" t="inlineStr">
        <f aca="false">LOG10($B$5)+$B$2*(G331-LOG10($B$4))</f>
        <is>
          <t/>
        </is>
      </c>
      <c r="J331" s="13" t="inlineStr">
        <f aca="false">LOG10($B$5)+$B$2*(H331-LOG10($B$4))</f>
        <is>
          <t/>
        </is>
      </c>
      <c r="K331" s="11" t="inlineStr">
        <f aca="false">10^I331</f>
        <is>
          <t/>
        </is>
      </c>
      <c r="L331" s="13" t="inlineStr">
        <f aca="false">10^J331</f>
        <is>
          <t/>
        </is>
      </c>
      <c r="M331" s="14" t="inlineStr">
        <f aca="false">(K331+K332)/2</f>
        <is>
          <t/>
        </is>
      </c>
      <c r="N331" s="1" t="n">
        <f aca="false">D332-D331</f>
        <v>0</v>
      </c>
      <c r="O331" s="15" t="inlineStr">
        <f aca="false">SQRT(2*M331*N331)</f>
        <is>
          <t/>
        </is>
      </c>
      <c r="P331" s="14" t="inlineStr">
        <f aca="false">SQRT(2*L331*N331)</f>
        <is>
          <t/>
        </is>
      </c>
      <c r="Q331" s="11" t="inlineStr">
        <f aca="false">P331/100/(F331*1000)*9.81/0.000126</f>
        <is>
          <t/>
        </is>
      </c>
      <c r="R331" s="5" t="inlineStr">
        <f aca="false">CONCATENATE("ADD_SPECTRAL_CURRENT = ",REPLACE(TEXT(E331,"0,0000"),2,1,".")," , ",REPLACE(TEXT(O331,"00,000000"),3,1,"."))</f>
        <is>
          <t/>
        </is>
      </c>
    </row>
    <row r="332" customFormat="false" ht="13.8" hidden="false" customHeight="false" outlineLevel="0" collapsed="false">
      <c r="D332" s="11"/>
      <c r="E332" s="5" t="n">
        <f aca="false">(D333+D332)/2</f>
        <v>0</v>
      </c>
      <c r="F332" s="12" t="inlineStr">
        <f aca="false">1/E332</f>
        <is>
          <t/>
        </is>
      </c>
      <c r="G332" s="11" t="inlineStr">
        <f aca="false">LOG10(D332)</f>
        <is>
          <t/>
        </is>
      </c>
      <c r="H332" s="13" t="inlineStr">
        <f aca="false">LOG10(E332)</f>
        <is>
          <t/>
        </is>
      </c>
      <c r="I332" s="11" t="inlineStr">
        <f aca="false">LOG10($B$5)+$B$2*(G332-LOG10($B$4))</f>
        <is>
          <t/>
        </is>
      </c>
      <c r="J332" s="13" t="inlineStr">
        <f aca="false">LOG10($B$5)+$B$2*(H332-LOG10($B$4))</f>
        <is>
          <t/>
        </is>
      </c>
      <c r="K332" s="11" t="inlineStr">
        <f aca="false">10^I332</f>
        <is>
          <t/>
        </is>
      </c>
      <c r="L332" s="13" t="inlineStr">
        <f aca="false">10^J332</f>
        <is>
          <t/>
        </is>
      </c>
      <c r="M332" s="14" t="inlineStr">
        <f aca="false">(K332+K333)/2</f>
        <is>
          <t/>
        </is>
      </c>
      <c r="N332" s="1" t="n">
        <f aca="false">D333-D332</f>
        <v>0</v>
      </c>
      <c r="O332" s="15" t="inlineStr">
        <f aca="false">SQRT(2*M332*N332)</f>
        <is>
          <t/>
        </is>
      </c>
      <c r="P332" s="14" t="inlineStr">
        <f aca="false">SQRT(2*L332*N332)</f>
        <is>
          <t/>
        </is>
      </c>
      <c r="Q332" s="11" t="inlineStr">
        <f aca="false">P332/100/(F332*1000)*9.81/0.000126</f>
        <is>
          <t/>
        </is>
      </c>
      <c r="R332" s="5" t="inlineStr">
        <f aca="false">CONCATENATE("ADD_SPECTRAL_CURRENT = ",REPLACE(TEXT(E332,"0,0000"),2,1,".")," , ",REPLACE(TEXT(O332,"00,000000"),3,1,"."))</f>
        <is>
          <t/>
        </is>
      </c>
    </row>
    <row r="333" customFormat="false" ht="13.8" hidden="false" customHeight="false" outlineLevel="0" collapsed="false">
      <c r="D333" s="11"/>
      <c r="E333" s="5" t="n">
        <f aca="false">(D334+D333)/2</f>
        <v>0</v>
      </c>
      <c r="F333" s="12" t="inlineStr">
        <f aca="false">1/E333</f>
        <is>
          <t/>
        </is>
      </c>
      <c r="G333" s="11" t="inlineStr">
        <f aca="false">LOG10(D333)</f>
        <is>
          <t/>
        </is>
      </c>
      <c r="H333" s="13" t="inlineStr">
        <f aca="false">LOG10(E333)</f>
        <is>
          <t/>
        </is>
      </c>
      <c r="I333" s="11" t="inlineStr">
        <f aca="false">LOG10($B$5)+$B$2*(G333-LOG10($B$4))</f>
        <is>
          <t/>
        </is>
      </c>
      <c r="J333" s="13" t="inlineStr">
        <f aca="false">LOG10($B$5)+$B$2*(H333-LOG10($B$4))</f>
        <is>
          <t/>
        </is>
      </c>
      <c r="K333" s="11" t="inlineStr">
        <f aca="false">10^I333</f>
        <is>
          <t/>
        </is>
      </c>
      <c r="L333" s="13" t="inlineStr">
        <f aca="false">10^J333</f>
        <is>
          <t/>
        </is>
      </c>
      <c r="M333" s="14" t="inlineStr">
        <f aca="false">(K333+K334)/2</f>
        <is>
          <t/>
        </is>
      </c>
      <c r="N333" s="1" t="n">
        <f aca="false">D334-D333</f>
        <v>0</v>
      </c>
      <c r="O333" s="15" t="inlineStr">
        <f aca="false">SQRT(2*M333*N333)</f>
        <is>
          <t/>
        </is>
      </c>
      <c r="P333" s="14" t="inlineStr">
        <f aca="false">SQRT(2*L333*N333)</f>
        <is>
          <t/>
        </is>
      </c>
      <c r="Q333" s="11" t="inlineStr">
        <f aca="false">P333/100/(F333*1000)*9.81/0.000126</f>
        <is>
          <t/>
        </is>
      </c>
      <c r="R333" s="5" t="inlineStr">
        <f aca="false">CONCATENATE("ADD_SPECTRAL_CURRENT = ",REPLACE(TEXT(E333,"0,0000"),2,1,".")," , ",REPLACE(TEXT(O333,"00,000000"),3,1,"."))</f>
        <is>
          <t/>
        </is>
      </c>
    </row>
    <row r="334" customFormat="false" ht="13.8" hidden="false" customHeight="false" outlineLevel="0" collapsed="false">
      <c r="D334" s="11"/>
      <c r="E334" s="5" t="n">
        <f aca="false">(D335+D334)/2</f>
        <v>0</v>
      </c>
      <c r="F334" s="12" t="inlineStr">
        <f aca="false">1/E334</f>
        <is>
          <t/>
        </is>
      </c>
      <c r="G334" s="11" t="inlineStr">
        <f aca="false">LOG10(D334)</f>
        <is>
          <t/>
        </is>
      </c>
      <c r="H334" s="13" t="inlineStr">
        <f aca="false">LOG10(E334)</f>
        <is>
          <t/>
        </is>
      </c>
      <c r="I334" s="11" t="inlineStr">
        <f aca="false">LOG10($B$5)+$B$2*(G334-LOG10($B$4))</f>
        <is>
          <t/>
        </is>
      </c>
      <c r="J334" s="13" t="inlineStr">
        <f aca="false">LOG10($B$5)+$B$2*(H334-LOG10($B$4))</f>
        <is>
          <t/>
        </is>
      </c>
      <c r="K334" s="11" t="inlineStr">
        <f aca="false">10^I334</f>
        <is>
          <t/>
        </is>
      </c>
      <c r="L334" s="13" t="inlineStr">
        <f aca="false">10^J334</f>
        <is>
          <t/>
        </is>
      </c>
      <c r="M334" s="14" t="inlineStr">
        <f aca="false">(K334+K335)/2</f>
        <is>
          <t/>
        </is>
      </c>
      <c r="N334" s="1" t="n">
        <f aca="false">D335-D334</f>
        <v>0</v>
      </c>
      <c r="O334" s="15" t="inlineStr">
        <f aca="false">SQRT(2*M334*N334)</f>
        <is>
          <t/>
        </is>
      </c>
      <c r="P334" s="14" t="inlineStr">
        <f aca="false">SQRT(2*L334*N334)</f>
        <is>
          <t/>
        </is>
      </c>
      <c r="Q334" s="11" t="inlineStr">
        <f aca="false">P334/100/(F334*1000)*9.81/0.000126</f>
        <is>
          <t/>
        </is>
      </c>
      <c r="R334" s="5" t="inlineStr">
        <f aca="false">CONCATENATE("ADD_SPECTRAL_CURRENT = ",REPLACE(TEXT(E334,"0,0000"),2,1,".")," , ",REPLACE(TEXT(O334,"00,000000"),3,1,"."))</f>
        <is>
          <t/>
        </is>
      </c>
    </row>
    <row r="335" customFormat="false" ht="13.8" hidden="false" customHeight="false" outlineLevel="0" collapsed="false">
      <c r="D335" s="11"/>
      <c r="E335" s="5" t="n">
        <f aca="false">(D336+D335)/2</f>
        <v>0</v>
      </c>
      <c r="F335" s="12" t="inlineStr">
        <f aca="false">1/E335</f>
        <is>
          <t/>
        </is>
      </c>
      <c r="G335" s="11" t="inlineStr">
        <f aca="false">LOG10(D335)</f>
        <is>
          <t/>
        </is>
      </c>
      <c r="H335" s="13" t="inlineStr">
        <f aca="false">LOG10(E335)</f>
        <is>
          <t/>
        </is>
      </c>
      <c r="I335" s="11" t="inlineStr">
        <f aca="false">LOG10($B$5)+$B$2*(G335-LOG10($B$4))</f>
        <is>
          <t/>
        </is>
      </c>
      <c r="J335" s="13" t="inlineStr">
        <f aca="false">LOG10($B$5)+$B$2*(H335-LOG10($B$4))</f>
        <is>
          <t/>
        </is>
      </c>
      <c r="K335" s="11" t="inlineStr">
        <f aca="false">10^I335</f>
        <is>
          <t/>
        </is>
      </c>
      <c r="L335" s="13" t="inlineStr">
        <f aca="false">10^J335</f>
        <is>
          <t/>
        </is>
      </c>
      <c r="M335" s="14" t="inlineStr">
        <f aca="false">(K335+K336)/2</f>
        <is>
          <t/>
        </is>
      </c>
      <c r="N335" s="1" t="n">
        <f aca="false">D336-D335</f>
        <v>0</v>
      </c>
      <c r="O335" s="15" t="inlineStr">
        <f aca="false">SQRT(2*M335*N335)</f>
        <is>
          <t/>
        </is>
      </c>
      <c r="P335" s="14" t="inlineStr">
        <f aca="false">SQRT(2*L335*N335)</f>
        <is>
          <t/>
        </is>
      </c>
      <c r="Q335" s="11" t="inlineStr">
        <f aca="false">P335/100/(F335*1000)*9.81/0.000126</f>
        <is>
          <t/>
        </is>
      </c>
      <c r="R335" s="5" t="inlineStr">
        <f aca="false">CONCATENATE("ADD_SPECTRAL_CURRENT = ",REPLACE(TEXT(E335,"0,0000"),2,1,".")," , ",REPLACE(TEXT(O335,"00,000000"),3,1,"."))</f>
        <is>
          <t/>
        </is>
      </c>
    </row>
    <row r="336" customFormat="false" ht="13.8" hidden="false" customHeight="false" outlineLevel="0" collapsed="false">
      <c r="D336" s="11"/>
      <c r="E336" s="5" t="n">
        <f aca="false">(D337+D336)/2</f>
        <v>0</v>
      </c>
      <c r="F336" s="12" t="inlineStr">
        <f aca="false">1/E336</f>
        <is>
          <t/>
        </is>
      </c>
      <c r="G336" s="11" t="inlineStr">
        <f aca="false">LOG10(D336)</f>
        <is>
          <t/>
        </is>
      </c>
      <c r="H336" s="13" t="inlineStr">
        <f aca="false">LOG10(E336)</f>
        <is>
          <t/>
        </is>
      </c>
      <c r="I336" s="11" t="inlineStr">
        <f aca="false">LOG10($B$5)+$B$2*(G336-LOG10($B$4))</f>
        <is>
          <t/>
        </is>
      </c>
      <c r="J336" s="13" t="inlineStr">
        <f aca="false">LOG10($B$5)+$B$2*(H336-LOG10($B$4))</f>
        <is>
          <t/>
        </is>
      </c>
      <c r="K336" s="11" t="inlineStr">
        <f aca="false">10^I336</f>
        <is>
          <t/>
        </is>
      </c>
      <c r="L336" s="13" t="inlineStr">
        <f aca="false">10^J336</f>
        <is>
          <t/>
        </is>
      </c>
      <c r="M336" s="14" t="inlineStr">
        <f aca="false">(K336+K337)/2</f>
        <is>
          <t/>
        </is>
      </c>
      <c r="N336" s="1" t="n">
        <f aca="false">D337-D336</f>
        <v>0</v>
      </c>
      <c r="O336" s="15" t="inlineStr">
        <f aca="false">SQRT(2*M336*N336)</f>
        <is>
          <t/>
        </is>
      </c>
      <c r="P336" s="14" t="inlineStr">
        <f aca="false">SQRT(2*L336*N336)</f>
        <is>
          <t/>
        </is>
      </c>
      <c r="Q336" s="11" t="inlineStr">
        <f aca="false">P336/100/(F336*1000)*9.81/0.000126</f>
        <is>
          <t/>
        </is>
      </c>
      <c r="R336" s="5" t="inlineStr">
        <f aca="false">CONCATENATE("ADD_SPECTRAL_CURRENT = ",REPLACE(TEXT(E336,"0,0000"),2,1,".")," , ",REPLACE(TEXT(O336,"00,000000"),3,1,"."))</f>
        <is>
          <t/>
        </is>
      </c>
    </row>
    <row r="337" customFormat="false" ht="13.8" hidden="false" customHeight="false" outlineLevel="0" collapsed="false">
      <c r="D337" s="11"/>
      <c r="E337" s="5" t="n">
        <f aca="false">(D338+D337)/2</f>
        <v>0</v>
      </c>
      <c r="F337" s="12" t="inlineStr">
        <f aca="false">1/E337</f>
        <is>
          <t/>
        </is>
      </c>
      <c r="G337" s="11" t="inlineStr">
        <f aca="false">LOG10(D337)</f>
        <is>
          <t/>
        </is>
      </c>
      <c r="H337" s="13" t="inlineStr">
        <f aca="false">LOG10(E337)</f>
        <is>
          <t/>
        </is>
      </c>
      <c r="I337" s="11" t="inlineStr">
        <f aca="false">LOG10($B$5)+$B$2*(G337-LOG10($B$4))</f>
        <is>
          <t/>
        </is>
      </c>
      <c r="J337" s="13" t="inlineStr">
        <f aca="false">LOG10($B$5)+$B$2*(H337-LOG10($B$4))</f>
        <is>
          <t/>
        </is>
      </c>
      <c r="K337" s="11" t="inlineStr">
        <f aca="false">10^I337</f>
        <is>
          <t/>
        </is>
      </c>
      <c r="L337" s="13" t="inlineStr">
        <f aca="false">10^J337</f>
        <is>
          <t/>
        </is>
      </c>
      <c r="M337" s="14" t="inlineStr">
        <f aca="false">(K337+K338)/2</f>
        <is>
          <t/>
        </is>
      </c>
      <c r="N337" s="1" t="n">
        <f aca="false">D338-D337</f>
        <v>0</v>
      </c>
      <c r="O337" s="15" t="inlineStr">
        <f aca="false">SQRT(2*M337*N337)</f>
        <is>
          <t/>
        </is>
      </c>
      <c r="P337" s="14" t="inlineStr">
        <f aca="false">SQRT(2*L337*N337)</f>
        <is>
          <t/>
        </is>
      </c>
      <c r="Q337" s="11" t="inlineStr">
        <f aca="false">P337/100/(F337*1000)*9.81/0.000126</f>
        <is>
          <t/>
        </is>
      </c>
      <c r="R337" s="5" t="inlineStr">
        <f aca="false">CONCATENATE("ADD_SPECTRAL_CURRENT = ",REPLACE(TEXT(E337,"0,0000"),2,1,".")," , ",REPLACE(TEXT(O337,"00,000000"),3,1,"."))</f>
        <is>
          <t/>
        </is>
      </c>
    </row>
    <row r="338" customFormat="false" ht="13.8" hidden="false" customHeight="false" outlineLevel="0" collapsed="false">
      <c r="D338" s="11"/>
      <c r="E338" s="5" t="n">
        <f aca="false">(D339+D338)/2</f>
        <v>0</v>
      </c>
      <c r="F338" s="12" t="inlineStr">
        <f aca="false">1/E338</f>
        <is>
          <t/>
        </is>
      </c>
      <c r="G338" s="11" t="inlineStr">
        <f aca="false">LOG10(D338)</f>
        <is>
          <t/>
        </is>
      </c>
      <c r="H338" s="13" t="inlineStr">
        <f aca="false">LOG10(E338)</f>
        <is>
          <t/>
        </is>
      </c>
      <c r="I338" s="11" t="inlineStr">
        <f aca="false">LOG10($B$5)+$B$2*(G338-LOG10($B$4))</f>
        <is>
          <t/>
        </is>
      </c>
      <c r="J338" s="13" t="inlineStr">
        <f aca="false">LOG10($B$5)+$B$2*(H338-LOG10($B$4))</f>
        <is>
          <t/>
        </is>
      </c>
      <c r="K338" s="11" t="inlineStr">
        <f aca="false">10^I338</f>
        <is>
          <t/>
        </is>
      </c>
      <c r="L338" s="13" t="inlineStr">
        <f aca="false">10^J338</f>
        <is>
          <t/>
        </is>
      </c>
      <c r="M338" s="14" t="inlineStr">
        <f aca="false">(K338+K339)/2</f>
        <is>
          <t/>
        </is>
      </c>
      <c r="N338" s="1" t="n">
        <f aca="false">D339-D338</f>
        <v>0</v>
      </c>
      <c r="O338" s="15" t="inlineStr">
        <f aca="false">SQRT(2*M338*N338)</f>
        <is>
          <t/>
        </is>
      </c>
      <c r="P338" s="14" t="inlineStr">
        <f aca="false">SQRT(2*L338*N338)</f>
        <is>
          <t/>
        </is>
      </c>
      <c r="Q338" s="11" t="inlineStr">
        <f aca="false">P338/100/(F338*1000)*9.81/0.000126</f>
        <is>
          <t/>
        </is>
      </c>
      <c r="R338" s="5" t="inlineStr">
        <f aca="false">CONCATENATE("ADD_SPECTRAL_CURRENT = ",REPLACE(TEXT(E338,"0,0000"),2,1,".")," , ",REPLACE(TEXT(O338,"00,000000"),3,1,"."))</f>
        <is>
          <t/>
        </is>
      </c>
    </row>
    <row r="339" customFormat="false" ht="13.8" hidden="false" customHeight="false" outlineLevel="0" collapsed="false">
      <c r="D339" s="11"/>
      <c r="E339" s="5" t="n">
        <f aca="false">(D340+D339)/2</f>
        <v>0</v>
      </c>
      <c r="F339" s="12" t="inlineStr">
        <f aca="false">1/E339</f>
        <is>
          <t/>
        </is>
      </c>
      <c r="G339" s="11" t="inlineStr">
        <f aca="false">LOG10(D339)</f>
        <is>
          <t/>
        </is>
      </c>
      <c r="H339" s="13" t="inlineStr">
        <f aca="false">LOG10(E339)</f>
        <is>
          <t/>
        </is>
      </c>
      <c r="I339" s="11" t="inlineStr">
        <f aca="false">LOG10($B$5)+$B$2*(G339-LOG10($B$4))</f>
        <is>
          <t/>
        </is>
      </c>
      <c r="J339" s="13" t="inlineStr">
        <f aca="false">LOG10($B$5)+$B$2*(H339-LOG10($B$4))</f>
        <is>
          <t/>
        </is>
      </c>
      <c r="K339" s="11" t="inlineStr">
        <f aca="false">10^I339</f>
        <is>
          <t/>
        </is>
      </c>
      <c r="L339" s="13" t="inlineStr">
        <f aca="false">10^J339</f>
        <is>
          <t/>
        </is>
      </c>
      <c r="M339" s="14" t="inlineStr">
        <f aca="false">(K339+K340)/2</f>
        <is>
          <t/>
        </is>
      </c>
      <c r="N339" s="1" t="n">
        <f aca="false">D340-D339</f>
        <v>0</v>
      </c>
      <c r="O339" s="15" t="inlineStr">
        <f aca="false">SQRT(2*M339*N339)</f>
        <is>
          <t/>
        </is>
      </c>
      <c r="P339" s="14" t="inlineStr">
        <f aca="false">SQRT(2*L339*N339)</f>
        <is>
          <t/>
        </is>
      </c>
      <c r="Q339" s="11" t="inlineStr">
        <f aca="false">P339/100/(F339*1000)*9.81/0.000126</f>
        <is>
          <t/>
        </is>
      </c>
      <c r="R339" s="5" t="inlineStr">
        <f aca="false">CONCATENATE("ADD_SPECTRAL_CURRENT = ",REPLACE(TEXT(E339,"0,0000"),2,1,".")," , ",REPLACE(TEXT(O339,"00,000000"),3,1,"."))</f>
        <is>
          <t/>
        </is>
      </c>
    </row>
    <row r="340" customFormat="false" ht="13.8" hidden="false" customHeight="false" outlineLevel="0" collapsed="false">
      <c r="D340" s="11"/>
      <c r="E340" s="5" t="n">
        <f aca="false">(D341+D340)/2</f>
        <v>0</v>
      </c>
      <c r="F340" s="12" t="inlineStr">
        <f aca="false">1/E340</f>
        <is>
          <t/>
        </is>
      </c>
      <c r="G340" s="11" t="inlineStr">
        <f aca="false">LOG10(D340)</f>
        <is>
          <t/>
        </is>
      </c>
      <c r="H340" s="13" t="inlineStr">
        <f aca="false">LOG10(E340)</f>
        <is>
          <t/>
        </is>
      </c>
      <c r="I340" s="11" t="inlineStr">
        <f aca="false">LOG10($B$5)+$B$2*(G340-LOG10($B$4))</f>
        <is>
          <t/>
        </is>
      </c>
      <c r="J340" s="13" t="inlineStr">
        <f aca="false">LOG10($B$5)+$B$2*(H340-LOG10($B$4))</f>
        <is>
          <t/>
        </is>
      </c>
      <c r="K340" s="11" t="inlineStr">
        <f aca="false">10^I340</f>
        <is>
          <t/>
        </is>
      </c>
      <c r="L340" s="13" t="inlineStr">
        <f aca="false">10^J340</f>
        <is>
          <t/>
        </is>
      </c>
      <c r="M340" s="14" t="inlineStr">
        <f aca="false">(K340+K341)/2</f>
        <is>
          <t/>
        </is>
      </c>
      <c r="N340" s="1" t="n">
        <f aca="false">D341-D340</f>
        <v>0</v>
      </c>
      <c r="O340" s="15" t="inlineStr">
        <f aca="false">SQRT(2*M340*N340)</f>
        <is>
          <t/>
        </is>
      </c>
      <c r="P340" s="14" t="inlineStr">
        <f aca="false">SQRT(2*L340*N340)</f>
        <is>
          <t/>
        </is>
      </c>
      <c r="Q340" s="11" t="inlineStr">
        <f aca="false">P340/100/(F340*1000)*9.81/0.000126</f>
        <is>
          <t/>
        </is>
      </c>
      <c r="R340" s="5" t="inlineStr">
        <f aca="false">CONCATENATE("ADD_SPECTRAL_CURRENT = ",REPLACE(TEXT(E340,"0,0000"),2,1,".")," , ",REPLACE(TEXT(O340,"00,000000"),3,1,"."))</f>
        <is>
          <t/>
        </is>
      </c>
    </row>
    <row r="341" customFormat="false" ht="13.8" hidden="false" customHeight="false" outlineLevel="0" collapsed="false">
      <c r="D341" s="11"/>
      <c r="E341" s="5" t="n">
        <f aca="false">(D342+D341)/2</f>
        <v>0</v>
      </c>
      <c r="F341" s="12" t="inlineStr">
        <f aca="false">1/E341</f>
        <is>
          <t/>
        </is>
      </c>
      <c r="G341" s="11" t="inlineStr">
        <f aca="false">LOG10(D341)</f>
        <is>
          <t/>
        </is>
      </c>
      <c r="H341" s="13" t="inlineStr">
        <f aca="false">LOG10(E341)</f>
        <is>
          <t/>
        </is>
      </c>
      <c r="I341" s="11" t="inlineStr">
        <f aca="false">LOG10($B$5)+$B$2*(G341-LOG10($B$4))</f>
        <is>
          <t/>
        </is>
      </c>
      <c r="J341" s="13" t="inlineStr">
        <f aca="false">LOG10($B$5)+$B$2*(H341-LOG10($B$4))</f>
        <is>
          <t/>
        </is>
      </c>
      <c r="K341" s="11" t="inlineStr">
        <f aca="false">10^I341</f>
        <is>
          <t/>
        </is>
      </c>
      <c r="L341" s="13" t="inlineStr">
        <f aca="false">10^J341</f>
        <is>
          <t/>
        </is>
      </c>
      <c r="M341" s="14" t="inlineStr">
        <f aca="false">(K341+K342)/2</f>
        <is>
          <t/>
        </is>
      </c>
      <c r="N341" s="1" t="n">
        <f aca="false">D342-D341</f>
        <v>0</v>
      </c>
      <c r="O341" s="15" t="inlineStr">
        <f aca="false">SQRT(2*M341*N341)</f>
        <is>
          <t/>
        </is>
      </c>
      <c r="P341" s="14" t="inlineStr">
        <f aca="false">SQRT(2*L341*N341)</f>
        <is>
          <t/>
        </is>
      </c>
      <c r="Q341" s="11" t="inlineStr">
        <f aca="false">P341/100/(F341*1000)*9.81/0.000126</f>
        <is>
          <t/>
        </is>
      </c>
      <c r="R341" s="5" t="inlineStr">
        <f aca="false">CONCATENATE("ADD_SPECTRAL_CURRENT = ",REPLACE(TEXT(E341,"0,0000"),2,1,".")," , ",REPLACE(TEXT(O341,"00,000000"),3,1,"."))</f>
        <is>
          <t/>
        </is>
      </c>
    </row>
    <row r="342" customFormat="false" ht="13.8" hidden="false" customHeight="false" outlineLevel="0" collapsed="false">
      <c r="D342" s="11"/>
      <c r="E342" s="5" t="n">
        <f aca="false">(D343+D342)/2</f>
        <v>0</v>
      </c>
      <c r="F342" s="12" t="inlineStr">
        <f aca="false">1/E342</f>
        <is>
          <t/>
        </is>
      </c>
      <c r="G342" s="11" t="inlineStr">
        <f aca="false">LOG10(D342)</f>
        <is>
          <t/>
        </is>
      </c>
      <c r="H342" s="13" t="inlineStr">
        <f aca="false">LOG10(E342)</f>
        <is>
          <t/>
        </is>
      </c>
      <c r="I342" s="11" t="inlineStr">
        <f aca="false">LOG10($B$5)+$B$2*(G342-LOG10($B$4))</f>
        <is>
          <t/>
        </is>
      </c>
      <c r="J342" s="13" t="inlineStr">
        <f aca="false">LOG10($B$5)+$B$2*(H342-LOG10($B$4))</f>
        <is>
          <t/>
        </is>
      </c>
      <c r="K342" s="11" t="inlineStr">
        <f aca="false">10^I342</f>
        <is>
          <t/>
        </is>
      </c>
      <c r="L342" s="13" t="inlineStr">
        <f aca="false">10^J342</f>
        <is>
          <t/>
        </is>
      </c>
      <c r="M342" s="14" t="inlineStr">
        <f aca="false">(K342+K343)/2</f>
        <is>
          <t/>
        </is>
      </c>
      <c r="N342" s="1" t="n">
        <f aca="false">D343-D342</f>
        <v>0</v>
      </c>
      <c r="O342" s="15" t="inlineStr">
        <f aca="false">SQRT(2*M342*N342)</f>
        <is>
          <t/>
        </is>
      </c>
      <c r="P342" s="14" t="inlineStr">
        <f aca="false">SQRT(2*L342*N342)</f>
        <is>
          <t/>
        </is>
      </c>
      <c r="Q342" s="11" t="inlineStr">
        <f aca="false">P342/100/(F342*1000)*9.81/0.000126</f>
        <is>
          <t/>
        </is>
      </c>
      <c r="R342" s="5" t="inlineStr">
        <f aca="false">CONCATENATE("ADD_SPECTRAL_CURRENT = ",REPLACE(TEXT(E342,"0,0000"),2,1,".")," , ",REPLACE(TEXT(O342,"00,000000"),3,1,"."))</f>
        <is>
          <t/>
        </is>
      </c>
    </row>
    <row r="343" customFormat="false" ht="13.8" hidden="false" customHeight="false" outlineLevel="0" collapsed="false">
      <c r="D343" s="11"/>
      <c r="E343" s="5" t="n">
        <f aca="false">(D344+D343)/2</f>
        <v>0</v>
      </c>
      <c r="F343" s="12" t="inlineStr">
        <f aca="false">1/E343</f>
        <is>
          <t/>
        </is>
      </c>
      <c r="G343" s="11" t="inlineStr">
        <f aca="false">LOG10(D343)</f>
        <is>
          <t/>
        </is>
      </c>
      <c r="H343" s="13" t="inlineStr">
        <f aca="false">LOG10(E343)</f>
        <is>
          <t/>
        </is>
      </c>
      <c r="I343" s="11" t="inlineStr">
        <f aca="false">LOG10($B$5)+$B$2*(G343-LOG10($B$4))</f>
        <is>
          <t/>
        </is>
      </c>
      <c r="J343" s="13" t="inlineStr">
        <f aca="false">LOG10($B$5)+$B$2*(H343-LOG10($B$4))</f>
        <is>
          <t/>
        </is>
      </c>
      <c r="K343" s="11" t="inlineStr">
        <f aca="false">10^I343</f>
        <is>
          <t/>
        </is>
      </c>
      <c r="L343" s="13" t="inlineStr">
        <f aca="false">10^J343</f>
        <is>
          <t/>
        </is>
      </c>
      <c r="M343" s="14" t="inlineStr">
        <f aca="false">(K343+K344)/2</f>
        <is>
          <t/>
        </is>
      </c>
      <c r="N343" s="1" t="n">
        <f aca="false">D344-D343</f>
        <v>0</v>
      </c>
      <c r="O343" s="15" t="inlineStr">
        <f aca="false">SQRT(2*M343*N343)</f>
        <is>
          <t/>
        </is>
      </c>
      <c r="P343" s="14" t="inlineStr">
        <f aca="false">SQRT(2*L343*N343)</f>
        <is>
          <t/>
        </is>
      </c>
      <c r="Q343" s="11" t="inlineStr">
        <f aca="false">P343/100/(F343*1000)*9.81/0.000126</f>
        <is>
          <t/>
        </is>
      </c>
      <c r="R343" s="5" t="inlineStr">
        <f aca="false">CONCATENATE("ADD_SPECTRAL_CURRENT = ",REPLACE(TEXT(E343,"0,0000"),2,1,".")," , ",REPLACE(TEXT(O343,"00,000000"),3,1,"."))</f>
        <is>
          <t/>
        </is>
      </c>
    </row>
    <row r="344" customFormat="false" ht="13.8" hidden="false" customHeight="false" outlineLevel="0" collapsed="false">
      <c r="D344" s="11"/>
      <c r="E344" s="5" t="n">
        <f aca="false">(D345+D344)/2</f>
        <v>0</v>
      </c>
      <c r="F344" s="12" t="inlineStr">
        <f aca="false">1/E344</f>
        <is>
          <t/>
        </is>
      </c>
      <c r="G344" s="11" t="inlineStr">
        <f aca="false">LOG10(D344)</f>
        <is>
          <t/>
        </is>
      </c>
      <c r="H344" s="13" t="inlineStr">
        <f aca="false">LOG10(E344)</f>
        <is>
          <t/>
        </is>
      </c>
      <c r="I344" s="11" t="inlineStr">
        <f aca="false">LOG10($B$5)+$B$2*(G344-LOG10($B$4))</f>
        <is>
          <t/>
        </is>
      </c>
      <c r="J344" s="13" t="inlineStr">
        <f aca="false">LOG10($B$5)+$B$2*(H344-LOG10($B$4))</f>
        <is>
          <t/>
        </is>
      </c>
      <c r="K344" s="11" t="inlineStr">
        <f aca="false">10^I344</f>
        <is>
          <t/>
        </is>
      </c>
      <c r="L344" s="13" t="inlineStr">
        <f aca="false">10^J344</f>
        <is>
          <t/>
        </is>
      </c>
      <c r="M344" s="14" t="inlineStr">
        <f aca="false">(K344+K345)/2</f>
        <is>
          <t/>
        </is>
      </c>
      <c r="N344" s="1" t="n">
        <f aca="false">D345-D344</f>
        <v>0</v>
      </c>
      <c r="O344" s="15" t="inlineStr">
        <f aca="false">SQRT(2*M344*N344)</f>
        <is>
          <t/>
        </is>
      </c>
      <c r="P344" s="14" t="inlineStr">
        <f aca="false">SQRT(2*L344*N344)</f>
        <is>
          <t/>
        </is>
      </c>
      <c r="Q344" s="11" t="inlineStr">
        <f aca="false">P344/100/(F344*1000)*9.81/0.000126</f>
        <is>
          <t/>
        </is>
      </c>
      <c r="R344" s="5" t="inlineStr">
        <f aca="false">CONCATENATE("ADD_SPECTRAL_CURRENT = ",REPLACE(TEXT(E344,"0,0000"),2,1,".")," , ",REPLACE(TEXT(O344,"00,000000"),3,1,"."))</f>
        <is>
          <t/>
        </is>
      </c>
    </row>
    <row r="345" customFormat="false" ht="13.8" hidden="false" customHeight="false" outlineLevel="0" collapsed="false">
      <c r="D345" s="11"/>
      <c r="E345" s="5" t="n">
        <f aca="false">(D346+D345)/2</f>
        <v>0</v>
      </c>
      <c r="F345" s="12" t="inlineStr">
        <f aca="false">1/E345</f>
        <is>
          <t/>
        </is>
      </c>
      <c r="G345" s="11" t="inlineStr">
        <f aca="false">LOG10(D345)</f>
        <is>
          <t/>
        </is>
      </c>
      <c r="H345" s="13" t="inlineStr">
        <f aca="false">LOG10(E345)</f>
        <is>
          <t/>
        </is>
      </c>
      <c r="I345" s="11" t="inlineStr">
        <f aca="false">LOG10($B$5)+$B$2*(G345-LOG10($B$4))</f>
        <is>
          <t/>
        </is>
      </c>
      <c r="J345" s="13" t="inlineStr">
        <f aca="false">LOG10($B$5)+$B$2*(H345-LOG10($B$4))</f>
        <is>
          <t/>
        </is>
      </c>
      <c r="K345" s="11" t="inlineStr">
        <f aca="false">10^I345</f>
        <is>
          <t/>
        </is>
      </c>
      <c r="L345" s="13" t="inlineStr">
        <f aca="false">10^J345</f>
        <is>
          <t/>
        </is>
      </c>
      <c r="M345" s="14" t="inlineStr">
        <f aca="false">(K345+K346)/2</f>
        <is>
          <t/>
        </is>
      </c>
      <c r="N345" s="1" t="n">
        <f aca="false">D346-D345</f>
        <v>0</v>
      </c>
      <c r="O345" s="15" t="inlineStr">
        <f aca="false">SQRT(2*M345*N345)</f>
        <is>
          <t/>
        </is>
      </c>
      <c r="P345" s="14" t="inlineStr">
        <f aca="false">SQRT(2*L345*N345)</f>
        <is>
          <t/>
        </is>
      </c>
      <c r="Q345" s="11" t="inlineStr">
        <f aca="false">P345/100/(F345*1000)*9.81/0.000126</f>
        <is>
          <t/>
        </is>
      </c>
      <c r="R345" s="5" t="inlineStr">
        <f aca="false">CONCATENATE("ADD_SPECTRAL_CURRENT = ",REPLACE(TEXT(E345,"0,0000"),2,1,".")," , ",REPLACE(TEXT(O345,"00,000000"),3,1,"."))</f>
        <is>
          <t/>
        </is>
      </c>
    </row>
    <row r="346" customFormat="false" ht="13.8" hidden="false" customHeight="false" outlineLevel="0" collapsed="false">
      <c r="D346" s="11"/>
      <c r="E346" s="5" t="n">
        <f aca="false">(D347+D346)/2</f>
        <v>0</v>
      </c>
      <c r="F346" s="12" t="inlineStr">
        <f aca="false">1/E346</f>
        <is>
          <t/>
        </is>
      </c>
      <c r="G346" s="11" t="inlineStr">
        <f aca="false">LOG10(D346)</f>
        <is>
          <t/>
        </is>
      </c>
      <c r="H346" s="13" t="inlineStr">
        <f aca="false">LOG10(E346)</f>
        <is>
          <t/>
        </is>
      </c>
      <c r="I346" s="11" t="inlineStr">
        <f aca="false">LOG10($B$5)+$B$2*(G346-LOG10($B$4))</f>
        <is>
          <t/>
        </is>
      </c>
      <c r="J346" s="13" t="inlineStr">
        <f aca="false">LOG10($B$5)+$B$2*(H346-LOG10($B$4))</f>
        <is>
          <t/>
        </is>
      </c>
      <c r="K346" s="11" t="inlineStr">
        <f aca="false">10^I346</f>
        <is>
          <t/>
        </is>
      </c>
      <c r="L346" s="13" t="inlineStr">
        <f aca="false">10^J346</f>
        <is>
          <t/>
        </is>
      </c>
      <c r="M346" s="14" t="inlineStr">
        <f aca="false">(K346+K347)/2</f>
        <is>
          <t/>
        </is>
      </c>
      <c r="N346" s="1" t="n">
        <f aca="false">D347-D346</f>
        <v>0</v>
      </c>
      <c r="O346" s="15" t="inlineStr">
        <f aca="false">SQRT(2*M346*N346)</f>
        <is>
          <t/>
        </is>
      </c>
      <c r="P346" s="14" t="inlineStr">
        <f aca="false">SQRT(2*L346*N346)</f>
        <is>
          <t/>
        </is>
      </c>
      <c r="Q346" s="11" t="inlineStr">
        <f aca="false">P346/100/(F346*1000)*9.81/0.000126</f>
        <is>
          <t/>
        </is>
      </c>
      <c r="R346" s="5" t="inlineStr">
        <f aca="false">CONCATENATE("ADD_SPECTRAL_CURRENT = ",REPLACE(TEXT(E346,"0,0000"),2,1,".")," , ",REPLACE(TEXT(O346,"00,000000"),3,1,"."))</f>
        <is>
          <t/>
        </is>
      </c>
    </row>
    <row r="347" customFormat="false" ht="13.8" hidden="false" customHeight="false" outlineLevel="0" collapsed="false">
      <c r="D347" s="11"/>
      <c r="E347" s="5" t="n">
        <f aca="false">(D348+D347)/2</f>
        <v>0</v>
      </c>
      <c r="F347" s="12" t="inlineStr">
        <f aca="false">1/E347</f>
        <is>
          <t/>
        </is>
      </c>
      <c r="G347" s="11" t="inlineStr">
        <f aca="false">LOG10(D347)</f>
        <is>
          <t/>
        </is>
      </c>
      <c r="H347" s="13" t="inlineStr">
        <f aca="false">LOG10(E347)</f>
        <is>
          <t/>
        </is>
      </c>
      <c r="I347" s="11" t="inlineStr">
        <f aca="false">LOG10($B$5)+$B$2*(G347-LOG10($B$4))</f>
        <is>
          <t/>
        </is>
      </c>
      <c r="J347" s="13" t="inlineStr">
        <f aca="false">LOG10($B$5)+$B$2*(H347-LOG10($B$4))</f>
        <is>
          <t/>
        </is>
      </c>
      <c r="K347" s="11" t="inlineStr">
        <f aca="false">10^I347</f>
        <is>
          <t/>
        </is>
      </c>
      <c r="L347" s="13" t="inlineStr">
        <f aca="false">10^J347</f>
        <is>
          <t/>
        </is>
      </c>
      <c r="M347" s="14" t="inlineStr">
        <f aca="false">(K347+K348)/2</f>
        <is>
          <t/>
        </is>
      </c>
      <c r="N347" s="1" t="n">
        <f aca="false">D348-D347</f>
        <v>0</v>
      </c>
      <c r="O347" s="15" t="inlineStr">
        <f aca="false">SQRT(2*M347*N347)</f>
        <is>
          <t/>
        </is>
      </c>
      <c r="P347" s="14" t="inlineStr">
        <f aca="false">SQRT(2*L347*N347)</f>
        <is>
          <t/>
        </is>
      </c>
      <c r="Q347" s="11" t="inlineStr">
        <f aca="false">P347/100/(F347*1000)*9.81/0.000126</f>
        <is>
          <t/>
        </is>
      </c>
      <c r="R347" s="5" t="inlineStr">
        <f aca="false">CONCATENATE("ADD_SPECTRAL_CURRENT = ",REPLACE(TEXT(E347,"0,0000"),2,1,".")," , ",REPLACE(TEXT(O347,"00,000000"),3,1,"."))</f>
        <is>
          <t/>
        </is>
      </c>
    </row>
    <row r="348" customFormat="false" ht="13.8" hidden="false" customHeight="false" outlineLevel="0" collapsed="false">
      <c r="D348" s="11"/>
      <c r="E348" s="5" t="n">
        <f aca="false">(D349+D348)/2</f>
        <v>0</v>
      </c>
      <c r="F348" s="12" t="inlineStr">
        <f aca="false">1/E348</f>
        <is>
          <t/>
        </is>
      </c>
      <c r="G348" s="11" t="inlineStr">
        <f aca="false">LOG10(D348)</f>
        <is>
          <t/>
        </is>
      </c>
      <c r="H348" s="13" t="inlineStr">
        <f aca="false">LOG10(E348)</f>
        <is>
          <t/>
        </is>
      </c>
      <c r="I348" s="11" t="inlineStr">
        <f aca="false">LOG10($B$5)+$B$2*(G348-LOG10($B$4))</f>
        <is>
          <t/>
        </is>
      </c>
      <c r="J348" s="13" t="inlineStr">
        <f aca="false">LOG10($B$5)+$B$2*(H348-LOG10($B$4))</f>
        <is>
          <t/>
        </is>
      </c>
      <c r="K348" s="11" t="inlineStr">
        <f aca="false">10^I348</f>
        <is>
          <t/>
        </is>
      </c>
      <c r="L348" s="13" t="inlineStr">
        <f aca="false">10^J348</f>
        <is>
          <t/>
        </is>
      </c>
      <c r="M348" s="14" t="inlineStr">
        <f aca="false">(K348+K349)/2</f>
        <is>
          <t/>
        </is>
      </c>
      <c r="N348" s="1" t="n">
        <f aca="false">D349-D348</f>
        <v>0</v>
      </c>
      <c r="O348" s="15" t="inlineStr">
        <f aca="false">SQRT(2*M348*N348)</f>
        <is>
          <t/>
        </is>
      </c>
      <c r="P348" s="14" t="inlineStr">
        <f aca="false">SQRT(2*L348*N348)</f>
        <is>
          <t/>
        </is>
      </c>
      <c r="Q348" s="11" t="inlineStr">
        <f aca="false">P348/100/(F348*1000)*9.81/0.000126</f>
        <is>
          <t/>
        </is>
      </c>
      <c r="R348" s="5" t="inlineStr">
        <f aca="false">CONCATENATE("ADD_SPECTRAL_CURRENT = ",REPLACE(TEXT(E348,"0,0000"),2,1,".")," , ",REPLACE(TEXT(O348,"00,000000"),3,1,"."))</f>
        <is>
          <t/>
        </is>
      </c>
    </row>
    <row r="349" customFormat="false" ht="13.8" hidden="false" customHeight="false" outlineLevel="0" collapsed="false">
      <c r="D349" s="11"/>
      <c r="E349" s="5" t="n">
        <f aca="false">(D350+D349)/2</f>
        <v>0</v>
      </c>
      <c r="F349" s="12" t="inlineStr">
        <f aca="false">1/E349</f>
        <is>
          <t/>
        </is>
      </c>
      <c r="G349" s="11" t="inlineStr">
        <f aca="false">LOG10(D349)</f>
        <is>
          <t/>
        </is>
      </c>
      <c r="H349" s="13" t="inlineStr">
        <f aca="false">LOG10(E349)</f>
        <is>
          <t/>
        </is>
      </c>
      <c r="I349" s="11" t="inlineStr">
        <f aca="false">LOG10($B$5)+$B$2*(G349-LOG10($B$4))</f>
        <is>
          <t/>
        </is>
      </c>
      <c r="J349" s="13" t="inlineStr">
        <f aca="false">LOG10($B$5)+$B$2*(H349-LOG10($B$4))</f>
        <is>
          <t/>
        </is>
      </c>
      <c r="K349" s="11" t="inlineStr">
        <f aca="false">10^I349</f>
        <is>
          <t/>
        </is>
      </c>
      <c r="L349" s="13" t="inlineStr">
        <f aca="false">10^J349</f>
        <is>
          <t/>
        </is>
      </c>
      <c r="M349" s="14" t="inlineStr">
        <f aca="false">(K349+K350)/2</f>
        <is>
          <t/>
        </is>
      </c>
      <c r="N349" s="1" t="n">
        <f aca="false">D350-D349</f>
        <v>0</v>
      </c>
      <c r="O349" s="15" t="inlineStr">
        <f aca="false">SQRT(2*M349*N349)</f>
        <is>
          <t/>
        </is>
      </c>
      <c r="P349" s="14" t="inlineStr">
        <f aca="false">SQRT(2*L349*N349)</f>
        <is>
          <t/>
        </is>
      </c>
      <c r="Q349" s="11" t="inlineStr">
        <f aca="false">P349/100/(F349*1000)*9.81/0.000126</f>
        <is>
          <t/>
        </is>
      </c>
      <c r="R349" s="5" t="inlineStr">
        <f aca="false">CONCATENATE("ADD_SPECTRAL_CURRENT = ",REPLACE(TEXT(E349,"0,0000"),2,1,".")," , ",REPLACE(TEXT(O349,"00,000000"),3,1,"."))</f>
        <is>
          <t/>
        </is>
      </c>
    </row>
    <row r="350" customFormat="false" ht="13.8" hidden="false" customHeight="false" outlineLevel="0" collapsed="false">
      <c r="D350" s="11"/>
      <c r="E350" s="5" t="n">
        <f aca="false">(D351+D350)/2</f>
        <v>0</v>
      </c>
      <c r="F350" s="12" t="inlineStr">
        <f aca="false">1/E350</f>
        <is>
          <t/>
        </is>
      </c>
      <c r="G350" s="11" t="inlineStr">
        <f aca="false">LOG10(D350)</f>
        <is>
          <t/>
        </is>
      </c>
      <c r="H350" s="13" t="inlineStr">
        <f aca="false">LOG10(E350)</f>
        <is>
          <t/>
        </is>
      </c>
      <c r="I350" s="11" t="inlineStr">
        <f aca="false">LOG10($B$5)+$B$2*(G350-LOG10($B$4))</f>
        <is>
          <t/>
        </is>
      </c>
      <c r="J350" s="13" t="inlineStr">
        <f aca="false">LOG10($B$5)+$B$2*(H350-LOG10($B$4))</f>
        <is>
          <t/>
        </is>
      </c>
      <c r="K350" s="11" t="inlineStr">
        <f aca="false">10^I350</f>
        <is>
          <t/>
        </is>
      </c>
      <c r="L350" s="13" t="inlineStr">
        <f aca="false">10^J350</f>
        <is>
          <t/>
        </is>
      </c>
      <c r="M350" s="14" t="inlineStr">
        <f aca="false">(K350+K351)/2</f>
        <is>
          <t/>
        </is>
      </c>
      <c r="N350" s="1" t="n">
        <f aca="false">D351-D350</f>
        <v>0</v>
      </c>
      <c r="O350" s="15" t="inlineStr">
        <f aca="false">SQRT(2*M350*N350)</f>
        <is>
          <t/>
        </is>
      </c>
      <c r="P350" s="14" t="inlineStr">
        <f aca="false">SQRT(2*L350*N350)</f>
        <is>
          <t/>
        </is>
      </c>
      <c r="Q350" s="11" t="inlineStr">
        <f aca="false">P350/100/(F350*1000)*9.81/0.000126</f>
        <is>
          <t/>
        </is>
      </c>
      <c r="R350" s="5" t="inlineStr">
        <f aca="false">CONCATENATE("ADD_SPECTRAL_CURRENT = ",REPLACE(TEXT(E350,"0,0000"),2,1,".")," , ",REPLACE(TEXT(O350,"00,000000"),3,1,"."))</f>
        <is>
          <t/>
        </is>
      </c>
    </row>
    <row r="351" customFormat="false" ht="13.8" hidden="false" customHeight="false" outlineLevel="0" collapsed="false">
      <c r="D351" s="11"/>
      <c r="E351" s="5" t="n">
        <f aca="false">(D352+D351)/2</f>
        <v>0</v>
      </c>
      <c r="F351" s="12" t="inlineStr">
        <f aca="false">1/E351</f>
        <is>
          <t/>
        </is>
      </c>
      <c r="G351" s="11" t="inlineStr">
        <f aca="false">LOG10(D351)</f>
        <is>
          <t/>
        </is>
      </c>
      <c r="H351" s="13" t="inlineStr">
        <f aca="false">LOG10(E351)</f>
        <is>
          <t/>
        </is>
      </c>
      <c r="I351" s="11" t="inlineStr">
        <f aca="false">LOG10($B$5)+$B$2*(G351-LOG10($B$4))</f>
        <is>
          <t/>
        </is>
      </c>
      <c r="J351" s="13" t="inlineStr">
        <f aca="false">LOG10($B$5)+$B$2*(H351-LOG10($B$4))</f>
        <is>
          <t/>
        </is>
      </c>
      <c r="K351" s="11" t="inlineStr">
        <f aca="false">10^I351</f>
        <is>
          <t/>
        </is>
      </c>
      <c r="L351" s="13" t="inlineStr">
        <f aca="false">10^J351</f>
        <is>
          <t/>
        </is>
      </c>
      <c r="M351" s="14" t="inlineStr">
        <f aca="false">(K351+K352)/2</f>
        <is>
          <t/>
        </is>
      </c>
      <c r="N351" s="1" t="n">
        <f aca="false">D352-D351</f>
        <v>0</v>
      </c>
      <c r="O351" s="15" t="inlineStr">
        <f aca="false">SQRT(2*M351*N351)</f>
        <is>
          <t/>
        </is>
      </c>
      <c r="P351" s="14" t="inlineStr">
        <f aca="false">SQRT(2*L351*N351)</f>
        <is>
          <t/>
        </is>
      </c>
      <c r="Q351" s="11" t="inlineStr">
        <f aca="false">P351/100/(F351*1000)*9.81/0.000126</f>
        <is>
          <t/>
        </is>
      </c>
      <c r="R351" s="5" t="inlineStr">
        <f aca="false">CONCATENATE("ADD_SPECTRAL_CURRENT = ",REPLACE(TEXT(E351,"0,0000"),2,1,".")," , ",REPLACE(TEXT(O351,"00,000000"),3,1,"."))</f>
        <is>
          <t/>
        </is>
      </c>
    </row>
    <row r="352" customFormat="false" ht="13.8" hidden="false" customHeight="false" outlineLevel="0" collapsed="false">
      <c r="D352" s="11"/>
      <c r="E352" s="5" t="n">
        <f aca="false">(D353+D352)/2</f>
        <v>0</v>
      </c>
      <c r="F352" s="12" t="inlineStr">
        <f aca="false">1/E352</f>
        <is>
          <t/>
        </is>
      </c>
      <c r="G352" s="11" t="inlineStr">
        <f aca="false">LOG10(D352)</f>
        <is>
          <t/>
        </is>
      </c>
      <c r="H352" s="13" t="inlineStr">
        <f aca="false">LOG10(E352)</f>
        <is>
          <t/>
        </is>
      </c>
      <c r="I352" s="11" t="inlineStr">
        <f aca="false">LOG10($B$5)+$B$2*(G352-LOG10($B$4))</f>
        <is>
          <t/>
        </is>
      </c>
      <c r="J352" s="13" t="inlineStr">
        <f aca="false">LOG10($B$5)+$B$2*(H352-LOG10($B$4))</f>
        <is>
          <t/>
        </is>
      </c>
      <c r="K352" s="11" t="inlineStr">
        <f aca="false">10^I352</f>
        <is>
          <t/>
        </is>
      </c>
      <c r="L352" s="13" t="inlineStr">
        <f aca="false">10^J352</f>
        <is>
          <t/>
        </is>
      </c>
      <c r="M352" s="14" t="inlineStr">
        <f aca="false">(K352+K353)/2</f>
        <is>
          <t/>
        </is>
      </c>
      <c r="N352" s="1" t="n">
        <f aca="false">D353-D352</f>
        <v>0</v>
      </c>
      <c r="O352" s="15" t="inlineStr">
        <f aca="false">SQRT(2*M352*N352)</f>
        <is>
          <t/>
        </is>
      </c>
      <c r="P352" s="14" t="inlineStr">
        <f aca="false">SQRT(2*L352*N352)</f>
        <is>
          <t/>
        </is>
      </c>
      <c r="Q352" s="11" t="inlineStr">
        <f aca="false">P352/100/(F352*1000)*9.81/0.000126</f>
        <is>
          <t/>
        </is>
      </c>
      <c r="R352" s="5" t="inlineStr">
        <f aca="false">CONCATENATE("ADD_SPECTRAL_CURRENT = ",REPLACE(TEXT(E352,"0,0000"),2,1,".")," , ",REPLACE(TEXT(O352,"00,000000"),3,1,"."))</f>
        <is>
          <t/>
        </is>
      </c>
    </row>
    <row r="353" customFormat="false" ht="13.8" hidden="false" customHeight="false" outlineLevel="0" collapsed="false">
      <c r="D353" s="11"/>
      <c r="E353" s="5" t="n">
        <f aca="false">(D354+D353)/2</f>
        <v>0</v>
      </c>
      <c r="F353" s="12" t="inlineStr">
        <f aca="false">1/E353</f>
        <is>
          <t/>
        </is>
      </c>
      <c r="G353" s="11" t="inlineStr">
        <f aca="false">LOG10(D353)</f>
        <is>
          <t/>
        </is>
      </c>
      <c r="H353" s="13" t="inlineStr">
        <f aca="false">LOG10(E353)</f>
        <is>
          <t/>
        </is>
      </c>
      <c r="I353" s="11" t="inlineStr">
        <f aca="false">LOG10($B$5)+$B$2*(G353-LOG10($B$4))</f>
        <is>
          <t/>
        </is>
      </c>
      <c r="J353" s="13" t="inlineStr">
        <f aca="false">LOG10($B$5)+$B$2*(H353-LOG10($B$4))</f>
        <is>
          <t/>
        </is>
      </c>
      <c r="K353" s="11" t="inlineStr">
        <f aca="false">10^I353</f>
        <is>
          <t/>
        </is>
      </c>
      <c r="L353" s="13" t="inlineStr">
        <f aca="false">10^J353</f>
        <is>
          <t/>
        </is>
      </c>
      <c r="M353" s="14" t="inlineStr">
        <f aca="false">(K353+K354)/2</f>
        <is>
          <t/>
        </is>
      </c>
      <c r="N353" s="1" t="n">
        <f aca="false">D354-D353</f>
        <v>0</v>
      </c>
      <c r="O353" s="15" t="inlineStr">
        <f aca="false">SQRT(2*M353*N353)</f>
        <is>
          <t/>
        </is>
      </c>
      <c r="P353" s="14" t="inlineStr">
        <f aca="false">SQRT(2*L353*N353)</f>
        <is>
          <t/>
        </is>
      </c>
      <c r="Q353" s="11" t="inlineStr">
        <f aca="false">P353/100/(F353*1000)*9.81/0.000126</f>
        <is>
          <t/>
        </is>
      </c>
      <c r="R353" s="5" t="inlineStr">
        <f aca="false">CONCATENATE("ADD_SPECTRAL_CURRENT = ",REPLACE(TEXT(E353,"0,0000"),2,1,".")," , ",REPLACE(TEXT(O353,"00,000000"),3,1,"."))</f>
        <is>
          <t/>
        </is>
      </c>
    </row>
    <row r="354" customFormat="false" ht="13.8" hidden="false" customHeight="false" outlineLevel="0" collapsed="false">
      <c r="D354" s="11"/>
      <c r="E354" s="5" t="n">
        <f aca="false">(D355+D354)/2</f>
        <v>0</v>
      </c>
      <c r="F354" s="12" t="inlineStr">
        <f aca="false">1/E354</f>
        <is>
          <t/>
        </is>
      </c>
      <c r="G354" s="11" t="inlineStr">
        <f aca="false">LOG10(D354)</f>
        <is>
          <t/>
        </is>
      </c>
      <c r="H354" s="13" t="inlineStr">
        <f aca="false">LOG10(E354)</f>
        <is>
          <t/>
        </is>
      </c>
      <c r="I354" s="11" t="inlineStr">
        <f aca="false">LOG10($B$5)+$B$2*(G354-LOG10($B$4))</f>
        <is>
          <t/>
        </is>
      </c>
      <c r="J354" s="13" t="inlineStr">
        <f aca="false">LOG10($B$5)+$B$2*(H354-LOG10($B$4))</f>
        <is>
          <t/>
        </is>
      </c>
      <c r="K354" s="11" t="inlineStr">
        <f aca="false">10^I354</f>
        <is>
          <t/>
        </is>
      </c>
      <c r="L354" s="13" t="inlineStr">
        <f aca="false">10^J354</f>
        <is>
          <t/>
        </is>
      </c>
      <c r="M354" s="14" t="inlineStr">
        <f aca="false">(K354+K355)/2</f>
        <is>
          <t/>
        </is>
      </c>
      <c r="N354" s="1" t="n">
        <f aca="false">D355-D354</f>
        <v>0</v>
      </c>
      <c r="O354" s="15" t="inlineStr">
        <f aca="false">SQRT(2*M354*N354)</f>
        <is>
          <t/>
        </is>
      </c>
      <c r="P354" s="14" t="inlineStr">
        <f aca="false">SQRT(2*L354*N354)</f>
        <is>
          <t/>
        </is>
      </c>
      <c r="Q354" s="11" t="inlineStr">
        <f aca="false">P354/100/(F354*1000)*9.81/0.000126</f>
        <is>
          <t/>
        </is>
      </c>
      <c r="R354" s="5" t="inlineStr">
        <f aca="false">CONCATENATE("ADD_SPECTRAL_CURRENT = ",REPLACE(TEXT(E354,"0,0000"),2,1,".")," , ",REPLACE(TEXT(O354,"00,000000"),3,1,"."))</f>
        <is>
          <t/>
        </is>
      </c>
    </row>
    <row r="355" customFormat="false" ht="13.8" hidden="false" customHeight="false" outlineLevel="0" collapsed="false">
      <c r="D355" s="11"/>
      <c r="E355" s="5" t="n">
        <f aca="false">(D356+D355)/2</f>
        <v>0</v>
      </c>
      <c r="F355" s="12" t="inlineStr">
        <f aca="false">1/E355</f>
        <is>
          <t/>
        </is>
      </c>
      <c r="G355" s="11" t="inlineStr">
        <f aca="false">LOG10(D355)</f>
        <is>
          <t/>
        </is>
      </c>
      <c r="H355" s="13" t="inlineStr">
        <f aca="false">LOG10(E355)</f>
        <is>
          <t/>
        </is>
      </c>
      <c r="I355" s="11" t="inlineStr">
        <f aca="false">LOG10($B$5)+$B$2*(G355-LOG10($B$4))</f>
        <is>
          <t/>
        </is>
      </c>
      <c r="J355" s="13" t="inlineStr">
        <f aca="false">LOG10($B$5)+$B$2*(H355-LOG10($B$4))</f>
        <is>
          <t/>
        </is>
      </c>
      <c r="K355" s="11" t="inlineStr">
        <f aca="false">10^I355</f>
        <is>
          <t/>
        </is>
      </c>
      <c r="L355" s="13" t="inlineStr">
        <f aca="false">10^J355</f>
        <is>
          <t/>
        </is>
      </c>
      <c r="M355" s="14" t="inlineStr">
        <f aca="false">(K355+K356)/2</f>
        <is>
          <t/>
        </is>
      </c>
      <c r="N355" s="1" t="n">
        <f aca="false">D356-D355</f>
        <v>0</v>
      </c>
      <c r="O355" s="15" t="inlineStr">
        <f aca="false">SQRT(2*M355*N355)</f>
        <is>
          <t/>
        </is>
      </c>
      <c r="P355" s="14" t="inlineStr">
        <f aca="false">SQRT(2*L355*N355)</f>
        <is>
          <t/>
        </is>
      </c>
      <c r="Q355" s="11" t="inlineStr">
        <f aca="false">P355/100/(F355*1000)*9.81/0.000126</f>
        <is>
          <t/>
        </is>
      </c>
      <c r="R355" s="5" t="inlineStr">
        <f aca="false">CONCATENATE("ADD_SPECTRAL_CURRENT = ",REPLACE(TEXT(E355,"0,0000"),2,1,".")," , ",REPLACE(TEXT(O355,"00,000000"),3,1,"."))</f>
        <is>
          <t/>
        </is>
      </c>
    </row>
    <row r="356" customFormat="false" ht="13.8" hidden="false" customHeight="false" outlineLevel="0" collapsed="false">
      <c r="D356" s="11"/>
      <c r="E356" s="5" t="n">
        <f aca="false">(D357+D356)/2</f>
        <v>0</v>
      </c>
      <c r="F356" s="12" t="inlineStr">
        <f aca="false">1/E356</f>
        <is>
          <t/>
        </is>
      </c>
      <c r="G356" s="11" t="inlineStr">
        <f aca="false">LOG10(D356)</f>
        <is>
          <t/>
        </is>
      </c>
      <c r="H356" s="13" t="inlineStr">
        <f aca="false">LOG10(E356)</f>
        <is>
          <t/>
        </is>
      </c>
      <c r="I356" s="11" t="inlineStr">
        <f aca="false">LOG10($B$5)+$B$2*(G356-LOG10($B$4))</f>
        <is>
          <t/>
        </is>
      </c>
      <c r="J356" s="13" t="inlineStr">
        <f aca="false">LOG10($B$5)+$B$2*(H356-LOG10($B$4))</f>
        <is>
          <t/>
        </is>
      </c>
      <c r="K356" s="11" t="inlineStr">
        <f aca="false">10^I356</f>
        <is>
          <t/>
        </is>
      </c>
      <c r="L356" s="13" t="inlineStr">
        <f aca="false">10^J356</f>
        <is>
          <t/>
        </is>
      </c>
      <c r="M356" s="14" t="inlineStr">
        <f aca="false">(K356+K357)/2</f>
        <is>
          <t/>
        </is>
      </c>
      <c r="N356" s="1" t="n">
        <f aca="false">D357-D356</f>
        <v>0</v>
      </c>
      <c r="O356" s="15" t="inlineStr">
        <f aca="false">SQRT(2*M356*N356)</f>
        <is>
          <t/>
        </is>
      </c>
      <c r="P356" s="14" t="inlineStr">
        <f aca="false">SQRT(2*L356*N356)</f>
        <is>
          <t/>
        </is>
      </c>
      <c r="Q356" s="11" t="inlineStr">
        <f aca="false">P356/100/(F356*1000)*9.81/0.000126</f>
        <is>
          <t/>
        </is>
      </c>
      <c r="R356" s="5" t="inlineStr">
        <f aca="false">CONCATENATE("ADD_SPECTRAL_CURRENT = ",REPLACE(TEXT(E356,"0,0000"),2,1,".")," , ",REPLACE(TEXT(O356,"00,000000"),3,1,"."))</f>
        <is>
          <t/>
        </is>
      </c>
    </row>
    <row r="357" customFormat="false" ht="13.8" hidden="false" customHeight="false" outlineLevel="0" collapsed="false">
      <c r="D357" s="11"/>
      <c r="E357" s="5" t="n">
        <f aca="false">(D358+D357)/2</f>
        <v>0</v>
      </c>
      <c r="F357" s="12" t="inlineStr">
        <f aca="false">1/E357</f>
        <is>
          <t/>
        </is>
      </c>
      <c r="G357" s="11" t="inlineStr">
        <f aca="false">LOG10(D357)</f>
        <is>
          <t/>
        </is>
      </c>
      <c r="H357" s="13" t="inlineStr">
        <f aca="false">LOG10(E357)</f>
        <is>
          <t/>
        </is>
      </c>
      <c r="I357" s="11" t="inlineStr">
        <f aca="false">LOG10($B$5)+$B$2*(G357-LOG10($B$4))</f>
        <is>
          <t/>
        </is>
      </c>
      <c r="J357" s="13" t="inlineStr">
        <f aca="false">LOG10($B$5)+$B$2*(H357-LOG10($B$4))</f>
        <is>
          <t/>
        </is>
      </c>
      <c r="K357" s="11" t="inlineStr">
        <f aca="false">10^I357</f>
        <is>
          <t/>
        </is>
      </c>
      <c r="L357" s="13" t="inlineStr">
        <f aca="false">10^J357</f>
        <is>
          <t/>
        </is>
      </c>
      <c r="M357" s="14" t="inlineStr">
        <f aca="false">(K357+K358)/2</f>
        <is>
          <t/>
        </is>
      </c>
      <c r="N357" s="1" t="n">
        <f aca="false">D358-D357</f>
        <v>0</v>
      </c>
      <c r="O357" s="15" t="inlineStr">
        <f aca="false">SQRT(2*M357*N357)</f>
        <is>
          <t/>
        </is>
      </c>
      <c r="P357" s="14" t="inlineStr">
        <f aca="false">SQRT(2*L357*N357)</f>
        <is>
          <t/>
        </is>
      </c>
      <c r="Q357" s="11" t="inlineStr">
        <f aca="false">P357/100/(F357*1000)*9.81/0.000126</f>
        <is>
          <t/>
        </is>
      </c>
      <c r="R357" s="5" t="inlineStr">
        <f aca="false">CONCATENATE("ADD_SPECTRAL_CURRENT = ",REPLACE(TEXT(E357,"0,0000"),2,1,".")," , ",REPLACE(TEXT(O357,"00,000000"),3,1,"."))</f>
        <is>
          <t/>
        </is>
      </c>
    </row>
    <row r="358" customFormat="false" ht="13.8" hidden="false" customHeight="false" outlineLevel="0" collapsed="false">
      <c r="D358" s="11"/>
      <c r="E358" s="5" t="n">
        <f aca="false">(D359+D358)/2</f>
        <v>0</v>
      </c>
      <c r="F358" s="12" t="inlineStr">
        <f aca="false">1/E358</f>
        <is>
          <t/>
        </is>
      </c>
      <c r="G358" s="11" t="inlineStr">
        <f aca="false">LOG10(D358)</f>
        <is>
          <t/>
        </is>
      </c>
      <c r="H358" s="13" t="inlineStr">
        <f aca="false">LOG10(E358)</f>
        <is>
          <t/>
        </is>
      </c>
      <c r="I358" s="11" t="inlineStr">
        <f aca="false">LOG10($B$5)+$B$2*(G358-LOG10($B$4))</f>
        <is>
          <t/>
        </is>
      </c>
      <c r="J358" s="13" t="inlineStr">
        <f aca="false">LOG10($B$5)+$B$2*(H358-LOG10($B$4))</f>
        <is>
          <t/>
        </is>
      </c>
      <c r="K358" s="11" t="inlineStr">
        <f aca="false">10^I358</f>
        <is>
          <t/>
        </is>
      </c>
      <c r="L358" s="13" t="inlineStr">
        <f aca="false">10^J358</f>
        <is>
          <t/>
        </is>
      </c>
      <c r="M358" s="14" t="inlineStr">
        <f aca="false">(K358+K359)/2</f>
        <is>
          <t/>
        </is>
      </c>
      <c r="N358" s="1" t="n">
        <f aca="false">D359-D358</f>
        <v>0</v>
      </c>
      <c r="O358" s="15" t="inlineStr">
        <f aca="false">SQRT(2*M358*N358)</f>
        <is>
          <t/>
        </is>
      </c>
      <c r="P358" s="14" t="inlineStr">
        <f aca="false">SQRT(2*L358*N358)</f>
        <is>
          <t/>
        </is>
      </c>
      <c r="Q358" s="11" t="inlineStr">
        <f aca="false">P358/100/(F358*1000)*9.81/0.000126</f>
        <is>
          <t/>
        </is>
      </c>
      <c r="R358" s="5" t="inlineStr">
        <f aca="false">CONCATENATE("ADD_SPECTRAL_CURRENT = ",REPLACE(TEXT(E358,"0,0000"),2,1,".")," , ",REPLACE(TEXT(O358,"00,000000"),3,1,"."))</f>
        <is>
          <t/>
        </is>
      </c>
    </row>
    <row r="359" customFormat="false" ht="13.8" hidden="false" customHeight="false" outlineLevel="0" collapsed="false">
      <c r="D359" s="11"/>
      <c r="E359" s="5" t="n">
        <f aca="false">(D360+D359)/2</f>
        <v>0</v>
      </c>
      <c r="F359" s="12" t="inlineStr">
        <f aca="false">1/E359</f>
        <is>
          <t/>
        </is>
      </c>
      <c r="G359" s="11" t="inlineStr">
        <f aca="false">LOG10(D359)</f>
        <is>
          <t/>
        </is>
      </c>
      <c r="H359" s="13" t="inlineStr">
        <f aca="false">LOG10(E359)</f>
        <is>
          <t/>
        </is>
      </c>
      <c r="I359" s="11" t="inlineStr">
        <f aca="false">LOG10($B$5)+$B$2*(G359-LOG10($B$4))</f>
        <is>
          <t/>
        </is>
      </c>
      <c r="J359" s="13" t="inlineStr">
        <f aca="false">LOG10($B$5)+$B$2*(H359-LOG10($B$4))</f>
        <is>
          <t/>
        </is>
      </c>
      <c r="K359" s="11" t="inlineStr">
        <f aca="false">10^I359</f>
        <is>
          <t/>
        </is>
      </c>
      <c r="L359" s="13" t="inlineStr">
        <f aca="false">10^J359</f>
        <is>
          <t/>
        </is>
      </c>
      <c r="M359" s="14" t="inlineStr">
        <f aca="false">(K359+K360)/2</f>
        <is>
          <t/>
        </is>
      </c>
      <c r="N359" s="1" t="n">
        <f aca="false">D360-D359</f>
        <v>0</v>
      </c>
      <c r="O359" s="15" t="inlineStr">
        <f aca="false">SQRT(2*M359*N359)</f>
        <is>
          <t/>
        </is>
      </c>
      <c r="P359" s="14" t="inlineStr">
        <f aca="false">SQRT(2*L359*N359)</f>
        <is>
          <t/>
        </is>
      </c>
      <c r="Q359" s="11" t="inlineStr">
        <f aca="false">P359/100/(F359*1000)*9.81/0.000126</f>
        <is>
          <t/>
        </is>
      </c>
      <c r="R359" s="5" t="inlineStr">
        <f aca="false">CONCATENATE("ADD_SPECTRAL_CURRENT = ",REPLACE(TEXT(E359,"0,0000"),2,1,".")," , ",REPLACE(TEXT(O359,"00,000000"),3,1,"."))</f>
        <is>
          <t/>
        </is>
      </c>
    </row>
    <row r="360" customFormat="false" ht="13.8" hidden="false" customHeight="false" outlineLevel="0" collapsed="false">
      <c r="D360" s="11"/>
      <c r="E360" s="5" t="n">
        <f aca="false">(D361+D360)/2</f>
        <v>0</v>
      </c>
      <c r="F360" s="12" t="inlineStr">
        <f aca="false">1/E360</f>
        <is>
          <t/>
        </is>
      </c>
      <c r="G360" s="11" t="inlineStr">
        <f aca="false">LOG10(D360)</f>
        <is>
          <t/>
        </is>
      </c>
      <c r="H360" s="13" t="inlineStr">
        <f aca="false">LOG10(E360)</f>
        <is>
          <t/>
        </is>
      </c>
      <c r="I360" s="11" t="inlineStr">
        <f aca="false">LOG10($B$5)+$B$2*(G360-LOG10($B$4))</f>
        <is>
          <t/>
        </is>
      </c>
      <c r="J360" s="13" t="inlineStr">
        <f aca="false">LOG10($B$5)+$B$2*(H360-LOG10($B$4))</f>
        <is>
          <t/>
        </is>
      </c>
      <c r="K360" s="11" t="inlineStr">
        <f aca="false">10^I360</f>
        <is>
          <t/>
        </is>
      </c>
      <c r="L360" s="13" t="inlineStr">
        <f aca="false">10^J360</f>
        <is>
          <t/>
        </is>
      </c>
      <c r="M360" s="14" t="inlineStr">
        <f aca="false">(K360+K361)/2</f>
        <is>
          <t/>
        </is>
      </c>
      <c r="N360" s="1" t="n">
        <f aca="false">D361-D360</f>
        <v>0</v>
      </c>
      <c r="O360" s="15" t="inlineStr">
        <f aca="false">SQRT(2*M360*N360)</f>
        <is>
          <t/>
        </is>
      </c>
      <c r="P360" s="14" t="inlineStr">
        <f aca="false">SQRT(2*L360*N360)</f>
        <is>
          <t/>
        </is>
      </c>
      <c r="Q360" s="11" t="inlineStr">
        <f aca="false">P360/100/(F360*1000)*9.81/0.000126</f>
        <is>
          <t/>
        </is>
      </c>
      <c r="R360" s="5" t="inlineStr">
        <f aca="false">CONCATENATE("ADD_SPECTRAL_CURRENT = ",REPLACE(TEXT(E360,"0,0000"),2,1,".")," , ",REPLACE(TEXT(O360,"00,000000"),3,1,"."))</f>
        <is>
          <t/>
        </is>
      </c>
    </row>
    <row r="361" customFormat="false" ht="13.8" hidden="false" customHeight="false" outlineLevel="0" collapsed="false">
      <c r="D361" s="11"/>
      <c r="E361" s="5" t="n">
        <f aca="false">(D362+D361)/2</f>
        <v>0</v>
      </c>
      <c r="F361" s="12" t="inlineStr">
        <f aca="false">1/E361</f>
        <is>
          <t/>
        </is>
      </c>
      <c r="G361" s="11" t="inlineStr">
        <f aca="false">LOG10(D361)</f>
        <is>
          <t/>
        </is>
      </c>
      <c r="H361" s="13" t="inlineStr">
        <f aca="false">LOG10(E361)</f>
        <is>
          <t/>
        </is>
      </c>
      <c r="I361" s="11" t="inlineStr">
        <f aca="false">LOG10($B$5)+$B$2*(G361-LOG10($B$4))</f>
        <is>
          <t/>
        </is>
      </c>
      <c r="J361" s="13" t="inlineStr">
        <f aca="false">LOG10($B$5)+$B$2*(H361-LOG10($B$4))</f>
        <is>
          <t/>
        </is>
      </c>
      <c r="K361" s="11" t="inlineStr">
        <f aca="false">10^I361</f>
        <is>
          <t/>
        </is>
      </c>
      <c r="L361" s="13" t="inlineStr">
        <f aca="false">10^J361</f>
        <is>
          <t/>
        </is>
      </c>
      <c r="M361" s="14" t="inlineStr">
        <f aca="false">(K361+K362)/2</f>
        <is>
          <t/>
        </is>
      </c>
      <c r="N361" s="1" t="n">
        <f aca="false">D362-D361</f>
        <v>0</v>
      </c>
      <c r="O361" s="15" t="inlineStr">
        <f aca="false">SQRT(2*M361*N361)</f>
        <is>
          <t/>
        </is>
      </c>
      <c r="P361" s="14" t="inlineStr">
        <f aca="false">SQRT(2*L361*N361)</f>
        <is>
          <t/>
        </is>
      </c>
      <c r="Q361" s="11" t="inlineStr">
        <f aca="false">P361/100/(F361*1000)*9.81/0.000126</f>
        <is>
          <t/>
        </is>
      </c>
      <c r="R361" s="5" t="inlineStr">
        <f aca="false">CONCATENATE("ADD_SPECTRAL_CURRENT = ",REPLACE(TEXT(E361,"0,0000"),2,1,".")," , ",REPLACE(TEXT(O361,"00,000000"),3,1,"."))</f>
        <is>
          <t/>
        </is>
      </c>
    </row>
    <row r="362" customFormat="false" ht="13.8" hidden="false" customHeight="false" outlineLevel="0" collapsed="false">
      <c r="D362" s="11"/>
      <c r="E362" s="5" t="n">
        <f aca="false">(D363+D362)/2</f>
        <v>0</v>
      </c>
      <c r="F362" s="12" t="inlineStr">
        <f aca="false">1/E362</f>
        <is>
          <t/>
        </is>
      </c>
      <c r="G362" s="11" t="inlineStr">
        <f aca="false">LOG10(D362)</f>
        <is>
          <t/>
        </is>
      </c>
      <c r="H362" s="13" t="inlineStr">
        <f aca="false">LOG10(E362)</f>
        <is>
          <t/>
        </is>
      </c>
      <c r="I362" s="11" t="inlineStr">
        <f aca="false">LOG10($B$5)+$B$2*(G362-LOG10($B$4))</f>
        <is>
          <t/>
        </is>
      </c>
      <c r="J362" s="13" t="inlineStr">
        <f aca="false">LOG10($B$5)+$B$2*(H362-LOG10($B$4))</f>
        <is>
          <t/>
        </is>
      </c>
      <c r="K362" s="11" t="inlineStr">
        <f aca="false">10^I362</f>
        <is>
          <t/>
        </is>
      </c>
      <c r="L362" s="13" t="inlineStr">
        <f aca="false">10^J362</f>
        <is>
          <t/>
        </is>
      </c>
      <c r="M362" s="14" t="inlineStr">
        <f aca="false">(K362+K363)/2</f>
        <is>
          <t/>
        </is>
      </c>
      <c r="N362" s="1" t="n">
        <f aca="false">D363-D362</f>
        <v>0</v>
      </c>
      <c r="O362" s="15" t="inlineStr">
        <f aca="false">SQRT(2*M362*N362)</f>
        <is>
          <t/>
        </is>
      </c>
      <c r="P362" s="14" t="inlineStr">
        <f aca="false">SQRT(2*L362*N362)</f>
        <is>
          <t/>
        </is>
      </c>
      <c r="Q362" s="11" t="inlineStr">
        <f aca="false">P362/100/(F362*1000)*9.81/0.000126</f>
        <is>
          <t/>
        </is>
      </c>
      <c r="R362" s="5" t="inlineStr">
        <f aca="false">CONCATENATE("ADD_SPECTRAL_CURRENT = ",REPLACE(TEXT(E362,"0,0000"),2,1,".")," , ",REPLACE(TEXT(O362,"00,000000"),3,1,"."))</f>
        <is>
          <t/>
        </is>
      </c>
    </row>
    <row r="363" customFormat="false" ht="13.8" hidden="false" customHeight="false" outlineLevel="0" collapsed="false">
      <c r="D363" s="11"/>
      <c r="E363" s="5" t="n">
        <f aca="false">(D364+D363)/2</f>
        <v>0</v>
      </c>
      <c r="F363" s="12" t="inlineStr">
        <f aca="false">1/E363</f>
        <is>
          <t/>
        </is>
      </c>
      <c r="G363" s="11" t="inlineStr">
        <f aca="false">LOG10(D363)</f>
        <is>
          <t/>
        </is>
      </c>
      <c r="H363" s="13" t="inlineStr">
        <f aca="false">LOG10(E363)</f>
        <is>
          <t/>
        </is>
      </c>
      <c r="I363" s="11" t="inlineStr">
        <f aca="false">LOG10($B$5)+$B$2*(G363-LOG10($B$4))</f>
        <is>
          <t/>
        </is>
      </c>
      <c r="J363" s="13" t="inlineStr">
        <f aca="false">LOG10($B$5)+$B$2*(H363-LOG10($B$4))</f>
        <is>
          <t/>
        </is>
      </c>
      <c r="K363" s="11" t="inlineStr">
        <f aca="false">10^I363</f>
        <is>
          <t/>
        </is>
      </c>
      <c r="L363" s="13" t="inlineStr">
        <f aca="false">10^J363</f>
        <is>
          <t/>
        </is>
      </c>
      <c r="M363" s="14" t="inlineStr">
        <f aca="false">(K363+K364)/2</f>
        <is>
          <t/>
        </is>
      </c>
      <c r="N363" s="1" t="n">
        <f aca="false">D364-D363</f>
        <v>0</v>
      </c>
      <c r="O363" s="15" t="inlineStr">
        <f aca="false">SQRT(2*M363*N363)</f>
        <is>
          <t/>
        </is>
      </c>
      <c r="P363" s="14" t="inlineStr">
        <f aca="false">SQRT(2*L363*N363)</f>
        <is>
          <t/>
        </is>
      </c>
      <c r="Q363" s="11" t="inlineStr">
        <f aca="false">P363/100/(F363*1000)*9.81/0.000126</f>
        <is>
          <t/>
        </is>
      </c>
      <c r="R363" s="5" t="inlineStr">
        <f aca="false">CONCATENATE("ADD_SPECTRAL_CURRENT = ",REPLACE(TEXT(E363,"0,0000"),2,1,".")," , ",REPLACE(TEXT(O363,"00,000000"),3,1,"."))</f>
        <is>
          <t/>
        </is>
      </c>
    </row>
    <row r="364" customFormat="false" ht="13.8" hidden="false" customHeight="false" outlineLevel="0" collapsed="false">
      <c r="D364" s="11"/>
      <c r="E364" s="5" t="n">
        <f aca="false">(D365+D364)/2</f>
        <v>0</v>
      </c>
      <c r="F364" s="12" t="inlineStr">
        <f aca="false">1/E364</f>
        <is>
          <t/>
        </is>
      </c>
      <c r="G364" s="11" t="inlineStr">
        <f aca="false">LOG10(D364)</f>
        <is>
          <t/>
        </is>
      </c>
      <c r="H364" s="13" t="inlineStr">
        <f aca="false">LOG10(E364)</f>
        <is>
          <t/>
        </is>
      </c>
      <c r="I364" s="11" t="inlineStr">
        <f aca="false">LOG10($B$5)+$B$2*(G364-LOG10($B$4))</f>
        <is>
          <t/>
        </is>
      </c>
      <c r="J364" s="13" t="inlineStr">
        <f aca="false">LOG10($B$5)+$B$2*(H364-LOG10($B$4))</f>
        <is>
          <t/>
        </is>
      </c>
      <c r="K364" s="11" t="inlineStr">
        <f aca="false">10^I364</f>
        <is>
          <t/>
        </is>
      </c>
      <c r="L364" s="13" t="inlineStr">
        <f aca="false">10^J364</f>
        <is>
          <t/>
        </is>
      </c>
      <c r="M364" s="14" t="inlineStr">
        <f aca="false">(K364+K365)/2</f>
        <is>
          <t/>
        </is>
      </c>
      <c r="N364" s="1" t="n">
        <f aca="false">D365-D364</f>
        <v>0</v>
      </c>
      <c r="O364" s="15" t="inlineStr">
        <f aca="false">SQRT(2*M364*N364)</f>
        <is>
          <t/>
        </is>
      </c>
      <c r="P364" s="14" t="inlineStr">
        <f aca="false">SQRT(2*L364*N364)</f>
        <is>
          <t/>
        </is>
      </c>
      <c r="Q364" s="11" t="inlineStr">
        <f aca="false">P364/100/(F364*1000)*9.81/0.000126</f>
        <is>
          <t/>
        </is>
      </c>
      <c r="R364" s="5" t="inlineStr">
        <f aca="false">CONCATENATE("ADD_SPECTRAL_CURRENT = ",REPLACE(TEXT(E364,"0,0000"),2,1,".")," , ",REPLACE(TEXT(O364,"00,000000"),3,1,"."))</f>
        <is>
          <t/>
        </is>
      </c>
    </row>
    <row r="365" customFormat="false" ht="13.8" hidden="false" customHeight="false" outlineLevel="0" collapsed="false">
      <c r="D365" s="11"/>
      <c r="E365" s="5" t="n">
        <f aca="false">(D366+D365)/2</f>
        <v>0</v>
      </c>
      <c r="F365" s="12" t="inlineStr">
        <f aca="false">1/E365</f>
        <is>
          <t/>
        </is>
      </c>
      <c r="G365" s="11" t="inlineStr">
        <f aca="false">LOG10(D365)</f>
        <is>
          <t/>
        </is>
      </c>
      <c r="H365" s="13" t="inlineStr">
        <f aca="false">LOG10(E365)</f>
        <is>
          <t/>
        </is>
      </c>
      <c r="I365" s="11" t="inlineStr">
        <f aca="false">LOG10($B$5)+$B$2*(G365-LOG10($B$4))</f>
        <is>
          <t/>
        </is>
      </c>
      <c r="J365" s="13" t="inlineStr">
        <f aca="false">LOG10($B$5)+$B$2*(H365-LOG10($B$4))</f>
        <is>
          <t/>
        </is>
      </c>
      <c r="K365" s="11" t="inlineStr">
        <f aca="false">10^I365</f>
        <is>
          <t/>
        </is>
      </c>
      <c r="L365" s="13" t="inlineStr">
        <f aca="false">10^J365</f>
        <is>
          <t/>
        </is>
      </c>
      <c r="M365" s="14" t="inlineStr">
        <f aca="false">(K365+K366)/2</f>
        <is>
          <t/>
        </is>
      </c>
      <c r="N365" s="1" t="n">
        <f aca="false">D366-D365</f>
        <v>0</v>
      </c>
      <c r="O365" s="15" t="inlineStr">
        <f aca="false">SQRT(2*M365*N365)</f>
        <is>
          <t/>
        </is>
      </c>
      <c r="P365" s="14" t="inlineStr">
        <f aca="false">SQRT(2*L365*N365)</f>
        <is>
          <t/>
        </is>
      </c>
      <c r="Q365" s="11" t="inlineStr">
        <f aca="false">P365/100/(F365*1000)*9.81/0.000126</f>
        <is>
          <t/>
        </is>
      </c>
      <c r="R365" s="5" t="inlineStr">
        <f aca="false">CONCATENATE("ADD_SPECTRAL_CURRENT = ",REPLACE(TEXT(E365,"0,0000"),2,1,".")," , ",REPLACE(TEXT(O365,"00,000000"),3,1,"."))</f>
        <is>
          <t/>
        </is>
      </c>
    </row>
    <row r="366" customFormat="false" ht="13.8" hidden="false" customHeight="false" outlineLevel="0" collapsed="false">
      <c r="D366" s="11"/>
      <c r="E366" s="5" t="n">
        <f aca="false">(D367+D366)/2</f>
        <v>0</v>
      </c>
      <c r="F366" s="12" t="inlineStr">
        <f aca="false">1/E366</f>
        <is>
          <t/>
        </is>
      </c>
      <c r="G366" s="11" t="inlineStr">
        <f aca="false">LOG10(D366)</f>
        <is>
          <t/>
        </is>
      </c>
      <c r="H366" s="13" t="inlineStr">
        <f aca="false">LOG10(E366)</f>
        <is>
          <t/>
        </is>
      </c>
      <c r="I366" s="11" t="inlineStr">
        <f aca="false">LOG10($B$5)+$B$2*(G366-LOG10($B$4))</f>
        <is>
          <t/>
        </is>
      </c>
      <c r="J366" s="13" t="inlineStr">
        <f aca="false">LOG10($B$5)+$B$2*(H366-LOG10($B$4))</f>
        <is>
          <t/>
        </is>
      </c>
      <c r="K366" s="11" t="inlineStr">
        <f aca="false">10^I366</f>
        <is>
          <t/>
        </is>
      </c>
      <c r="L366" s="13" t="inlineStr">
        <f aca="false">10^J366</f>
        <is>
          <t/>
        </is>
      </c>
      <c r="M366" s="14" t="inlineStr">
        <f aca="false">(K366+K367)/2</f>
        <is>
          <t/>
        </is>
      </c>
      <c r="N366" s="1" t="n">
        <f aca="false">D367-D366</f>
        <v>0</v>
      </c>
      <c r="O366" s="15" t="inlineStr">
        <f aca="false">SQRT(2*M366*N366)</f>
        <is>
          <t/>
        </is>
      </c>
      <c r="P366" s="14" t="inlineStr">
        <f aca="false">SQRT(2*L366*N366)</f>
        <is>
          <t/>
        </is>
      </c>
      <c r="Q366" s="11" t="inlineStr">
        <f aca="false">P366/100/(F366*1000)*9.81/0.000126</f>
        <is>
          <t/>
        </is>
      </c>
      <c r="R366" s="5" t="inlineStr">
        <f aca="false">CONCATENATE("ADD_SPECTRAL_CURRENT = ",REPLACE(TEXT(E366,"0,0000"),2,1,".")," , ",REPLACE(TEXT(O366,"00,000000"),3,1,"."))</f>
        <is>
          <t/>
        </is>
      </c>
    </row>
    <row r="367" customFormat="false" ht="13.8" hidden="false" customHeight="false" outlineLevel="0" collapsed="false">
      <c r="D367" s="11"/>
      <c r="E367" s="5" t="n">
        <f aca="false">(D368+D367)/2</f>
        <v>0</v>
      </c>
      <c r="F367" s="12" t="inlineStr">
        <f aca="false">1/E367</f>
        <is>
          <t/>
        </is>
      </c>
      <c r="G367" s="11" t="inlineStr">
        <f aca="false">LOG10(D367)</f>
        <is>
          <t/>
        </is>
      </c>
      <c r="H367" s="13" t="inlineStr">
        <f aca="false">LOG10(E367)</f>
        <is>
          <t/>
        </is>
      </c>
      <c r="I367" s="11" t="inlineStr">
        <f aca="false">LOG10($B$5)+$B$2*(G367-LOG10($B$4))</f>
        <is>
          <t/>
        </is>
      </c>
      <c r="J367" s="13" t="inlineStr">
        <f aca="false">LOG10($B$5)+$B$2*(H367-LOG10($B$4))</f>
        <is>
          <t/>
        </is>
      </c>
      <c r="K367" s="11" t="inlineStr">
        <f aca="false">10^I367</f>
        <is>
          <t/>
        </is>
      </c>
      <c r="L367" s="13" t="inlineStr">
        <f aca="false">10^J367</f>
        <is>
          <t/>
        </is>
      </c>
      <c r="M367" s="14" t="inlineStr">
        <f aca="false">(K367+K368)/2</f>
        <is>
          <t/>
        </is>
      </c>
      <c r="N367" s="1" t="n">
        <f aca="false">D368-D367</f>
        <v>0</v>
      </c>
      <c r="O367" s="15" t="inlineStr">
        <f aca="false">SQRT(2*M367*N367)</f>
        <is>
          <t/>
        </is>
      </c>
      <c r="P367" s="14" t="inlineStr">
        <f aca="false">SQRT(2*L367*N367)</f>
        <is>
          <t/>
        </is>
      </c>
      <c r="Q367" s="11" t="inlineStr">
        <f aca="false">P367/100/(F367*1000)*9.81/0.000126</f>
        <is>
          <t/>
        </is>
      </c>
      <c r="R367" s="5" t="inlineStr">
        <f aca="false">CONCATENATE("ADD_SPECTRAL_CURRENT = ",REPLACE(TEXT(E367,"0,0000"),2,1,".")," , ",REPLACE(TEXT(O367,"00,000000"),3,1,"."))</f>
        <is>
          <t/>
        </is>
      </c>
    </row>
    <row r="368" customFormat="false" ht="13.8" hidden="false" customHeight="false" outlineLevel="0" collapsed="false">
      <c r="D368" s="11"/>
      <c r="E368" s="5" t="n">
        <f aca="false">(D369+D368)/2</f>
        <v>0</v>
      </c>
      <c r="F368" s="12" t="inlineStr">
        <f aca="false">1/E368</f>
        <is>
          <t/>
        </is>
      </c>
      <c r="G368" s="11" t="inlineStr">
        <f aca="false">LOG10(D368)</f>
        <is>
          <t/>
        </is>
      </c>
      <c r="H368" s="13" t="inlineStr">
        <f aca="false">LOG10(E368)</f>
        <is>
          <t/>
        </is>
      </c>
      <c r="I368" s="11" t="inlineStr">
        <f aca="false">LOG10($B$5)+$B$2*(G368-LOG10($B$4))</f>
        <is>
          <t/>
        </is>
      </c>
      <c r="J368" s="13" t="inlineStr">
        <f aca="false">LOG10($B$5)+$B$2*(H368-LOG10($B$4))</f>
        <is>
          <t/>
        </is>
      </c>
      <c r="K368" s="11" t="inlineStr">
        <f aca="false">10^I368</f>
        <is>
          <t/>
        </is>
      </c>
      <c r="L368" s="13" t="inlineStr">
        <f aca="false">10^J368</f>
        <is>
          <t/>
        </is>
      </c>
      <c r="M368" s="14" t="inlineStr">
        <f aca="false">(K368+K369)/2</f>
        <is>
          <t/>
        </is>
      </c>
      <c r="N368" s="1" t="n">
        <f aca="false">D369-D368</f>
        <v>0</v>
      </c>
      <c r="O368" s="15" t="inlineStr">
        <f aca="false">SQRT(2*M368*N368)</f>
        <is>
          <t/>
        </is>
      </c>
      <c r="P368" s="14" t="inlineStr">
        <f aca="false">SQRT(2*L368*N368)</f>
        <is>
          <t/>
        </is>
      </c>
      <c r="Q368" s="11" t="inlineStr">
        <f aca="false">P368/100/(F368*1000)*9.81/0.000126</f>
        <is>
          <t/>
        </is>
      </c>
      <c r="R368" s="5" t="inlineStr">
        <f aca="false">CONCATENATE("ADD_SPECTRAL_CURRENT = ",REPLACE(TEXT(E368,"0,0000"),2,1,".")," , ",REPLACE(TEXT(O368,"00,000000"),3,1,"."))</f>
        <is>
          <t/>
        </is>
      </c>
    </row>
    <row r="369" customFormat="false" ht="13.8" hidden="false" customHeight="false" outlineLevel="0" collapsed="false">
      <c r="D369" s="11"/>
      <c r="E369" s="5" t="n">
        <f aca="false">(D370+D369)/2</f>
        <v>0</v>
      </c>
      <c r="F369" s="12" t="inlineStr">
        <f aca="false">1/E369</f>
        <is>
          <t/>
        </is>
      </c>
      <c r="G369" s="11" t="inlineStr">
        <f aca="false">LOG10(D369)</f>
        <is>
          <t/>
        </is>
      </c>
      <c r="H369" s="13" t="inlineStr">
        <f aca="false">LOG10(E369)</f>
        <is>
          <t/>
        </is>
      </c>
      <c r="I369" s="11" t="inlineStr">
        <f aca="false">LOG10($B$5)+$B$2*(G369-LOG10($B$4))</f>
        <is>
          <t/>
        </is>
      </c>
      <c r="J369" s="13" t="inlineStr">
        <f aca="false">LOG10($B$5)+$B$2*(H369-LOG10($B$4))</f>
        <is>
          <t/>
        </is>
      </c>
      <c r="K369" s="11" t="inlineStr">
        <f aca="false">10^I369</f>
        <is>
          <t/>
        </is>
      </c>
      <c r="L369" s="13" t="inlineStr">
        <f aca="false">10^J369</f>
        <is>
          <t/>
        </is>
      </c>
      <c r="M369" s="14" t="inlineStr">
        <f aca="false">(K369+K370)/2</f>
        <is>
          <t/>
        </is>
      </c>
      <c r="N369" s="1" t="n">
        <f aca="false">D370-D369</f>
        <v>0</v>
      </c>
      <c r="O369" s="15" t="inlineStr">
        <f aca="false">SQRT(2*M369*N369)</f>
        <is>
          <t/>
        </is>
      </c>
      <c r="P369" s="14" t="inlineStr">
        <f aca="false">SQRT(2*L369*N369)</f>
        <is>
          <t/>
        </is>
      </c>
      <c r="Q369" s="11" t="inlineStr">
        <f aca="false">P369/100/(F369*1000)*9.81/0.000126</f>
        <is>
          <t/>
        </is>
      </c>
      <c r="R369" s="5" t="inlineStr">
        <f aca="false">CONCATENATE("ADD_SPECTRAL_CURRENT = ",REPLACE(TEXT(E369,"0,0000"),2,1,".")," , ",REPLACE(TEXT(O369,"00,000000"),3,1,"."))</f>
        <is>
          <t/>
        </is>
      </c>
    </row>
    <row r="370" customFormat="false" ht="13.8" hidden="false" customHeight="false" outlineLevel="0" collapsed="false">
      <c r="D370" s="11"/>
      <c r="E370" s="5" t="n">
        <f aca="false">(D371+D370)/2</f>
        <v>0</v>
      </c>
      <c r="F370" s="12" t="inlineStr">
        <f aca="false">1/E370</f>
        <is>
          <t/>
        </is>
      </c>
      <c r="G370" s="11" t="inlineStr">
        <f aca="false">LOG10(D370)</f>
        <is>
          <t/>
        </is>
      </c>
      <c r="H370" s="13" t="inlineStr">
        <f aca="false">LOG10(E370)</f>
        <is>
          <t/>
        </is>
      </c>
      <c r="I370" s="11" t="inlineStr">
        <f aca="false">LOG10($B$5)+$B$2*(G370-LOG10($B$4))</f>
        <is>
          <t/>
        </is>
      </c>
      <c r="J370" s="13" t="inlineStr">
        <f aca="false">LOG10($B$5)+$B$2*(H370-LOG10($B$4))</f>
        <is>
          <t/>
        </is>
      </c>
      <c r="K370" s="11" t="inlineStr">
        <f aca="false">10^I370</f>
        <is>
          <t/>
        </is>
      </c>
      <c r="L370" s="13" t="inlineStr">
        <f aca="false">10^J370</f>
        <is>
          <t/>
        </is>
      </c>
      <c r="M370" s="14" t="inlineStr">
        <f aca="false">(K370+K371)/2</f>
        <is>
          <t/>
        </is>
      </c>
      <c r="N370" s="1" t="n">
        <f aca="false">D371-D370</f>
        <v>0</v>
      </c>
      <c r="O370" s="15" t="inlineStr">
        <f aca="false">SQRT(2*M370*N370)</f>
        <is>
          <t/>
        </is>
      </c>
      <c r="P370" s="14" t="inlineStr">
        <f aca="false">SQRT(2*L370*N370)</f>
        <is>
          <t/>
        </is>
      </c>
      <c r="Q370" s="11" t="inlineStr">
        <f aca="false">P370/100/(F370*1000)*9.81/0.000126</f>
        <is>
          <t/>
        </is>
      </c>
      <c r="R370" s="5" t="inlineStr">
        <f aca="false">CONCATENATE("ADD_SPECTRAL_CURRENT = ",REPLACE(TEXT(E370,"0,0000"),2,1,".")," , ",REPLACE(TEXT(O370,"00,000000"),3,1,"."))</f>
        <is>
          <t/>
        </is>
      </c>
    </row>
    <row r="371" customFormat="false" ht="13.8" hidden="false" customHeight="false" outlineLevel="0" collapsed="false">
      <c r="D371" s="11"/>
      <c r="E371" s="5" t="n">
        <f aca="false">(D372+D371)/2</f>
        <v>0</v>
      </c>
      <c r="F371" s="12" t="inlineStr">
        <f aca="false">1/E371</f>
        <is>
          <t/>
        </is>
      </c>
      <c r="G371" s="11" t="inlineStr">
        <f aca="false">LOG10(D371)</f>
        <is>
          <t/>
        </is>
      </c>
      <c r="H371" s="13" t="inlineStr">
        <f aca="false">LOG10(E371)</f>
        <is>
          <t/>
        </is>
      </c>
      <c r="I371" s="11" t="inlineStr">
        <f aca="false">LOG10($B$5)+$B$2*(G371-LOG10($B$4))</f>
        <is>
          <t/>
        </is>
      </c>
      <c r="J371" s="13" t="inlineStr">
        <f aca="false">LOG10($B$5)+$B$2*(H371-LOG10($B$4))</f>
        <is>
          <t/>
        </is>
      </c>
      <c r="K371" s="11" t="inlineStr">
        <f aca="false">10^I371</f>
        <is>
          <t/>
        </is>
      </c>
      <c r="L371" s="13" t="inlineStr">
        <f aca="false">10^J371</f>
        <is>
          <t/>
        </is>
      </c>
      <c r="M371" s="14" t="inlineStr">
        <f aca="false">(K371+K372)/2</f>
        <is>
          <t/>
        </is>
      </c>
      <c r="N371" s="1" t="n">
        <f aca="false">D372-D371</f>
        <v>0</v>
      </c>
      <c r="O371" s="15" t="inlineStr">
        <f aca="false">SQRT(2*M371*N371)</f>
        <is>
          <t/>
        </is>
      </c>
      <c r="P371" s="14" t="inlineStr">
        <f aca="false">SQRT(2*L371*N371)</f>
        <is>
          <t/>
        </is>
      </c>
      <c r="Q371" s="11" t="inlineStr">
        <f aca="false">P371/100/(F371*1000)*9.81/0.000126</f>
        <is>
          <t/>
        </is>
      </c>
      <c r="R371" s="5" t="inlineStr">
        <f aca="false">CONCATENATE("ADD_SPECTRAL_CURRENT = ",REPLACE(TEXT(E371,"0,0000"),2,1,".")," , ",REPLACE(TEXT(O371,"00,000000"),3,1,"."))</f>
        <is>
          <t/>
        </is>
      </c>
    </row>
    <row r="372" customFormat="false" ht="13.8" hidden="false" customHeight="false" outlineLevel="0" collapsed="false">
      <c r="D372" s="11"/>
      <c r="E372" s="5" t="n">
        <f aca="false">(D373+D372)/2</f>
        <v>0</v>
      </c>
      <c r="F372" s="12" t="inlineStr">
        <f aca="false">1/E372</f>
        <is>
          <t/>
        </is>
      </c>
      <c r="G372" s="11" t="inlineStr">
        <f aca="false">LOG10(D372)</f>
        <is>
          <t/>
        </is>
      </c>
      <c r="H372" s="13" t="inlineStr">
        <f aca="false">LOG10(E372)</f>
        <is>
          <t/>
        </is>
      </c>
      <c r="I372" s="11" t="inlineStr">
        <f aca="false">LOG10($B$5)+$B$2*(G372-LOG10($B$4))</f>
        <is>
          <t/>
        </is>
      </c>
      <c r="J372" s="13" t="inlineStr">
        <f aca="false">LOG10($B$5)+$B$2*(H372-LOG10($B$4))</f>
        <is>
          <t/>
        </is>
      </c>
      <c r="K372" s="11" t="inlineStr">
        <f aca="false">10^I372</f>
        <is>
          <t/>
        </is>
      </c>
      <c r="L372" s="13" t="inlineStr">
        <f aca="false">10^J372</f>
        <is>
          <t/>
        </is>
      </c>
      <c r="M372" s="14" t="inlineStr">
        <f aca="false">(K372+K373)/2</f>
        <is>
          <t/>
        </is>
      </c>
      <c r="N372" s="1" t="n">
        <f aca="false">D373-D372</f>
        <v>0</v>
      </c>
      <c r="O372" s="15" t="inlineStr">
        <f aca="false">SQRT(2*M372*N372)</f>
        <is>
          <t/>
        </is>
      </c>
      <c r="P372" s="14" t="inlineStr">
        <f aca="false">SQRT(2*L372*N372)</f>
        <is>
          <t/>
        </is>
      </c>
      <c r="Q372" s="11" t="inlineStr">
        <f aca="false">P372/100/(F372*1000)*9.81/0.000126</f>
        <is>
          <t/>
        </is>
      </c>
      <c r="R372" s="5" t="inlineStr">
        <f aca="false">CONCATENATE("ADD_SPECTRAL_CURRENT = ",REPLACE(TEXT(E372,"0,0000"),2,1,".")," , ",REPLACE(TEXT(O372,"00,000000"),3,1,"."))</f>
        <is>
          <t/>
        </is>
      </c>
    </row>
    <row r="373" customFormat="false" ht="13.8" hidden="false" customHeight="false" outlineLevel="0" collapsed="false">
      <c r="D373" s="11"/>
      <c r="E373" s="5" t="n">
        <f aca="false">(D374+D373)/2</f>
        <v>0</v>
      </c>
      <c r="F373" s="12" t="inlineStr">
        <f aca="false">1/E373</f>
        <is>
          <t/>
        </is>
      </c>
      <c r="G373" s="11" t="inlineStr">
        <f aca="false">LOG10(D373)</f>
        <is>
          <t/>
        </is>
      </c>
      <c r="H373" s="13" t="inlineStr">
        <f aca="false">LOG10(E373)</f>
        <is>
          <t/>
        </is>
      </c>
      <c r="I373" s="11" t="inlineStr">
        <f aca="false">LOG10($B$5)+$B$2*(G373-LOG10($B$4))</f>
        <is>
          <t/>
        </is>
      </c>
      <c r="J373" s="13" t="inlineStr">
        <f aca="false">LOG10($B$5)+$B$2*(H373-LOG10($B$4))</f>
        <is>
          <t/>
        </is>
      </c>
      <c r="K373" s="11" t="inlineStr">
        <f aca="false">10^I373</f>
        <is>
          <t/>
        </is>
      </c>
      <c r="L373" s="13" t="inlineStr">
        <f aca="false">10^J373</f>
        <is>
          <t/>
        </is>
      </c>
      <c r="M373" s="14" t="inlineStr">
        <f aca="false">(K373+K374)/2</f>
        <is>
          <t/>
        </is>
      </c>
      <c r="N373" s="1" t="n">
        <f aca="false">D374-D373</f>
        <v>0</v>
      </c>
      <c r="O373" s="15" t="inlineStr">
        <f aca="false">SQRT(2*M373*N373)</f>
        <is>
          <t/>
        </is>
      </c>
      <c r="P373" s="14" t="inlineStr">
        <f aca="false">SQRT(2*L373*N373)</f>
        <is>
          <t/>
        </is>
      </c>
      <c r="Q373" s="11" t="inlineStr">
        <f aca="false">P373/100/(F373*1000)*9.81/0.000126</f>
        <is>
          <t/>
        </is>
      </c>
      <c r="R373" s="5" t="inlineStr">
        <f aca="false">CONCATENATE("ADD_SPECTRAL_CURRENT = ",REPLACE(TEXT(E373,"0,0000"),2,1,".")," , ",REPLACE(TEXT(O373,"00,000000"),3,1,"."))</f>
        <is>
          <t/>
        </is>
      </c>
    </row>
    <row r="374" customFormat="false" ht="13.8" hidden="false" customHeight="false" outlineLevel="0" collapsed="false">
      <c r="D374" s="11"/>
      <c r="E374" s="5" t="n">
        <f aca="false">(D375+D374)/2</f>
        <v>0</v>
      </c>
      <c r="F374" s="12" t="inlineStr">
        <f aca="false">1/E374</f>
        <is>
          <t/>
        </is>
      </c>
      <c r="G374" s="11" t="inlineStr">
        <f aca="false">LOG10(D374)</f>
        <is>
          <t/>
        </is>
      </c>
      <c r="H374" s="13" t="inlineStr">
        <f aca="false">LOG10(E374)</f>
        <is>
          <t/>
        </is>
      </c>
      <c r="I374" s="11" t="inlineStr">
        <f aca="false">LOG10($B$5)+$B$2*(G374-LOG10($B$4))</f>
        <is>
          <t/>
        </is>
      </c>
      <c r="J374" s="13" t="inlineStr">
        <f aca="false">LOG10($B$5)+$B$2*(H374-LOG10($B$4))</f>
        <is>
          <t/>
        </is>
      </c>
      <c r="K374" s="11" t="inlineStr">
        <f aca="false">10^I374</f>
        <is>
          <t/>
        </is>
      </c>
      <c r="L374" s="13" t="inlineStr">
        <f aca="false">10^J374</f>
        <is>
          <t/>
        </is>
      </c>
      <c r="M374" s="14" t="inlineStr">
        <f aca="false">(K374+K375)/2</f>
        <is>
          <t/>
        </is>
      </c>
      <c r="N374" s="1" t="n">
        <f aca="false">D375-D374</f>
        <v>0</v>
      </c>
      <c r="O374" s="15" t="inlineStr">
        <f aca="false">SQRT(2*M374*N374)</f>
        <is>
          <t/>
        </is>
      </c>
      <c r="P374" s="14" t="inlineStr">
        <f aca="false">SQRT(2*L374*N374)</f>
        <is>
          <t/>
        </is>
      </c>
      <c r="Q374" s="11" t="inlineStr">
        <f aca="false">P374/100/(F374*1000)*9.81/0.000126</f>
        <is>
          <t/>
        </is>
      </c>
      <c r="R374" s="5" t="inlineStr">
        <f aca="false">CONCATENATE("ADD_SPECTRAL_CURRENT = ",REPLACE(TEXT(E374,"0,0000"),2,1,".")," , ",REPLACE(TEXT(O374,"00,000000"),3,1,"."))</f>
        <is>
          <t/>
        </is>
      </c>
    </row>
    <row r="375" customFormat="false" ht="13.8" hidden="false" customHeight="false" outlineLevel="0" collapsed="false">
      <c r="D375" s="11"/>
      <c r="E375" s="5" t="n">
        <f aca="false">(D376+D375)/2</f>
        <v>0</v>
      </c>
      <c r="F375" s="12" t="inlineStr">
        <f aca="false">1/E375</f>
        <is>
          <t/>
        </is>
      </c>
      <c r="G375" s="11" t="inlineStr">
        <f aca="false">LOG10(D375)</f>
        <is>
          <t/>
        </is>
      </c>
      <c r="H375" s="13" t="inlineStr">
        <f aca="false">LOG10(E375)</f>
        <is>
          <t/>
        </is>
      </c>
      <c r="I375" s="11" t="inlineStr">
        <f aca="false">LOG10($B$5)+$B$2*(G375-LOG10($B$4))</f>
        <is>
          <t/>
        </is>
      </c>
      <c r="J375" s="13" t="inlineStr">
        <f aca="false">LOG10($B$5)+$B$2*(H375-LOG10($B$4))</f>
        <is>
          <t/>
        </is>
      </c>
      <c r="K375" s="11" t="inlineStr">
        <f aca="false">10^I375</f>
        <is>
          <t/>
        </is>
      </c>
      <c r="L375" s="13" t="inlineStr">
        <f aca="false">10^J375</f>
        <is>
          <t/>
        </is>
      </c>
      <c r="M375" s="14" t="inlineStr">
        <f aca="false">(K375+K376)/2</f>
        <is>
          <t/>
        </is>
      </c>
      <c r="N375" s="1" t="n">
        <f aca="false">D376-D375</f>
        <v>0</v>
      </c>
      <c r="O375" s="15" t="inlineStr">
        <f aca="false">SQRT(2*M375*N375)</f>
        <is>
          <t/>
        </is>
      </c>
      <c r="P375" s="14" t="inlineStr">
        <f aca="false">SQRT(2*L375*N375)</f>
        <is>
          <t/>
        </is>
      </c>
      <c r="Q375" s="11" t="inlineStr">
        <f aca="false">P375/100/(F375*1000)*9.81/0.000126</f>
        <is>
          <t/>
        </is>
      </c>
      <c r="R375" s="5" t="inlineStr">
        <f aca="false">CONCATENATE("ADD_SPECTRAL_CURRENT = ",REPLACE(TEXT(E375,"0,0000"),2,1,".")," , ",REPLACE(TEXT(O375,"00,000000"),3,1,"."))</f>
        <is>
          <t/>
        </is>
      </c>
    </row>
    <row r="376" customFormat="false" ht="13.8" hidden="false" customHeight="false" outlineLevel="0" collapsed="false">
      <c r="D376" s="11"/>
      <c r="E376" s="5" t="n">
        <f aca="false">(D377+D376)/2</f>
        <v>0</v>
      </c>
      <c r="F376" s="12" t="inlineStr">
        <f aca="false">1/E376</f>
        <is>
          <t/>
        </is>
      </c>
      <c r="G376" s="11" t="inlineStr">
        <f aca="false">LOG10(D376)</f>
        <is>
          <t/>
        </is>
      </c>
      <c r="H376" s="13" t="inlineStr">
        <f aca="false">LOG10(E376)</f>
        <is>
          <t/>
        </is>
      </c>
      <c r="I376" s="11" t="inlineStr">
        <f aca="false">LOG10($B$5)+$B$2*(G376-LOG10($B$4))</f>
        <is>
          <t/>
        </is>
      </c>
      <c r="J376" s="13" t="inlineStr">
        <f aca="false">LOG10($B$5)+$B$2*(H376-LOG10($B$4))</f>
        <is>
          <t/>
        </is>
      </c>
      <c r="K376" s="11" t="inlineStr">
        <f aca="false">10^I376</f>
        <is>
          <t/>
        </is>
      </c>
      <c r="L376" s="13" t="inlineStr">
        <f aca="false">10^J376</f>
        <is>
          <t/>
        </is>
      </c>
      <c r="M376" s="14" t="inlineStr">
        <f aca="false">(K376+K377)/2</f>
        <is>
          <t/>
        </is>
      </c>
      <c r="N376" s="1" t="n">
        <f aca="false">D377-D376</f>
        <v>0</v>
      </c>
      <c r="O376" s="15" t="inlineStr">
        <f aca="false">SQRT(2*M376*N376)</f>
        <is>
          <t/>
        </is>
      </c>
      <c r="P376" s="14" t="inlineStr">
        <f aca="false">SQRT(2*L376*N376)</f>
        <is>
          <t/>
        </is>
      </c>
      <c r="Q376" s="11" t="inlineStr">
        <f aca="false">P376/100/(F376*1000)*9.81/0.000126</f>
        <is>
          <t/>
        </is>
      </c>
      <c r="R376" s="5" t="inlineStr">
        <f aca="false">CONCATENATE("ADD_SPECTRAL_CURRENT = ",REPLACE(TEXT(E376,"0,0000"),2,1,".")," , ",REPLACE(TEXT(O376,"00,000000"),3,1,"."))</f>
        <is>
          <t/>
        </is>
      </c>
    </row>
    <row r="377" customFormat="false" ht="13.8" hidden="false" customHeight="false" outlineLevel="0" collapsed="false">
      <c r="D377" s="11"/>
      <c r="E377" s="5" t="n">
        <f aca="false">(D378+D377)/2</f>
        <v>0</v>
      </c>
      <c r="F377" s="12" t="inlineStr">
        <f aca="false">1/E377</f>
        <is>
          <t/>
        </is>
      </c>
      <c r="G377" s="11" t="inlineStr">
        <f aca="false">LOG10(D377)</f>
        <is>
          <t/>
        </is>
      </c>
      <c r="H377" s="13" t="inlineStr">
        <f aca="false">LOG10(E377)</f>
        <is>
          <t/>
        </is>
      </c>
      <c r="I377" s="11" t="inlineStr">
        <f aca="false">LOG10($B$5)+$B$2*(G377-LOG10($B$4))</f>
        <is>
          <t/>
        </is>
      </c>
      <c r="J377" s="13" t="inlineStr">
        <f aca="false">LOG10($B$5)+$B$2*(H377-LOG10($B$4))</f>
        <is>
          <t/>
        </is>
      </c>
      <c r="K377" s="11" t="inlineStr">
        <f aca="false">10^I377</f>
        <is>
          <t/>
        </is>
      </c>
      <c r="L377" s="13" t="inlineStr">
        <f aca="false">10^J377</f>
        <is>
          <t/>
        </is>
      </c>
      <c r="M377" s="14" t="inlineStr">
        <f aca="false">(K377+K378)/2</f>
        <is>
          <t/>
        </is>
      </c>
      <c r="N377" s="1" t="n">
        <f aca="false">D378-D377</f>
        <v>0</v>
      </c>
      <c r="O377" s="15" t="inlineStr">
        <f aca="false">SQRT(2*M377*N377)</f>
        <is>
          <t/>
        </is>
      </c>
      <c r="P377" s="14" t="inlineStr">
        <f aca="false">SQRT(2*L377*N377)</f>
        <is>
          <t/>
        </is>
      </c>
      <c r="Q377" s="11" t="inlineStr">
        <f aca="false">P377/100/(F377*1000)*9.81/0.000126</f>
        <is>
          <t/>
        </is>
      </c>
      <c r="R377" s="5" t="inlineStr">
        <f aca="false">CONCATENATE("ADD_SPECTRAL_CURRENT = ",REPLACE(TEXT(E377,"0,0000"),2,1,".")," , ",REPLACE(TEXT(O377,"00,000000"),3,1,"."))</f>
        <is>
          <t/>
        </is>
      </c>
    </row>
    <row r="378" customFormat="false" ht="13.8" hidden="false" customHeight="false" outlineLevel="0" collapsed="false">
      <c r="D378" s="11"/>
      <c r="E378" s="5" t="n">
        <f aca="false">(D379+D378)/2</f>
        <v>0</v>
      </c>
      <c r="F378" s="12" t="inlineStr">
        <f aca="false">1/E378</f>
        <is>
          <t/>
        </is>
      </c>
      <c r="G378" s="11" t="inlineStr">
        <f aca="false">LOG10(D378)</f>
        <is>
          <t/>
        </is>
      </c>
      <c r="H378" s="13" t="inlineStr">
        <f aca="false">LOG10(E378)</f>
        <is>
          <t/>
        </is>
      </c>
      <c r="I378" s="11" t="inlineStr">
        <f aca="false">LOG10($B$5)+$B$2*(G378-LOG10($B$4))</f>
        <is>
          <t/>
        </is>
      </c>
      <c r="J378" s="13" t="inlineStr">
        <f aca="false">LOG10($B$5)+$B$2*(H378-LOG10($B$4))</f>
        <is>
          <t/>
        </is>
      </c>
      <c r="K378" s="11" t="inlineStr">
        <f aca="false">10^I378</f>
        <is>
          <t/>
        </is>
      </c>
      <c r="L378" s="13" t="inlineStr">
        <f aca="false">10^J378</f>
        <is>
          <t/>
        </is>
      </c>
      <c r="M378" s="14" t="inlineStr">
        <f aca="false">(K378+K379)/2</f>
        <is>
          <t/>
        </is>
      </c>
      <c r="N378" s="1" t="n">
        <f aca="false">D379-D378</f>
        <v>0</v>
      </c>
      <c r="O378" s="15" t="inlineStr">
        <f aca="false">SQRT(2*M378*N378)</f>
        <is>
          <t/>
        </is>
      </c>
      <c r="P378" s="14" t="inlineStr">
        <f aca="false">SQRT(2*L378*N378)</f>
        <is>
          <t/>
        </is>
      </c>
      <c r="Q378" s="11" t="inlineStr">
        <f aca="false">P378/100/(F378*1000)*9.81/0.000126</f>
        <is>
          <t/>
        </is>
      </c>
      <c r="R378" s="5" t="inlineStr">
        <f aca="false">CONCATENATE("ADD_SPECTRAL_CURRENT = ",REPLACE(TEXT(E378,"0,0000"),2,1,".")," , ",REPLACE(TEXT(O378,"00,000000"),3,1,"."))</f>
        <is>
          <t/>
        </is>
      </c>
    </row>
    <row r="379" customFormat="false" ht="13.8" hidden="false" customHeight="false" outlineLevel="0" collapsed="false">
      <c r="D379" s="11"/>
      <c r="E379" s="5" t="n">
        <f aca="false">(D380+D379)/2</f>
        <v>0</v>
      </c>
      <c r="F379" s="12" t="inlineStr">
        <f aca="false">1/E379</f>
        <is>
          <t/>
        </is>
      </c>
      <c r="G379" s="11" t="inlineStr">
        <f aca="false">LOG10(D379)</f>
        <is>
          <t/>
        </is>
      </c>
      <c r="H379" s="13" t="inlineStr">
        <f aca="false">LOG10(E379)</f>
        <is>
          <t/>
        </is>
      </c>
      <c r="I379" s="11" t="inlineStr">
        <f aca="false">LOG10($B$5)+$B$2*(G379-LOG10($B$4))</f>
        <is>
          <t/>
        </is>
      </c>
      <c r="J379" s="13" t="inlineStr">
        <f aca="false">LOG10($B$5)+$B$2*(H379-LOG10($B$4))</f>
        <is>
          <t/>
        </is>
      </c>
      <c r="K379" s="11" t="inlineStr">
        <f aca="false">10^I379</f>
        <is>
          <t/>
        </is>
      </c>
      <c r="L379" s="13" t="inlineStr">
        <f aca="false">10^J379</f>
        <is>
          <t/>
        </is>
      </c>
      <c r="M379" s="14" t="inlineStr">
        <f aca="false">(K379+K380)/2</f>
        <is>
          <t/>
        </is>
      </c>
      <c r="N379" s="1" t="n">
        <f aca="false">D380-D379</f>
        <v>0</v>
      </c>
      <c r="O379" s="15" t="inlineStr">
        <f aca="false">SQRT(2*M379*N379)</f>
        <is>
          <t/>
        </is>
      </c>
      <c r="P379" s="14" t="inlineStr">
        <f aca="false">SQRT(2*L379*N379)</f>
        <is>
          <t/>
        </is>
      </c>
      <c r="Q379" s="11" t="inlineStr">
        <f aca="false">P379/100/(F379*1000)*9.81/0.000126</f>
        <is>
          <t/>
        </is>
      </c>
      <c r="R379" s="5" t="inlineStr">
        <f aca="false">CONCATENATE("ADD_SPECTRAL_CURRENT = ",REPLACE(TEXT(E379,"0,0000"),2,1,".")," , ",REPLACE(TEXT(O379,"00,000000"),3,1,"."))</f>
        <is>
          <t/>
        </is>
      </c>
    </row>
    <row r="380" customFormat="false" ht="13.8" hidden="false" customHeight="false" outlineLevel="0" collapsed="false">
      <c r="D380" s="11"/>
      <c r="E380" s="5" t="n">
        <f aca="false">(D381+D380)/2</f>
        <v>0</v>
      </c>
      <c r="F380" s="12" t="inlineStr">
        <f aca="false">1/E380</f>
        <is>
          <t/>
        </is>
      </c>
      <c r="G380" s="11" t="inlineStr">
        <f aca="false">LOG10(D380)</f>
        <is>
          <t/>
        </is>
      </c>
      <c r="H380" s="13" t="inlineStr">
        <f aca="false">LOG10(E380)</f>
        <is>
          <t/>
        </is>
      </c>
      <c r="I380" s="11" t="inlineStr">
        <f aca="false">LOG10($B$5)+$B$2*(G380-LOG10($B$4))</f>
        <is>
          <t/>
        </is>
      </c>
      <c r="J380" s="13" t="inlineStr">
        <f aca="false">LOG10($B$5)+$B$2*(H380-LOG10($B$4))</f>
        <is>
          <t/>
        </is>
      </c>
      <c r="K380" s="11" t="inlineStr">
        <f aca="false">10^I380</f>
        <is>
          <t/>
        </is>
      </c>
      <c r="L380" s="13" t="inlineStr">
        <f aca="false">10^J380</f>
        <is>
          <t/>
        </is>
      </c>
      <c r="M380" s="14" t="inlineStr">
        <f aca="false">(K380+K381)/2</f>
        <is>
          <t/>
        </is>
      </c>
      <c r="N380" s="1" t="n">
        <f aca="false">D381-D380</f>
        <v>0</v>
      </c>
      <c r="O380" s="15" t="inlineStr">
        <f aca="false">SQRT(2*M380*N380)</f>
        <is>
          <t/>
        </is>
      </c>
      <c r="P380" s="14" t="inlineStr">
        <f aca="false">SQRT(2*L380*N380)</f>
        <is>
          <t/>
        </is>
      </c>
      <c r="Q380" s="11" t="inlineStr">
        <f aca="false">P380/100/(F380*1000)*9.81/0.000126</f>
        <is>
          <t/>
        </is>
      </c>
      <c r="R380" s="5" t="inlineStr">
        <f aca="false">CONCATENATE("ADD_SPECTRAL_CURRENT = ",REPLACE(TEXT(E380,"0,0000"),2,1,".")," , ",REPLACE(TEXT(O380,"00,000000"),3,1,"."))</f>
        <is>
          <t/>
        </is>
      </c>
    </row>
    <row r="381" customFormat="false" ht="13.8" hidden="false" customHeight="false" outlineLevel="0" collapsed="false">
      <c r="D381" s="11"/>
      <c r="E381" s="5" t="n">
        <f aca="false">(D382+D381)/2</f>
        <v>0</v>
      </c>
      <c r="F381" s="12" t="inlineStr">
        <f aca="false">1/E381</f>
        <is>
          <t/>
        </is>
      </c>
      <c r="G381" s="11" t="inlineStr">
        <f aca="false">LOG10(D381)</f>
        <is>
          <t/>
        </is>
      </c>
      <c r="H381" s="13" t="inlineStr">
        <f aca="false">LOG10(E381)</f>
        <is>
          <t/>
        </is>
      </c>
      <c r="I381" s="11" t="inlineStr">
        <f aca="false">LOG10($B$5)+$B$2*(G381-LOG10($B$4))</f>
        <is>
          <t/>
        </is>
      </c>
      <c r="J381" s="13" t="inlineStr">
        <f aca="false">LOG10($B$5)+$B$2*(H381-LOG10($B$4))</f>
        <is>
          <t/>
        </is>
      </c>
      <c r="K381" s="11" t="inlineStr">
        <f aca="false">10^I381</f>
        <is>
          <t/>
        </is>
      </c>
      <c r="L381" s="13" t="inlineStr">
        <f aca="false">10^J381</f>
        <is>
          <t/>
        </is>
      </c>
      <c r="M381" s="14" t="inlineStr">
        <f aca="false">(K381+K382)/2</f>
        <is>
          <t/>
        </is>
      </c>
      <c r="N381" s="1" t="n">
        <f aca="false">D382-D381</f>
        <v>0</v>
      </c>
      <c r="O381" s="15" t="inlineStr">
        <f aca="false">SQRT(2*M381*N381)</f>
        <is>
          <t/>
        </is>
      </c>
      <c r="P381" s="14" t="inlineStr">
        <f aca="false">SQRT(2*L381*N381)</f>
        <is>
          <t/>
        </is>
      </c>
      <c r="Q381" s="11" t="inlineStr">
        <f aca="false">P381/100/(F381*1000)*9.81/0.000126</f>
        <is>
          <t/>
        </is>
      </c>
      <c r="R381" s="5" t="inlineStr">
        <f aca="false">CONCATENATE("ADD_SPECTRAL_CURRENT = ",REPLACE(TEXT(E381,"0,0000"),2,1,".")," , ",REPLACE(TEXT(O381,"00,000000"),3,1,"."))</f>
        <is>
          <t/>
        </is>
      </c>
    </row>
    <row r="382" customFormat="false" ht="13.8" hidden="false" customHeight="false" outlineLevel="0" collapsed="false">
      <c r="D382" s="11"/>
      <c r="E382" s="5" t="n">
        <f aca="false">(D383+D382)/2</f>
        <v>0</v>
      </c>
      <c r="F382" s="12" t="inlineStr">
        <f aca="false">1/E382</f>
        <is>
          <t/>
        </is>
      </c>
      <c r="G382" s="11" t="inlineStr">
        <f aca="false">LOG10(D382)</f>
        <is>
          <t/>
        </is>
      </c>
      <c r="H382" s="13" t="inlineStr">
        <f aca="false">LOG10(E382)</f>
        <is>
          <t/>
        </is>
      </c>
      <c r="I382" s="11" t="inlineStr">
        <f aca="false">LOG10($B$5)+$B$2*(G382-LOG10($B$4))</f>
        <is>
          <t/>
        </is>
      </c>
      <c r="J382" s="13" t="inlineStr">
        <f aca="false">LOG10($B$5)+$B$2*(H382-LOG10($B$4))</f>
        <is>
          <t/>
        </is>
      </c>
      <c r="K382" s="11" t="inlineStr">
        <f aca="false">10^I382</f>
        <is>
          <t/>
        </is>
      </c>
      <c r="L382" s="13" t="inlineStr">
        <f aca="false">10^J382</f>
        <is>
          <t/>
        </is>
      </c>
      <c r="M382" s="14" t="inlineStr">
        <f aca="false">(K382+K383)/2</f>
        <is>
          <t/>
        </is>
      </c>
      <c r="N382" s="1" t="n">
        <f aca="false">D383-D382</f>
        <v>0</v>
      </c>
      <c r="O382" s="15" t="inlineStr">
        <f aca="false">SQRT(2*M382*N382)</f>
        <is>
          <t/>
        </is>
      </c>
      <c r="P382" s="14" t="inlineStr">
        <f aca="false">SQRT(2*L382*N382)</f>
        <is>
          <t/>
        </is>
      </c>
      <c r="Q382" s="11" t="inlineStr">
        <f aca="false">P382/100/(F382*1000)*9.81/0.000126</f>
        <is>
          <t/>
        </is>
      </c>
      <c r="R382" s="5" t="inlineStr">
        <f aca="false">CONCATENATE("ADD_SPECTRAL_CURRENT = ",REPLACE(TEXT(E382,"0,0000"),2,1,".")," , ",REPLACE(TEXT(O382,"00,000000"),3,1,"."))</f>
        <is>
          <t/>
        </is>
      </c>
    </row>
    <row r="383" customFormat="false" ht="13.8" hidden="false" customHeight="false" outlineLevel="0" collapsed="false">
      <c r="D383" s="11"/>
      <c r="E383" s="5" t="n">
        <f aca="false">(D384+D383)/2</f>
        <v>0</v>
      </c>
      <c r="F383" s="12" t="inlineStr">
        <f aca="false">1/E383</f>
        <is>
          <t/>
        </is>
      </c>
      <c r="G383" s="11" t="inlineStr">
        <f aca="false">LOG10(D383)</f>
        <is>
          <t/>
        </is>
      </c>
      <c r="H383" s="13" t="inlineStr">
        <f aca="false">LOG10(E383)</f>
        <is>
          <t/>
        </is>
      </c>
      <c r="I383" s="11" t="inlineStr">
        <f aca="false">LOG10($B$5)+$B$2*(G383-LOG10($B$4))</f>
        <is>
          <t/>
        </is>
      </c>
      <c r="J383" s="13" t="inlineStr">
        <f aca="false">LOG10($B$5)+$B$2*(H383-LOG10($B$4))</f>
        <is>
          <t/>
        </is>
      </c>
      <c r="K383" s="11" t="inlineStr">
        <f aca="false">10^I383</f>
        <is>
          <t/>
        </is>
      </c>
      <c r="L383" s="13" t="inlineStr">
        <f aca="false">10^J383</f>
        <is>
          <t/>
        </is>
      </c>
      <c r="M383" s="14" t="inlineStr">
        <f aca="false">(K383+K384)/2</f>
        <is>
          <t/>
        </is>
      </c>
      <c r="N383" s="1" t="n">
        <f aca="false">D384-D383</f>
        <v>0</v>
      </c>
      <c r="O383" s="15" t="inlineStr">
        <f aca="false">SQRT(2*M383*N383)</f>
        <is>
          <t/>
        </is>
      </c>
      <c r="P383" s="14" t="inlineStr">
        <f aca="false">SQRT(2*L383*N383)</f>
        <is>
          <t/>
        </is>
      </c>
      <c r="Q383" s="11" t="inlineStr">
        <f aca="false">P383/100/(F383*1000)*9.81/0.000126</f>
        <is>
          <t/>
        </is>
      </c>
      <c r="R383" s="5" t="inlineStr">
        <f aca="false">CONCATENATE("ADD_SPECTRAL_CURRENT = ",REPLACE(TEXT(E383,"0,0000"),2,1,".")," , ",REPLACE(TEXT(O383,"00,000000"),3,1,"."))</f>
        <is>
          <t/>
        </is>
      </c>
    </row>
    <row r="384" customFormat="false" ht="13.8" hidden="false" customHeight="false" outlineLevel="0" collapsed="false">
      <c r="D384" s="11"/>
      <c r="E384" s="5" t="n">
        <f aca="false">(D385+D384)/2</f>
        <v>0</v>
      </c>
      <c r="F384" s="12" t="inlineStr">
        <f aca="false">1/E384</f>
        <is>
          <t/>
        </is>
      </c>
      <c r="G384" s="11" t="inlineStr">
        <f aca="false">LOG10(D384)</f>
        <is>
          <t/>
        </is>
      </c>
      <c r="H384" s="13" t="inlineStr">
        <f aca="false">LOG10(E384)</f>
        <is>
          <t/>
        </is>
      </c>
      <c r="I384" s="11" t="inlineStr">
        <f aca="false">LOG10($B$5)+$B$2*(G384-LOG10($B$4))</f>
        <is>
          <t/>
        </is>
      </c>
      <c r="J384" s="13" t="inlineStr">
        <f aca="false">LOG10($B$5)+$B$2*(H384-LOG10($B$4))</f>
        <is>
          <t/>
        </is>
      </c>
      <c r="K384" s="11" t="inlineStr">
        <f aca="false">10^I384</f>
        <is>
          <t/>
        </is>
      </c>
      <c r="L384" s="13" t="inlineStr">
        <f aca="false">10^J384</f>
        <is>
          <t/>
        </is>
      </c>
      <c r="M384" s="14" t="inlineStr">
        <f aca="false">(K384+K385)/2</f>
        <is>
          <t/>
        </is>
      </c>
      <c r="N384" s="1" t="n">
        <f aca="false">D385-D384</f>
        <v>0</v>
      </c>
      <c r="O384" s="15" t="inlineStr">
        <f aca="false">SQRT(2*M384*N384)</f>
        <is>
          <t/>
        </is>
      </c>
      <c r="P384" s="14" t="inlineStr">
        <f aca="false">SQRT(2*L384*N384)</f>
        <is>
          <t/>
        </is>
      </c>
      <c r="Q384" s="11" t="inlineStr">
        <f aca="false">P384/100/(F384*1000)*9.81/0.000126</f>
        <is>
          <t/>
        </is>
      </c>
      <c r="R384" s="5" t="inlineStr">
        <f aca="false">CONCATENATE("ADD_SPECTRAL_CURRENT = ",REPLACE(TEXT(E384,"0,0000"),2,1,".")," , ",REPLACE(TEXT(O384,"00,000000"),3,1,"."))</f>
        <is>
          <t/>
        </is>
      </c>
    </row>
    <row r="385" customFormat="false" ht="13.8" hidden="false" customHeight="false" outlineLevel="0" collapsed="false">
      <c r="D385" s="11"/>
      <c r="E385" s="5" t="n">
        <f aca="false">(D386+D385)/2</f>
        <v>0</v>
      </c>
      <c r="F385" s="12" t="inlineStr">
        <f aca="false">1/E385</f>
        <is>
          <t/>
        </is>
      </c>
      <c r="G385" s="11" t="inlineStr">
        <f aca="false">LOG10(D385)</f>
        <is>
          <t/>
        </is>
      </c>
      <c r="H385" s="13" t="inlineStr">
        <f aca="false">LOG10(E385)</f>
        <is>
          <t/>
        </is>
      </c>
      <c r="I385" s="11" t="inlineStr">
        <f aca="false">LOG10($B$5)+$B$2*(G385-LOG10($B$4))</f>
        <is>
          <t/>
        </is>
      </c>
      <c r="J385" s="13" t="inlineStr">
        <f aca="false">LOG10($B$5)+$B$2*(H385-LOG10($B$4))</f>
        <is>
          <t/>
        </is>
      </c>
      <c r="K385" s="11" t="inlineStr">
        <f aca="false">10^I385</f>
        <is>
          <t/>
        </is>
      </c>
      <c r="L385" s="13" t="inlineStr">
        <f aca="false">10^J385</f>
        <is>
          <t/>
        </is>
      </c>
      <c r="M385" s="14" t="inlineStr">
        <f aca="false">(K385+K386)/2</f>
        <is>
          <t/>
        </is>
      </c>
      <c r="N385" s="1" t="n">
        <f aca="false">D386-D385</f>
        <v>0</v>
      </c>
      <c r="O385" s="15" t="inlineStr">
        <f aca="false">SQRT(2*M385*N385)</f>
        <is>
          <t/>
        </is>
      </c>
      <c r="P385" s="14" t="inlineStr">
        <f aca="false">SQRT(2*L385*N385)</f>
        <is>
          <t/>
        </is>
      </c>
      <c r="Q385" s="11" t="inlineStr">
        <f aca="false">P385/100/(F385*1000)*9.81/0.000126</f>
        <is>
          <t/>
        </is>
      </c>
      <c r="R385" s="5" t="inlineStr">
        <f aca="false">CONCATENATE("ADD_SPECTRAL_CURRENT = ",REPLACE(TEXT(E385,"0,0000"),2,1,".")," , ",REPLACE(TEXT(O385,"00,000000"),3,1,"."))</f>
        <is>
          <t/>
        </is>
      </c>
    </row>
    <row r="386" customFormat="false" ht="13.8" hidden="false" customHeight="false" outlineLevel="0" collapsed="false">
      <c r="D386" s="11"/>
      <c r="E386" s="5" t="n">
        <f aca="false">(D387+D386)/2</f>
        <v>0</v>
      </c>
      <c r="F386" s="12" t="inlineStr">
        <f aca="false">1/E386</f>
        <is>
          <t/>
        </is>
      </c>
      <c r="G386" s="11" t="inlineStr">
        <f aca="false">LOG10(D386)</f>
        <is>
          <t/>
        </is>
      </c>
      <c r="H386" s="13" t="inlineStr">
        <f aca="false">LOG10(E386)</f>
        <is>
          <t/>
        </is>
      </c>
      <c r="I386" s="11" t="inlineStr">
        <f aca="false">LOG10($B$5)+$B$2*(G386-LOG10($B$4))</f>
        <is>
          <t/>
        </is>
      </c>
      <c r="J386" s="13" t="inlineStr">
        <f aca="false">LOG10($B$5)+$B$2*(H386-LOG10($B$4))</f>
        <is>
          <t/>
        </is>
      </c>
      <c r="K386" s="11" t="inlineStr">
        <f aca="false">10^I386</f>
        <is>
          <t/>
        </is>
      </c>
      <c r="L386" s="13" t="inlineStr">
        <f aca="false">10^J386</f>
        <is>
          <t/>
        </is>
      </c>
      <c r="M386" s="14" t="inlineStr">
        <f aca="false">(K386+K387)/2</f>
        <is>
          <t/>
        </is>
      </c>
      <c r="N386" s="1" t="n">
        <f aca="false">D387-D386</f>
        <v>0</v>
      </c>
      <c r="O386" s="15" t="inlineStr">
        <f aca="false">SQRT(2*M386*N386)</f>
        <is>
          <t/>
        </is>
      </c>
      <c r="P386" s="14" t="inlineStr">
        <f aca="false">SQRT(2*L386*N386)</f>
        <is>
          <t/>
        </is>
      </c>
      <c r="Q386" s="11" t="inlineStr">
        <f aca="false">P386/100/(F386*1000)*9.81/0.000126</f>
        <is>
          <t/>
        </is>
      </c>
      <c r="R386" s="5" t="inlineStr">
        <f aca="false">CONCATENATE("ADD_SPECTRAL_CURRENT = ",REPLACE(TEXT(E386,"0,0000"),2,1,".")," , ",REPLACE(TEXT(O386,"00,000000"),3,1,"."))</f>
        <is>
          <t/>
        </is>
      </c>
    </row>
    <row r="387" customFormat="false" ht="13.8" hidden="false" customHeight="false" outlineLevel="0" collapsed="false">
      <c r="D387" s="11"/>
      <c r="E387" s="5" t="n">
        <f aca="false">(D388+D387)/2</f>
        <v>0</v>
      </c>
      <c r="F387" s="12" t="inlineStr">
        <f aca="false">1/E387</f>
        <is>
          <t/>
        </is>
      </c>
      <c r="G387" s="11" t="inlineStr">
        <f aca="false">LOG10(D387)</f>
        <is>
          <t/>
        </is>
      </c>
      <c r="H387" s="13" t="inlineStr">
        <f aca="false">LOG10(E387)</f>
        <is>
          <t/>
        </is>
      </c>
      <c r="I387" s="11" t="inlineStr">
        <f aca="false">LOG10($B$5)+$B$2*(G387-LOG10($B$4))</f>
        <is>
          <t/>
        </is>
      </c>
      <c r="J387" s="13" t="inlineStr">
        <f aca="false">LOG10($B$5)+$B$2*(H387-LOG10($B$4))</f>
        <is>
          <t/>
        </is>
      </c>
      <c r="K387" s="11" t="inlineStr">
        <f aca="false">10^I387</f>
        <is>
          <t/>
        </is>
      </c>
      <c r="L387" s="13" t="inlineStr">
        <f aca="false">10^J387</f>
        <is>
          <t/>
        </is>
      </c>
      <c r="M387" s="14" t="inlineStr">
        <f aca="false">(K387+K388)/2</f>
        <is>
          <t/>
        </is>
      </c>
      <c r="N387" s="1" t="n">
        <f aca="false">D388-D387</f>
        <v>0</v>
      </c>
      <c r="O387" s="15" t="inlineStr">
        <f aca="false">SQRT(2*M387*N387)</f>
        <is>
          <t/>
        </is>
      </c>
      <c r="P387" s="14" t="inlineStr">
        <f aca="false">SQRT(2*L387*N387)</f>
        <is>
          <t/>
        </is>
      </c>
      <c r="Q387" s="11" t="inlineStr">
        <f aca="false">P387/100/(F387*1000)*9.81/0.000126</f>
        <is>
          <t/>
        </is>
      </c>
      <c r="R387" s="5" t="inlineStr">
        <f aca="false">CONCATENATE("ADD_SPECTRAL_CURRENT = ",REPLACE(TEXT(E387,"0,0000"),2,1,".")," , ",REPLACE(TEXT(O387,"00,000000"),3,1,"."))</f>
        <is>
          <t/>
        </is>
      </c>
    </row>
    <row r="388" customFormat="false" ht="13.8" hidden="false" customHeight="false" outlineLevel="0" collapsed="false">
      <c r="D388" s="11"/>
      <c r="E388" s="5" t="n">
        <f aca="false">(D389+D388)/2</f>
        <v>0</v>
      </c>
      <c r="F388" s="12" t="inlineStr">
        <f aca="false">1/E388</f>
        <is>
          <t/>
        </is>
      </c>
      <c r="G388" s="11" t="inlineStr">
        <f aca="false">LOG10(D388)</f>
        <is>
          <t/>
        </is>
      </c>
      <c r="H388" s="13" t="inlineStr">
        <f aca="false">LOG10(E388)</f>
        <is>
          <t/>
        </is>
      </c>
      <c r="I388" s="11" t="inlineStr">
        <f aca="false">LOG10($B$5)+$B$2*(G388-LOG10($B$4))</f>
        <is>
          <t/>
        </is>
      </c>
      <c r="J388" s="13" t="inlineStr">
        <f aca="false">LOG10($B$5)+$B$2*(H388-LOG10($B$4))</f>
        <is>
          <t/>
        </is>
      </c>
      <c r="K388" s="11" t="inlineStr">
        <f aca="false">10^I388</f>
        <is>
          <t/>
        </is>
      </c>
      <c r="L388" s="13" t="inlineStr">
        <f aca="false">10^J388</f>
        <is>
          <t/>
        </is>
      </c>
      <c r="M388" s="14" t="inlineStr">
        <f aca="false">(K388+K389)/2</f>
        <is>
          <t/>
        </is>
      </c>
      <c r="N388" s="1" t="n">
        <f aca="false">D389-D388</f>
        <v>0</v>
      </c>
      <c r="O388" s="15" t="inlineStr">
        <f aca="false">SQRT(2*M388*N388)</f>
        <is>
          <t/>
        </is>
      </c>
      <c r="P388" s="14" t="inlineStr">
        <f aca="false">SQRT(2*L388*N388)</f>
        <is>
          <t/>
        </is>
      </c>
      <c r="Q388" s="11" t="inlineStr">
        <f aca="false">P388/100/(F388*1000)*9.81/0.000126</f>
        <is>
          <t/>
        </is>
      </c>
      <c r="R388" s="5" t="inlineStr">
        <f aca="false">CONCATENATE("ADD_SPECTRAL_CURRENT = ",REPLACE(TEXT(E388,"0,0000"),2,1,".")," , ",REPLACE(TEXT(O388,"00,000000"),3,1,"."))</f>
        <is>
          <t/>
        </is>
      </c>
    </row>
    <row r="389" customFormat="false" ht="13.8" hidden="false" customHeight="false" outlineLevel="0" collapsed="false">
      <c r="D389" s="11"/>
      <c r="E389" s="5" t="n">
        <f aca="false">(D390+D389)/2</f>
        <v>0</v>
      </c>
      <c r="F389" s="12" t="inlineStr">
        <f aca="false">1/E389</f>
        <is>
          <t/>
        </is>
      </c>
      <c r="G389" s="11" t="inlineStr">
        <f aca="false">LOG10(D389)</f>
        <is>
          <t/>
        </is>
      </c>
      <c r="H389" s="13" t="inlineStr">
        <f aca="false">LOG10(E389)</f>
        <is>
          <t/>
        </is>
      </c>
      <c r="I389" s="11" t="inlineStr">
        <f aca="false">LOG10($B$5)+$B$2*(G389-LOG10($B$4))</f>
        <is>
          <t/>
        </is>
      </c>
      <c r="J389" s="13" t="inlineStr">
        <f aca="false">LOG10($B$5)+$B$2*(H389-LOG10($B$4))</f>
        <is>
          <t/>
        </is>
      </c>
      <c r="K389" s="11" t="inlineStr">
        <f aca="false">10^I389</f>
        <is>
          <t/>
        </is>
      </c>
      <c r="L389" s="13" t="inlineStr">
        <f aca="false">10^J389</f>
        <is>
          <t/>
        </is>
      </c>
      <c r="M389" s="14" t="inlineStr">
        <f aca="false">(K389+K390)/2</f>
        <is>
          <t/>
        </is>
      </c>
      <c r="N389" s="1" t="n">
        <f aca="false">D390-D389</f>
        <v>0</v>
      </c>
      <c r="O389" s="15" t="inlineStr">
        <f aca="false">SQRT(2*M389*N389)</f>
        <is>
          <t/>
        </is>
      </c>
      <c r="P389" s="14" t="inlineStr">
        <f aca="false">SQRT(2*L389*N389)</f>
        <is>
          <t/>
        </is>
      </c>
      <c r="Q389" s="11" t="inlineStr">
        <f aca="false">P389/100/(F389*1000)*9.81/0.000126</f>
        <is>
          <t/>
        </is>
      </c>
      <c r="R389" s="5" t="inlineStr">
        <f aca="false">CONCATENATE("ADD_SPECTRAL_CURRENT = ",REPLACE(TEXT(E389,"0,0000"),2,1,".")," , ",REPLACE(TEXT(O389,"00,000000"),3,1,"."))</f>
        <is>
          <t/>
        </is>
      </c>
    </row>
    <row r="390" customFormat="false" ht="13.8" hidden="false" customHeight="false" outlineLevel="0" collapsed="false">
      <c r="D390" s="11"/>
      <c r="E390" s="5" t="n">
        <f aca="false">(D391+D390)/2</f>
        <v>0</v>
      </c>
      <c r="F390" s="12" t="inlineStr">
        <f aca="false">1/E390</f>
        <is>
          <t/>
        </is>
      </c>
      <c r="G390" s="11" t="inlineStr">
        <f aca="false">LOG10(D390)</f>
        <is>
          <t/>
        </is>
      </c>
      <c r="H390" s="13" t="inlineStr">
        <f aca="false">LOG10(E390)</f>
        <is>
          <t/>
        </is>
      </c>
      <c r="I390" s="11" t="inlineStr">
        <f aca="false">LOG10($B$5)+$B$2*(G390-LOG10($B$4))</f>
        <is>
          <t/>
        </is>
      </c>
      <c r="J390" s="13" t="inlineStr">
        <f aca="false">LOG10($B$5)+$B$2*(H390-LOG10($B$4))</f>
        <is>
          <t/>
        </is>
      </c>
      <c r="K390" s="11" t="inlineStr">
        <f aca="false">10^I390</f>
        <is>
          <t/>
        </is>
      </c>
      <c r="L390" s="13" t="inlineStr">
        <f aca="false">10^J390</f>
        <is>
          <t/>
        </is>
      </c>
      <c r="M390" s="14" t="inlineStr">
        <f aca="false">(K390+K391)/2</f>
        <is>
          <t/>
        </is>
      </c>
      <c r="N390" s="1" t="n">
        <f aca="false">D391-D390</f>
        <v>0</v>
      </c>
      <c r="O390" s="15" t="inlineStr">
        <f aca="false">SQRT(2*M390*N390)</f>
        <is>
          <t/>
        </is>
      </c>
      <c r="P390" s="14" t="inlineStr">
        <f aca="false">SQRT(2*L390*N390)</f>
        <is>
          <t/>
        </is>
      </c>
      <c r="Q390" s="11" t="inlineStr">
        <f aca="false">P390/100/(F390*1000)*9.81/0.000126</f>
        <is>
          <t/>
        </is>
      </c>
      <c r="R390" s="5" t="inlineStr">
        <f aca="false">CONCATENATE("ADD_SPECTRAL_CURRENT = ",REPLACE(TEXT(E390,"0,0000"),2,1,".")," , ",REPLACE(TEXT(O390,"00,000000"),3,1,"."))</f>
        <is>
          <t/>
        </is>
      </c>
    </row>
    <row r="391" customFormat="false" ht="13.8" hidden="false" customHeight="false" outlineLevel="0" collapsed="false">
      <c r="D391" s="11"/>
      <c r="E391" s="5" t="n">
        <f aca="false">(D392+D391)/2</f>
        <v>0</v>
      </c>
      <c r="F391" s="12" t="inlineStr">
        <f aca="false">1/E391</f>
        <is>
          <t/>
        </is>
      </c>
      <c r="G391" s="11" t="inlineStr">
        <f aca="false">LOG10(D391)</f>
        <is>
          <t/>
        </is>
      </c>
      <c r="H391" s="13" t="inlineStr">
        <f aca="false">LOG10(E391)</f>
        <is>
          <t/>
        </is>
      </c>
      <c r="I391" s="11" t="inlineStr">
        <f aca="false">LOG10($B$5)+$B$2*(G391-LOG10($B$4))</f>
        <is>
          <t/>
        </is>
      </c>
      <c r="J391" s="13" t="inlineStr">
        <f aca="false">LOG10($B$5)+$B$2*(H391-LOG10($B$4))</f>
        <is>
          <t/>
        </is>
      </c>
      <c r="K391" s="11" t="inlineStr">
        <f aca="false">10^I391</f>
        <is>
          <t/>
        </is>
      </c>
      <c r="L391" s="13" t="inlineStr">
        <f aca="false">10^J391</f>
        <is>
          <t/>
        </is>
      </c>
      <c r="M391" s="14" t="inlineStr">
        <f aca="false">(K391+K392)/2</f>
        <is>
          <t/>
        </is>
      </c>
      <c r="N391" s="1" t="n">
        <f aca="false">D392-D391</f>
        <v>0</v>
      </c>
      <c r="O391" s="15" t="inlineStr">
        <f aca="false">SQRT(2*M391*N391)</f>
        <is>
          <t/>
        </is>
      </c>
      <c r="P391" s="14" t="inlineStr">
        <f aca="false">SQRT(2*L391*N391)</f>
        <is>
          <t/>
        </is>
      </c>
      <c r="Q391" s="11" t="inlineStr">
        <f aca="false">P391/100/(F391*1000)*9.81/0.000126</f>
        <is>
          <t/>
        </is>
      </c>
      <c r="R391" s="5" t="inlineStr">
        <f aca="false">CONCATENATE("ADD_SPECTRAL_CURRENT = ",REPLACE(TEXT(E391,"0,0000"),2,1,".")," , ",REPLACE(TEXT(O391,"00,000000"),3,1,"."))</f>
        <is>
          <t/>
        </is>
      </c>
    </row>
    <row r="392" customFormat="false" ht="13.8" hidden="false" customHeight="false" outlineLevel="0" collapsed="false">
      <c r="D392" s="11"/>
      <c r="E392" s="5" t="n">
        <f aca="false">(D393+D392)/2</f>
        <v>0</v>
      </c>
      <c r="F392" s="12" t="inlineStr">
        <f aca="false">1/E392</f>
        <is>
          <t/>
        </is>
      </c>
      <c r="G392" s="11" t="inlineStr">
        <f aca="false">LOG10(D392)</f>
        <is>
          <t/>
        </is>
      </c>
      <c r="H392" s="13" t="inlineStr">
        <f aca="false">LOG10(E392)</f>
        <is>
          <t/>
        </is>
      </c>
      <c r="I392" s="11" t="inlineStr">
        <f aca="false">LOG10($B$5)+$B$2*(G392-LOG10($B$4))</f>
        <is>
          <t/>
        </is>
      </c>
      <c r="J392" s="13" t="inlineStr">
        <f aca="false">LOG10($B$5)+$B$2*(H392-LOG10($B$4))</f>
        <is>
          <t/>
        </is>
      </c>
      <c r="K392" s="11" t="inlineStr">
        <f aca="false">10^I392</f>
        <is>
          <t/>
        </is>
      </c>
      <c r="L392" s="13" t="inlineStr">
        <f aca="false">10^J392</f>
        <is>
          <t/>
        </is>
      </c>
      <c r="M392" s="14" t="inlineStr">
        <f aca="false">(K392+K393)/2</f>
        <is>
          <t/>
        </is>
      </c>
      <c r="N392" s="1" t="n">
        <f aca="false">D393-D392</f>
        <v>0</v>
      </c>
      <c r="O392" s="15" t="inlineStr">
        <f aca="false">SQRT(2*M392*N392)</f>
        <is>
          <t/>
        </is>
      </c>
      <c r="P392" s="14" t="inlineStr">
        <f aca="false">SQRT(2*L392*N392)</f>
        <is>
          <t/>
        </is>
      </c>
      <c r="Q392" s="11" t="inlineStr">
        <f aca="false">P392/100/(F392*1000)*9.81/0.000126</f>
        <is>
          <t/>
        </is>
      </c>
      <c r="R392" s="5" t="inlineStr">
        <f aca="false">CONCATENATE("ADD_SPECTRAL_CURRENT = ",REPLACE(TEXT(E392,"0,0000"),2,1,".")," , ",REPLACE(TEXT(O392,"00,000000"),3,1,"."))</f>
        <is>
          <t/>
        </is>
      </c>
    </row>
    <row r="393" customFormat="false" ht="13.8" hidden="false" customHeight="false" outlineLevel="0" collapsed="false">
      <c r="D393" s="11"/>
      <c r="E393" s="5" t="n">
        <f aca="false">(D394+D393)/2</f>
        <v>0</v>
      </c>
      <c r="F393" s="12" t="inlineStr">
        <f aca="false">1/E393</f>
        <is>
          <t/>
        </is>
      </c>
      <c r="G393" s="11" t="inlineStr">
        <f aca="false">LOG10(D393)</f>
        <is>
          <t/>
        </is>
      </c>
      <c r="H393" s="13" t="inlineStr">
        <f aca="false">LOG10(E393)</f>
        <is>
          <t/>
        </is>
      </c>
      <c r="I393" s="11" t="inlineStr">
        <f aca="false">LOG10($B$5)+$B$2*(G393-LOG10($B$4))</f>
        <is>
          <t/>
        </is>
      </c>
      <c r="J393" s="13" t="inlineStr">
        <f aca="false">LOG10($B$5)+$B$2*(H393-LOG10($B$4))</f>
        <is>
          <t/>
        </is>
      </c>
      <c r="K393" s="11" t="inlineStr">
        <f aca="false">10^I393</f>
        <is>
          <t/>
        </is>
      </c>
      <c r="L393" s="13" t="inlineStr">
        <f aca="false">10^J393</f>
        <is>
          <t/>
        </is>
      </c>
      <c r="M393" s="14" t="inlineStr">
        <f aca="false">(K393+K394)/2</f>
        <is>
          <t/>
        </is>
      </c>
      <c r="N393" s="1" t="n">
        <f aca="false">D394-D393</f>
        <v>0</v>
      </c>
      <c r="O393" s="15" t="inlineStr">
        <f aca="false">SQRT(2*M393*N393)</f>
        <is>
          <t/>
        </is>
      </c>
      <c r="P393" s="14" t="inlineStr">
        <f aca="false">SQRT(2*L393*N393)</f>
        <is>
          <t/>
        </is>
      </c>
      <c r="Q393" s="11" t="inlineStr">
        <f aca="false">P393/100/(F393*1000)*9.81/0.000126</f>
        <is>
          <t/>
        </is>
      </c>
      <c r="R393" s="5" t="inlineStr">
        <f aca="false">CONCATENATE("ADD_SPECTRAL_CURRENT = ",REPLACE(TEXT(E393,"0,0000"),2,1,".")," , ",REPLACE(TEXT(O393,"00,000000"),3,1,"."))</f>
        <is>
          <t/>
        </is>
      </c>
    </row>
    <row r="394" customFormat="false" ht="13.8" hidden="false" customHeight="false" outlineLevel="0" collapsed="false">
      <c r="D394" s="11"/>
      <c r="E394" s="5" t="n">
        <f aca="false">(D395+D394)/2</f>
        <v>0</v>
      </c>
      <c r="F394" s="12" t="inlineStr">
        <f aca="false">1/E394</f>
        <is>
          <t/>
        </is>
      </c>
      <c r="G394" s="11" t="inlineStr">
        <f aca="false">LOG10(D394)</f>
        <is>
          <t/>
        </is>
      </c>
      <c r="H394" s="13" t="inlineStr">
        <f aca="false">LOG10(E394)</f>
        <is>
          <t/>
        </is>
      </c>
      <c r="I394" s="11" t="inlineStr">
        <f aca="false">LOG10($B$5)+$B$2*(G394-LOG10($B$4))</f>
        <is>
          <t/>
        </is>
      </c>
      <c r="J394" s="13" t="inlineStr">
        <f aca="false">LOG10($B$5)+$B$2*(H394-LOG10($B$4))</f>
        <is>
          <t/>
        </is>
      </c>
      <c r="K394" s="11" t="inlineStr">
        <f aca="false">10^I394</f>
        <is>
          <t/>
        </is>
      </c>
      <c r="L394" s="13" t="inlineStr">
        <f aca="false">10^J394</f>
        <is>
          <t/>
        </is>
      </c>
      <c r="M394" s="14" t="inlineStr">
        <f aca="false">(K394+K395)/2</f>
        <is>
          <t/>
        </is>
      </c>
      <c r="N394" s="1" t="n">
        <f aca="false">D395-D394</f>
        <v>0</v>
      </c>
      <c r="O394" s="15" t="inlineStr">
        <f aca="false">SQRT(2*M394*N394)</f>
        <is>
          <t/>
        </is>
      </c>
      <c r="P394" s="14" t="inlineStr">
        <f aca="false">SQRT(2*L394*N394)</f>
        <is>
          <t/>
        </is>
      </c>
      <c r="Q394" s="11" t="inlineStr">
        <f aca="false">P394/100/(F394*1000)*9.81/0.000126</f>
        <is>
          <t/>
        </is>
      </c>
      <c r="R394" s="5" t="inlineStr">
        <f aca="false">CONCATENATE("ADD_SPECTRAL_CURRENT = ",REPLACE(TEXT(E394,"0,0000"),2,1,".")," , ",REPLACE(TEXT(O394,"00,000000"),3,1,"."))</f>
        <is>
          <t/>
        </is>
      </c>
    </row>
    <row r="395" customFormat="false" ht="13.8" hidden="false" customHeight="false" outlineLevel="0" collapsed="false">
      <c r="D395" s="11"/>
      <c r="E395" s="5" t="n">
        <f aca="false">(D396+D395)/2</f>
        <v>0</v>
      </c>
      <c r="F395" s="12" t="inlineStr">
        <f aca="false">1/E395</f>
        <is>
          <t/>
        </is>
      </c>
      <c r="G395" s="11" t="inlineStr">
        <f aca="false">LOG10(D395)</f>
        <is>
          <t/>
        </is>
      </c>
      <c r="H395" s="13" t="inlineStr">
        <f aca="false">LOG10(E395)</f>
        <is>
          <t/>
        </is>
      </c>
      <c r="I395" s="11" t="inlineStr">
        <f aca="false">LOG10($B$5)+$B$2*(G395-LOG10($B$4))</f>
        <is>
          <t/>
        </is>
      </c>
      <c r="J395" s="13" t="inlineStr">
        <f aca="false">LOG10($B$5)+$B$2*(H395-LOG10($B$4))</f>
        <is>
          <t/>
        </is>
      </c>
      <c r="K395" s="11" t="inlineStr">
        <f aca="false">10^I395</f>
        <is>
          <t/>
        </is>
      </c>
      <c r="L395" s="13" t="inlineStr">
        <f aca="false">10^J395</f>
        <is>
          <t/>
        </is>
      </c>
      <c r="M395" s="14" t="inlineStr">
        <f aca="false">(K395+K396)/2</f>
        <is>
          <t/>
        </is>
      </c>
      <c r="N395" s="1" t="n">
        <f aca="false">D396-D395</f>
        <v>0</v>
      </c>
      <c r="O395" s="15" t="inlineStr">
        <f aca="false">SQRT(2*M395*N395)</f>
        <is>
          <t/>
        </is>
      </c>
      <c r="P395" s="14" t="inlineStr">
        <f aca="false">SQRT(2*L395*N395)</f>
        <is>
          <t/>
        </is>
      </c>
      <c r="Q395" s="11" t="inlineStr">
        <f aca="false">P395/100/(F395*1000)*9.81/0.000126</f>
        <is>
          <t/>
        </is>
      </c>
      <c r="R395" s="5" t="inlineStr">
        <f aca="false">CONCATENATE("ADD_SPECTRAL_CURRENT = ",REPLACE(TEXT(E395,"0,0000"),2,1,".")," , ",REPLACE(TEXT(O395,"00,000000"),3,1,"."))</f>
        <is>
          <t/>
        </is>
      </c>
    </row>
    <row r="396" customFormat="false" ht="13.8" hidden="false" customHeight="false" outlineLevel="0" collapsed="false">
      <c r="D396" s="11"/>
      <c r="E396" s="5" t="n">
        <f aca="false">(D397+D396)/2</f>
        <v>0</v>
      </c>
      <c r="F396" s="12" t="inlineStr">
        <f aca="false">1/E396</f>
        <is>
          <t/>
        </is>
      </c>
      <c r="G396" s="11" t="inlineStr">
        <f aca="false">LOG10(D396)</f>
        <is>
          <t/>
        </is>
      </c>
      <c r="H396" s="13" t="inlineStr">
        <f aca="false">LOG10(E396)</f>
        <is>
          <t/>
        </is>
      </c>
      <c r="I396" s="11" t="inlineStr">
        <f aca="false">LOG10($B$5)+$B$2*(G396-LOG10($B$4))</f>
        <is>
          <t/>
        </is>
      </c>
      <c r="J396" s="13" t="inlineStr">
        <f aca="false">LOG10($B$5)+$B$2*(H396-LOG10($B$4))</f>
        <is>
          <t/>
        </is>
      </c>
      <c r="K396" s="11" t="inlineStr">
        <f aca="false">10^I396</f>
        <is>
          <t/>
        </is>
      </c>
      <c r="L396" s="13" t="inlineStr">
        <f aca="false">10^J396</f>
        <is>
          <t/>
        </is>
      </c>
      <c r="M396" s="14" t="inlineStr">
        <f aca="false">(K396+K397)/2</f>
        <is>
          <t/>
        </is>
      </c>
      <c r="N396" s="1" t="n">
        <f aca="false">D397-D396</f>
        <v>0</v>
      </c>
      <c r="O396" s="15" t="inlineStr">
        <f aca="false">SQRT(2*M396*N396)</f>
        <is>
          <t/>
        </is>
      </c>
      <c r="P396" s="14" t="inlineStr">
        <f aca="false">SQRT(2*L396*N396)</f>
        <is>
          <t/>
        </is>
      </c>
      <c r="Q396" s="11" t="inlineStr">
        <f aca="false">P396/100/(F396*1000)*9.81/0.000126</f>
        <is>
          <t/>
        </is>
      </c>
      <c r="R396" s="5" t="inlineStr">
        <f aca="false">CONCATENATE("ADD_SPECTRAL_CURRENT = ",REPLACE(TEXT(E396,"0,0000"),2,1,".")," , ",REPLACE(TEXT(O396,"00,000000"),3,1,"."))</f>
        <is>
          <t/>
        </is>
      </c>
    </row>
    <row r="397" customFormat="false" ht="13.8" hidden="false" customHeight="false" outlineLevel="0" collapsed="false">
      <c r="D397" s="11"/>
      <c r="E397" s="5" t="n">
        <f aca="false">(D398+D397)/2</f>
        <v>0</v>
      </c>
      <c r="F397" s="12" t="inlineStr">
        <f aca="false">1/E397</f>
        <is>
          <t/>
        </is>
      </c>
      <c r="G397" s="11" t="inlineStr">
        <f aca="false">LOG10(D397)</f>
        <is>
          <t/>
        </is>
      </c>
      <c r="H397" s="13" t="inlineStr">
        <f aca="false">LOG10(E397)</f>
        <is>
          <t/>
        </is>
      </c>
      <c r="I397" s="11" t="inlineStr">
        <f aca="false">LOG10($B$5)+$B$2*(G397-LOG10($B$4))</f>
        <is>
          <t/>
        </is>
      </c>
      <c r="J397" s="13" t="inlineStr">
        <f aca="false">LOG10($B$5)+$B$2*(H397-LOG10($B$4))</f>
        <is>
          <t/>
        </is>
      </c>
      <c r="K397" s="11" t="inlineStr">
        <f aca="false">10^I397</f>
        <is>
          <t/>
        </is>
      </c>
      <c r="L397" s="13" t="inlineStr">
        <f aca="false">10^J397</f>
        <is>
          <t/>
        </is>
      </c>
      <c r="M397" s="14" t="inlineStr">
        <f aca="false">(K397+K398)/2</f>
        <is>
          <t/>
        </is>
      </c>
      <c r="N397" s="1" t="n">
        <f aca="false">D398-D397</f>
        <v>0</v>
      </c>
      <c r="O397" s="15" t="inlineStr">
        <f aca="false">SQRT(2*M397*N397)</f>
        <is>
          <t/>
        </is>
      </c>
      <c r="P397" s="14" t="inlineStr">
        <f aca="false">SQRT(2*L397*N397)</f>
        <is>
          <t/>
        </is>
      </c>
      <c r="Q397" s="11" t="inlineStr">
        <f aca="false">P397/100/(F397*1000)*9.81/0.000126</f>
        <is>
          <t/>
        </is>
      </c>
      <c r="R397" s="5" t="inlineStr">
        <f aca="false">CONCATENATE("ADD_SPECTRAL_CURRENT = ",REPLACE(TEXT(E397,"0,0000"),2,1,".")," , ",REPLACE(TEXT(O397,"00,000000"),3,1,"."))</f>
        <is>
          <t/>
        </is>
      </c>
    </row>
    <row r="398" customFormat="false" ht="13.8" hidden="false" customHeight="false" outlineLevel="0" collapsed="false">
      <c r="D398" s="11"/>
      <c r="E398" s="5" t="n">
        <f aca="false">(D399+D398)/2</f>
        <v>0</v>
      </c>
      <c r="F398" s="12" t="inlineStr">
        <f aca="false">1/E398</f>
        <is>
          <t/>
        </is>
      </c>
      <c r="G398" s="11" t="inlineStr">
        <f aca="false">LOG10(D398)</f>
        <is>
          <t/>
        </is>
      </c>
      <c r="H398" s="13" t="inlineStr">
        <f aca="false">LOG10(E398)</f>
        <is>
          <t/>
        </is>
      </c>
      <c r="I398" s="11" t="inlineStr">
        <f aca="false">LOG10($B$5)+$B$2*(G398-LOG10($B$4))</f>
        <is>
          <t/>
        </is>
      </c>
      <c r="J398" s="13" t="inlineStr">
        <f aca="false">LOG10($B$5)+$B$2*(H398-LOG10($B$4))</f>
        <is>
          <t/>
        </is>
      </c>
      <c r="K398" s="11" t="inlineStr">
        <f aca="false">10^I398</f>
        <is>
          <t/>
        </is>
      </c>
      <c r="L398" s="13" t="inlineStr">
        <f aca="false">10^J398</f>
        <is>
          <t/>
        </is>
      </c>
      <c r="M398" s="14" t="inlineStr">
        <f aca="false">(K398+K399)/2</f>
        <is>
          <t/>
        </is>
      </c>
      <c r="N398" s="1" t="n">
        <f aca="false">D399-D398</f>
        <v>0</v>
      </c>
      <c r="O398" s="15" t="inlineStr">
        <f aca="false">SQRT(2*M398*N398)</f>
        <is>
          <t/>
        </is>
      </c>
      <c r="P398" s="14" t="inlineStr">
        <f aca="false">SQRT(2*L398*N398)</f>
        <is>
          <t/>
        </is>
      </c>
      <c r="Q398" s="11" t="inlineStr">
        <f aca="false">P398/100/(F398*1000)*9.81/0.000126</f>
        <is>
          <t/>
        </is>
      </c>
      <c r="R398" s="5" t="inlineStr">
        <f aca="false">CONCATENATE("ADD_SPECTRAL_CURRENT = ",REPLACE(TEXT(E398,"0,0000"),2,1,".")," , ",REPLACE(TEXT(O398,"00,000000"),3,1,"."))</f>
        <is>
          <t/>
        </is>
      </c>
    </row>
    <row r="399" customFormat="false" ht="13.8" hidden="false" customHeight="false" outlineLevel="0" collapsed="false">
      <c r="D399" s="11"/>
      <c r="E399" s="5" t="n">
        <f aca="false">(D400+D399)/2</f>
        <v>0</v>
      </c>
      <c r="F399" s="12" t="inlineStr">
        <f aca="false">1/E399</f>
        <is>
          <t/>
        </is>
      </c>
      <c r="G399" s="11" t="inlineStr">
        <f aca="false">LOG10(D399)</f>
        <is>
          <t/>
        </is>
      </c>
      <c r="H399" s="13" t="inlineStr">
        <f aca="false">LOG10(E399)</f>
        <is>
          <t/>
        </is>
      </c>
      <c r="I399" s="11" t="inlineStr">
        <f aca="false">LOG10($B$5)+$B$2*(G399-LOG10($B$4))</f>
        <is>
          <t/>
        </is>
      </c>
      <c r="J399" s="13" t="inlineStr">
        <f aca="false">LOG10($B$5)+$B$2*(H399-LOG10($B$4))</f>
        <is>
          <t/>
        </is>
      </c>
      <c r="K399" s="11" t="inlineStr">
        <f aca="false">10^I399</f>
        <is>
          <t/>
        </is>
      </c>
      <c r="L399" s="13" t="inlineStr">
        <f aca="false">10^J399</f>
        <is>
          <t/>
        </is>
      </c>
      <c r="M399" s="14" t="inlineStr">
        <f aca="false">(K399+K400)/2</f>
        <is>
          <t/>
        </is>
      </c>
      <c r="N399" s="1" t="n">
        <f aca="false">D400-D399</f>
        <v>0</v>
      </c>
      <c r="O399" s="15" t="inlineStr">
        <f aca="false">SQRT(2*M399*N399)</f>
        <is>
          <t/>
        </is>
      </c>
      <c r="P399" s="14" t="inlineStr">
        <f aca="false">SQRT(2*L399*N399)</f>
        <is>
          <t/>
        </is>
      </c>
      <c r="Q399" s="11" t="inlineStr">
        <f aca="false">P399/100/(F399*1000)*9.81/0.000126</f>
        <is>
          <t/>
        </is>
      </c>
      <c r="R399" s="5" t="inlineStr">
        <f aca="false">CONCATENATE("ADD_SPECTRAL_CURRENT = ",REPLACE(TEXT(E399,"0,0000"),2,1,".")," , ",REPLACE(TEXT(O399,"00,000000"),3,1,"."))</f>
        <is>
          <t/>
        </is>
      </c>
    </row>
    <row r="400" customFormat="false" ht="13.8" hidden="false" customHeight="false" outlineLevel="0" collapsed="false">
      <c r="D400" s="11"/>
      <c r="E400" s="5" t="n">
        <f aca="false">(D401+D400)/2</f>
        <v>0</v>
      </c>
      <c r="F400" s="12" t="inlineStr">
        <f aca="false">1/E400</f>
        <is>
          <t/>
        </is>
      </c>
      <c r="G400" s="11" t="inlineStr">
        <f aca="false">LOG10(D400)</f>
        <is>
          <t/>
        </is>
      </c>
      <c r="H400" s="13" t="inlineStr">
        <f aca="false">LOG10(E400)</f>
        <is>
          <t/>
        </is>
      </c>
      <c r="I400" s="11" t="inlineStr">
        <f aca="false">LOG10($B$5)+$B$2*(G400-LOG10($B$4))</f>
        <is>
          <t/>
        </is>
      </c>
      <c r="J400" s="13" t="inlineStr">
        <f aca="false">LOG10($B$5)+$B$2*(H400-LOG10($B$4))</f>
        <is>
          <t/>
        </is>
      </c>
      <c r="K400" s="11" t="inlineStr">
        <f aca="false">10^I400</f>
        <is>
          <t/>
        </is>
      </c>
      <c r="L400" s="13" t="inlineStr">
        <f aca="false">10^J400</f>
        <is>
          <t/>
        </is>
      </c>
      <c r="M400" s="14" t="inlineStr">
        <f aca="false">(K400+K401)/2</f>
        <is>
          <t/>
        </is>
      </c>
      <c r="N400" s="1" t="n">
        <f aca="false">D401-D400</f>
        <v>0</v>
      </c>
      <c r="O400" s="15" t="inlineStr">
        <f aca="false">SQRT(2*M400*N400)</f>
        <is>
          <t/>
        </is>
      </c>
      <c r="P400" s="14" t="inlineStr">
        <f aca="false">SQRT(2*L400*N400)</f>
        <is>
          <t/>
        </is>
      </c>
      <c r="Q400" s="11" t="inlineStr">
        <f aca="false">P400/100/(F400*1000)*9.81/0.000126</f>
        <is>
          <t/>
        </is>
      </c>
      <c r="R400" s="5" t="inlineStr">
        <f aca="false">CONCATENATE("ADD_SPECTRAL_CURRENT = ",REPLACE(TEXT(E400,"0,0000"),2,1,".")," , ",REPLACE(TEXT(O400,"00,000000"),3,1,"."))</f>
        <is>
          <t/>
        </is>
      </c>
    </row>
    <row r="401" customFormat="false" ht="13.8" hidden="false" customHeight="false" outlineLevel="0" collapsed="false">
      <c r="D401" s="11"/>
      <c r="E401" s="5" t="n">
        <f aca="false">(D402+D401)/2</f>
        <v>0</v>
      </c>
      <c r="F401" s="12" t="inlineStr">
        <f aca="false">1/E401</f>
        <is>
          <t/>
        </is>
      </c>
      <c r="G401" s="11" t="inlineStr">
        <f aca="false">LOG10(D401)</f>
        <is>
          <t/>
        </is>
      </c>
      <c r="H401" s="13" t="inlineStr">
        <f aca="false">LOG10(E401)</f>
        <is>
          <t/>
        </is>
      </c>
      <c r="I401" s="11" t="inlineStr">
        <f aca="false">LOG10($B$5)+$B$2*(G401-LOG10($B$4))</f>
        <is>
          <t/>
        </is>
      </c>
      <c r="J401" s="13" t="inlineStr">
        <f aca="false">LOG10($B$5)+$B$2*(H401-LOG10($B$4))</f>
        <is>
          <t/>
        </is>
      </c>
      <c r="K401" s="11" t="inlineStr">
        <f aca="false">10^I401</f>
        <is>
          <t/>
        </is>
      </c>
      <c r="L401" s="13" t="inlineStr">
        <f aca="false">10^J401</f>
        <is>
          <t/>
        </is>
      </c>
      <c r="M401" s="14" t="inlineStr">
        <f aca="false">(K401+K402)/2</f>
        <is>
          <t/>
        </is>
      </c>
      <c r="N401" s="1" t="n">
        <f aca="false">D402-D401</f>
        <v>0</v>
      </c>
      <c r="O401" s="15" t="inlineStr">
        <f aca="false">SQRT(2*M401*N401)</f>
        <is>
          <t/>
        </is>
      </c>
      <c r="P401" s="14" t="inlineStr">
        <f aca="false">SQRT(2*L401*N401)</f>
        <is>
          <t/>
        </is>
      </c>
      <c r="Q401" s="11" t="inlineStr">
        <f aca="false">P401/100/(F401*1000)*9.81/0.000126</f>
        <is>
          <t/>
        </is>
      </c>
      <c r="R401" s="5" t="inlineStr">
        <f aca="false">CONCATENATE("ADD_SPECTRAL_CURRENT = ",REPLACE(TEXT(E401,"0,0000"),2,1,".")," , ",REPLACE(TEXT(O401,"00,000000"),3,1,"."))</f>
        <is>
          <t/>
        </is>
      </c>
    </row>
    <row r="402" customFormat="false" ht="13.8" hidden="false" customHeight="false" outlineLevel="0" collapsed="false">
      <c r="D402" s="11"/>
      <c r="E402" s="5" t="n">
        <f aca="false">(D403+D402)/2</f>
        <v>0</v>
      </c>
      <c r="F402" s="12" t="inlineStr">
        <f aca="false">1/E402</f>
        <is>
          <t/>
        </is>
      </c>
      <c r="G402" s="11" t="inlineStr">
        <f aca="false">LOG10(D402)</f>
        <is>
          <t/>
        </is>
      </c>
      <c r="H402" s="13" t="inlineStr">
        <f aca="false">LOG10(E402)</f>
        <is>
          <t/>
        </is>
      </c>
      <c r="I402" s="11" t="inlineStr">
        <f aca="false">LOG10($B$5)+$B$2*(G402-LOG10($B$4))</f>
        <is>
          <t/>
        </is>
      </c>
      <c r="J402" s="13" t="inlineStr">
        <f aca="false">LOG10($B$5)+$B$2*(H402-LOG10($B$4))</f>
        <is>
          <t/>
        </is>
      </c>
      <c r="K402" s="11" t="inlineStr">
        <f aca="false">10^I402</f>
        <is>
          <t/>
        </is>
      </c>
      <c r="L402" s="13" t="inlineStr">
        <f aca="false">10^J402</f>
        <is>
          <t/>
        </is>
      </c>
      <c r="M402" s="14" t="inlineStr">
        <f aca="false">(K402+K403)/2</f>
        <is>
          <t/>
        </is>
      </c>
      <c r="N402" s="1" t="n">
        <f aca="false">D403-D402</f>
        <v>0</v>
      </c>
      <c r="O402" s="15" t="inlineStr">
        <f aca="false">SQRT(2*M402*N402)</f>
        <is>
          <t/>
        </is>
      </c>
      <c r="P402" s="14" t="inlineStr">
        <f aca="false">SQRT(2*L402*N402)</f>
        <is>
          <t/>
        </is>
      </c>
      <c r="Q402" s="11" t="inlineStr">
        <f aca="false">P402/100/(F402*1000)*9.81/0.000126</f>
        <is>
          <t/>
        </is>
      </c>
      <c r="R402" s="5" t="inlineStr">
        <f aca="false">CONCATENATE("ADD_SPECTRAL_CURRENT = ",REPLACE(TEXT(E402,"0,0000"),2,1,".")," , ",REPLACE(TEXT(O402,"00,000000"),3,1,"."))</f>
        <is>
          <t/>
        </is>
      </c>
    </row>
    <row r="403" customFormat="false" ht="13.8" hidden="false" customHeight="false" outlineLevel="0" collapsed="false">
      <c r="D403" s="11"/>
      <c r="E403" s="5" t="n">
        <f aca="false">(D404+D403)/2</f>
        <v>0</v>
      </c>
      <c r="F403" s="12" t="inlineStr">
        <f aca="false">1/E403</f>
        <is>
          <t/>
        </is>
      </c>
      <c r="G403" s="11" t="inlineStr">
        <f aca="false">LOG10(D403)</f>
        <is>
          <t/>
        </is>
      </c>
      <c r="H403" s="13" t="inlineStr">
        <f aca="false">LOG10(E403)</f>
        <is>
          <t/>
        </is>
      </c>
      <c r="I403" s="11" t="inlineStr">
        <f aca="false">LOG10($B$5)+$B$2*(G403-LOG10($B$4))</f>
        <is>
          <t/>
        </is>
      </c>
      <c r="J403" s="13" t="inlineStr">
        <f aca="false">LOG10($B$5)+$B$2*(H403-LOG10($B$4))</f>
        <is>
          <t/>
        </is>
      </c>
      <c r="K403" s="11" t="inlineStr">
        <f aca="false">10^I403</f>
        <is>
          <t/>
        </is>
      </c>
      <c r="L403" s="13" t="inlineStr">
        <f aca="false">10^J403</f>
        <is>
          <t/>
        </is>
      </c>
      <c r="M403" s="14" t="inlineStr">
        <f aca="false">(K403+K404)/2</f>
        <is>
          <t/>
        </is>
      </c>
      <c r="N403" s="1" t="n">
        <f aca="false">D404-D403</f>
        <v>0</v>
      </c>
      <c r="O403" s="15" t="inlineStr">
        <f aca="false">SQRT(2*M403*N403)</f>
        <is>
          <t/>
        </is>
      </c>
      <c r="P403" s="14" t="inlineStr">
        <f aca="false">SQRT(2*L403*N403)</f>
        <is>
          <t/>
        </is>
      </c>
      <c r="Q403" s="11" t="inlineStr">
        <f aca="false">P403/100/(F403*1000)*9.81/0.000126</f>
        <is>
          <t/>
        </is>
      </c>
      <c r="R403" s="5" t="inlineStr">
        <f aca="false">CONCATENATE("ADD_SPECTRAL_CURRENT = ",REPLACE(TEXT(E403,"0,0000"),2,1,".")," , ",REPLACE(TEXT(O403,"00,000000"),3,1,"."))</f>
        <is>
          <t/>
        </is>
      </c>
    </row>
    <row r="404" customFormat="false" ht="13.8" hidden="false" customHeight="false" outlineLevel="0" collapsed="false">
      <c r="D404" s="11"/>
      <c r="E404" s="5" t="n">
        <f aca="false">(D405+D404)/2</f>
        <v>0</v>
      </c>
      <c r="F404" s="12" t="inlineStr">
        <f aca="false">1/E404</f>
        <is>
          <t/>
        </is>
      </c>
      <c r="G404" s="11" t="inlineStr">
        <f aca="false">LOG10(D404)</f>
        <is>
          <t/>
        </is>
      </c>
      <c r="H404" s="13" t="inlineStr">
        <f aca="false">LOG10(E404)</f>
        <is>
          <t/>
        </is>
      </c>
      <c r="I404" s="11" t="inlineStr">
        <f aca="false">LOG10($B$5)+$B$2*(G404-LOG10($B$4))</f>
        <is>
          <t/>
        </is>
      </c>
      <c r="J404" s="13" t="inlineStr">
        <f aca="false">LOG10($B$5)+$B$2*(H404-LOG10($B$4))</f>
        <is>
          <t/>
        </is>
      </c>
      <c r="K404" s="11" t="inlineStr">
        <f aca="false">10^I404</f>
        <is>
          <t/>
        </is>
      </c>
      <c r="L404" s="13" t="inlineStr">
        <f aca="false">10^J404</f>
        <is>
          <t/>
        </is>
      </c>
      <c r="M404" s="14" t="inlineStr">
        <f aca="false">(K404+K405)/2</f>
        <is>
          <t/>
        </is>
      </c>
      <c r="N404" s="1" t="n">
        <f aca="false">D405-D404</f>
        <v>0</v>
      </c>
      <c r="O404" s="15" t="inlineStr">
        <f aca="false">SQRT(2*M404*N404)</f>
        <is>
          <t/>
        </is>
      </c>
      <c r="P404" s="14" t="inlineStr">
        <f aca="false">SQRT(2*L404*N404)</f>
        <is>
          <t/>
        </is>
      </c>
      <c r="Q404" s="11" t="inlineStr">
        <f aca="false">P404/100/(F404*1000)*9.81/0.000126</f>
        <is>
          <t/>
        </is>
      </c>
      <c r="R404" s="5" t="inlineStr">
        <f aca="false">CONCATENATE("ADD_SPECTRAL_CURRENT = ",REPLACE(TEXT(E404,"0,0000"),2,1,".")," , ",REPLACE(TEXT(O404,"00,000000"),3,1,"."))</f>
        <is>
          <t/>
        </is>
      </c>
    </row>
    <row r="405" customFormat="false" ht="13.8" hidden="false" customHeight="false" outlineLevel="0" collapsed="false">
      <c r="D405" s="11"/>
      <c r="E405" s="5" t="n">
        <f aca="false">(D406+D405)/2</f>
        <v>0</v>
      </c>
      <c r="F405" s="12" t="inlineStr">
        <f aca="false">1/E405</f>
        <is>
          <t/>
        </is>
      </c>
      <c r="G405" s="11" t="inlineStr">
        <f aca="false">LOG10(D405)</f>
        <is>
          <t/>
        </is>
      </c>
      <c r="H405" s="13" t="inlineStr">
        <f aca="false">LOG10(E405)</f>
        <is>
          <t/>
        </is>
      </c>
      <c r="I405" s="11" t="inlineStr">
        <f aca="false">LOG10($B$5)+$B$2*(G405-LOG10($B$4))</f>
        <is>
          <t/>
        </is>
      </c>
      <c r="J405" s="13" t="inlineStr">
        <f aca="false">LOG10($B$5)+$B$2*(H405-LOG10($B$4))</f>
        <is>
          <t/>
        </is>
      </c>
      <c r="K405" s="11" t="inlineStr">
        <f aca="false">10^I405</f>
        <is>
          <t/>
        </is>
      </c>
      <c r="L405" s="13" t="inlineStr">
        <f aca="false">10^J405</f>
        <is>
          <t/>
        </is>
      </c>
      <c r="M405" s="14" t="inlineStr">
        <f aca="false">(K405+K406)/2</f>
        <is>
          <t/>
        </is>
      </c>
      <c r="N405" s="1" t="n">
        <f aca="false">D406-D405</f>
        <v>0</v>
      </c>
      <c r="O405" s="15" t="inlineStr">
        <f aca="false">SQRT(2*M405*N405)</f>
        <is>
          <t/>
        </is>
      </c>
      <c r="P405" s="14" t="inlineStr">
        <f aca="false">SQRT(2*L405*N405)</f>
        <is>
          <t/>
        </is>
      </c>
      <c r="Q405" s="11" t="inlineStr">
        <f aca="false">P405/100/(F405*1000)*9.81/0.000126</f>
        <is>
          <t/>
        </is>
      </c>
      <c r="R405" s="5" t="inlineStr">
        <f aca="false">CONCATENATE("ADD_SPECTRAL_CURRENT = ",REPLACE(TEXT(E405,"0,0000"),2,1,".")," , ",REPLACE(TEXT(O405,"00,000000"),3,1,"."))</f>
        <is>
          <t/>
        </is>
      </c>
    </row>
    <row r="406" customFormat="false" ht="13.8" hidden="false" customHeight="false" outlineLevel="0" collapsed="false">
      <c r="D406" s="11"/>
      <c r="E406" s="5" t="n">
        <f aca="false">(D407+D406)/2</f>
        <v>0</v>
      </c>
      <c r="F406" s="12" t="inlineStr">
        <f aca="false">1/E406</f>
        <is>
          <t/>
        </is>
      </c>
      <c r="G406" s="11" t="inlineStr">
        <f aca="false">LOG10(D406)</f>
        <is>
          <t/>
        </is>
      </c>
      <c r="H406" s="13" t="inlineStr">
        <f aca="false">LOG10(E406)</f>
        <is>
          <t/>
        </is>
      </c>
      <c r="I406" s="11" t="inlineStr">
        <f aca="false">LOG10($B$5)+$B$2*(G406-LOG10($B$4))</f>
        <is>
          <t/>
        </is>
      </c>
      <c r="J406" s="13" t="inlineStr">
        <f aca="false">LOG10($B$5)+$B$2*(H406-LOG10($B$4))</f>
        <is>
          <t/>
        </is>
      </c>
      <c r="K406" s="11" t="inlineStr">
        <f aca="false">10^I406</f>
        <is>
          <t/>
        </is>
      </c>
      <c r="L406" s="13" t="inlineStr">
        <f aca="false">10^J406</f>
        <is>
          <t/>
        </is>
      </c>
      <c r="M406" s="14" t="inlineStr">
        <f aca="false">(K406+K407)/2</f>
        <is>
          <t/>
        </is>
      </c>
      <c r="N406" s="1" t="n">
        <f aca="false">D407-D406</f>
        <v>0</v>
      </c>
      <c r="O406" s="15" t="inlineStr">
        <f aca="false">SQRT(2*M406*N406)</f>
        <is>
          <t/>
        </is>
      </c>
      <c r="P406" s="14" t="inlineStr">
        <f aca="false">SQRT(2*L406*N406)</f>
        <is>
          <t/>
        </is>
      </c>
      <c r="Q406" s="11" t="inlineStr">
        <f aca="false">P406/100/(F406*1000)*9.81/0.000126</f>
        <is>
          <t/>
        </is>
      </c>
      <c r="R406" s="5" t="inlineStr">
        <f aca="false">CONCATENATE("ADD_SPECTRAL_CURRENT = ",REPLACE(TEXT(E406,"0,0000"),2,1,".")," , ",REPLACE(TEXT(O406,"00,000000"),3,1,"."))</f>
        <is>
          <t/>
        </is>
      </c>
    </row>
    <row r="407" customFormat="false" ht="13.8" hidden="false" customHeight="false" outlineLevel="0" collapsed="false">
      <c r="D407" s="11"/>
      <c r="E407" s="5" t="n">
        <f aca="false">(D408+D407)/2</f>
        <v>0</v>
      </c>
      <c r="F407" s="12" t="inlineStr">
        <f aca="false">1/E407</f>
        <is>
          <t/>
        </is>
      </c>
      <c r="G407" s="11" t="inlineStr">
        <f aca="false">LOG10(D407)</f>
        <is>
          <t/>
        </is>
      </c>
      <c r="H407" s="13" t="inlineStr">
        <f aca="false">LOG10(E407)</f>
        <is>
          <t/>
        </is>
      </c>
      <c r="I407" s="11" t="inlineStr">
        <f aca="false">LOG10($B$5)+$B$2*(G407-LOG10($B$4))</f>
        <is>
          <t/>
        </is>
      </c>
      <c r="J407" s="13" t="inlineStr">
        <f aca="false">LOG10($B$5)+$B$2*(H407-LOG10($B$4))</f>
        <is>
          <t/>
        </is>
      </c>
      <c r="K407" s="11" t="inlineStr">
        <f aca="false">10^I407</f>
        <is>
          <t/>
        </is>
      </c>
      <c r="L407" s="13" t="inlineStr">
        <f aca="false">10^J407</f>
        <is>
          <t/>
        </is>
      </c>
      <c r="M407" s="14" t="inlineStr">
        <f aca="false">(K407+K408)/2</f>
        <is>
          <t/>
        </is>
      </c>
      <c r="N407" s="1" t="n">
        <f aca="false">D408-D407</f>
        <v>0</v>
      </c>
      <c r="O407" s="15" t="inlineStr">
        <f aca="false">SQRT(2*M407*N407)</f>
        <is>
          <t/>
        </is>
      </c>
      <c r="P407" s="14" t="inlineStr">
        <f aca="false">SQRT(2*L407*N407)</f>
        <is>
          <t/>
        </is>
      </c>
      <c r="Q407" s="11" t="inlineStr">
        <f aca="false">P407/100/(F407*1000)*9.81/0.000126</f>
        <is>
          <t/>
        </is>
      </c>
      <c r="R407" s="5" t="inlineStr">
        <f aca="false">CONCATENATE("ADD_SPECTRAL_CURRENT = ",REPLACE(TEXT(E407,"0,0000"),2,1,".")," , ",REPLACE(TEXT(O407,"00,000000"),3,1,"."))</f>
        <is>
          <t/>
        </is>
      </c>
    </row>
    <row r="408" customFormat="false" ht="13.8" hidden="false" customHeight="false" outlineLevel="0" collapsed="false">
      <c r="D408" s="11"/>
      <c r="E408" s="5" t="n">
        <f aca="false">(D409+D408)/2</f>
        <v>0</v>
      </c>
      <c r="F408" s="12" t="inlineStr">
        <f aca="false">1/E408</f>
        <is>
          <t/>
        </is>
      </c>
      <c r="G408" s="11" t="inlineStr">
        <f aca="false">LOG10(D408)</f>
        <is>
          <t/>
        </is>
      </c>
      <c r="H408" s="13" t="inlineStr">
        <f aca="false">LOG10(E408)</f>
        <is>
          <t/>
        </is>
      </c>
      <c r="I408" s="11" t="inlineStr">
        <f aca="false">LOG10($B$5)+$B$2*(G408-LOG10($B$4))</f>
        <is>
          <t/>
        </is>
      </c>
      <c r="J408" s="13" t="inlineStr">
        <f aca="false">LOG10($B$5)+$B$2*(H408-LOG10($B$4))</f>
        <is>
          <t/>
        </is>
      </c>
      <c r="K408" s="11" t="inlineStr">
        <f aca="false">10^I408</f>
        <is>
          <t/>
        </is>
      </c>
      <c r="L408" s="13" t="inlineStr">
        <f aca="false">10^J408</f>
        <is>
          <t/>
        </is>
      </c>
      <c r="M408" s="14" t="inlineStr">
        <f aca="false">(K408+K409)/2</f>
        <is>
          <t/>
        </is>
      </c>
      <c r="N408" s="1" t="n">
        <f aca="false">D409-D408</f>
        <v>0</v>
      </c>
      <c r="O408" s="15" t="inlineStr">
        <f aca="false">SQRT(2*M408*N408)</f>
        <is>
          <t/>
        </is>
      </c>
      <c r="P408" s="14" t="inlineStr">
        <f aca="false">SQRT(2*L408*N408)</f>
        <is>
          <t/>
        </is>
      </c>
      <c r="Q408" s="11" t="inlineStr">
        <f aca="false">P408/100/(F408*1000)*9.81/0.000126</f>
        <is>
          <t/>
        </is>
      </c>
      <c r="R408" s="5" t="inlineStr">
        <f aca="false">CONCATENATE("ADD_SPECTRAL_CURRENT = ",REPLACE(TEXT(E408,"0,0000"),2,1,".")," , ",REPLACE(TEXT(O408,"00,000000"),3,1,"."))</f>
        <is>
          <t/>
        </is>
      </c>
    </row>
    <row r="409" customFormat="false" ht="13.8" hidden="false" customHeight="false" outlineLevel="0" collapsed="false">
      <c r="D409" s="11"/>
      <c r="E409" s="5" t="n">
        <f aca="false">(D410+D409)/2</f>
        <v>0</v>
      </c>
      <c r="F409" s="12" t="inlineStr">
        <f aca="false">1/E409</f>
        <is>
          <t/>
        </is>
      </c>
      <c r="G409" s="11" t="inlineStr">
        <f aca="false">LOG10(D409)</f>
        <is>
          <t/>
        </is>
      </c>
      <c r="H409" s="13" t="inlineStr">
        <f aca="false">LOG10(E409)</f>
        <is>
          <t/>
        </is>
      </c>
      <c r="I409" s="11" t="inlineStr">
        <f aca="false">LOG10($B$5)+$B$2*(G409-LOG10($B$4))</f>
        <is>
          <t/>
        </is>
      </c>
      <c r="J409" s="13" t="inlineStr">
        <f aca="false">LOG10($B$5)+$B$2*(H409-LOG10($B$4))</f>
        <is>
          <t/>
        </is>
      </c>
      <c r="K409" s="11" t="inlineStr">
        <f aca="false">10^I409</f>
        <is>
          <t/>
        </is>
      </c>
      <c r="L409" s="13" t="inlineStr">
        <f aca="false">10^J409</f>
        <is>
          <t/>
        </is>
      </c>
      <c r="M409" s="14" t="inlineStr">
        <f aca="false">(K409+K410)/2</f>
        <is>
          <t/>
        </is>
      </c>
      <c r="N409" s="1" t="n">
        <f aca="false">D410-D409</f>
        <v>0</v>
      </c>
      <c r="O409" s="15" t="inlineStr">
        <f aca="false">SQRT(2*M409*N409)</f>
        <is>
          <t/>
        </is>
      </c>
      <c r="P409" s="14" t="inlineStr">
        <f aca="false">SQRT(2*L409*N409)</f>
        <is>
          <t/>
        </is>
      </c>
      <c r="Q409" s="11" t="inlineStr">
        <f aca="false">P409/100/(F409*1000)*9.81/0.000126</f>
        <is>
          <t/>
        </is>
      </c>
      <c r="R409" s="5" t="inlineStr">
        <f aca="false">CONCATENATE("ADD_SPECTRAL_CURRENT = ",REPLACE(TEXT(E409,"0,0000"),2,1,".")," , ",REPLACE(TEXT(O409,"00,000000"),3,1,"."))</f>
        <is>
          <t/>
        </is>
      </c>
    </row>
    <row r="410" customFormat="false" ht="13.8" hidden="false" customHeight="false" outlineLevel="0" collapsed="false">
      <c r="D410" s="11"/>
      <c r="E410" s="5" t="n">
        <f aca="false">(D411+D410)/2</f>
        <v>0</v>
      </c>
      <c r="F410" s="12" t="inlineStr">
        <f aca="false">1/E410</f>
        <is>
          <t/>
        </is>
      </c>
      <c r="G410" s="11" t="inlineStr">
        <f aca="false">LOG10(D410)</f>
        <is>
          <t/>
        </is>
      </c>
      <c r="H410" s="13" t="inlineStr">
        <f aca="false">LOG10(E410)</f>
        <is>
          <t/>
        </is>
      </c>
      <c r="I410" s="11" t="inlineStr">
        <f aca="false">LOG10($B$5)+$B$2*(G410-LOG10($B$4))</f>
        <is>
          <t/>
        </is>
      </c>
      <c r="J410" s="13" t="inlineStr">
        <f aca="false">LOG10($B$5)+$B$2*(H410-LOG10($B$4))</f>
        <is>
          <t/>
        </is>
      </c>
      <c r="K410" s="11" t="inlineStr">
        <f aca="false">10^I410</f>
        <is>
          <t/>
        </is>
      </c>
      <c r="L410" s="13" t="inlineStr">
        <f aca="false">10^J410</f>
        <is>
          <t/>
        </is>
      </c>
      <c r="M410" s="14" t="inlineStr">
        <f aca="false">(K410+K411)/2</f>
        <is>
          <t/>
        </is>
      </c>
      <c r="N410" s="1" t="n">
        <f aca="false">D411-D410</f>
        <v>0</v>
      </c>
      <c r="O410" s="15" t="inlineStr">
        <f aca="false">SQRT(2*M410*N410)</f>
        <is>
          <t/>
        </is>
      </c>
      <c r="P410" s="14" t="inlineStr">
        <f aca="false">SQRT(2*L410*N410)</f>
        <is>
          <t/>
        </is>
      </c>
      <c r="Q410" s="11" t="inlineStr">
        <f aca="false">P410/100/(F410*1000)*9.81/0.000126</f>
        <is>
          <t/>
        </is>
      </c>
      <c r="R410" s="5" t="inlineStr">
        <f aca="false">CONCATENATE("ADD_SPECTRAL_CURRENT = ",REPLACE(TEXT(E410,"0,0000"),2,1,".")," , ",REPLACE(TEXT(O410,"00,000000"),3,1,"."))</f>
        <is>
          <t/>
        </is>
      </c>
    </row>
    <row r="411" customFormat="false" ht="13.8" hidden="false" customHeight="false" outlineLevel="0" collapsed="false">
      <c r="D411" s="11"/>
      <c r="E411" s="5" t="n">
        <f aca="false">(D412+D411)/2</f>
        <v>0</v>
      </c>
      <c r="F411" s="12" t="inlineStr">
        <f aca="false">1/E411</f>
        <is>
          <t/>
        </is>
      </c>
      <c r="G411" s="11" t="inlineStr">
        <f aca="false">LOG10(D411)</f>
        <is>
          <t/>
        </is>
      </c>
      <c r="H411" s="13" t="inlineStr">
        <f aca="false">LOG10(E411)</f>
        <is>
          <t/>
        </is>
      </c>
      <c r="I411" s="11" t="inlineStr">
        <f aca="false">LOG10($B$5)+$B$2*(G411-LOG10($B$4))</f>
        <is>
          <t/>
        </is>
      </c>
      <c r="J411" s="13" t="inlineStr">
        <f aca="false">LOG10($B$5)+$B$2*(H411-LOG10($B$4))</f>
        <is>
          <t/>
        </is>
      </c>
      <c r="K411" s="11" t="inlineStr">
        <f aca="false">10^I411</f>
        <is>
          <t/>
        </is>
      </c>
      <c r="L411" s="13" t="inlineStr">
        <f aca="false">10^J411</f>
        <is>
          <t/>
        </is>
      </c>
      <c r="M411" s="14" t="inlineStr">
        <f aca="false">(K411+K412)/2</f>
        <is>
          <t/>
        </is>
      </c>
      <c r="N411" s="1" t="n">
        <f aca="false">D412-D411</f>
        <v>0</v>
      </c>
      <c r="O411" s="15" t="inlineStr">
        <f aca="false">SQRT(2*M411*N411)</f>
        <is>
          <t/>
        </is>
      </c>
      <c r="P411" s="14" t="inlineStr">
        <f aca="false">SQRT(2*L411*N411)</f>
        <is>
          <t/>
        </is>
      </c>
      <c r="Q411" s="11" t="inlineStr">
        <f aca="false">P411/100/(F411*1000)*9.81/0.000126</f>
        <is>
          <t/>
        </is>
      </c>
      <c r="R411" s="5" t="inlineStr">
        <f aca="false">CONCATENATE("ADD_SPECTRAL_CURRENT = ",REPLACE(TEXT(E411,"0,0000"),2,1,".")," , ",REPLACE(TEXT(O411,"00,000000"),3,1,"."))</f>
        <is>
          <t/>
        </is>
      </c>
    </row>
    <row r="412" customFormat="false" ht="13.8" hidden="false" customHeight="false" outlineLevel="0" collapsed="false">
      <c r="D412" s="11"/>
      <c r="E412" s="5" t="n">
        <f aca="false">(D413+D412)/2</f>
        <v>0</v>
      </c>
      <c r="F412" s="12" t="inlineStr">
        <f aca="false">1/E412</f>
        <is>
          <t/>
        </is>
      </c>
      <c r="G412" s="11" t="inlineStr">
        <f aca="false">LOG10(D412)</f>
        <is>
          <t/>
        </is>
      </c>
      <c r="H412" s="13" t="inlineStr">
        <f aca="false">LOG10(E412)</f>
        <is>
          <t/>
        </is>
      </c>
      <c r="I412" s="11" t="inlineStr">
        <f aca="false">LOG10($B$5)+$B$2*(G412-LOG10($B$4))</f>
        <is>
          <t/>
        </is>
      </c>
      <c r="J412" s="13" t="inlineStr">
        <f aca="false">LOG10($B$5)+$B$2*(H412-LOG10($B$4))</f>
        <is>
          <t/>
        </is>
      </c>
      <c r="K412" s="11" t="inlineStr">
        <f aca="false">10^I412</f>
        <is>
          <t/>
        </is>
      </c>
      <c r="L412" s="13" t="inlineStr">
        <f aca="false">10^J412</f>
        <is>
          <t/>
        </is>
      </c>
      <c r="M412" s="14" t="inlineStr">
        <f aca="false">(K412+K413)/2</f>
        <is>
          <t/>
        </is>
      </c>
      <c r="N412" s="1" t="n">
        <f aca="false">D413-D412</f>
        <v>0</v>
      </c>
      <c r="O412" s="15" t="inlineStr">
        <f aca="false">SQRT(2*M412*N412)</f>
        <is>
          <t/>
        </is>
      </c>
      <c r="P412" s="14" t="inlineStr">
        <f aca="false">SQRT(2*L412*N412)</f>
        <is>
          <t/>
        </is>
      </c>
      <c r="Q412" s="11" t="inlineStr">
        <f aca="false">P412/100/(F412*1000)*9.81/0.000126</f>
        <is>
          <t/>
        </is>
      </c>
      <c r="R412" s="5" t="inlineStr">
        <f aca="false">CONCATENATE("ADD_SPECTRAL_CURRENT = ",REPLACE(TEXT(E412,"0,0000"),2,1,".")," , ",REPLACE(TEXT(O412,"00,000000"),3,1,"."))</f>
        <is>
          <t/>
        </is>
      </c>
    </row>
    <row r="413" customFormat="false" ht="13.8" hidden="false" customHeight="false" outlineLevel="0" collapsed="false">
      <c r="D413" s="11"/>
      <c r="E413" s="5" t="n">
        <f aca="false">(D414+D413)/2</f>
        <v>0</v>
      </c>
      <c r="F413" s="12" t="inlineStr">
        <f aca="false">1/E413</f>
        <is>
          <t/>
        </is>
      </c>
      <c r="G413" s="11" t="inlineStr">
        <f aca="false">LOG10(D413)</f>
        <is>
          <t/>
        </is>
      </c>
      <c r="H413" s="13" t="inlineStr">
        <f aca="false">LOG10(E413)</f>
        <is>
          <t/>
        </is>
      </c>
      <c r="I413" s="11" t="inlineStr">
        <f aca="false">LOG10($B$5)+$B$2*(G413-LOG10($B$4))</f>
        <is>
          <t/>
        </is>
      </c>
      <c r="J413" s="13" t="inlineStr">
        <f aca="false">LOG10($B$5)+$B$2*(H413-LOG10($B$4))</f>
        <is>
          <t/>
        </is>
      </c>
      <c r="K413" s="11" t="inlineStr">
        <f aca="false">10^I413</f>
        <is>
          <t/>
        </is>
      </c>
      <c r="L413" s="13" t="inlineStr">
        <f aca="false">10^J413</f>
        <is>
          <t/>
        </is>
      </c>
      <c r="M413" s="14" t="inlineStr">
        <f aca="false">(K413+K414)/2</f>
        <is>
          <t/>
        </is>
      </c>
      <c r="N413" s="1" t="n">
        <f aca="false">D414-D413</f>
        <v>0</v>
      </c>
      <c r="O413" s="15" t="inlineStr">
        <f aca="false">SQRT(2*M413*N413)</f>
        <is>
          <t/>
        </is>
      </c>
      <c r="P413" s="14" t="inlineStr">
        <f aca="false">SQRT(2*L413*N413)</f>
        <is>
          <t/>
        </is>
      </c>
      <c r="Q413" s="11" t="inlineStr">
        <f aca="false">P413/100/(F413*1000)*9.81/0.000126</f>
        <is>
          <t/>
        </is>
      </c>
      <c r="R413" s="5" t="inlineStr">
        <f aca="false">CONCATENATE("ADD_SPECTRAL_CURRENT = ",REPLACE(TEXT(E413,"0,0000"),2,1,".")," , ",REPLACE(TEXT(O413,"00,000000"),3,1,"."))</f>
        <is>
          <t/>
        </is>
      </c>
    </row>
    <row r="414" customFormat="false" ht="13.8" hidden="false" customHeight="false" outlineLevel="0" collapsed="false">
      <c r="D414" s="11"/>
      <c r="E414" s="5" t="n">
        <f aca="false">(D415+D414)/2</f>
        <v>0</v>
      </c>
      <c r="F414" s="12" t="inlineStr">
        <f aca="false">1/E414</f>
        <is>
          <t/>
        </is>
      </c>
      <c r="G414" s="11" t="inlineStr">
        <f aca="false">LOG10(D414)</f>
        <is>
          <t/>
        </is>
      </c>
      <c r="H414" s="13" t="inlineStr">
        <f aca="false">LOG10(E414)</f>
        <is>
          <t/>
        </is>
      </c>
      <c r="I414" s="11" t="inlineStr">
        <f aca="false">LOG10($B$5)+$B$2*(G414-LOG10($B$4))</f>
        <is>
          <t/>
        </is>
      </c>
      <c r="J414" s="13" t="inlineStr">
        <f aca="false">LOG10($B$5)+$B$2*(H414-LOG10($B$4))</f>
        <is>
          <t/>
        </is>
      </c>
      <c r="K414" s="11" t="inlineStr">
        <f aca="false">10^I414</f>
        <is>
          <t/>
        </is>
      </c>
      <c r="L414" s="13" t="inlineStr">
        <f aca="false">10^J414</f>
        <is>
          <t/>
        </is>
      </c>
      <c r="M414" s="14" t="inlineStr">
        <f aca="false">(K414+K415)/2</f>
        <is>
          <t/>
        </is>
      </c>
      <c r="N414" s="1" t="n">
        <f aca="false">D415-D414</f>
        <v>0</v>
      </c>
      <c r="O414" s="15" t="inlineStr">
        <f aca="false">SQRT(2*M414*N414)</f>
        <is>
          <t/>
        </is>
      </c>
      <c r="P414" s="14" t="inlineStr">
        <f aca="false">SQRT(2*L414*N414)</f>
        <is>
          <t/>
        </is>
      </c>
      <c r="Q414" s="11" t="inlineStr">
        <f aca="false">P414/100/(F414*1000)*9.81/0.000126</f>
        <is>
          <t/>
        </is>
      </c>
      <c r="R414" s="5" t="inlineStr">
        <f aca="false">CONCATENATE("ADD_SPECTRAL_CURRENT = ",REPLACE(TEXT(E414,"0,0000"),2,1,".")," , ",REPLACE(TEXT(O414,"00,000000"),3,1,"."))</f>
        <is>
          <t/>
        </is>
      </c>
    </row>
    <row r="415" customFormat="false" ht="13.8" hidden="false" customHeight="false" outlineLevel="0" collapsed="false">
      <c r="D415" s="11"/>
      <c r="E415" s="5" t="n">
        <f aca="false">(D416+D415)/2</f>
        <v>0</v>
      </c>
      <c r="F415" s="12" t="inlineStr">
        <f aca="false">1/E415</f>
        <is>
          <t/>
        </is>
      </c>
      <c r="G415" s="11" t="inlineStr">
        <f aca="false">LOG10(D415)</f>
        <is>
          <t/>
        </is>
      </c>
      <c r="H415" s="13" t="inlineStr">
        <f aca="false">LOG10(E415)</f>
        <is>
          <t/>
        </is>
      </c>
      <c r="I415" s="11" t="inlineStr">
        <f aca="false">LOG10($B$5)+$B$2*(G415-LOG10($B$4))</f>
        <is>
          <t/>
        </is>
      </c>
      <c r="J415" s="13" t="inlineStr">
        <f aca="false">LOG10($B$5)+$B$2*(H415-LOG10($B$4))</f>
        <is>
          <t/>
        </is>
      </c>
      <c r="K415" s="11" t="inlineStr">
        <f aca="false">10^I415</f>
        <is>
          <t/>
        </is>
      </c>
      <c r="L415" s="13" t="inlineStr">
        <f aca="false">10^J415</f>
        <is>
          <t/>
        </is>
      </c>
      <c r="M415" s="14" t="inlineStr">
        <f aca="false">(K415+K416)/2</f>
        <is>
          <t/>
        </is>
      </c>
      <c r="N415" s="1" t="n">
        <f aca="false">D416-D415</f>
        <v>0</v>
      </c>
      <c r="O415" s="15" t="inlineStr">
        <f aca="false">SQRT(2*M415*N415)</f>
        <is>
          <t/>
        </is>
      </c>
      <c r="P415" s="14" t="inlineStr">
        <f aca="false">SQRT(2*L415*N415)</f>
        <is>
          <t/>
        </is>
      </c>
      <c r="Q415" s="11" t="inlineStr">
        <f aca="false">P415/100/(F415*1000)*9.81/0.000126</f>
        <is>
          <t/>
        </is>
      </c>
      <c r="R415" s="5" t="inlineStr">
        <f aca="false">CONCATENATE("ADD_SPECTRAL_CURRENT = ",REPLACE(TEXT(E415,"0,0000"),2,1,".")," , ",REPLACE(TEXT(O415,"00,000000"),3,1,"."))</f>
        <is>
          <t/>
        </is>
      </c>
    </row>
    <row r="416" customFormat="false" ht="13.8" hidden="false" customHeight="false" outlineLevel="0" collapsed="false">
      <c r="D416" s="11"/>
      <c r="E416" s="5" t="n">
        <f aca="false">(D417+D416)/2</f>
        <v>0</v>
      </c>
      <c r="F416" s="12" t="inlineStr">
        <f aca="false">1/E416</f>
        <is>
          <t/>
        </is>
      </c>
      <c r="G416" s="11" t="inlineStr">
        <f aca="false">LOG10(D416)</f>
        <is>
          <t/>
        </is>
      </c>
      <c r="H416" s="13" t="inlineStr">
        <f aca="false">LOG10(E416)</f>
        <is>
          <t/>
        </is>
      </c>
      <c r="I416" s="11" t="inlineStr">
        <f aca="false">LOG10($B$5)+$B$2*(G416-LOG10($B$4))</f>
        <is>
          <t/>
        </is>
      </c>
      <c r="J416" s="13" t="inlineStr">
        <f aca="false">LOG10($B$5)+$B$2*(H416-LOG10($B$4))</f>
        <is>
          <t/>
        </is>
      </c>
      <c r="K416" s="11" t="inlineStr">
        <f aca="false">10^I416</f>
        <is>
          <t/>
        </is>
      </c>
      <c r="L416" s="13" t="inlineStr">
        <f aca="false">10^J416</f>
        <is>
          <t/>
        </is>
      </c>
      <c r="M416" s="14" t="inlineStr">
        <f aca="false">(K416+K417)/2</f>
        <is>
          <t/>
        </is>
      </c>
      <c r="N416" s="1" t="n">
        <f aca="false">D417-D416</f>
        <v>0</v>
      </c>
      <c r="O416" s="15" t="inlineStr">
        <f aca="false">SQRT(2*M416*N416)</f>
        <is>
          <t/>
        </is>
      </c>
      <c r="P416" s="14" t="inlineStr">
        <f aca="false">SQRT(2*L416*N416)</f>
        <is>
          <t/>
        </is>
      </c>
      <c r="Q416" s="11" t="inlineStr">
        <f aca="false">P416/100/(F416*1000)*9.81/0.000126</f>
        <is>
          <t/>
        </is>
      </c>
      <c r="R416" s="5" t="inlineStr">
        <f aca="false">CONCATENATE("ADD_SPECTRAL_CURRENT = ",REPLACE(TEXT(E416,"0,0000"),2,1,".")," , ",REPLACE(TEXT(O416,"00,000000"),3,1,"."))</f>
        <is>
          <t/>
        </is>
      </c>
    </row>
    <row r="417" customFormat="false" ht="13.8" hidden="false" customHeight="false" outlineLevel="0" collapsed="false">
      <c r="D417" s="11"/>
      <c r="E417" s="5" t="n">
        <f aca="false">(D418+D417)/2</f>
        <v>0</v>
      </c>
      <c r="F417" s="12" t="inlineStr">
        <f aca="false">1/E417</f>
        <is>
          <t/>
        </is>
      </c>
      <c r="G417" s="11" t="inlineStr">
        <f aca="false">LOG10(D417)</f>
        <is>
          <t/>
        </is>
      </c>
      <c r="H417" s="13" t="inlineStr">
        <f aca="false">LOG10(E417)</f>
        <is>
          <t/>
        </is>
      </c>
      <c r="I417" s="11" t="inlineStr">
        <f aca="false">LOG10($B$5)+$B$2*(G417-LOG10($B$4))</f>
        <is>
          <t/>
        </is>
      </c>
      <c r="J417" s="13" t="inlineStr">
        <f aca="false">LOG10($B$5)+$B$2*(H417-LOG10($B$4))</f>
        <is>
          <t/>
        </is>
      </c>
      <c r="K417" s="11" t="inlineStr">
        <f aca="false">10^I417</f>
        <is>
          <t/>
        </is>
      </c>
      <c r="L417" s="13" t="inlineStr">
        <f aca="false">10^J417</f>
        <is>
          <t/>
        </is>
      </c>
      <c r="M417" s="14" t="inlineStr">
        <f aca="false">(K417+K418)/2</f>
        <is>
          <t/>
        </is>
      </c>
      <c r="N417" s="1" t="n">
        <f aca="false">D418-D417</f>
        <v>0</v>
      </c>
      <c r="O417" s="15" t="inlineStr">
        <f aca="false">SQRT(2*M417*N417)</f>
        <is>
          <t/>
        </is>
      </c>
      <c r="P417" s="14" t="inlineStr">
        <f aca="false">SQRT(2*L417*N417)</f>
        <is>
          <t/>
        </is>
      </c>
      <c r="Q417" s="11" t="inlineStr">
        <f aca="false">P417/100/(F417*1000)*9.81/0.000126</f>
        <is>
          <t/>
        </is>
      </c>
      <c r="R417" s="5" t="inlineStr">
        <f aca="false">CONCATENATE("ADD_SPECTRAL_CURRENT = ",REPLACE(TEXT(E417,"0,0000"),2,1,".")," , ",REPLACE(TEXT(O417,"00,000000"),3,1,"."))</f>
        <is>
          <t/>
        </is>
      </c>
    </row>
    <row r="418" customFormat="false" ht="13.8" hidden="false" customHeight="false" outlineLevel="0" collapsed="false">
      <c r="D418" s="11"/>
      <c r="E418" s="5" t="n">
        <f aca="false">(D419+D418)/2</f>
        <v>0</v>
      </c>
      <c r="F418" s="12" t="inlineStr">
        <f aca="false">1/E418</f>
        <is>
          <t/>
        </is>
      </c>
      <c r="G418" s="11" t="inlineStr">
        <f aca="false">LOG10(D418)</f>
        <is>
          <t/>
        </is>
      </c>
      <c r="H418" s="13" t="inlineStr">
        <f aca="false">LOG10(E418)</f>
        <is>
          <t/>
        </is>
      </c>
      <c r="I418" s="11" t="inlineStr">
        <f aca="false">LOG10($B$5)+$B$2*(G418-LOG10($B$4))</f>
        <is>
          <t/>
        </is>
      </c>
      <c r="J418" s="13" t="inlineStr">
        <f aca="false">LOG10($B$5)+$B$2*(H418-LOG10($B$4))</f>
        <is>
          <t/>
        </is>
      </c>
      <c r="K418" s="11" t="inlineStr">
        <f aca="false">10^I418</f>
        <is>
          <t/>
        </is>
      </c>
      <c r="L418" s="13" t="inlineStr">
        <f aca="false">10^J418</f>
        <is>
          <t/>
        </is>
      </c>
      <c r="M418" s="14" t="inlineStr">
        <f aca="false">(K418+K419)/2</f>
        <is>
          <t/>
        </is>
      </c>
      <c r="N418" s="1" t="n">
        <f aca="false">D419-D418</f>
        <v>0</v>
      </c>
      <c r="O418" s="15" t="inlineStr">
        <f aca="false">SQRT(2*M418*N418)</f>
        <is>
          <t/>
        </is>
      </c>
      <c r="P418" s="14" t="inlineStr">
        <f aca="false">SQRT(2*L418*N418)</f>
        <is>
          <t/>
        </is>
      </c>
      <c r="Q418" s="11" t="inlineStr">
        <f aca="false">P418/100/(F418*1000)*9.81/0.000126</f>
        <is>
          <t/>
        </is>
      </c>
      <c r="R418" s="5" t="inlineStr">
        <f aca="false">CONCATENATE("ADD_SPECTRAL_CURRENT = ",REPLACE(TEXT(E418,"0,0000"),2,1,".")," , ",REPLACE(TEXT(O418,"00,000000"),3,1,"."))</f>
        <is>
          <t/>
        </is>
      </c>
    </row>
    <row r="419" customFormat="false" ht="13.8" hidden="false" customHeight="false" outlineLevel="0" collapsed="false">
      <c r="D419" s="11"/>
      <c r="E419" s="5" t="n">
        <f aca="false">(D420+D419)/2</f>
        <v>0</v>
      </c>
      <c r="F419" s="12" t="inlineStr">
        <f aca="false">1/E419</f>
        <is>
          <t/>
        </is>
      </c>
      <c r="G419" s="11" t="inlineStr">
        <f aca="false">LOG10(D419)</f>
        <is>
          <t/>
        </is>
      </c>
      <c r="H419" s="13" t="inlineStr">
        <f aca="false">LOG10(E419)</f>
        <is>
          <t/>
        </is>
      </c>
      <c r="I419" s="11" t="inlineStr">
        <f aca="false">LOG10($B$5)+$B$2*(G419-LOG10($B$4))</f>
        <is>
          <t/>
        </is>
      </c>
      <c r="J419" s="13" t="inlineStr">
        <f aca="false">LOG10($B$5)+$B$2*(H419-LOG10($B$4))</f>
        <is>
          <t/>
        </is>
      </c>
      <c r="K419" s="11" t="inlineStr">
        <f aca="false">10^I419</f>
        <is>
          <t/>
        </is>
      </c>
      <c r="L419" s="13" t="inlineStr">
        <f aca="false">10^J419</f>
        <is>
          <t/>
        </is>
      </c>
      <c r="M419" s="14" t="inlineStr">
        <f aca="false">(K419+K420)/2</f>
        <is>
          <t/>
        </is>
      </c>
      <c r="N419" s="1" t="n">
        <f aca="false">D420-D419</f>
        <v>0</v>
      </c>
      <c r="O419" s="15" t="inlineStr">
        <f aca="false">SQRT(2*M419*N419)</f>
        <is>
          <t/>
        </is>
      </c>
      <c r="P419" s="14" t="inlineStr">
        <f aca="false">SQRT(2*L419*N419)</f>
        <is>
          <t/>
        </is>
      </c>
      <c r="Q419" s="11" t="inlineStr">
        <f aca="false">P419/100/(F419*1000)*9.81/0.000126</f>
        <is>
          <t/>
        </is>
      </c>
      <c r="R419" s="5" t="inlineStr">
        <f aca="false">CONCATENATE("ADD_SPECTRAL_CURRENT = ",REPLACE(TEXT(E419,"0,0000"),2,1,".")," , ",REPLACE(TEXT(O419,"00,000000"),3,1,"."))</f>
        <is>
          <t/>
        </is>
      </c>
    </row>
    <row r="420" customFormat="false" ht="13.8" hidden="false" customHeight="false" outlineLevel="0" collapsed="false">
      <c r="D420" s="11"/>
      <c r="E420" s="5" t="n">
        <f aca="false">(D421+D420)/2</f>
        <v>0</v>
      </c>
      <c r="F420" s="12" t="inlineStr">
        <f aca="false">1/E420</f>
        <is>
          <t/>
        </is>
      </c>
      <c r="G420" s="11" t="inlineStr">
        <f aca="false">LOG10(D420)</f>
        <is>
          <t/>
        </is>
      </c>
      <c r="H420" s="13" t="inlineStr">
        <f aca="false">LOG10(E420)</f>
        <is>
          <t/>
        </is>
      </c>
      <c r="I420" s="11" t="inlineStr">
        <f aca="false">LOG10($B$5)+$B$2*(G420-LOG10($B$4))</f>
        <is>
          <t/>
        </is>
      </c>
      <c r="J420" s="13" t="inlineStr">
        <f aca="false">LOG10($B$5)+$B$2*(H420-LOG10($B$4))</f>
        <is>
          <t/>
        </is>
      </c>
      <c r="K420" s="11" t="inlineStr">
        <f aca="false">10^I420</f>
        <is>
          <t/>
        </is>
      </c>
      <c r="L420" s="13" t="inlineStr">
        <f aca="false">10^J420</f>
        <is>
          <t/>
        </is>
      </c>
      <c r="M420" s="14" t="inlineStr">
        <f aca="false">(K420+K421)/2</f>
        <is>
          <t/>
        </is>
      </c>
      <c r="N420" s="1" t="n">
        <f aca="false">D421-D420</f>
        <v>0</v>
      </c>
      <c r="O420" s="15" t="inlineStr">
        <f aca="false">SQRT(2*M420*N420)</f>
        <is>
          <t/>
        </is>
      </c>
      <c r="P420" s="14" t="inlineStr">
        <f aca="false">SQRT(2*L420*N420)</f>
        <is>
          <t/>
        </is>
      </c>
      <c r="Q420" s="11" t="inlineStr">
        <f aca="false">P420/100/(F420*1000)*9.81/0.000126</f>
        <is>
          <t/>
        </is>
      </c>
      <c r="R420" s="5" t="inlineStr">
        <f aca="false">CONCATENATE("ADD_SPECTRAL_CURRENT = ",REPLACE(TEXT(E420,"0,0000"),2,1,".")," , ",REPLACE(TEXT(O420,"00,000000"),3,1,"."))</f>
        <is>
          <t/>
        </is>
      </c>
    </row>
    <row r="421" customFormat="false" ht="13.8" hidden="false" customHeight="false" outlineLevel="0" collapsed="false">
      <c r="D421" s="11"/>
      <c r="E421" s="5" t="n">
        <f aca="false">(D422+D421)/2</f>
        <v>0</v>
      </c>
      <c r="F421" s="12" t="inlineStr">
        <f aca="false">1/E421</f>
        <is>
          <t/>
        </is>
      </c>
      <c r="G421" s="11" t="inlineStr">
        <f aca="false">LOG10(D421)</f>
        <is>
          <t/>
        </is>
      </c>
      <c r="H421" s="13" t="inlineStr">
        <f aca="false">LOG10(E421)</f>
        <is>
          <t/>
        </is>
      </c>
      <c r="I421" s="11" t="inlineStr">
        <f aca="false">LOG10($B$5)+$B$2*(G421-LOG10($B$4))</f>
        <is>
          <t/>
        </is>
      </c>
      <c r="J421" s="13" t="inlineStr">
        <f aca="false">LOG10($B$5)+$B$2*(H421-LOG10($B$4))</f>
        <is>
          <t/>
        </is>
      </c>
      <c r="K421" s="11" t="inlineStr">
        <f aca="false">10^I421</f>
        <is>
          <t/>
        </is>
      </c>
      <c r="L421" s="13" t="inlineStr">
        <f aca="false">10^J421</f>
        <is>
          <t/>
        </is>
      </c>
      <c r="M421" s="14" t="inlineStr">
        <f aca="false">(K421+K422)/2</f>
        <is>
          <t/>
        </is>
      </c>
      <c r="N421" s="1" t="n">
        <f aca="false">D422-D421</f>
        <v>0</v>
      </c>
      <c r="O421" s="15" t="inlineStr">
        <f aca="false">SQRT(2*M421*N421)</f>
        <is>
          <t/>
        </is>
      </c>
      <c r="P421" s="14" t="inlineStr">
        <f aca="false">SQRT(2*L421*N421)</f>
        <is>
          <t/>
        </is>
      </c>
      <c r="Q421" s="11" t="inlineStr">
        <f aca="false">P421/100/(F421*1000)*9.81/0.000126</f>
        <is>
          <t/>
        </is>
      </c>
      <c r="R421" s="5" t="inlineStr">
        <f aca="false">CONCATENATE("ADD_SPECTRAL_CURRENT = ",REPLACE(TEXT(E421,"0,0000"),2,1,".")," , ",REPLACE(TEXT(O421,"00,000000"),3,1,"."))</f>
        <is>
          <t/>
        </is>
      </c>
    </row>
    <row r="422" customFormat="false" ht="13.8" hidden="false" customHeight="false" outlineLevel="0" collapsed="false">
      <c r="D422" s="11"/>
      <c r="E422" s="5" t="n">
        <f aca="false">(D423+D422)/2</f>
        <v>0</v>
      </c>
      <c r="F422" s="12" t="inlineStr">
        <f aca="false">1/E422</f>
        <is>
          <t/>
        </is>
      </c>
      <c r="G422" s="11" t="inlineStr">
        <f aca="false">LOG10(D422)</f>
        <is>
          <t/>
        </is>
      </c>
      <c r="H422" s="13" t="inlineStr">
        <f aca="false">LOG10(E422)</f>
        <is>
          <t/>
        </is>
      </c>
      <c r="I422" s="11" t="inlineStr">
        <f aca="false">LOG10($B$5)+$B$2*(G422-LOG10($B$4))</f>
        <is>
          <t/>
        </is>
      </c>
      <c r="J422" s="13" t="inlineStr">
        <f aca="false">LOG10($B$5)+$B$2*(H422-LOG10($B$4))</f>
        <is>
          <t/>
        </is>
      </c>
      <c r="K422" s="11" t="inlineStr">
        <f aca="false">10^I422</f>
        <is>
          <t/>
        </is>
      </c>
      <c r="L422" s="13" t="inlineStr">
        <f aca="false">10^J422</f>
        <is>
          <t/>
        </is>
      </c>
      <c r="M422" s="14" t="inlineStr">
        <f aca="false">(K422+K423)/2</f>
        <is>
          <t/>
        </is>
      </c>
      <c r="N422" s="1" t="n">
        <f aca="false">D423-D422</f>
        <v>0</v>
      </c>
      <c r="O422" s="15" t="inlineStr">
        <f aca="false">SQRT(2*M422*N422)</f>
        <is>
          <t/>
        </is>
      </c>
      <c r="P422" s="14" t="inlineStr">
        <f aca="false">SQRT(2*L422*N422)</f>
        <is>
          <t/>
        </is>
      </c>
      <c r="Q422" s="11" t="inlineStr">
        <f aca="false">P422/100/(F422*1000)*9.81/0.000126</f>
        <is>
          <t/>
        </is>
      </c>
      <c r="R422" s="5" t="inlineStr">
        <f aca="false">CONCATENATE("ADD_SPECTRAL_CURRENT = ",REPLACE(TEXT(E422,"0,0000"),2,1,".")," , ",REPLACE(TEXT(O422,"00,000000"),3,1,"."))</f>
        <is>
          <t/>
        </is>
      </c>
    </row>
    <row r="423" customFormat="false" ht="13.8" hidden="false" customHeight="false" outlineLevel="0" collapsed="false">
      <c r="D423" s="11"/>
      <c r="E423" s="5" t="n">
        <f aca="false">(D424+D423)/2</f>
        <v>0</v>
      </c>
      <c r="F423" s="12" t="inlineStr">
        <f aca="false">1/E423</f>
        <is>
          <t/>
        </is>
      </c>
      <c r="G423" s="11" t="inlineStr">
        <f aca="false">LOG10(D423)</f>
        <is>
          <t/>
        </is>
      </c>
      <c r="H423" s="13" t="inlineStr">
        <f aca="false">LOG10(E423)</f>
        <is>
          <t/>
        </is>
      </c>
      <c r="I423" s="11" t="inlineStr">
        <f aca="false">LOG10($B$5)+$B$2*(G423-LOG10($B$4))</f>
        <is>
          <t/>
        </is>
      </c>
      <c r="J423" s="13" t="inlineStr">
        <f aca="false">LOG10($B$5)+$B$2*(H423-LOG10($B$4))</f>
        <is>
          <t/>
        </is>
      </c>
      <c r="K423" s="11" t="inlineStr">
        <f aca="false">10^I423</f>
        <is>
          <t/>
        </is>
      </c>
      <c r="L423" s="13" t="inlineStr">
        <f aca="false">10^J423</f>
        <is>
          <t/>
        </is>
      </c>
      <c r="M423" s="14" t="inlineStr">
        <f aca="false">(K423+K424)/2</f>
        <is>
          <t/>
        </is>
      </c>
      <c r="N423" s="1" t="n">
        <f aca="false">D424-D423</f>
        <v>0</v>
      </c>
      <c r="O423" s="15" t="inlineStr">
        <f aca="false">SQRT(2*M423*N423)</f>
        <is>
          <t/>
        </is>
      </c>
      <c r="P423" s="14" t="inlineStr">
        <f aca="false">SQRT(2*L423*N423)</f>
        <is>
          <t/>
        </is>
      </c>
      <c r="Q423" s="11" t="inlineStr">
        <f aca="false">P423/100/(F423*1000)*9.81/0.000126</f>
        <is>
          <t/>
        </is>
      </c>
      <c r="R423" s="5" t="inlineStr">
        <f aca="false">CONCATENATE("ADD_SPECTRAL_CURRENT = ",REPLACE(TEXT(E423,"0,0000"),2,1,".")," , ",REPLACE(TEXT(O423,"00,000000"),3,1,"."))</f>
        <is>
          <t/>
        </is>
      </c>
    </row>
    <row r="424" customFormat="false" ht="13.8" hidden="false" customHeight="false" outlineLevel="0" collapsed="false">
      <c r="D424" s="11"/>
      <c r="E424" s="5" t="n">
        <f aca="false">(D425+D424)/2</f>
        <v>0</v>
      </c>
      <c r="F424" s="12" t="inlineStr">
        <f aca="false">1/E424</f>
        <is>
          <t/>
        </is>
      </c>
      <c r="G424" s="11" t="inlineStr">
        <f aca="false">LOG10(D424)</f>
        <is>
          <t/>
        </is>
      </c>
      <c r="H424" s="13" t="inlineStr">
        <f aca="false">LOG10(E424)</f>
        <is>
          <t/>
        </is>
      </c>
      <c r="I424" s="11" t="inlineStr">
        <f aca="false">LOG10($B$5)+$B$2*(G424-LOG10($B$4))</f>
        <is>
          <t/>
        </is>
      </c>
      <c r="J424" s="13" t="inlineStr">
        <f aca="false">LOG10($B$5)+$B$2*(H424-LOG10($B$4))</f>
        <is>
          <t/>
        </is>
      </c>
      <c r="K424" s="11" t="inlineStr">
        <f aca="false">10^I424</f>
        <is>
          <t/>
        </is>
      </c>
      <c r="L424" s="13" t="inlineStr">
        <f aca="false">10^J424</f>
        <is>
          <t/>
        </is>
      </c>
      <c r="M424" s="14" t="inlineStr">
        <f aca="false">(K424+K425)/2</f>
        <is>
          <t/>
        </is>
      </c>
      <c r="N424" s="1" t="n">
        <f aca="false">D425-D424</f>
        <v>0</v>
      </c>
      <c r="O424" s="15" t="inlineStr">
        <f aca="false">SQRT(2*M424*N424)</f>
        <is>
          <t/>
        </is>
      </c>
      <c r="P424" s="14" t="inlineStr">
        <f aca="false">SQRT(2*L424*N424)</f>
        <is>
          <t/>
        </is>
      </c>
      <c r="Q424" s="11" t="inlineStr">
        <f aca="false">P424/100/(F424*1000)*9.81/0.000126</f>
        <is>
          <t/>
        </is>
      </c>
      <c r="R424" s="5" t="inlineStr">
        <f aca="false">CONCATENATE("ADD_SPECTRAL_CURRENT = ",REPLACE(TEXT(E424,"0,0000"),2,1,".")," , ",REPLACE(TEXT(O424,"00,000000"),3,1,"."))</f>
        <is>
          <t/>
        </is>
      </c>
    </row>
    <row r="425" customFormat="false" ht="13.8" hidden="false" customHeight="false" outlineLevel="0" collapsed="false">
      <c r="D425" s="11"/>
      <c r="E425" s="5" t="n">
        <f aca="false">(D426+D425)/2</f>
        <v>0</v>
      </c>
      <c r="F425" s="12" t="inlineStr">
        <f aca="false">1/E425</f>
        <is>
          <t/>
        </is>
      </c>
      <c r="G425" s="11" t="inlineStr">
        <f aca="false">LOG10(D425)</f>
        <is>
          <t/>
        </is>
      </c>
      <c r="H425" s="13" t="inlineStr">
        <f aca="false">LOG10(E425)</f>
        <is>
          <t/>
        </is>
      </c>
      <c r="I425" s="11" t="inlineStr">
        <f aca="false">LOG10($B$5)+$B$2*(G425-LOG10($B$4))</f>
        <is>
          <t/>
        </is>
      </c>
      <c r="J425" s="13" t="inlineStr">
        <f aca="false">LOG10($B$5)+$B$2*(H425-LOG10($B$4))</f>
        <is>
          <t/>
        </is>
      </c>
      <c r="K425" s="11" t="inlineStr">
        <f aca="false">10^I425</f>
        <is>
          <t/>
        </is>
      </c>
      <c r="L425" s="13" t="inlineStr">
        <f aca="false">10^J425</f>
        <is>
          <t/>
        </is>
      </c>
      <c r="M425" s="14" t="inlineStr">
        <f aca="false">(K425+K426)/2</f>
        <is>
          <t/>
        </is>
      </c>
      <c r="N425" s="1" t="n">
        <f aca="false">D426-D425</f>
        <v>0</v>
      </c>
      <c r="O425" s="15" t="inlineStr">
        <f aca="false">SQRT(2*M425*N425)</f>
        <is>
          <t/>
        </is>
      </c>
      <c r="P425" s="14" t="inlineStr">
        <f aca="false">SQRT(2*L425*N425)</f>
        <is>
          <t/>
        </is>
      </c>
      <c r="Q425" s="11" t="inlineStr">
        <f aca="false">P425/100/(F425*1000)*9.81/0.000126</f>
        <is>
          <t/>
        </is>
      </c>
      <c r="R425" s="5" t="inlineStr">
        <f aca="false">CONCATENATE("ADD_SPECTRAL_CURRENT = ",REPLACE(TEXT(E425,"0,0000"),2,1,".")," , ",REPLACE(TEXT(O425,"00,000000"),3,1,"."))</f>
        <is>
          <t/>
        </is>
      </c>
    </row>
    <row r="426" customFormat="false" ht="13.8" hidden="false" customHeight="false" outlineLevel="0" collapsed="false">
      <c r="D426" s="11"/>
      <c r="E426" s="5" t="n">
        <f aca="false">(D427+D426)/2</f>
        <v>0</v>
      </c>
      <c r="F426" s="12" t="inlineStr">
        <f aca="false">1/E426</f>
        <is>
          <t/>
        </is>
      </c>
      <c r="G426" s="11" t="inlineStr">
        <f aca="false">LOG10(D426)</f>
        <is>
          <t/>
        </is>
      </c>
      <c r="H426" s="13" t="inlineStr">
        <f aca="false">LOG10(E426)</f>
        <is>
          <t/>
        </is>
      </c>
      <c r="I426" s="11" t="inlineStr">
        <f aca="false">LOG10($B$5)+$B$2*(G426-LOG10($B$4))</f>
        <is>
          <t/>
        </is>
      </c>
      <c r="J426" s="13" t="inlineStr">
        <f aca="false">LOG10($B$5)+$B$2*(H426-LOG10($B$4))</f>
        <is>
          <t/>
        </is>
      </c>
      <c r="K426" s="11" t="inlineStr">
        <f aca="false">10^I426</f>
        <is>
          <t/>
        </is>
      </c>
      <c r="L426" s="13" t="inlineStr">
        <f aca="false">10^J426</f>
        <is>
          <t/>
        </is>
      </c>
      <c r="M426" s="14" t="inlineStr">
        <f aca="false">(K426+K427)/2</f>
        <is>
          <t/>
        </is>
      </c>
      <c r="N426" s="1" t="n">
        <f aca="false">D427-D426</f>
        <v>0</v>
      </c>
      <c r="O426" s="15" t="inlineStr">
        <f aca="false">SQRT(2*M426*N426)</f>
        <is>
          <t/>
        </is>
      </c>
      <c r="P426" s="14" t="inlineStr">
        <f aca="false">SQRT(2*L426*N426)</f>
        <is>
          <t/>
        </is>
      </c>
      <c r="Q426" s="11" t="inlineStr">
        <f aca="false">P426/100/(F426*1000)*9.81/0.000126</f>
        <is>
          <t/>
        </is>
      </c>
      <c r="R426" s="5" t="inlineStr">
        <f aca="false">CONCATENATE("ADD_SPECTRAL_CURRENT = ",REPLACE(TEXT(E426,"0,0000"),2,1,".")," , ",REPLACE(TEXT(O426,"00,000000"),3,1,"."))</f>
        <is>
          <t/>
        </is>
      </c>
    </row>
    <row r="427" customFormat="false" ht="13.8" hidden="false" customHeight="false" outlineLevel="0" collapsed="false">
      <c r="D427" s="11"/>
      <c r="E427" s="5" t="n">
        <f aca="false">(D428+D427)/2</f>
        <v>0</v>
      </c>
      <c r="F427" s="12" t="inlineStr">
        <f aca="false">1/E427</f>
        <is>
          <t/>
        </is>
      </c>
      <c r="G427" s="11" t="inlineStr">
        <f aca="false">LOG10(D427)</f>
        <is>
          <t/>
        </is>
      </c>
      <c r="H427" s="13" t="inlineStr">
        <f aca="false">LOG10(E427)</f>
        <is>
          <t/>
        </is>
      </c>
      <c r="I427" s="11" t="inlineStr">
        <f aca="false">LOG10($B$5)+$B$2*(G427-LOG10($B$4))</f>
        <is>
          <t/>
        </is>
      </c>
      <c r="J427" s="13" t="inlineStr">
        <f aca="false">LOG10($B$5)+$B$2*(H427-LOG10($B$4))</f>
        <is>
          <t/>
        </is>
      </c>
      <c r="K427" s="11" t="inlineStr">
        <f aca="false">10^I427</f>
        <is>
          <t/>
        </is>
      </c>
      <c r="L427" s="13" t="inlineStr">
        <f aca="false">10^J427</f>
        <is>
          <t/>
        </is>
      </c>
      <c r="M427" s="14" t="inlineStr">
        <f aca="false">(K427+K428)/2</f>
        <is>
          <t/>
        </is>
      </c>
      <c r="N427" s="1" t="n">
        <f aca="false">D428-D427</f>
        <v>0</v>
      </c>
      <c r="O427" s="15" t="inlineStr">
        <f aca="false">SQRT(2*M427*N427)</f>
        <is>
          <t/>
        </is>
      </c>
      <c r="P427" s="14" t="inlineStr">
        <f aca="false">SQRT(2*L427*N427)</f>
        <is>
          <t/>
        </is>
      </c>
      <c r="Q427" s="11" t="inlineStr">
        <f aca="false">P427/100/(F427*1000)*9.81/0.000126</f>
        <is>
          <t/>
        </is>
      </c>
      <c r="R427" s="5" t="inlineStr">
        <f aca="false">CONCATENATE("ADD_SPECTRAL_CURRENT = ",REPLACE(TEXT(E427,"0,0000"),2,1,".")," , ",REPLACE(TEXT(O427,"00,000000"),3,1,"."))</f>
        <is>
          <t/>
        </is>
      </c>
    </row>
    <row r="428" customFormat="false" ht="13.8" hidden="false" customHeight="false" outlineLevel="0" collapsed="false">
      <c r="D428" s="11"/>
      <c r="E428" s="5" t="n">
        <f aca="false">(D429+D428)/2</f>
        <v>0</v>
      </c>
      <c r="F428" s="12" t="inlineStr">
        <f aca="false">1/E428</f>
        <is>
          <t/>
        </is>
      </c>
      <c r="G428" s="11" t="inlineStr">
        <f aca="false">LOG10(D428)</f>
        <is>
          <t/>
        </is>
      </c>
      <c r="H428" s="13" t="inlineStr">
        <f aca="false">LOG10(E428)</f>
        <is>
          <t/>
        </is>
      </c>
      <c r="I428" s="11" t="inlineStr">
        <f aca="false">LOG10($B$5)+$B$2*(G428-LOG10($B$4))</f>
        <is>
          <t/>
        </is>
      </c>
      <c r="J428" s="13" t="inlineStr">
        <f aca="false">LOG10($B$5)+$B$2*(H428-LOG10($B$4))</f>
        <is>
          <t/>
        </is>
      </c>
      <c r="K428" s="11" t="inlineStr">
        <f aca="false">10^I428</f>
        <is>
          <t/>
        </is>
      </c>
      <c r="L428" s="13" t="inlineStr">
        <f aca="false">10^J428</f>
        <is>
          <t/>
        </is>
      </c>
      <c r="M428" s="14" t="inlineStr">
        <f aca="false">(K428+K429)/2</f>
        <is>
          <t/>
        </is>
      </c>
      <c r="N428" s="1" t="n">
        <f aca="false">D429-D428</f>
        <v>0</v>
      </c>
      <c r="O428" s="15" t="inlineStr">
        <f aca="false">SQRT(2*M428*N428)</f>
        <is>
          <t/>
        </is>
      </c>
      <c r="P428" s="14" t="inlineStr">
        <f aca="false">SQRT(2*L428*N428)</f>
        <is>
          <t/>
        </is>
      </c>
      <c r="Q428" s="11" t="inlineStr">
        <f aca="false">P428/100/(F428*1000)*9.81/0.000126</f>
        <is>
          <t/>
        </is>
      </c>
      <c r="R428" s="5" t="inlineStr">
        <f aca="false">CONCATENATE("ADD_SPECTRAL_CURRENT = ",REPLACE(TEXT(E428,"0,0000"),2,1,".")," , ",REPLACE(TEXT(O428,"00,000000"),3,1,"."))</f>
        <is>
          <t/>
        </is>
      </c>
    </row>
    <row r="429" customFormat="false" ht="13.8" hidden="false" customHeight="false" outlineLevel="0" collapsed="false">
      <c r="D429" s="11"/>
      <c r="E429" s="5" t="n">
        <f aca="false">(D430+D429)/2</f>
        <v>0</v>
      </c>
      <c r="F429" s="12" t="inlineStr">
        <f aca="false">1/E429</f>
        <is>
          <t/>
        </is>
      </c>
      <c r="G429" s="11" t="inlineStr">
        <f aca="false">LOG10(D429)</f>
        <is>
          <t/>
        </is>
      </c>
      <c r="H429" s="13" t="inlineStr">
        <f aca="false">LOG10(E429)</f>
        <is>
          <t/>
        </is>
      </c>
      <c r="I429" s="11" t="inlineStr">
        <f aca="false">LOG10($B$5)+$B$2*(G429-LOG10($B$4))</f>
        <is>
          <t/>
        </is>
      </c>
      <c r="J429" s="13" t="inlineStr">
        <f aca="false">LOG10($B$5)+$B$2*(H429-LOG10($B$4))</f>
        <is>
          <t/>
        </is>
      </c>
      <c r="K429" s="11" t="inlineStr">
        <f aca="false">10^I429</f>
        <is>
          <t/>
        </is>
      </c>
      <c r="L429" s="13" t="inlineStr">
        <f aca="false">10^J429</f>
        <is>
          <t/>
        </is>
      </c>
      <c r="M429" s="14" t="inlineStr">
        <f aca="false">(K429+K430)/2</f>
        <is>
          <t/>
        </is>
      </c>
      <c r="N429" s="1" t="n">
        <f aca="false">D430-D429</f>
        <v>0</v>
      </c>
      <c r="O429" s="15" t="inlineStr">
        <f aca="false">SQRT(2*M429*N429)</f>
        <is>
          <t/>
        </is>
      </c>
      <c r="P429" s="14" t="inlineStr">
        <f aca="false">SQRT(2*L429*N429)</f>
        <is>
          <t/>
        </is>
      </c>
      <c r="Q429" s="11" t="inlineStr">
        <f aca="false">P429/100/(F429*1000)*9.81/0.000126</f>
        <is>
          <t/>
        </is>
      </c>
      <c r="R429" s="5" t="inlineStr">
        <f aca="false">CONCATENATE("ADD_SPECTRAL_CURRENT = ",REPLACE(TEXT(E429,"0,0000"),2,1,".")," , ",REPLACE(TEXT(O429,"00,000000"),3,1,"."))</f>
        <is>
          <t/>
        </is>
      </c>
    </row>
    <row r="430" customFormat="false" ht="13.8" hidden="false" customHeight="false" outlineLevel="0" collapsed="false">
      <c r="D430" s="11"/>
      <c r="E430" s="5" t="n">
        <f aca="false">(D431+D430)/2</f>
        <v>0</v>
      </c>
      <c r="F430" s="12" t="inlineStr">
        <f aca="false">1/E430</f>
        <is>
          <t/>
        </is>
      </c>
      <c r="G430" s="11" t="inlineStr">
        <f aca="false">LOG10(D430)</f>
        <is>
          <t/>
        </is>
      </c>
      <c r="H430" s="13" t="inlineStr">
        <f aca="false">LOG10(E430)</f>
        <is>
          <t/>
        </is>
      </c>
      <c r="I430" s="11" t="inlineStr">
        <f aca="false">LOG10($B$5)+$B$2*(G430-LOG10($B$4))</f>
        <is>
          <t/>
        </is>
      </c>
      <c r="J430" s="13" t="inlineStr">
        <f aca="false">LOG10($B$5)+$B$2*(H430-LOG10($B$4))</f>
        <is>
          <t/>
        </is>
      </c>
      <c r="K430" s="11" t="inlineStr">
        <f aca="false">10^I430</f>
        <is>
          <t/>
        </is>
      </c>
      <c r="L430" s="13" t="inlineStr">
        <f aca="false">10^J430</f>
        <is>
          <t/>
        </is>
      </c>
      <c r="M430" s="14" t="inlineStr">
        <f aca="false">(K430+K431)/2</f>
        <is>
          <t/>
        </is>
      </c>
      <c r="N430" s="1" t="n">
        <f aca="false">D431-D430</f>
        <v>0</v>
      </c>
      <c r="O430" s="15" t="inlineStr">
        <f aca="false">SQRT(2*M430*N430)</f>
        <is>
          <t/>
        </is>
      </c>
      <c r="P430" s="14" t="inlineStr">
        <f aca="false">SQRT(2*L430*N430)</f>
        <is>
          <t/>
        </is>
      </c>
      <c r="Q430" s="11" t="inlineStr">
        <f aca="false">P430/100/(F430*1000)*9.81/0.000126</f>
        <is>
          <t/>
        </is>
      </c>
      <c r="R430" s="5" t="inlineStr">
        <f aca="false">CONCATENATE("ADD_SPECTRAL_CURRENT = ",REPLACE(TEXT(E430,"0,0000"),2,1,".")," , ",REPLACE(TEXT(O430,"00,000000"),3,1,"."))</f>
        <is>
          <t/>
        </is>
      </c>
    </row>
    <row r="431" customFormat="false" ht="13.8" hidden="false" customHeight="false" outlineLevel="0" collapsed="false">
      <c r="D431" s="11"/>
      <c r="E431" s="5" t="n">
        <f aca="false">(D432+D431)/2</f>
        <v>0</v>
      </c>
      <c r="F431" s="12" t="inlineStr">
        <f aca="false">1/E431</f>
        <is>
          <t/>
        </is>
      </c>
      <c r="G431" s="11" t="inlineStr">
        <f aca="false">LOG10(D431)</f>
        <is>
          <t/>
        </is>
      </c>
      <c r="H431" s="13" t="inlineStr">
        <f aca="false">LOG10(E431)</f>
        <is>
          <t/>
        </is>
      </c>
      <c r="I431" s="11" t="inlineStr">
        <f aca="false">LOG10($B$5)+$B$2*(G431-LOG10($B$4))</f>
        <is>
          <t/>
        </is>
      </c>
      <c r="J431" s="13" t="inlineStr">
        <f aca="false">LOG10($B$5)+$B$2*(H431-LOG10($B$4))</f>
        <is>
          <t/>
        </is>
      </c>
      <c r="K431" s="11" t="inlineStr">
        <f aca="false">10^I431</f>
        <is>
          <t/>
        </is>
      </c>
      <c r="L431" s="13" t="inlineStr">
        <f aca="false">10^J431</f>
        <is>
          <t/>
        </is>
      </c>
      <c r="M431" s="14" t="inlineStr">
        <f aca="false">(K431+K432)/2</f>
        <is>
          <t/>
        </is>
      </c>
      <c r="N431" s="1" t="n">
        <f aca="false">D432-D431</f>
        <v>0</v>
      </c>
      <c r="O431" s="15" t="inlineStr">
        <f aca="false">SQRT(2*M431*N431)</f>
        <is>
          <t/>
        </is>
      </c>
      <c r="P431" s="14" t="inlineStr">
        <f aca="false">SQRT(2*L431*N431)</f>
        <is>
          <t/>
        </is>
      </c>
      <c r="Q431" s="11" t="inlineStr">
        <f aca="false">P431/100/(F431*1000)*9.81/0.000126</f>
        <is>
          <t/>
        </is>
      </c>
      <c r="R431" s="5" t="inlineStr">
        <f aca="false">CONCATENATE("ADD_SPECTRAL_CURRENT = ",REPLACE(TEXT(E431,"0,0000"),2,1,".")," , ",REPLACE(TEXT(O431,"00,000000"),3,1,"."))</f>
        <is>
          <t/>
        </is>
      </c>
    </row>
    <row r="432" customFormat="false" ht="13.8" hidden="false" customHeight="false" outlineLevel="0" collapsed="false">
      <c r="D432" s="11"/>
      <c r="E432" s="5" t="n">
        <f aca="false">(D433+D432)/2</f>
        <v>0</v>
      </c>
      <c r="F432" s="12" t="inlineStr">
        <f aca="false">1/E432</f>
        <is>
          <t/>
        </is>
      </c>
      <c r="G432" s="11" t="inlineStr">
        <f aca="false">LOG10(D432)</f>
        <is>
          <t/>
        </is>
      </c>
      <c r="H432" s="13" t="inlineStr">
        <f aca="false">LOG10(E432)</f>
        <is>
          <t/>
        </is>
      </c>
      <c r="I432" s="11" t="inlineStr">
        <f aca="false">LOG10($B$5)+$B$2*(G432-LOG10($B$4))</f>
        <is>
          <t/>
        </is>
      </c>
      <c r="J432" s="13" t="inlineStr">
        <f aca="false">LOG10($B$5)+$B$2*(H432-LOG10($B$4))</f>
        <is>
          <t/>
        </is>
      </c>
      <c r="K432" s="11" t="inlineStr">
        <f aca="false">10^I432</f>
        <is>
          <t/>
        </is>
      </c>
      <c r="L432" s="13" t="inlineStr">
        <f aca="false">10^J432</f>
        <is>
          <t/>
        </is>
      </c>
      <c r="M432" s="14" t="inlineStr">
        <f aca="false">(K432+K433)/2</f>
        <is>
          <t/>
        </is>
      </c>
      <c r="N432" s="1" t="n">
        <f aca="false">D433-D432</f>
        <v>0</v>
      </c>
      <c r="O432" s="15" t="inlineStr">
        <f aca="false">SQRT(2*M432*N432)</f>
        <is>
          <t/>
        </is>
      </c>
      <c r="P432" s="14" t="inlineStr">
        <f aca="false">SQRT(2*L432*N432)</f>
        <is>
          <t/>
        </is>
      </c>
      <c r="Q432" s="11" t="inlineStr">
        <f aca="false">P432/100/(F432*1000)*9.81/0.000126</f>
        <is>
          <t/>
        </is>
      </c>
      <c r="R432" s="5" t="inlineStr">
        <f aca="false">CONCATENATE("ADD_SPECTRAL_CURRENT = ",REPLACE(TEXT(E432,"0,0000"),2,1,".")," , ",REPLACE(TEXT(O432,"00,000000"),3,1,"."))</f>
        <is>
          <t/>
        </is>
      </c>
    </row>
    <row r="433" customFormat="false" ht="13.8" hidden="false" customHeight="false" outlineLevel="0" collapsed="false">
      <c r="D433" s="11"/>
      <c r="E433" s="5" t="n">
        <f aca="false">(D434+D433)/2</f>
        <v>0</v>
      </c>
      <c r="F433" s="12" t="inlineStr">
        <f aca="false">1/E433</f>
        <is>
          <t/>
        </is>
      </c>
      <c r="G433" s="11" t="inlineStr">
        <f aca="false">LOG10(D433)</f>
        <is>
          <t/>
        </is>
      </c>
      <c r="H433" s="13" t="inlineStr">
        <f aca="false">LOG10(E433)</f>
        <is>
          <t/>
        </is>
      </c>
      <c r="I433" s="11" t="inlineStr">
        <f aca="false">LOG10($B$5)+$B$2*(G433-LOG10($B$4))</f>
        <is>
          <t/>
        </is>
      </c>
      <c r="J433" s="13" t="inlineStr">
        <f aca="false">LOG10($B$5)+$B$2*(H433-LOG10($B$4))</f>
        <is>
          <t/>
        </is>
      </c>
      <c r="K433" s="11" t="inlineStr">
        <f aca="false">10^I433</f>
        <is>
          <t/>
        </is>
      </c>
      <c r="L433" s="13" t="inlineStr">
        <f aca="false">10^J433</f>
        <is>
          <t/>
        </is>
      </c>
      <c r="M433" s="14" t="inlineStr">
        <f aca="false">(K433+K434)/2</f>
        <is>
          <t/>
        </is>
      </c>
      <c r="N433" s="1" t="n">
        <f aca="false">D434-D433</f>
        <v>0</v>
      </c>
      <c r="O433" s="15" t="inlineStr">
        <f aca="false">SQRT(2*M433*N433)</f>
        <is>
          <t/>
        </is>
      </c>
      <c r="P433" s="14" t="inlineStr">
        <f aca="false">SQRT(2*L433*N433)</f>
        <is>
          <t/>
        </is>
      </c>
      <c r="Q433" s="11" t="inlineStr">
        <f aca="false">P433/100/(F433*1000)*9.81/0.000126</f>
        <is>
          <t/>
        </is>
      </c>
      <c r="R433" s="5" t="inlineStr">
        <f aca="false">CONCATENATE("ADD_SPECTRAL_CURRENT = ",REPLACE(TEXT(E433,"0,0000"),2,1,".")," , ",REPLACE(TEXT(O433,"00,000000"),3,1,"."))</f>
        <is>
          <t/>
        </is>
      </c>
    </row>
    <row r="434" customFormat="false" ht="13.8" hidden="false" customHeight="false" outlineLevel="0" collapsed="false">
      <c r="D434" s="11"/>
      <c r="E434" s="5" t="n">
        <f aca="false">(D435+D434)/2</f>
        <v>0</v>
      </c>
      <c r="F434" s="12" t="inlineStr">
        <f aca="false">1/E434</f>
        <is>
          <t/>
        </is>
      </c>
      <c r="G434" s="11" t="inlineStr">
        <f aca="false">LOG10(D434)</f>
        <is>
          <t/>
        </is>
      </c>
      <c r="H434" s="13" t="inlineStr">
        <f aca="false">LOG10(E434)</f>
        <is>
          <t/>
        </is>
      </c>
      <c r="I434" s="11" t="inlineStr">
        <f aca="false">LOG10($B$5)+$B$2*(G434-LOG10($B$4))</f>
        <is>
          <t/>
        </is>
      </c>
      <c r="J434" s="13" t="inlineStr">
        <f aca="false">LOG10($B$5)+$B$2*(H434-LOG10($B$4))</f>
        <is>
          <t/>
        </is>
      </c>
      <c r="K434" s="11" t="inlineStr">
        <f aca="false">10^I434</f>
        <is>
          <t/>
        </is>
      </c>
      <c r="L434" s="13" t="inlineStr">
        <f aca="false">10^J434</f>
        <is>
          <t/>
        </is>
      </c>
      <c r="M434" s="14" t="inlineStr">
        <f aca="false">(K434+K435)/2</f>
        <is>
          <t/>
        </is>
      </c>
      <c r="N434" s="1" t="n">
        <f aca="false">D435-D434</f>
        <v>0</v>
      </c>
      <c r="O434" s="15" t="inlineStr">
        <f aca="false">SQRT(2*M434*N434)</f>
        <is>
          <t/>
        </is>
      </c>
      <c r="P434" s="14" t="inlineStr">
        <f aca="false">SQRT(2*L434*N434)</f>
        <is>
          <t/>
        </is>
      </c>
      <c r="Q434" s="11" t="inlineStr">
        <f aca="false">P434/100/(F434*1000)*9.81/0.000126</f>
        <is>
          <t/>
        </is>
      </c>
      <c r="R434" s="5" t="inlineStr">
        <f aca="false">CONCATENATE("ADD_SPECTRAL_CURRENT = ",REPLACE(TEXT(E434,"0,0000"),2,1,".")," , ",REPLACE(TEXT(O434,"00,000000"),3,1,"."))</f>
        <is>
          <t/>
        </is>
      </c>
    </row>
    <row r="435" customFormat="false" ht="13.8" hidden="false" customHeight="false" outlineLevel="0" collapsed="false">
      <c r="D435" s="11"/>
      <c r="E435" s="5" t="n">
        <f aca="false">(D436+D435)/2</f>
        <v>0</v>
      </c>
      <c r="F435" s="12" t="inlineStr">
        <f aca="false">1/E435</f>
        <is>
          <t/>
        </is>
      </c>
      <c r="G435" s="11" t="inlineStr">
        <f aca="false">LOG10(D435)</f>
        <is>
          <t/>
        </is>
      </c>
      <c r="H435" s="13" t="inlineStr">
        <f aca="false">LOG10(E435)</f>
        <is>
          <t/>
        </is>
      </c>
      <c r="I435" s="11" t="inlineStr">
        <f aca="false">LOG10($B$5)+$B$2*(G435-LOG10($B$4))</f>
        <is>
          <t/>
        </is>
      </c>
      <c r="J435" s="13" t="inlineStr">
        <f aca="false">LOG10($B$5)+$B$2*(H435-LOG10($B$4))</f>
        <is>
          <t/>
        </is>
      </c>
      <c r="K435" s="11" t="inlineStr">
        <f aca="false">10^I435</f>
        <is>
          <t/>
        </is>
      </c>
      <c r="L435" s="13" t="inlineStr">
        <f aca="false">10^J435</f>
        <is>
          <t/>
        </is>
      </c>
      <c r="M435" s="14" t="inlineStr">
        <f aca="false">(K435+K436)/2</f>
        <is>
          <t/>
        </is>
      </c>
      <c r="N435" s="1" t="n">
        <f aca="false">D436-D435</f>
        <v>0</v>
      </c>
      <c r="O435" s="15" t="inlineStr">
        <f aca="false">SQRT(2*M435*N435)</f>
        <is>
          <t/>
        </is>
      </c>
      <c r="P435" s="14" t="inlineStr">
        <f aca="false">SQRT(2*L435*N435)</f>
        <is>
          <t/>
        </is>
      </c>
      <c r="Q435" s="11" t="inlineStr">
        <f aca="false">P435/100/(F435*1000)*9.81/0.000126</f>
        <is>
          <t/>
        </is>
      </c>
      <c r="R435" s="5" t="inlineStr">
        <f aca="false">CONCATENATE("ADD_SPECTRAL_CURRENT = ",REPLACE(TEXT(E435,"0,0000"),2,1,".")," , ",REPLACE(TEXT(O435,"00,000000"),3,1,"."))</f>
        <is>
          <t/>
        </is>
      </c>
    </row>
    <row r="436" customFormat="false" ht="13.8" hidden="false" customHeight="false" outlineLevel="0" collapsed="false">
      <c r="D436" s="11"/>
      <c r="E436" s="5" t="n">
        <f aca="false">(D437+D436)/2</f>
        <v>0</v>
      </c>
      <c r="F436" s="12" t="inlineStr">
        <f aca="false">1/E436</f>
        <is>
          <t/>
        </is>
      </c>
      <c r="G436" s="11" t="inlineStr">
        <f aca="false">LOG10(D436)</f>
        <is>
          <t/>
        </is>
      </c>
      <c r="H436" s="13" t="inlineStr">
        <f aca="false">LOG10(E436)</f>
        <is>
          <t/>
        </is>
      </c>
      <c r="I436" s="11" t="inlineStr">
        <f aca="false">LOG10($B$5)+$B$2*(G436-LOG10($B$4))</f>
        <is>
          <t/>
        </is>
      </c>
      <c r="J436" s="13" t="inlineStr">
        <f aca="false">LOG10($B$5)+$B$2*(H436-LOG10($B$4))</f>
        <is>
          <t/>
        </is>
      </c>
      <c r="K436" s="11" t="inlineStr">
        <f aca="false">10^I436</f>
        <is>
          <t/>
        </is>
      </c>
      <c r="L436" s="13" t="inlineStr">
        <f aca="false">10^J436</f>
        <is>
          <t/>
        </is>
      </c>
      <c r="M436" s="14" t="inlineStr">
        <f aca="false">(K436+K437)/2</f>
        <is>
          <t/>
        </is>
      </c>
      <c r="N436" s="1" t="n">
        <f aca="false">D437-D436</f>
        <v>0</v>
      </c>
      <c r="O436" s="15" t="inlineStr">
        <f aca="false">SQRT(2*M436*N436)</f>
        <is>
          <t/>
        </is>
      </c>
      <c r="P436" s="14" t="inlineStr">
        <f aca="false">SQRT(2*L436*N436)</f>
        <is>
          <t/>
        </is>
      </c>
      <c r="Q436" s="11" t="inlineStr">
        <f aca="false">P436/100/(F436*1000)*9.81/0.000126</f>
        <is>
          <t/>
        </is>
      </c>
      <c r="R436" s="5" t="inlineStr">
        <f aca="false">CONCATENATE("ADD_SPECTRAL_CURRENT = ",REPLACE(TEXT(E436,"0,0000"),2,1,".")," , ",REPLACE(TEXT(O436,"00,000000"),3,1,"."))</f>
        <is>
          <t/>
        </is>
      </c>
    </row>
    <row r="437" customFormat="false" ht="13.8" hidden="false" customHeight="false" outlineLevel="0" collapsed="false">
      <c r="D437" s="11"/>
      <c r="E437" s="5" t="n">
        <f aca="false">(D438+D437)/2</f>
        <v>0</v>
      </c>
      <c r="F437" s="12" t="inlineStr">
        <f aca="false">1/E437</f>
        <is>
          <t/>
        </is>
      </c>
      <c r="G437" s="11" t="inlineStr">
        <f aca="false">LOG10(D437)</f>
        <is>
          <t/>
        </is>
      </c>
      <c r="H437" s="13" t="inlineStr">
        <f aca="false">LOG10(E437)</f>
        <is>
          <t/>
        </is>
      </c>
      <c r="I437" s="11" t="inlineStr">
        <f aca="false">LOG10($B$5)+$B$2*(G437-LOG10($B$4))</f>
        <is>
          <t/>
        </is>
      </c>
      <c r="J437" s="13" t="inlineStr">
        <f aca="false">LOG10($B$5)+$B$2*(H437-LOG10($B$4))</f>
        <is>
          <t/>
        </is>
      </c>
      <c r="K437" s="11" t="inlineStr">
        <f aca="false">10^I437</f>
        <is>
          <t/>
        </is>
      </c>
      <c r="L437" s="13" t="inlineStr">
        <f aca="false">10^J437</f>
        <is>
          <t/>
        </is>
      </c>
      <c r="M437" s="14" t="inlineStr">
        <f aca="false">(K437+K438)/2</f>
        <is>
          <t/>
        </is>
      </c>
      <c r="N437" s="1" t="n">
        <f aca="false">D438-D437</f>
        <v>0</v>
      </c>
      <c r="O437" s="15" t="inlineStr">
        <f aca="false">SQRT(2*M437*N437)</f>
        <is>
          <t/>
        </is>
      </c>
      <c r="P437" s="14" t="inlineStr">
        <f aca="false">SQRT(2*L437*N437)</f>
        <is>
          <t/>
        </is>
      </c>
      <c r="Q437" s="11" t="inlineStr">
        <f aca="false">P437/100/(F437*1000)*9.81/0.000126</f>
        <is>
          <t/>
        </is>
      </c>
      <c r="R437" s="5" t="inlineStr">
        <f aca="false">CONCATENATE("ADD_SPECTRAL_CURRENT = ",REPLACE(TEXT(E437,"0,0000"),2,1,".")," , ",REPLACE(TEXT(O437,"00,000000"),3,1,"."))</f>
        <is>
          <t/>
        </is>
      </c>
    </row>
    <row r="438" customFormat="false" ht="13.8" hidden="false" customHeight="false" outlineLevel="0" collapsed="false">
      <c r="D438" s="11"/>
      <c r="E438" s="5" t="n">
        <f aca="false">(D439+D438)/2</f>
        <v>0</v>
      </c>
      <c r="F438" s="12" t="inlineStr">
        <f aca="false">1/E438</f>
        <is>
          <t/>
        </is>
      </c>
      <c r="G438" s="11" t="inlineStr">
        <f aca="false">LOG10(D438)</f>
        <is>
          <t/>
        </is>
      </c>
      <c r="H438" s="13" t="inlineStr">
        <f aca="false">LOG10(E438)</f>
        <is>
          <t/>
        </is>
      </c>
      <c r="I438" s="11" t="inlineStr">
        <f aca="false">LOG10($B$5)+$B$2*(G438-LOG10($B$4))</f>
        <is>
          <t/>
        </is>
      </c>
      <c r="J438" s="13" t="inlineStr">
        <f aca="false">LOG10($B$5)+$B$2*(H438-LOG10($B$4))</f>
        <is>
          <t/>
        </is>
      </c>
      <c r="K438" s="11" t="inlineStr">
        <f aca="false">10^I438</f>
        <is>
          <t/>
        </is>
      </c>
      <c r="L438" s="13" t="inlineStr">
        <f aca="false">10^J438</f>
        <is>
          <t/>
        </is>
      </c>
      <c r="M438" s="14" t="inlineStr">
        <f aca="false">(K438+K439)/2</f>
        <is>
          <t/>
        </is>
      </c>
      <c r="N438" s="1" t="n">
        <f aca="false">D439-D438</f>
        <v>0</v>
      </c>
      <c r="O438" s="15" t="inlineStr">
        <f aca="false">SQRT(2*M438*N438)</f>
        <is>
          <t/>
        </is>
      </c>
      <c r="P438" s="14" t="inlineStr">
        <f aca="false">SQRT(2*L438*N438)</f>
        <is>
          <t/>
        </is>
      </c>
      <c r="Q438" s="11" t="inlineStr">
        <f aca="false">P438/100/(F438*1000)*9.81/0.000126</f>
        <is>
          <t/>
        </is>
      </c>
      <c r="R438" s="5" t="inlineStr">
        <f aca="false">CONCATENATE("ADD_SPECTRAL_CURRENT = ",REPLACE(TEXT(E438,"0,0000"),2,1,".")," , ",REPLACE(TEXT(O438,"00,000000"),3,1,"."))</f>
        <is>
          <t/>
        </is>
      </c>
    </row>
    <row r="439" customFormat="false" ht="13.8" hidden="false" customHeight="false" outlineLevel="0" collapsed="false">
      <c r="D439" s="11"/>
      <c r="E439" s="5" t="n">
        <f aca="false">(D440+D439)/2</f>
        <v>0</v>
      </c>
      <c r="F439" s="12" t="inlineStr">
        <f aca="false">1/E439</f>
        <is>
          <t/>
        </is>
      </c>
      <c r="G439" s="11" t="inlineStr">
        <f aca="false">LOG10(D439)</f>
        <is>
          <t/>
        </is>
      </c>
      <c r="H439" s="13" t="inlineStr">
        <f aca="false">LOG10(E439)</f>
        <is>
          <t/>
        </is>
      </c>
      <c r="I439" s="11" t="inlineStr">
        <f aca="false">LOG10($B$5)+$B$2*(G439-LOG10($B$4))</f>
        <is>
          <t/>
        </is>
      </c>
      <c r="J439" s="13" t="inlineStr">
        <f aca="false">LOG10($B$5)+$B$2*(H439-LOG10($B$4))</f>
        <is>
          <t/>
        </is>
      </c>
      <c r="K439" s="11" t="inlineStr">
        <f aca="false">10^I439</f>
        <is>
          <t/>
        </is>
      </c>
      <c r="L439" s="13" t="inlineStr">
        <f aca="false">10^J439</f>
        <is>
          <t/>
        </is>
      </c>
      <c r="M439" s="14" t="inlineStr">
        <f aca="false">(K439+K440)/2</f>
        <is>
          <t/>
        </is>
      </c>
      <c r="N439" s="1" t="n">
        <f aca="false">D440-D439</f>
        <v>0</v>
      </c>
      <c r="O439" s="15" t="inlineStr">
        <f aca="false">SQRT(2*M439*N439)</f>
        <is>
          <t/>
        </is>
      </c>
      <c r="P439" s="14" t="inlineStr">
        <f aca="false">SQRT(2*L439*N439)</f>
        <is>
          <t/>
        </is>
      </c>
      <c r="Q439" s="11" t="inlineStr">
        <f aca="false">P439/100/(F439*1000)*9.81/0.000126</f>
        <is>
          <t/>
        </is>
      </c>
      <c r="R439" s="5" t="inlineStr">
        <f aca="false">CONCATENATE("ADD_SPECTRAL_CURRENT = ",REPLACE(TEXT(E439,"0,0000"),2,1,".")," , ",REPLACE(TEXT(O439,"00,000000"),3,1,"."))</f>
        <is>
          <t/>
        </is>
      </c>
    </row>
    <row r="440" customFormat="false" ht="13.8" hidden="false" customHeight="false" outlineLevel="0" collapsed="false">
      <c r="D440" s="11"/>
      <c r="E440" s="5" t="n">
        <f aca="false">(D441+D440)/2</f>
        <v>0</v>
      </c>
      <c r="F440" s="12" t="inlineStr">
        <f aca="false">1/E440</f>
        <is>
          <t/>
        </is>
      </c>
      <c r="G440" s="11" t="inlineStr">
        <f aca="false">LOG10(D440)</f>
        <is>
          <t/>
        </is>
      </c>
      <c r="H440" s="13" t="inlineStr">
        <f aca="false">LOG10(E440)</f>
        <is>
          <t/>
        </is>
      </c>
      <c r="I440" s="11" t="inlineStr">
        <f aca="false">LOG10($B$5)+$B$2*(G440-LOG10($B$4))</f>
        <is>
          <t/>
        </is>
      </c>
      <c r="J440" s="13" t="inlineStr">
        <f aca="false">LOG10($B$5)+$B$2*(H440-LOG10($B$4))</f>
        <is>
          <t/>
        </is>
      </c>
      <c r="K440" s="11" t="inlineStr">
        <f aca="false">10^I440</f>
        <is>
          <t/>
        </is>
      </c>
      <c r="L440" s="13" t="inlineStr">
        <f aca="false">10^J440</f>
        <is>
          <t/>
        </is>
      </c>
      <c r="M440" s="14" t="inlineStr">
        <f aca="false">(K440+K441)/2</f>
        <is>
          <t/>
        </is>
      </c>
      <c r="N440" s="1" t="n">
        <f aca="false">D441-D440</f>
        <v>0</v>
      </c>
      <c r="O440" s="15" t="inlineStr">
        <f aca="false">SQRT(2*M440*N440)</f>
        <is>
          <t/>
        </is>
      </c>
      <c r="P440" s="14" t="inlineStr">
        <f aca="false">SQRT(2*L440*N440)</f>
        <is>
          <t/>
        </is>
      </c>
      <c r="Q440" s="11" t="inlineStr">
        <f aca="false">P440/100/(F440*1000)*9.81/0.000126</f>
        <is>
          <t/>
        </is>
      </c>
      <c r="R440" s="5" t="inlineStr">
        <f aca="false">CONCATENATE("ADD_SPECTRAL_CURRENT = ",REPLACE(TEXT(E440,"0,0000"),2,1,".")," , ",REPLACE(TEXT(O440,"00,000000"),3,1,"."))</f>
        <is>
          <t/>
        </is>
      </c>
    </row>
    <row r="441" customFormat="false" ht="13.8" hidden="false" customHeight="false" outlineLevel="0" collapsed="false">
      <c r="D441" s="11"/>
      <c r="E441" s="5" t="n">
        <f aca="false">(D442+D441)/2</f>
        <v>0</v>
      </c>
      <c r="F441" s="12" t="inlineStr">
        <f aca="false">1/E441</f>
        <is>
          <t/>
        </is>
      </c>
      <c r="G441" s="11" t="inlineStr">
        <f aca="false">LOG10(D441)</f>
        <is>
          <t/>
        </is>
      </c>
      <c r="H441" s="13" t="inlineStr">
        <f aca="false">LOG10(E441)</f>
        <is>
          <t/>
        </is>
      </c>
      <c r="I441" s="11" t="inlineStr">
        <f aca="false">LOG10($B$5)+$B$2*(G441-LOG10($B$4))</f>
        <is>
          <t/>
        </is>
      </c>
      <c r="J441" s="13" t="inlineStr">
        <f aca="false">LOG10($B$5)+$B$2*(H441-LOG10($B$4))</f>
        <is>
          <t/>
        </is>
      </c>
      <c r="K441" s="11" t="inlineStr">
        <f aca="false">10^I441</f>
        <is>
          <t/>
        </is>
      </c>
      <c r="L441" s="13" t="inlineStr">
        <f aca="false">10^J441</f>
        <is>
          <t/>
        </is>
      </c>
      <c r="M441" s="14" t="inlineStr">
        <f aca="false">(K441+K442)/2</f>
        <is>
          <t/>
        </is>
      </c>
      <c r="N441" s="1" t="n">
        <f aca="false">D442-D441</f>
        <v>0</v>
      </c>
      <c r="O441" s="15" t="inlineStr">
        <f aca="false">SQRT(2*M441*N441)</f>
        <is>
          <t/>
        </is>
      </c>
      <c r="P441" s="14" t="inlineStr">
        <f aca="false">SQRT(2*L441*N441)</f>
        <is>
          <t/>
        </is>
      </c>
      <c r="Q441" s="11" t="inlineStr">
        <f aca="false">P441/100/(F441*1000)*9.81/0.000126</f>
        <is>
          <t/>
        </is>
      </c>
      <c r="R441" s="5" t="inlineStr">
        <f aca="false">CONCATENATE("ADD_SPECTRAL_CURRENT = ",REPLACE(TEXT(E441,"0,0000"),2,1,".")," , ",REPLACE(TEXT(O441,"00,000000"),3,1,"."))</f>
        <is>
          <t/>
        </is>
      </c>
    </row>
    <row r="442" customFormat="false" ht="13.8" hidden="false" customHeight="false" outlineLevel="0" collapsed="false">
      <c r="D442" s="11"/>
      <c r="E442" s="5" t="n">
        <f aca="false">(D443+D442)/2</f>
        <v>0</v>
      </c>
      <c r="F442" s="12" t="inlineStr">
        <f aca="false">1/E442</f>
        <is>
          <t/>
        </is>
      </c>
      <c r="G442" s="11" t="inlineStr">
        <f aca="false">LOG10(D442)</f>
        <is>
          <t/>
        </is>
      </c>
      <c r="H442" s="13" t="inlineStr">
        <f aca="false">LOG10(E442)</f>
        <is>
          <t/>
        </is>
      </c>
      <c r="I442" s="11" t="inlineStr">
        <f aca="false">LOG10($B$5)+$B$2*(G442-LOG10($B$4))</f>
        <is>
          <t/>
        </is>
      </c>
      <c r="J442" s="13" t="inlineStr">
        <f aca="false">LOG10($B$5)+$B$2*(H442-LOG10($B$4))</f>
        <is>
          <t/>
        </is>
      </c>
      <c r="K442" s="11" t="inlineStr">
        <f aca="false">10^I442</f>
        <is>
          <t/>
        </is>
      </c>
      <c r="L442" s="13" t="inlineStr">
        <f aca="false">10^J442</f>
        <is>
          <t/>
        </is>
      </c>
      <c r="M442" s="14" t="inlineStr">
        <f aca="false">(K442+K443)/2</f>
        <is>
          <t/>
        </is>
      </c>
      <c r="N442" s="1" t="n">
        <f aca="false">D443-D442</f>
        <v>0</v>
      </c>
      <c r="O442" s="15" t="inlineStr">
        <f aca="false">SQRT(2*M442*N442)</f>
        <is>
          <t/>
        </is>
      </c>
      <c r="P442" s="14" t="inlineStr">
        <f aca="false">SQRT(2*L442*N442)</f>
        <is>
          <t/>
        </is>
      </c>
      <c r="Q442" s="11" t="inlineStr">
        <f aca="false">P442/100/(F442*1000)*9.81/0.000126</f>
        <is>
          <t/>
        </is>
      </c>
      <c r="R442" s="5" t="inlineStr">
        <f aca="false">CONCATENATE("ADD_SPECTRAL_CURRENT = ",REPLACE(TEXT(E442,"0,0000"),2,1,".")," , ",REPLACE(TEXT(O442,"00,000000"),3,1,"."))</f>
        <is>
          <t/>
        </is>
      </c>
    </row>
    <row r="443" customFormat="false" ht="13.8" hidden="false" customHeight="false" outlineLevel="0" collapsed="false">
      <c r="D443" s="11"/>
      <c r="E443" s="5" t="n">
        <f aca="false">(D444+D443)/2</f>
        <v>0</v>
      </c>
      <c r="F443" s="12" t="inlineStr">
        <f aca="false">1/E443</f>
        <is>
          <t/>
        </is>
      </c>
      <c r="G443" s="11" t="inlineStr">
        <f aca="false">LOG10(D443)</f>
        <is>
          <t/>
        </is>
      </c>
      <c r="H443" s="13" t="inlineStr">
        <f aca="false">LOG10(E443)</f>
        <is>
          <t/>
        </is>
      </c>
      <c r="I443" s="11" t="inlineStr">
        <f aca="false">LOG10($B$5)+$B$2*(G443-LOG10($B$4))</f>
        <is>
          <t/>
        </is>
      </c>
      <c r="J443" s="13" t="inlineStr">
        <f aca="false">LOG10($B$5)+$B$2*(H443-LOG10($B$4))</f>
        <is>
          <t/>
        </is>
      </c>
      <c r="K443" s="11" t="inlineStr">
        <f aca="false">10^I443</f>
        <is>
          <t/>
        </is>
      </c>
      <c r="L443" s="13" t="inlineStr">
        <f aca="false">10^J443</f>
        <is>
          <t/>
        </is>
      </c>
      <c r="M443" s="14" t="inlineStr">
        <f aca="false">(K443+K444)/2</f>
        <is>
          <t/>
        </is>
      </c>
      <c r="N443" s="1" t="n">
        <f aca="false">D444-D443</f>
        <v>0</v>
      </c>
      <c r="O443" s="15" t="inlineStr">
        <f aca="false">SQRT(2*M443*N443)</f>
        <is>
          <t/>
        </is>
      </c>
      <c r="P443" s="14" t="inlineStr">
        <f aca="false">SQRT(2*L443*N443)</f>
        <is>
          <t/>
        </is>
      </c>
      <c r="Q443" s="11" t="inlineStr">
        <f aca="false">P443/100/(F443*1000)*9.81/0.000126</f>
        <is>
          <t/>
        </is>
      </c>
      <c r="R443" s="5" t="inlineStr">
        <f aca="false">CONCATENATE("ADD_SPECTRAL_CURRENT = ",REPLACE(TEXT(E443,"0,0000"),2,1,".")," , ",REPLACE(TEXT(O443,"00,000000"),3,1,"."))</f>
        <is>
          <t/>
        </is>
      </c>
    </row>
    <row r="444" customFormat="false" ht="13.8" hidden="false" customHeight="false" outlineLevel="0" collapsed="false">
      <c r="D444" s="11"/>
      <c r="E444" s="5" t="n">
        <f aca="false">(D445+D444)/2</f>
        <v>0</v>
      </c>
      <c r="F444" s="12" t="inlineStr">
        <f aca="false">1/E444</f>
        <is>
          <t/>
        </is>
      </c>
      <c r="G444" s="11" t="inlineStr">
        <f aca="false">LOG10(D444)</f>
        <is>
          <t/>
        </is>
      </c>
      <c r="H444" s="13" t="inlineStr">
        <f aca="false">LOG10(E444)</f>
        <is>
          <t/>
        </is>
      </c>
      <c r="I444" s="11" t="inlineStr">
        <f aca="false">LOG10($B$5)+$B$2*(G444-LOG10($B$4))</f>
        <is>
          <t/>
        </is>
      </c>
      <c r="J444" s="13" t="inlineStr">
        <f aca="false">LOG10($B$5)+$B$2*(H444-LOG10($B$4))</f>
        <is>
          <t/>
        </is>
      </c>
      <c r="K444" s="11" t="inlineStr">
        <f aca="false">10^I444</f>
        <is>
          <t/>
        </is>
      </c>
      <c r="L444" s="13" t="inlineStr">
        <f aca="false">10^J444</f>
        <is>
          <t/>
        </is>
      </c>
      <c r="M444" s="14" t="inlineStr">
        <f aca="false">(K444+K445)/2</f>
        <is>
          <t/>
        </is>
      </c>
      <c r="N444" s="1" t="n">
        <f aca="false">D445-D444</f>
        <v>0</v>
      </c>
      <c r="O444" s="15" t="inlineStr">
        <f aca="false">SQRT(2*M444*N444)</f>
        <is>
          <t/>
        </is>
      </c>
      <c r="P444" s="14" t="inlineStr">
        <f aca="false">SQRT(2*L444*N444)</f>
        <is>
          <t/>
        </is>
      </c>
      <c r="Q444" s="11" t="inlineStr">
        <f aca="false">P444/100/(F444*1000)*9.81/0.000126</f>
        <is>
          <t/>
        </is>
      </c>
      <c r="R444" s="5" t="inlineStr">
        <f aca="false">CONCATENATE("ADD_SPECTRAL_CURRENT = ",REPLACE(TEXT(E444,"0,0000"),2,1,".")," , ",REPLACE(TEXT(O444,"00,000000"),3,1,"."))</f>
        <is>
          <t/>
        </is>
      </c>
    </row>
    <row r="445" customFormat="false" ht="13.8" hidden="false" customHeight="false" outlineLevel="0" collapsed="false">
      <c r="D445" s="11"/>
      <c r="E445" s="5" t="n">
        <f aca="false">(D446+D445)/2</f>
        <v>0</v>
      </c>
      <c r="F445" s="12" t="inlineStr">
        <f aca="false">1/E445</f>
        <is>
          <t/>
        </is>
      </c>
      <c r="G445" s="11" t="inlineStr">
        <f aca="false">LOG10(D445)</f>
        <is>
          <t/>
        </is>
      </c>
      <c r="H445" s="13" t="inlineStr">
        <f aca="false">LOG10(E445)</f>
        <is>
          <t/>
        </is>
      </c>
      <c r="I445" s="11" t="inlineStr">
        <f aca="false">LOG10($B$5)+$B$2*(G445-LOG10($B$4))</f>
        <is>
          <t/>
        </is>
      </c>
      <c r="J445" s="13" t="inlineStr">
        <f aca="false">LOG10($B$5)+$B$2*(H445-LOG10($B$4))</f>
        <is>
          <t/>
        </is>
      </c>
      <c r="K445" s="11" t="inlineStr">
        <f aca="false">10^I445</f>
        <is>
          <t/>
        </is>
      </c>
      <c r="L445" s="13" t="inlineStr">
        <f aca="false">10^J445</f>
        <is>
          <t/>
        </is>
      </c>
      <c r="M445" s="14" t="inlineStr">
        <f aca="false">(K445+K446)/2</f>
        <is>
          <t/>
        </is>
      </c>
      <c r="N445" s="1" t="n">
        <f aca="false">D446-D445</f>
        <v>0</v>
      </c>
      <c r="O445" s="15" t="inlineStr">
        <f aca="false">SQRT(2*M445*N445)</f>
        <is>
          <t/>
        </is>
      </c>
      <c r="P445" s="14" t="inlineStr">
        <f aca="false">SQRT(2*L445*N445)</f>
        <is>
          <t/>
        </is>
      </c>
      <c r="Q445" s="11" t="inlineStr">
        <f aca="false">P445/100/(F445*1000)*9.81/0.000126</f>
        <is>
          <t/>
        </is>
      </c>
      <c r="R445" s="5" t="inlineStr">
        <f aca="false">CONCATENATE("ADD_SPECTRAL_CURRENT = ",REPLACE(TEXT(E445,"0,0000"),2,1,".")," , ",REPLACE(TEXT(O445,"00,000000"),3,1,"."))</f>
        <is>
          <t/>
        </is>
      </c>
    </row>
    <row r="446" customFormat="false" ht="13.8" hidden="false" customHeight="false" outlineLevel="0" collapsed="false">
      <c r="D446" s="11"/>
      <c r="E446" s="5" t="n">
        <f aca="false">(D447+D446)/2</f>
        <v>0</v>
      </c>
      <c r="F446" s="12" t="inlineStr">
        <f aca="false">1/E446</f>
        <is>
          <t/>
        </is>
      </c>
      <c r="G446" s="11" t="inlineStr">
        <f aca="false">LOG10(D446)</f>
        <is>
          <t/>
        </is>
      </c>
      <c r="H446" s="13" t="inlineStr">
        <f aca="false">LOG10(E446)</f>
        <is>
          <t/>
        </is>
      </c>
      <c r="I446" s="11" t="inlineStr">
        <f aca="false">LOG10($B$5)+$B$2*(G446-LOG10($B$4))</f>
        <is>
          <t/>
        </is>
      </c>
      <c r="J446" s="13" t="inlineStr">
        <f aca="false">LOG10($B$5)+$B$2*(H446-LOG10($B$4))</f>
        <is>
          <t/>
        </is>
      </c>
      <c r="K446" s="11" t="inlineStr">
        <f aca="false">10^I446</f>
        <is>
          <t/>
        </is>
      </c>
      <c r="L446" s="13" t="inlineStr">
        <f aca="false">10^J446</f>
        <is>
          <t/>
        </is>
      </c>
      <c r="M446" s="14" t="inlineStr">
        <f aca="false">(K446+K447)/2</f>
        <is>
          <t/>
        </is>
      </c>
      <c r="N446" s="1" t="n">
        <f aca="false">D447-D446</f>
        <v>0</v>
      </c>
      <c r="O446" s="15" t="inlineStr">
        <f aca="false">SQRT(2*M446*N446)</f>
        <is>
          <t/>
        </is>
      </c>
      <c r="P446" s="14" t="inlineStr">
        <f aca="false">SQRT(2*L446*N446)</f>
        <is>
          <t/>
        </is>
      </c>
      <c r="Q446" s="11" t="inlineStr">
        <f aca="false">P446/100/(F446*1000)*9.81/0.000126</f>
        <is>
          <t/>
        </is>
      </c>
      <c r="R446" s="5" t="inlineStr">
        <f aca="false">CONCATENATE("ADD_SPECTRAL_CURRENT = ",REPLACE(TEXT(E446,"0,0000"),2,1,".")," , ",REPLACE(TEXT(O446,"00,000000"),3,1,"."))</f>
        <is>
          <t/>
        </is>
      </c>
    </row>
    <row r="447" customFormat="false" ht="13.8" hidden="false" customHeight="false" outlineLevel="0" collapsed="false">
      <c r="D447" s="11"/>
      <c r="E447" s="5" t="n">
        <f aca="false">(D448+D447)/2</f>
        <v>0</v>
      </c>
      <c r="F447" s="12" t="inlineStr">
        <f aca="false">1/E447</f>
        <is>
          <t/>
        </is>
      </c>
      <c r="G447" s="11" t="inlineStr">
        <f aca="false">LOG10(D447)</f>
        <is>
          <t/>
        </is>
      </c>
      <c r="H447" s="13" t="inlineStr">
        <f aca="false">LOG10(E447)</f>
        <is>
          <t/>
        </is>
      </c>
      <c r="I447" s="11" t="inlineStr">
        <f aca="false">LOG10($B$5)+$B$2*(G447-LOG10($B$4))</f>
        <is>
          <t/>
        </is>
      </c>
      <c r="J447" s="13" t="inlineStr">
        <f aca="false">LOG10($B$5)+$B$2*(H447-LOG10($B$4))</f>
        <is>
          <t/>
        </is>
      </c>
      <c r="K447" s="11" t="inlineStr">
        <f aca="false">10^I447</f>
        <is>
          <t/>
        </is>
      </c>
      <c r="L447" s="13" t="inlineStr">
        <f aca="false">10^J447</f>
        <is>
          <t/>
        </is>
      </c>
      <c r="M447" s="14" t="inlineStr">
        <f aca="false">(K447+K448)/2</f>
        <is>
          <t/>
        </is>
      </c>
      <c r="N447" s="1" t="n">
        <f aca="false">D448-D447</f>
        <v>0</v>
      </c>
      <c r="O447" s="15" t="inlineStr">
        <f aca="false">SQRT(2*M447*N447)</f>
        <is>
          <t/>
        </is>
      </c>
      <c r="P447" s="14" t="inlineStr">
        <f aca="false">SQRT(2*L447*N447)</f>
        <is>
          <t/>
        </is>
      </c>
      <c r="Q447" s="11" t="inlineStr">
        <f aca="false">P447/100/(F447*1000)*9.81/0.000126</f>
        <is>
          <t/>
        </is>
      </c>
      <c r="R447" s="5" t="inlineStr">
        <f aca="false">CONCATENATE("ADD_SPECTRAL_CURRENT = ",REPLACE(TEXT(E447,"0,0000"),2,1,".")," , ",REPLACE(TEXT(O447,"00,000000"),3,1,"."))</f>
        <is>
          <t/>
        </is>
      </c>
    </row>
    <row r="448" customFormat="false" ht="13.8" hidden="false" customHeight="false" outlineLevel="0" collapsed="false">
      <c r="D448" s="11"/>
      <c r="E448" s="5" t="n">
        <f aca="false">(D449+D448)/2</f>
        <v>0</v>
      </c>
      <c r="F448" s="12" t="inlineStr">
        <f aca="false">1/E448</f>
        <is>
          <t/>
        </is>
      </c>
      <c r="G448" s="11" t="inlineStr">
        <f aca="false">LOG10(D448)</f>
        <is>
          <t/>
        </is>
      </c>
      <c r="H448" s="13" t="inlineStr">
        <f aca="false">LOG10(E448)</f>
        <is>
          <t/>
        </is>
      </c>
      <c r="I448" s="11" t="inlineStr">
        <f aca="false">LOG10($B$5)+$B$2*(G448-LOG10($B$4))</f>
        <is>
          <t/>
        </is>
      </c>
      <c r="J448" s="13" t="inlineStr">
        <f aca="false">LOG10($B$5)+$B$2*(H448-LOG10($B$4))</f>
        <is>
          <t/>
        </is>
      </c>
      <c r="K448" s="11" t="inlineStr">
        <f aca="false">10^I448</f>
        <is>
          <t/>
        </is>
      </c>
      <c r="L448" s="13" t="inlineStr">
        <f aca="false">10^J448</f>
        <is>
          <t/>
        </is>
      </c>
      <c r="M448" s="14" t="inlineStr">
        <f aca="false">(K448+K449)/2</f>
        <is>
          <t/>
        </is>
      </c>
      <c r="N448" s="1" t="n">
        <f aca="false">D449-D448</f>
        <v>0</v>
      </c>
      <c r="O448" s="15" t="inlineStr">
        <f aca="false">SQRT(2*M448*N448)</f>
        <is>
          <t/>
        </is>
      </c>
      <c r="P448" s="14" t="inlineStr">
        <f aca="false">SQRT(2*L448*N448)</f>
        <is>
          <t/>
        </is>
      </c>
      <c r="Q448" s="11" t="inlineStr">
        <f aca="false">P448/100/(F448*1000)*9.81/0.000126</f>
        <is>
          <t/>
        </is>
      </c>
      <c r="R448" s="5" t="inlineStr">
        <f aca="false">CONCATENATE("ADD_SPECTRAL_CURRENT = ",REPLACE(TEXT(E448,"0,0000"),2,1,".")," , ",REPLACE(TEXT(O448,"00,000000"),3,1,"."))</f>
        <is>
          <t/>
        </is>
      </c>
    </row>
    <row r="449" customFormat="false" ht="13.8" hidden="false" customHeight="false" outlineLevel="0" collapsed="false">
      <c r="D449" s="11"/>
      <c r="E449" s="5" t="n">
        <f aca="false">(D450+D449)/2</f>
        <v>0</v>
      </c>
      <c r="F449" s="12" t="inlineStr">
        <f aca="false">1/E449</f>
        <is>
          <t/>
        </is>
      </c>
      <c r="G449" s="11" t="inlineStr">
        <f aca="false">LOG10(D449)</f>
        <is>
          <t/>
        </is>
      </c>
      <c r="H449" s="13" t="inlineStr">
        <f aca="false">LOG10(E449)</f>
        <is>
          <t/>
        </is>
      </c>
      <c r="I449" s="11" t="inlineStr">
        <f aca="false">LOG10($B$5)+$B$2*(G449-LOG10($B$4))</f>
        <is>
          <t/>
        </is>
      </c>
      <c r="J449" s="13" t="inlineStr">
        <f aca="false">LOG10($B$5)+$B$2*(H449-LOG10($B$4))</f>
        <is>
          <t/>
        </is>
      </c>
      <c r="K449" s="11" t="inlineStr">
        <f aca="false">10^I449</f>
        <is>
          <t/>
        </is>
      </c>
      <c r="L449" s="13" t="inlineStr">
        <f aca="false">10^J449</f>
        <is>
          <t/>
        </is>
      </c>
      <c r="M449" s="14" t="inlineStr">
        <f aca="false">(K449+K450)/2</f>
        <is>
          <t/>
        </is>
      </c>
      <c r="N449" s="1" t="n">
        <f aca="false">D450-D449</f>
        <v>0</v>
      </c>
      <c r="O449" s="15" t="inlineStr">
        <f aca="false">SQRT(2*M449*N449)</f>
        <is>
          <t/>
        </is>
      </c>
      <c r="P449" s="14" t="inlineStr">
        <f aca="false">SQRT(2*L449*N449)</f>
        <is>
          <t/>
        </is>
      </c>
      <c r="Q449" s="11" t="inlineStr">
        <f aca="false">P449/100/(F449*1000)*9.81/0.000126</f>
        <is>
          <t/>
        </is>
      </c>
      <c r="R449" s="5" t="inlineStr">
        <f aca="false">CONCATENATE("ADD_SPECTRAL_CURRENT = ",REPLACE(TEXT(E449,"0,0000"),2,1,".")," , ",REPLACE(TEXT(O449,"00,000000"),3,1,"."))</f>
        <is>
          <t/>
        </is>
      </c>
    </row>
    <row r="450" customFormat="false" ht="13.8" hidden="false" customHeight="false" outlineLevel="0" collapsed="false">
      <c r="D450" s="11"/>
      <c r="E450" s="5" t="n">
        <f aca="false">(D451+D450)/2</f>
        <v>0</v>
      </c>
      <c r="F450" s="12" t="inlineStr">
        <f aca="false">1/E450</f>
        <is>
          <t/>
        </is>
      </c>
      <c r="G450" s="11" t="inlineStr">
        <f aca="false">LOG10(D450)</f>
        <is>
          <t/>
        </is>
      </c>
      <c r="H450" s="13" t="inlineStr">
        <f aca="false">LOG10(E450)</f>
        <is>
          <t/>
        </is>
      </c>
      <c r="I450" s="11" t="inlineStr">
        <f aca="false">LOG10($B$5)+$B$2*(G450-LOG10($B$4))</f>
        <is>
          <t/>
        </is>
      </c>
      <c r="J450" s="13" t="inlineStr">
        <f aca="false">LOG10($B$5)+$B$2*(H450-LOG10($B$4))</f>
        <is>
          <t/>
        </is>
      </c>
      <c r="K450" s="11" t="inlineStr">
        <f aca="false">10^I450</f>
        <is>
          <t/>
        </is>
      </c>
      <c r="L450" s="13" t="inlineStr">
        <f aca="false">10^J450</f>
        <is>
          <t/>
        </is>
      </c>
      <c r="M450" s="14" t="inlineStr">
        <f aca="false">(K450+K451)/2</f>
        <is>
          <t/>
        </is>
      </c>
      <c r="N450" s="1" t="n">
        <f aca="false">D451-D450</f>
        <v>0</v>
      </c>
      <c r="O450" s="15" t="inlineStr">
        <f aca="false">SQRT(2*M450*N450)</f>
        <is>
          <t/>
        </is>
      </c>
      <c r="P450" s="14" t="inlineStr">
        <f aca="false">SQRT(2*L450*N450)</f>
        <is>
          <t/>
        </is>
      </c>
      <c r="Q450" s="11" t="inlineStr">
        <f aca="false">P450/100/(F450*1000)*9.81/0.000126</f>
        <is>
          <t/>
        </is>
      </c>
      <c r="R450" s="5" t="inlineStr">
        <f aca="false">CONCATENATE("ADD_SPECTRAL_CURRENT = ",REPLACE(TEXT(E450,"0,0000"),2,1,".")," , ",REPLACE(TEXT(O450,"00,000000"),3,1,"."))</f>
        <is>
          <t/>
        </is>
      </c>
    </row>
    <row r="451" customFormat="false" ht="13.8" hidden="false" customHeight="false" outlineLevel="0" collapsed="false">
      <c r="D451" s="11"/>
      <c r="E451" s="5" t="n">
        <f aca="false">(D452+D451)/2</f>
        <v>0</v>
      </c>
      <c r="F451" s="12" t="inlineStr">
        <f aca="false">1/E451</f>
        <is>
          <t/>
        </is>
      </c>
      <c r="G451" s="11" t="inlineStr">
        <f aca="false">LOG10(D451)</f>
        <is>
          <t/>
        </is>
      </c>
      <c r="H451" s="13" t="inlineStr">
        <f aca="false">LOG10(E451)</f>
        <is>
          <t/>
        </is>
      </c>
      <c r="I451" s="11" t="inlineStr">
        <f aca="false">LOG10($B$5)+$B$2*(G451-LOG10($B$4))</f>
        <is>
          <t/>
        </is>
      </c>
      <c r="J451" s="13" t="inlineStr">
        <f aca="false">LOG10($B$5)+$B$2*(H451-LOG10($B$4))</f>
        <is>
          <t/>
        </is>
      </c>
      <c r="K451" s="11" t="inlineStr">
        <f aca="false">10^I451</f>
        <is>
          <t/>
        </is>
      </c>
      <c r="L451" s="13" t="inlineStr">
        <f aca="false">10^J451</f>
        <is>
          <t/>
        </is>
      </c>
      <c r="M451" s="14" t="inlineStr">
        <f aca="false">(K451+K452)/2</f>
        <is>
          <t/>
        </is>
      </c>
      <c r="N451" s="1" t="n">
        <f aca="false">D452-D451</f>
        <v>0</v>
      </c>
      <c r="O451" s="15" t="inlineStr">
        <f aca="false">SQRT(2*M451*N451)</f>
        <is>
          <t/>
        </is>
      </c>
      <c r="P451" s="14" t="inlineStr">
        <f aca="false">SQRT(2*L451*N451)</f>
        <is>
          <t/>
        </is>
      </c>
      <c r="Q451" s="11" t="inlineStr">
        <f aca="false">P451/100/(F451*1000)*9.81/0.000126</f>
        <is>
          <t/>
        </is>
      </c>
      <c r="R451" s="5" t="inlineStr">
        <f aca="false">CONCATENATE("ADD_SPECTRAL_CURRENT = ",REPLACE(TEXT(E451,"0,0000"),2,1,".")," , ",REPLACE(TEXT(O451,"00,000000"),3,1,"."))</f>
        <is>
          <t/>
        </is>
      </c>
    </row>
    <row r="452" customFormat="false" ht="13.8" hidden="false" customHeight="false" outlineLevel="0" collapsed="false">
      <c r="D452" s="11"/>
      <c r="E452" s="5" t="n">
        <f aca="false">(D453+D452)/2</f>
        <v>0</v>
      </c>
      <c r="F452" s="12" t="inlineStr">
        <f aca="false">1/E452</f>
        <is>
          <t/>
        </is>
      </c>
      <c r="G452" s="11" t="inlineStr">
        <f aca="false">LOG10(D452)</f>
        <is>
          <t/>
        </is>
      </c>
      <c r="H452" s="13" t="inlineStr">
        <f aca="false">LOG10(E452)</f>
        <is>
          <t/>
        </is>
      </c>
      <c r="I452" s="11" t="inlineStr">
        <f aca="false">LOG10($B$5)+$B$2*(G452-LOG10($B$4))</f>
        <is>
          <t/>
        </is>
      </c>
      <c r="J452" s="13" t="inlineStr">
        <f aca="false">LOG10($B$5)+$B$2*(H452-LOG10($B$4))</f>
        <is>
          <t/>
        </is>
      </c>
      <c r="K452" s="11" t="inlineStr">
        <f aca="false">10^I452</f>
        <is>
          <t/>
        </is>
      </c>
      <c r="L452" s="13" t="inlineStr">
        <f aca="false">10^J452</f>
        <is>
          <t/>
        </is>
      </c>
      <c r="M452" s="14" t="inlineStr">
        <f aca="false">(K452+K453)/2</f>
        <is>
          <t/>
        </is>
      </c>
      <c r="N452" s="1" t="n">
        <f aca="false">D453-D452</f>
        <v>0</v>
      </c>
      <c r="O452" s="15" t="inlineStr">
        <f aca="false">SQRT(2*M452*N452)</f>
        <is>
          <t/>
        </is>
      </c>
      <c r="P452" s="14" t="inlineStr">
        <f aca="false">SQRT(2*L452*N452)</f>
        <is>
          <t/>
        </is>
      </c>
      <c r="Q452" s="11" t="inlineStr">
        <f aca="false">P452/100/(F452*1000)*9.81/0.000126</f>
        <is>
          <t/>
        </is>
      </c>
      <c r="R452" s="5" t="inlineStr">
        <f aca="false">CONCATENATE("ADD_SPECTRAL_CURRENT = ",REPLACE(TEXT(E452,"0,0000"),2,1,".")," , ",REPLACE(TEXT(O452,"00,000000"),3,1,"."))</f>
        <is>
          <t/>
        </is>
      </c>
    </row>
    <row r="453" customFormat="false" ht="13.8" hidden="false" customHeight="false" outlineLevel="0" collapsed="false">
      <c r="D453" s="11"/>
      <c r="E453" s="5" t="n">
        <f aca="false">(D454+D453)/2</f>
        <v>0</v>
      </c>
      <c r="F453" s="12" t="inlineStr">
        <f aca="false">1/E453</f>
        <is>
          <t/>
        </is>
      </c>
      <c r="G453" s="11" t="inlineStr">
        <f aca="false">LOG10(D453)</f>
        <is>
          <t/>
        </is>
      </c>
      <c r="H453" s="13" t="inlineStr">
        <f aca="false">LOG10(E453)</f>
        <is>
          <t/>
        </is>
      </c>
      <c r="I453" s="11" t="inlineStr">
        <f aca="false">LOG10($B$5)+$B$2*(G453-LOG10($B$4))</f>
        <is>
          <t/>
        </is>
      </c>
      <c r="J453" s="13" t="inlineStr">
        <f aca="false">LOG10($B$5)+$B$2*(H453-LOG10($B$4))</f>
        <is>
          <t/>
        </is>
      </c>
      <c r="K453" s="11" t="inlineStr">
        <f aca="false">10^I453</f>
        <is>
          <t/>
        </is>
      </c>
      <c r="L453" s="13" t="inlineStr">
        <f aca="false">10^J453</f>
        <is>
          <t/>
        </is>
      </c>
      <c r="M453" s="14" t="inlineStr">
        <f aca="false">(K453+K454)/2</f>
        <is>
          <t/>
        </is>
      </c>
      <c r="N453" s="1" t="n">
        <f aca="false">D454-D453</f>
        <v>0</v>
      </c>
      <c r="O453" s="15" t="inlineStr">
        <f aca="false">SQRT(2*M453*N453)</f>
        <is>
          <t/>
        </is>
      </c>
      <c r="P453" s="14" t="inlineStr">
        <f aca="false">SQRT(2*L453*N453)</f>
        <is>
          <t/>
        </is>
      </c>
      <c r="Q453" s="11" t="inlineStr">
        <f aca="false">P453/100/(F453*1000)*9.81/0.000126</f>
        <is>
          <t/>
        </is>
      </c>
      <c r="R453" s="5" t="inlineStr">
        <f aca="false">CONCATENATE("ADD_SPECTRAL_CURRENT = ",REPLACE(TEXT(E453,"0,0000"),2,1,".")," , ",REPLACE(TEXT(O453,"00,000000"),3,1,"."))</f>
        <is>
          <t/>
        </is>
      </c>
    </row>
    <row r="454" customFormat="false" ht="13.8" hidden="false" customHeight="false" outlineLevel="0" collapsed="false">
      <c r="D454" s="11"/>
      <c r="E454" s="5" t="n">
        <f aca="false">(D455+D454)/2</f>
        <v>0</v>
      </c>
      <c r="F454" s="12" t="inlineStr">
        <f aca="false">1/E454</f>
        <is>
          <t/>
        </is>
      </c>
      <c r="G454" s="11" t="inlineStr">
        <f aca="false">LOG10(D454)</f>
        <is>
          <t/>
        </is>
      </c>
      <c r="H454" s="13" t="inlineStr">
        <f aca="false">LOG10(E454)</f>
        <is>
          <t/>
        </is>
      </c>
      <c r="I454" s="11" t="inlineStr">
        <f aca="false">LOG10($B$5)+$B$2*(G454-LOG10($B$4))</f>
        <is>
          <t/>
        </is>
      </c>
      <c r="J454" s="13" t="inlineStr">
        <f aca="false">LOG10($B$5)+$B$2*(H454-LOG10($B$4))</f>
        <is>
          <t/>
        </is>
      </c>
      <c r="K454" s="11" t="inlineStr">
        <f aca="false">10^I454</f>
        <is>
          <t/>
        </is>
      </c>
      <c r="L454" s="13" t="inlineStr">
        <f aca="false">10^J454</f>
        <is>
          <t/>
        </is>
      </c>
      <c r="M454" s="14" t="inlineStr">
        <f aca="false">(K454+K455)/2</f>
        <is>
          <t/>
        </is>
      </c>
      <c r="N454" s="1" t="n">
        <f aca="false">D455-D454</f>
        <v>0</v>
      </c>
      <c r="O454" s="15" t="inlineStr">
        <f aca="false">SQRT(2*M454*N454)</f>
        <is>
          <t/>
        </is>
      </c>
      <c r="P454" s="14" t="inlineStr">
        <f aca="false">SQRT(2*L454*N454)</f>
        <is>
          <t/>
        </is>
      </c>
      <c r="Q454" s="11" t="inlineStr">
        <f aca="false">P454/100/(F454*1000)*9.81/0.000126</f>
        <is>
          <t/>
        </is>
      </c>
      <c r="R454" s="5" t="inlineStr">
        <f aca="false">CONCATENATE("ADD_SPECTRAL_CURRENT = ",REPLACE(TEXT(E454,"0,0000"),2,1,".")," , ",REPLACE(TEXT(O454,"00,000000"),3,1,"."))</f>
        <is>
          <t/>
        </is>
      </c>
    </row>
    <row r="455" customFormat="false" ht="13.8" hidden="false" customHeight="false" outlineLevel="0" collapsed="false">
      <c r="D455" s="11"/>
      <c r="E455" s="5" t="n">
        <f aca="false">(D456+D455)/2</f>
        <v>0</v>
      </c>
      <c r="F455" s="12" t="inlineStr">
        <f aca="false">1/E455</f>
        <is>
          <t/>
        </is>
      </c>
      <c r="G455" s="11" t="inlineStr">
        <f aca="false">LOG10(D455)</f>
        <is>
          <t/>
        </is>
      </c>
      <c r="H455" s="13" t="inlineStr">
        <f aca="false">LOG10(E455)</f>
        <is>
          <t/>
        </is>
      </c>
      <c r="I455" s="11" t="inlineStr">
        <f aca="false">LOG10($B$5)+$B$2*(G455-LOG10($B$4))</f>
        <is>
          <t/>
        </is>
      </c>
      <c r="J455" s="13" t="inlineStr">
        <f aca="false">LOG10($B$5)+$B$2*(H455-LOG10($B$4))</f>
        <is>
          <t/>
        </is>
      </c>
      <c r="K455" s="11" t="inlineStr">
        <f aca="false">10^I455</f>
        <is>
          <t/>
        </is>
      </c>
      <c r="L455" s="13" t="inlineStr">
        <f aca="false">10^J455</f>
        <is>
          <t/>
        </is>
      </c>
      <c r="M455" s="14" t="inlineStr">
        <f aca="false">(K455+K456)/2</f>
        <is>
          <t/>
        </is>
      </c>
      <c r="N455" s="1" t="n">
        <f aca="false">D456-D455</f>
        <v>0</v>
      </c>
      <c r="O455" s="15" t="inlineStr">
        <f aca="false">SQRT(2*M455*N455)</f>
        <is>
          <t/>
        </is>
      </c>
      <c r="P455" s="14" t="inlineStr">
        <f aca="false">SQRT(2*L455*N455)</f>
        <is>
          <t/>
        </is>
      </c>
      <c r="Q455" s="11" t="inlineStr">
        <f aca="false">P455/100/(F455*1000)*9.81/0.000126</f>
        <is>
          <t/>
        </is>
      </c>
      <c r="R455" s="5" t="inlineStr">
        <f aca="false">CONCATENATE("ADD_SPECTRAL_CURRENT = ",REPLACE(TEXT(E455,"0,0000"),2,1,".")," , ",REPLACE(TEXT(O455,"00,000000"),3,1,"."))</f>
        <is>
          <t/>
        </is>
      </c>
    </row>
    <row r="456" customFormat="false" ht="13.8" hidden="false" customHeight="false" outlineLevel="0" collapsed="false">
      <c r="D456" s="11"/>
      <c r="E456" s="5" t="n">
        <f aca="false">(D457+D456)/2</f>
        <v>0</v>
      </c>
      <c r="F456" s="12" t="inlineStr">
        <f aca="false">1/E456</f>
        <is>
          <t/>
        </is>
      </c>
      <c r="G456" s="11" t="inlineStr">
        <f aca="false">LOG10(D456)</f>
        <is>
          <t/>
        </is>
      </c>
      <c r="H456" s="13" t="inlineStr">
        <f aca="false">LOG10(E456)</f>
        <is>
          <t/>
        </is>
      </c>
      <c r="I456" s="11" t="inlineStr">
        <f aca="false">LOG10($B$5)+$B$2*(G456-LOG10($B$4))</f>
        <is>
          <t/>
        </is>
      </c>
      <c r="J456" s="13" t="inlineStr">
        <f aca="false">LOG10($B$5)+$B$2*(H456-LOG10($B$4))</f>
        <is>
          <t/>
        </is>
      </c>
      <c r="K456" s="11" t="inlineStr">
        <f aca="false">10^I456</f>
        <is>
          <t/>
        </is>
      </c>
      <c r="L456" s="13" t="inlineStr">
        <f aca="false">10^J456</f>
        <is>
          <t/>
        </is>
      </c>
      <c r="M456" s="14" t="inlineStr">
        <f aca="false">(K456+K457)/2</f>
        <is>
          <t/>
        </is>
      </c>
      <c r="N456" s="1" t="n">
        <f aca="false">D457-D456</f>
        <v>0</v>
      </c>
      <c r="O456" s="15" t="inlineStr">
        <f aca="false">SQRT(2*M456*N456)</f>
        <is>
          <t/>
        </is>
      </c>
      <c r="P456" s="14" t="inlineStr">
        <f aca="false">SQRT(2*L456*N456)</f>
        <is>
          <t/>
        </is>
      </c>
      <c r="Q456" s="11" t="inlineStr">
        <f aca="false">P456/100/(F456*1000)*9.81/0.000126</f>
        <is>
          <t/>
        </is>
      </c>
      <c r="R456" s="5" t="inlineStr">
        <f aca="false">CONCATENATE("ADD_SPECTRAL_CURRENT = ",REPLACE(TEXT(E456,"0,0000"),2,1,".")," , ",REPLACE(TEXT(O456,"00,000000"),3,1,"."))</f>
        <is>
          <t/>
        </is>
      </c>
    </row>
    <row r="457" customFormat="false" ht="13.8" hidden="false" customHeight="false" outlineLevel="0" collapsed="false">
      <c r="D457" s="11"/>
      <c r="E457" s="5" t="n">
        <f aca="false">(D458+D457)/2</f>
        <v>0</v>
      </c>
      <c r="F457" s="12" t="inlineStr">
        <f aca="false">1/E457</f>
        <is>
          <t/>
        </is>
      </c>
      <c r="G457" s="11" t="inlineStr">
        <f aca="false">LOG10(D457)</f>
        <is>
          <t/>
        </is>
      </c>
      <c r="H457" s="13" t="inlineStr">
        <f aca="false">LOG10(E457)</f>
        <is>
          <t/>
        </is>
      </c>
      <c r="I457" s="11" t="inlineStr">
        <f aca="false">LOG10($B$5)+$B$2*(G457-LOG10($B$4))</f>
        <is>
          <t/>
        </is>
      </c>
      <c r="J457" s="13" t="inlineStr">
        <f aca="false">LOG10($B$5)+$B$2*(H457-LOG10($B$4))</f>
        <is>
          <t/>
        </is>
      </c>
      <c r="K457" s="11" t="inlineStr">
        <f aca="false">10^I457</f>
        <is>
          <t/>
        </is>
      </c>
      <c r="L457" s="13" t="inlineStr">
        <f aca="false">10^J457</f>
        <is>
          <t/>
        </is>
      </c>
      <c r="M457" s="14" t="inlineStr">
        <f aca="false">(K457+K458)/2</f>
        <is>
          <t/>
        </is>
      </c>
      <c r="N457" s="1" t="n">
        <f aca="false">D458-D457</f>
        <v>0</v>
      </c>
      <c r="O457" s="15" t="inlineStr">
        <f aca="false">SQRT(2*M457*N457)</f>
        <is>
          <t/>
        </is>
      </c>
      <c r="P457" s="14" t="inlineStr">
        <f aca="false">SQRT(2*L457*N457)</f>
        <is>
          <t/>
        </is>
      </c>
      <c r="Q457" s="11" t="inlineStr">
        <f aca="false">P457/100/(F457*1000)*9.81/0.000126</f>
        <is>
          <t/>
        </is>
      </c>
      <c r="R457" s="5" t="inlineStr">
        <f aca="false">CONCATENATE("ADD_SPECTRAL_CURRENT = ",REPLACE(TEXT(E457,"0,0000"),2,1,".")," , ",REPLACE(TEXT(O457,"00,000000"),3,1,"."))</f>
        <is>
          <t/>
        </is>
      </c>
    </row>
    <row r="458" customFormat="false" ht="13.8" hidden="false" customHeight="false" outlineLevel="0" collapsed="false">
      <c r="D458" s="11"/>
      <c r="E458" s="5" t="n">
        <f aca="false">(D459+D458)/2</f>
        <v>0</v>
      </c>
      <c r="F458" s="12" t="inlineStr">
        <f aca="false">1/E458</f>
        <is>
          <t/>
        </is>
      </c>
      <c r="G458" s="11" t="inlineStr">
        <f aca="false">LOG10(D458)</f>
        <is>
          <t/>
        </is>
      </c>
      <c r="H458" s="13" t="inlineStr">
        <f aca="false">LOG10(E458)</f>
        <is>
          <t/>
        </is>
      </c>
      <c r="I458" s="11" t="inlineStr">
        <f aca="false">LOG10($B$5)+$B$2*(G458-LOG10($B$4))</f>
        <is>
          <t/>
        </is>
      </c>
      <c r="J458" s="13" t="inlineStr">
        <f aca="false">LOG10($B$5)+$B$2*(H458-LOG10($B$4))</f>
        <is>
          <t/>
        </is>
      </c>
      <c r="K458" s="11" t="inlineStr">
        <f aca="false">10^I458</f>
        <is>
          <t/>
        </is>
      </c>
      <c r="L458" s="13" t="inlineStr">
        <f aca="false">10^J458</f>
        <is>
          <t/>
        </is>
      </c>
      <c r="M458" s="14" t="inlineStr">
        <f aca="false">(K458+K459)/2</f>
        <is>
          <t/>
        </is>
      </c>
      <c r="N458" s="1" t="n">
        <f aca="false">D459-D458</f>
        <v>0</v>
      </c>
      <c r="O458" s="15" t="inlineStr">
        <f aca="false">SQRT(2*M458*N458)</f>
        <is>
          <t/>
        </is>
      </c>
      <c r="P458" s="14" t="inlineStr">
        <f aca="false">SQRT(2*L458*N458)</f>
        <is>
          <t/>
        </is>
      </c>
      <c r="Q458" s="11" t="inlineStr">
        <f aca="false">P458/100/(F458*1000)*9.81/0.000126</f>
        <is>
          <t/>
        </is>
      </c>
      <c r="R458" s="5" t="inlineStr">
        <f aca="false">CONCATENATE("ADD_SPECTRAL_CURRENT = ",REPLACE(TEXT(E458,"0,0000"),2,1,".")," , ",REPLACE(TEXT(O458,"00,000000"),3,1,"."))</f>
        <is>
          <t/>
        </is>
      </c>
    </row>
    <row r="459" customFormat="false" ht="13.8" hidden="false" customHeight="false" outlineLevel="0" collapsed="false">
      <c r="D459" s="11"/>
      <c r="E459" s="5" t="n">
        <f aca="false">(D460+D459)/2</f>
        <v>0</v>
      </c>
      <c r="F459" s="12" t="inlineStr">
        <f aca="false">1/E459</f>
        <is>
          <t/>
        </is>
      </c>
      <c r="G459" s="11" t="inlineStr">
        <f aca="false">LOG10(D459)</f>
        <is>
          <t/>
        </is>
      </c>
      <c r="H459" s="13" t="inlineStr">
        <f aca="false">LOG10(E459)</f>
        <is>
          <t/>
        </is>
      </c>
      <c r="I459" s="11" t="inlineStr">
        <f aca="false">LOG10($B$5)+$B$2*(G459-LOG10($B$4))</f>
        <is>
          <t/>
        </is>
      </c>
      <c r="J459" s="13" t="inlineStr">
        <f aca="false">LOG10($B$5)+$B$2*(H459-LOG10($B$4))</f>
        <is>
          <t/>
        </is>
      </c>
      <c r="K459" s="11" t="inlineStr">
        <f aca="false">10^I459</f>
        <is>
          <t/>
        </is>
      </c>
      <c r="L459" s="13" t="inlineStr">
        <f aca="false">10^J459</f>
        <is>
          <t/>
        </is>
      </c>
      <c r="M459" s="14" t="inlineStr">
        <f aca="false">(K459+K460)/2</f>
        <is>
          <t/>
        </is>
      </c>
      <c r="N459" s="1" t="n">
        <f aca="false">D460-D459</f>
        <v>0</v>
      </c>
      <c r="O459" s="15" t="inlineStr">
        <f aca="false">SQRT(2*M459*N459)</f>
        <is>
          <t/>
        </is>
      </c>
      <c r="P459" s="14" t="inlineStr">
        <f aca="false">SQRT(2*L459*N459)</f>
        <is>
          <t/>
        </is>
      </c>
      <c r="Q459" s="11" t="inlineStr">
        <f aca="false">P459/100/(F459*1000)*9.81/0.000126</f>
        <is>
          <t/>
        </is>
      </c>
      <c r="R459" s="5" t="inlineStr">
        <f aca="false">CONCATENATE("ADD_SPECTRAL_CURRENT = ",REPLACE(TEXT(E459,"0,0000"),2,1,".")," , ",REPLACE(TEXT(O459,"00,000000"),3,1,"."))</f>
        <is>
          <t/>
        </is>
      </c>
    </row>
    <row r="460" customFormat="false" ht="13.8" hidden="false" customHeight="false" outlineLevel="0" collapsed="false">
      <c r="D460" s="11"/>
      <c r="E460" s="5" t="n">
        <f aca="false">(D461+D460)/2</f>
        <v>0</v>
      </c>
      <c r="F460" s="12" t="inlineStr">
        <f aca="false">1/E460</f>
        <is>
          <t/>
        </is>
      </c>
      <c r="G460" s="11" t="inlineStr">
        <f aca="false">LOG10(D460)</f>
        <is>
          <t/>
        </is>
      </c>
      <c r="H460" s="13" t="inlineStr">
        <f aca="false">LOG10(E460)</f>
        <is>
          <t/>
        </is>
      </c>
      <c r="I460" s="11" t="inlineStr">
        <f aca="false">LOG10($B$5)+$B$2*(G460-LOG10($B$4))</f>
        <is>
          <t/>
        </is>
      </c>
      <c r="J460" s="13" t="inlineStr">
        <f aca="false">LOG10($B$5)+$B$2*(H460-LOG10($B$4))</f>
        <is>
          <t/>
        </is>
      </c>
      <c r="K460" s="11" t="inlineStr">
        <f aca="false">10^I460</f>
        <is>
          <t/>
        </is>
      </c>
      <c r="L460" s="13" t="inlineStr">
        <f aca="false">10^J460</f>
        <is>
          <t/>
        </is>
      </c>
      <c r="M460" s="14" t="inlineStr">
        <f aca="false">(K460+K461)/2</f>
        <is>
          <t/>
        </is>
      </c>
      <c r="N460" s="1" t="n">
        <f aca="false">D461-D460</f>
        <v>0</v>
      </c>
      <c r="O460" s="15" t="inlineStr">
        <f aca="false">SQRT(2*M460*N460)</f>
        <is>
          <t/>
        </is>
      </c>
      <c r="P460" s="14" t="inlineStr">
        <f aca="false">SQRT(2*L460*N460)</f>
        <is>
          <t/>
        </is>
      </c>
      <c r="Q460" s="11" t="inlineStr">
        <f aca="false">P460/100/(F460*1000)*9.81/0.000126</f>
        <is>
          <t/>
        </is>
      </c>
      <c r="R460" s="5" t="inlineStr">
        <f aca="false">CONCATENATE("ADD_SPECTRAL_CURRENT = ",REPLACE(TEXT(E460,"0,0000"),2,1,".")," , ",REPLACE(TEXT(O460,"00,000000"),3,1,"."))</f>
        <is>
          <t/>
        </is>
      </c>
    </row>
    <row r="461" customFormat="false" ht="13.8" hidden="false" customHeight="false" outlineLevel="0" collapsed="false">
      <c r="D461" s="11"/>
      <c r="E461" s="5" t="n">
        <f aca="false">(D462+D461)/2</f>
        <v>0</v>
      </c>
      <c r="F461" s="12" t="inlineStr">
        <f aca="false">1/E461</f>
        <is>
          <t/>
        </is>
      </c>
      <c r="G461" s="11" t="inlineStr">
        <f aca="false">LOG10(D461)</f>
        <is>
          <t/>
        </is>
      </c>
      <c r="H461" s="13" t="inlineStr">
        <f aca="false">LOG10(E461)</f>
        <is>
          <t/>
        </is>
      </c>
      <c r="I461" s="11" t="inlineStr">
        <f aca="false">LOG10($B$5)+$B$2*(G461-LOG10($B$4))</f>
        <is>
          <t/>
        </is>
      </c>
      <c r="J461" s="13" t="inlineStr">
        <f aca="false">LOG10($B$5)+$B$2*(H461-LOG10($B$4))</f>
        <is>
          <t/>
        </is>
      </c>
      <c r="K461" s="11" t="inlineStr">
        <f aca="false">10^I461</f>
        <is>
          <t/>
        </is>
      </c>
      <c r="L461" s="13" t="inlineStr">
        <f aca="false">10^J461</f>
        <is>
          <t/>
        </is>
      </c>
      <c r="M461" s="14" t="inlineStr">
        <f aca="false">(K461+K462)/2</f>
        <is>
          <t/>
        </is>
      </c>
      <c r="N461" s="1" t="n">
        <f aca="false">D462-D461</f>
        <v>0</v>
      </c>
      <c r="O461" s="15" t="inlineStr">
        <f aca="false">SQRT(2*M461*N461)</f>
        <is>
          <t/>
        </is>
      </c>
      <c r="P461" s="14" t="inlineStr">
        <f aca="false">SQRT(2*L461*N461)</f>
        <is>
          <t/>
        </is>
      </c>
      <c r="Q461" s="11" t="inlineStr">
        <f aca="false">P461/100/(F461*1000)*9.81/0.000126</f>
        <is>
          <t/>
        </is>
      </c>
      <c r="R461" s="5" t="inlineStr">
        <f aca="false">CONCATENATE("ADD_SPECTRAL_CURRENT = ",REPLACE(TEXT(E461,"0,0000"),2,1,".")," , ",REPLACE(TEXT(O461,"00,000000"),3,1,"."))</f>
        <is>
          <t/>
        </is>
      </c>
    </row>
    <row r="462" customFormat="false" ht="13.8" hidden="false" customHeight="false" outlineLevel="0" collapsed="false">
      <c r="D462" s="11"/>
      <c r="E462" s="5" t="n">
        <f aca="false">(D463+D462)/2</f>
        <v>0</v>
      </c>
      <c r="F462" s="12" t="inlineStr">
        <f aca="false">1/E462</f>
        <is>
          <t/>
        </is>
      </c>
      <c r="G462" s="11" t="inlineStr">
        <f aca="false">LOG10(D462)</f>
        <is>
          <t/>
        </is>
      </c>
      <c r="H462" s="13" t="inlineStr">
        <f aca="false">LOG10(E462)</f>
        <is>
          <t/>
        </is>
      </c>
      <c r="I462" s="11" t="inlineStr">
        <f aca="false">LOG10($B$5)+$B$2*(G462-LOG10($B$4))</f>
        <is>
          <t/>
        </is>
      </c>
      <c r="J462" s="13" t="inlineStr">
        <f aca="false">LOG10($B$5)+$B$2*(H462-LOG10($B$4))</f>
        <is>
          <t/>
        </is>
      </c>
      <c r="K462" s="11" t="inlineStr">
        <f aca="false">10^I462</f>
        <is>
          <t/>
        </is>
      </c>
      <c r="L462" s="13" t="inlineStr">
        <f aca="false">10^J462</f>
        <is>
          <t/>
        </is>
      </c>
      <c r="M462" s="14" t="inlineStr">
        <f aca="false">(K462+K463)/2</f>
        <is>
          <t/>
        </is>
      </c>
      <c r="N462" s="1" t="n">
        <f aca="false">D463-D462</f>
        <v>0</v>
      </c>
      <c r="O462" s="15" t="inlineStr">
        <f aca="false">SQRT(2*M462*N462)</f>
        <is>
          <t/>
        </is>
      </c>
      <c r="P462" s="14" t="inlineStr">
        <f aca="false">SQRT(2*L462*N462)</f>
        <is>
          <t/>
        </is>
      </c>
      <c r="Q462" s="11" t="inlineStr">
        <f aca="false">P462/100/(F462*1000)*9.81/0.000126</f>
        <is>
          <t/>
        </is>
      </c>
      <c r="R462" s="5" t="inlineStr">
        <f aca="false">CONCATENATE("ADD_SPECTRAL_CURRENT = ",REPLACE(TEXT(E462,"0,0000"),2,1,".")," , ",REPLACE(TEXT(O462,"00,000000"),3,1,"."))</f>
        <is>
          <t/>
        </is>
      </c>
    </row>
    <row r="463" customFormat="false" ht="13.8" hidden="false" customHeight="false" outlineLevel="0" collapsed="false">
      <c r="D463" s="11"/>
      <c r="E463" s="5" t="n">
        <f aca="false">(D464+D463)/2</f>
        <v>0</v>
      </c>
      <c r="F463" s="12" t="inlineStr">
        <f aca="false">1/E463</f>
        <is>
          <t/>
        </is>
      </c>
      <c r="G463" s="11" t="inlineStr">
        <f aca="false">LOG10(D463)</f>
        <is>
          <t/>
        </is>
      </c>
      <c r="H463" s="13" t="inlineStr">
        <f aca="false">LOG10(E463)</f>
        <is>
          <t/>
        </is>
      </c>
      <c r="I463" s="11" t="inlineStr">
        <f aca="false">LOG10($B$5)+$B$2*(G463-LOG10($B$4))</f>
        <is>
          <t/>
        </is>
      </c>
      <c r="J463" s="13" t="inlineStr">
        <f aca="false">LOG10($B$5)+$B$2*(H463-LOG10($B$4))</f>
        <is>
          <t/>
        </is>
      </c>
      <c r="K463" s="11" t="inlineStr">
        <f aca="false">10^I463</f>
        <is>
          <t/>
        </is>
      </c>
      <c r="L463" s="13" t="inlineStr">
        <f aca="false">10^J463</f>
        <is>
          <t/>
        </is>
      </c>
      <c r="M463" s="14" t="inlineStr">
        <f aca="false">(K463+K464)/2</f>
        <is>
          <t/>
        </is>
      </c>
      <c r="N463" s="1" t="n">
        <f aca="false">D464-D463</f>
        <v>0</v>
      </c>
      <c r="O463" s="15" t="inlineStr">
        <f aca="false">SQRT(2*M463*N463)</f>
        <is>
          <t/>
        </is>
      </c>
      <c r="P463" s="14" t="inlineStr">
        <f aca="false">SQRT(2*L463*N463)</f>
        <is>
          <t/>
        </is>
      </c>
      <c r="Q463" s="11" t="inlineStr">
        <f aca="false">P463/100/(F463*1000)*9.81/0.000126</f>
        <is>
          <t/>
        </is>
      </c>
      <c r="R463" s="5" t="inlineStr">
        <f aca="false">CONCATENATE("ADD_SPECTRAL_CURRENT = ",REPLACE(TEXT(E463,"0,0000"),2,1,".")," , ",REPLACE(TEXT(O463,"00,000000"),3,1,"."))</f>
        <is>
          <t/>
        </is>
      </c>
    </row>
    <row r="464" customFormat="false" ht="13.8" hidden="false" customHeight="false" outlineLevel="0" collapsed="false">
      <c r="D464" s="11"/>
      <c r="E464" s="5" t="n">
        <f aca="false">(D465+D464)/2</f>
        <v>0</v>
      </c>
      <c r="F464" s="12" t="inlineStr">
        <f aca="false">1/E464</f>
        <is>
          <t/>
        </is>
      </c>
      <c r="G464" s="11" t="inlineStr">
        <f aca="false">LOG10(D464)</f>
        <is>
          <t/>
        </is>
      </c>
      <c r="H464" s="13" t="inlineStr">
        <f aca="false">LOG10(E464)</f>
        <is>
          <t/>
        </is>
      </c>
      <c r="I464" s="11" t="inlineStr">
        <f aca="false">LOG10($B$5)+$B$2*(G464-LOG10($B$4))</f>
        <is>
          <t/>
        </is>
      </c>
      <c r="J464" s="13" t="inlineStr">
        <f aca="false">LOG10($B$5)+$B$2*(H464-LOG10($B$4))</f>
        <is>
          <t/>
        </is>
      </c>
      <c r="K464" s="11" t="inlineStr">
        <f aca="false">10^I464</f>
        <is>
          <t/>
        </is>
      </c>
      <c r="L464" s="13" t="inlineStr">
        <f aca="false">10^J464</f>
        <is>
          <t/>
        </is>
      </c>
      <c r="M464" s="14" t="inlineStr">
        <f aca="false">(K464+K465)/2</f>
        <is>
          <t/>
        </is>
      </c>
      <c r="N464" s="1" t="n">
        <f aca="false">D465-D464</f>
        <v>0</v>
      </c>
      <c r="O464" s="15" t="inlineStr">
        <f aca="false">SQRT(2*M464*N464)</f>
        <is>
          <t/>
        </is>
      </c>
      <c r="P464" s="14" t="inlineStr">
        <f aca="false">SQRT(2*L464*N464)</f>
        <is>
          <t/>
        </is>
      </c>
      <c r="Q464" s="11" t="inlineStr">
        <f aca="false">P464/100/(F464*1000)*9.81/0.000126</f>
        <is>
          <t/>
        </is>
      </c>
      <c r="R464" s="5" t="inlineStr">
        <f aca="false">CONCATENATE("ADD_SPECTRAL_CURRENT = ",REPLACE(TEXT(E464,"0,0000"),2,1,".")," , ",REPLACE(TEXT(O464,"00,000000"),3,1,"."))</f>
        <is>
          <t/>
        </is>
      </c>
    </row>
    <row r="465" customFormat="false" ht="13.8" hidden="false" customHeight="false" outlineLevel="0" collapsed="false">
      <c r="D465" s="11"/>
      <c r="E465" s="5" t="n">
        <f aca="false">(D466+D465)/2</f>
        <v>0</v>
      </c>
      <c r="F465" s="12" t="inlineStr">
        <f aca="false">1/E465</f>
        <is>
          <t/>
        </is>
      </c>
      <c r="G465" s="11" t="inlineStr">
        <f aca="false">LOG10(D465)</f>
        <is>
          <t/>
        </is>
      </c>
      <c r="H465" s="13" t="inlineStr">
        <f aca="false">LOG10(E465)</f>
        <is>
          <t/>
        </is>
      </c>
      <c r="I465" s="11" t="inlineStr">
        <f aca="false">LOG10($B$5)+$B$2*(G465-LOG10($B$4))</f>
        <is>
          <t/>
        </is>
      </c>
      <c r="J465" s="13" t="inlineStr">
        <f aca="false">LOG10($B$5)+$B$2*(H465-LOG10($B$4))</f>
        <is>
          <t/>
        </is>
      </c>
      <c r="K465" s="11" t="inlineStr">
        <f aca="false">10^I465</f>
        <is>
          <t/>
        </is>
      </c>
      <c r="L465" s="13" t="inlineStr">
        <f aca="false">10^J465</f>
        <is>
          <t/>
        </is>
      </c>
      <c r="M465" s="14" t="inlineStr">
        <f aca="false">(K465+K466)/2</f>
        <is>
          <t/>
        </is>
      </c>
      <c r="N465" s="1" t="n">
        <f aca="false">D466-D465</f>
        <v>0</v>
      </c>
      <c r="O465" s="15" t="inlineStr">
        <f aca="false">SQRT(2*M465*N465)</f>
        <is>
          <t/>
        </is>
      </c>
      <c r="P465" s="14" t="inlineStr">
        <f aca="false">SQRT(2*L465*N465)</f>
        <is>
          <t/>
        </is>
      </c>
      <c r="Q465" s="11" t="inlineStr">
        <f aca="false">P465/100/(F465*1000)*9.81/0.000126</f>
        <is>
          <t/>
        </is>
      </c>
      <c r="R465" s="5" t="inlineStr">
        <f aca="false">CONCATENATE("ADD_SPECTRAL_CURRENT = ",REPLACE(TEXT(E465,"0,0000"),2,1,".")," , ",REPLACE(TEXT(O465,"00,000000"),3,1,"."))</f>
        <is>
          <t/>
        </is>
      </c>
    </row>
    <row r="466" customFormat="false" ht="13.8" hidden="false" customHeight="false" outlineLevel="0" collapsed="false">
      <c r="D466" s="11"/>
      <c r="E466" s="5" t="n">
        <f aca="false">(D467+D466)/2</f>
        <v>0</v>
      </c>
      <c r="F466" s="12" t="inlineStr">
        <f aca="false">1/E466</f>
        <is>
          <t/>
        </is>
      </c>
      <c r="G466" s="11" t="inlineStr">
        <f aca="false">LOG10(D466)</f>
        <is>
          <t/>
        </is>
      </c>
      <c r="H466" s="13" t="inlineStr">
        <f aca="false">LOG10(E466)</f>
        <is>
          <t/>
        </is>
      </c>
      <c r="I466" s="11" t="inlineStr">
        <f aca="false">LOG10($B$5)+$B$2*(G466-LOG10($B$4))</f>
        <is>
          <t/>
        </is>
      </c>
      <c r="J466" s="13" t="inlineStr">
        <f aca="false">LOG10($B$5)+$B$2*(H466-LOG10($B$4))</f>
        <is>
          <t/>
        </is>
      </c>
      <c r="K466" s="11" t="inlineStr">
        <f aca="false">10^I466</f>
        <is>
          <t/>
        </is>
      </c>
      <c r="L466" s="13" t="inlineStr">
        <f aca="false">10^J466</f>
        <is>
          <t/>
        </is>
      </c>
      <c r="M466" s="14" t="inlineStr">
        <f aca="false">(K466+K467)/2</f>
        <is>
          <t/>
        </is>
      </c>
      <c r="N466" s="1" t="n">
        <f aca="false">D467-D466</f>
        <v>0</v>
      </c>
      <c r="O466" s="15" t="inlineStr">
        <f aca="false">SQRT(2*M466*N466)</f>
        <is>
          <t/>
        </is>
      </c>
      <c r="P466" s="14" t="inlineStr">
        <f aca="false">SQRT(2*L466*N466)</f>
        <is>
          <t/>
        </is>
      </c>
      <c r="Q466" s="11" t="inlineStr">
        <f aca="false">P466/100/(F466*1000)*9.81/0.000126</f>
        <is>
          <t/>
        </is>
      </c>
      <c r="R466" s="5" t="inlineStr">
        <f aca="false">CONCATENATE("ADD_SPECTRAL_CURRENT = ",REPLACE(TEXT(E466,"0,0000"),2,1,".")," , ",REPLACE(TEXT(O466,"00,000000"),3,1,"."))</f>
        <is>
          <t/>
        </is>
      </c>
    </row>
    <row r="467" customFormat="false" ht="13.8" hidden="false" customHeight="false" outlineLevel="0" collapsed="false">
      <c r="D467" s="11"/>
      <c r="E467" s="5" t="n">
        <f aca="false">(D468+D467)/2</f>
        <v>0</v>
      </c>
      <c r="F467" s="12" t="inlineStr">
        <f aca="false">1/E467</f>
        <is>
          <t/>
        </is>
      </c>
      <c r="G467" s="11" t="inlineStr">
        <f aca="false">LOG10(D467)</f>
        <is>
          <t/>
        </is>
      </c>
      <c r="H467" s="13" t="inlineStr">
        <f aca="false">LOG10(E467)</f>
        <is>
          <t/>
        </is>
      </c>
      <c r="I467" s="11" t="inlineStr">
        <f aca="false">LOG10($B$5)+$B$2*(G467-LOG10($B$4))</f>
        <is>
          <t/>
        </is>
      </c>
      <c r="J467" s="13" t="inlineStr">
        <f aca="false">LOG10($B$5)+$B$2*(H467-LOG10($B$4))</f>
        <is>
          <t/>
        </is>
      </c>
      <c r="K467" s="11" t="inlineStr">
        <f aca="false">10^I467</f>
        <is>
          <t/>
        </is>
      </c>
      <c r="L467" s="13" t="inlineStr">
        <f aca="false">10^J467</f>
        <is>
          <t/>
        </is>
      </c>
      <c r="M467" s="14" t="inlineStr">
        <f aca="false">(K467+K468)/2</f>
        <is>
          <t/>
        </is>
      </c>
      <c r="N467" s="1" t="n">
        <f aca="false">D468-D467</f>
        <v>0</v>
      </c>
      <c r="O467" s="15" t="inlineStr">
        <f aca="false">SQRT(2*M467*N467)</f>
        <is>
          <t/>
        </is>
      </c>
      <c r="P467" s="14" t="inlineStr">
        <f aca="false">SQRT(2*L467*N467)</f>
        <is>
          <t/>
        </is>
      </c>
      <c r="Q467" s="11" t="inlineStr">
        <f aca="false">P467/100/(F467*1000)*9.81/0.000126</f>
        <is>
          <t/>
        </is>
      </c>
      <c r="R467" s="5" t="inlineStr">
        <f aca="false">CONCATENATE("ADD_SPECTRAL_CURRENT = ",REPLACE(TEXT(E467,"0,0000"),2,1,".")," , ",REPLACE(TEXT(O467,"00,000000"),3,1,"."))</f>
        <is>
          <t/>
        </is>
      </c>
    </row>
    <row r="468" customFormat="false" ht="13.8" hidden="false" customHeight="false" outlineLevel="0" collapsed="false">
      <c r="D468" s="11"/>
      <c r="E468" s="5" t="n">
        <f aca="false">(D469+D468)/2</f>
        <v>0</v>
      </c>
      <c r="F468" s="12" t="inlineStr">
        <f aca="false">1/E468</f>
        <is>
          <t/>
        </is>
      </c>
      <c r="G468" s="11" t="inlineStr">
        <f aca="false">LOG10(D468)</f>
        <is>
          <t/>
        </is>
      </c>
      <c r="H468" s="13" t="inlineStr">
        <f aca="false">LOG10(E468)</f>
        <is>
          <t/>
        </is>
      </c>
      <c r="I468" s="11" t="inlineStr">
        <f aca="false">LOG10($B$5)+$B$2*(G468-LOG10($B$4))</f>
        <is>
          <t/>
        </is>
      </c>
      <c r="J468" s="13" t="inlineStr">
        <f aca="false">LOG10($B$5)+$B$2*(H468-LOG10($B$4))</f>
        <is>
          <t/>
        </is>
      </c>
      <c r="K468" s="11" t="inlineStr">
        <f aca="false">10^I468</f>
        <is>
          <t/>
        </is>
      </c>
      <c r="L468" s="13" t="inlineStr">
        <f aca="false">10^J468</f>
        <is>
          <t/>
        </is>
      </c>
      <c r="M468" s="14" t="inlineStr">
        <f aca="false">(K468+K469)/2</f>
        <is>
          <t/>
        </is>
      </c>
      <c r="N468" s="1" t="n">
        <f aca="false">D469-D468</f>
        <v>0</v>
      </c>
      <c r="O468" s="15" t="inlineStr">
        <f aca="false">SQRT(2*M468*N468)</f>
        <is>
          <t/>
        </is>
      </c>
      <c r="P468" s="14" t="inlineStr">
        <f aca="false">SQRT(2*L468*N468)</f>
        <is>
          <t/>
        </is>
      </c>
      <c r="Q468" s="11" t="inlineStr">
        <f aca="false">P468/100/(F468*1000)*9.81/0.000126</f>
        <is>
          <t/>
        </is>
      </c>
      <c r="R468" s="5" t="inlineStr">
        <f aca="false">CONCATENATE("ADD_SPECTRAL_CURRENT = ",REPLACE(TEXT(E468,"0,0000"),2,1,".")," , ",REPLACE(TEXT(O468,"00,000000"),3,1,"."))</f>
        <is>
          <t/>
        </is>
      </c>
    </row>
    <row r="469" customFormat="false" ht="13.8" hidden="false" customHeight="false" outlineLevel="0" collapsed="false">
      <c r="D469" s="11"/>
      <c r="E469" s="5" t="n">
        <f aca="false">(D470+D469)/2</f>
        <v>0</v>
      </c>
      <c r="F469" s="12" t="inlineStr">
        <f aca="false">1/E469</f>
        <is>
          <t/>
        </is>
      </c>
      <c r="G469" s="11" t="inlineStr">
        <f aca="false">LOG10(D469)</f>
        <is>
          <t/>
        </is>
      </c>
      <c r="H469" s="13" t="inlineStr">
        <f aca="false">LOG10(E469)</f>
        <is>
          <t/>
        </is>
      </c>
      <c r="I469" s="11" t="inlineStr">
        <f aca="false">LOG10($B$5)+$B$2*(G469-LOG10($B$4))</f>
        <is>
          <t/>
        </is>
      </c>
      <c r="J469" s="13" t="inlineStr">
        <f aca="false">LOG10($B$5)+$B$2*(H469-LOG10($B$4))</f>
        <is>
          <t/>
        </is>
      </c>
      <c r="K469" s="11" t="inlineStr">
        <f aca="false">10^I469</f>
        <is>
          <t/>
        </is>
      </c>
      <c r="L469" s="13" t="inlineStr">
        <f aca="false">10^J469</f>
        <is>
          <t/>
        </is>
      </c>
      <c r="M469" s="14" t="inlineStr">
        <f aca="false">(K469+K470)/2</f>
        <is>
          <t/>
        </is>
      </c>
      <c r="N469" s="1" t="n">
        <f aca="false">D470-D469</f>
        <v>0</v>
      </c>
      <c r="O469" s="15" t="inlineStr">
        <f aca="false">SQRT(2*M469*N469)</f>
        <is>
          <t/>
        </is>
      </c>
      <c r="P469" s="14" t="inlineStr">
        <f aca="false">SQRT(2*L469*N469)</f>
        <is>
          <t/>
        </is>
      </c>
      <c r="Q469" s="11" t="inlineStr">
        <f aca="false">P469/100/(F469*1000)*9.81/0.000126</f>
        <is>
          <t/>
        </is>
      </c>
      <c r="R469" s="5" t="inlineStr">
        <f aca="false">CONCATENATE("ADD_SPECTRAL_CURRENT = ",REPLACE(TEXT(E469,"0,0000"),2,1,".")," , ",REPLACE(TEXT(O469,"00,000000"),3,1,"."))</f>
        <is>
          <t/>
        </is>
      </c>
    </row>
    <row r="470" customFormat="false" ht="13.8" hidden="false" customHeight="false" outlineLevel="0" collapsed="false">
      <c r="D470" s="11"/>
      <c r="E470" s="5" t="n">
        <f aca="false">(D471+D470)/2</f>
        <v>0</v>
      </c>
      <c r="F470" s="12" t="inlineStr">
        <f aca="false">1/E470</f>
        <is>
          <t/>
        </is>
      </c>
      <c r="G470" s="11" t="inlineStr">
        <f aca="false">LOG10(D470)</f>
        <is>
          <t/>
        </is>
      </c>
      <c r="H470" s="13" t="inlineStr">
        <f aca="false">LOG10(E470)</f>
        <is>
          <t/>
        </is>
      </c>
      <c r="I470" s="11" t="inlineStr">
        <f aca="false">LOG10($B$5)+$B$2*(G470-LOG10($B$4))</f>
        <is>
          <t/>
        </is>
      </c>
      <c r="J470" s="13" t="inlineStr">
        <f aca="false">LOG10($B$5)+$B$2*(H470-LOG10($B$4))</f>
        <is>
          <t/>
        </is>
      </c>
      <c r="K470" s="11" t="inlineStr">
        <f aca="false">10^I470</f>
        <is>
          <t/>
        </is>
      </c>
      <c r="L470" s="13" t="inlineStr">
        <f aca="false">10^J470</f>
        <is>
          <t/>
        </is>
      </c>
      <c r="M470" s="14" t="inlineStr">
        <f aca="false">(K470+K471)/2</f>
        <is>
          <t/>
        </is>
      </c>
      <c r="N470" s="1" t="n">
        <f aca="false">D471-D470</f>
        <v>0</v>
      </c>
      <c r="O470" s="15" t="inlineStr">
        <f aca="false">SQRT(2*M470*N470)</f>
        <is>
          <t/>
        </is>
      </c>
      <c r="P470" s="14" t="inlineStr">
        <f aca="false">SQRT(2*L470*N470)</f>
        <is>
          <t/>
        </is>
      </c>
      <c r="Q470" s="11" t="inlineStr">
        <f aca="false">P470/100/(F470*1000)*9.81/0.000126</f>
        <is>
          <t/>
        </is>
      </c>
      <c r="R470" s="5" t="inlineStr">
        <f aca="false">CONCATENATE("ADD_SPECTRAL_CURRENT = ",REPLACE(TEXT(E470,"0,0000"),2,1,".")," , ",REPLACE(TEXT(O470,"00,000000"),3,1,"."))</f>
        <is>
          <t/>
        </is>
      </c>
    </row>
    <row r="471" customFormat="false" ht="13.8" hidden="false" customHeight="false" outlineLevel="0" collapsed="false">
      <c r="D471" s="11"/>
      <c r="E471" s="5" t="n">
        <f aca="false">(D472+D471)/2</f>
        <v>0</v>
      </c>
      <c r="F471" s="12" t="inlineStr">
        <f aca="false">1/E471</f>
        <is>
          <t/>
        </is>
      </c>
      <c r="G471" s="11" t="inlineStr">
        <f aca="false">LOG10(D471)</f>
        <is>
          <t/>
        </is>
      </c>
      <c r="H471" s="13" t="inlineStr">
        <f aca="false">LOG10(E471)</f>
        <is>
          <t/>
        </is>
      </c>
      <c r="I471" s="11" t="inlineStr">
        <f aca="false">LOG10($B$5)+$B$2*(G471-LOG10($B$4))</f>
        <is>
          <t/>
        </is>
      </c>
      <c r="J471" s="13" t="inlineStr">
        <f aca="false">LOG10($B$5)+$B$2*(H471-LOG10($B$4))</f>
        <is>
          <t/>
        </is>
      </c>
      <c r="K471" s="11" t="inlineStr">
        <f aca="false">10^I471</f>
        <is>
          <t/>
        </is>
      </c>
      <c r="L471" s="13" t="inlineStr">
        <f aca="false">10^J471</f>
        <is>
          <t/>
        </is>
      </c>
      <c r="M471" s="14" t="inlineStr">
        <f aca="false">(K471+K472)/2</f>
        <is>
          <t/>
        </is>
      </c>
      <c r="N471" s="1" t="n">
        <f aca="false">D472-D471</f>
        <v>0</v>
      </c>
      <c r="O471" s="15" t="inlineStr">
        <f aca="false">SQRT(2*M471*N471)</f>
        <is>
          <t/>
        </is>
      </c>
      <c r="P471" s="14" t="inlineStr">
        <f aca="false">SQRT(2*L471*N471)</f>
        <is>
          <t/>
        </is>
      </c>
      <c r="Q471" s="11" t="inlineStr">
        <f aca="false">P471/100/(F471*1000)*9.81/0.000126</f>
        <is>
          <t/>
        </is>
      </c>
      <c r="R471" s="5" t="inlineStr">
        <f aca="false">CONCATENATE("ADD_SPECTRAL_CURRENT = ",REPLACE(TEXT(E471,"0,0000"),2,1,".")," , ",REPLACE(TEXT(O471,"00,000000"),3,1,"."))</f>
        <is>
          <t/>
        </is>
      </c>
    </row>
    <row r="472" customFormat="false" ht="13.8" hidden="false" customHeight="false" outlineLevel="0" collapsed="false">
      <c r="D472" s="11"/>
      <c r="E472" s="5" t="n">
        <f aca="false">(D473+D472)/2</f>
        <v>0</v>
      </c>
      <c r="F472" s="12" t="inlineStr">
        <f aca="false">1/E472</f>
        <is>
          <t/>
        </is>
      </c>
      <c r="G472" s="11" t="inlineStr">
        <f aca="false">LOG10(D472)</f>
        <is>
          <t/>
        </is>
      </c>
      <c r="H472" s="13" t="inlineStr">
        <f aca="false">LOG10(E472)</f>
        <is>
          <t/>
        </is>
      </c>
      <c r="I472" s="11" t="inlineStr">
        <f aca="false">LOG10($B$5)+$B$2*(G472-LOG10($B$4))</f>
        <is>
          <t/>
        </is>
      </c>
      <c r="J472" s="13" t="inlineStr">
        <f aca="false">LOG10($B$5)+$B$2*(H472-LOG10($B$4))</f>
        <is>
          <t/>
        </is>
      </c>
      <c r="K472" s="11" t="inlineStr">
        <f aca="false">10^I472</f>
        <is>
          <t/>
        </is>
      </c>
      <c r="L472" s="13" t="inlineStr">
        <f aca="false">10^J472</f>
        <is>
          <t/>
        </is>
      </c>
      <c r="M472" s="14" t="inlineStr">
        <f aca="false">(K472+K473)/2</f>
        <is>
          <t/>
        </is>
      </c>
      <c r="N472" s="1" t="n">
        <f aca="false">D473-D472</f>
        <v>0</v>
      </c>
      <c r="O472" s="15" t="inlineStr">
        <f aca="false">SQRT(2*M472*N472)</f>
        <is>
          <t/>
        </is>
      </c>
      <c r="P472" s="14" t="inlineStr">
        <f aca="false">SQRT(2*L472*N472)</f>
        <is>
          <t/>
        </is>
      </c>
      <c r="Q472" s="11" t="inlineStr">
        <f aca="false">P472/100/(F472*1000)*9.81/0.000126</f>
        <is>
          <t/>
        </is>
      </c>
      <c r="R472" s="5" t="inlineStr">
        <f aca="false">CONCATENATE("ADD_SPECTRAL_CURRENT = ",REPLACE(TEXT(E472,"0,0000"),2,1,".")," , ",REPLACE(TEXT(O472,"00,000000"),3,1,"."))</f>
        <is>
          <t/>
        </is>
      </c>
    </row>
    <row r="473" customFormat="false" ht="13.8" hidden="false" customHeight="false" outlineLevel="0" collapsed="false">
      <c r="D473" s="11"/>
      <c r="E473" s="5" t="n">
        <f aca="false">(D474+D473)/2</f>
        <v>0</v>
      </c>
      <c r="F473" s="12" t="inlineStr">
        <f aca="false">1/E473</f>
        <is>
          <t/>
        </is>
      </c>
      <c r="G473" s="11" t="inlineStr">
        <f aca="false">LOG10(D473)</f>
        <is>
          <t/>
        </is>
      </c>
      <c r="H473" s="13" t="inlineStr">
        <f aca="false">LOG10(E473)</f>
        <is>
          <t/>
        </is>
      </c>
      <c r="I473" s="11" t="inlineStr">
        <f aca="false">LOG10($B$5)+$B$2*(G473-LOG10($B$4))</f>
        <is>
          <t/>
        </is>
      </c>
      <c r="J473" s="13" t="inlineStr">
        <f aca="false">LOG10($B$5)+$B$2*(H473-LOG10($B$4))</f>
        <is>
          <t/>
        </is>
      </c>
      <c r="K473" s="11" t="inlineStr">
        <f aca="false">10^I473</f>
        <is>
          <t/>
        </is>
      </c>
      <c r="L473" s="13" t="inlineStr">
        <f aca="false">10^J473</f>
        <is>
          <t/>
        </is>
      </c>
      <c r="M473" s="14" t="inlineStr">
        <f aca="false">(K473+K474)/2</f>
        <is>
          <t/>
        </is>
      </c>
      <c r="N473" s="1" t="n">
        <f aca="false">D474-D473</f>
        <v>0</v>
      </c>
      <c r="O473" s="15" t="inlineStr">
        <f aca="false">SQRT(2*M473*N473)</f>
        <is>
          <t/>
        </is>
      </c>
      <c r="P473" s="14" t="inlineStr">
        <f aca="false">SQRT(2*L473*N473)</f>
        <is>
          <t/>
        </is>
      </c>
      <c r="Q473" s="11" t="inlineStr">
        <f aca="false">P473/100/(F473*1000)*9.81/0.000126</f>
        <is>
          <t/>
        </is>
      </c>
      <c r="R473" s="5" t="inlineStr">
        <f aca="false">CONCATENATE("ADD_SPECTRAL_CURRENT = ",REPLACE(TEXT(E473,"0,0000"),2,1,".")," , ",REPLACE(TEXT(O473,"00,000000"),3,1,"."))</f>
        <is>
          <t/>
        </is>
      </c>
    </row>
    <row r="474" customFormat="false" ht="13.8" hidden="false" customHeight="false" outlineLevel="0" collapsed="false">
      <c r="D474" s="11"/>
      <c r="E474" s="5" t="n">
        <f aca="false">(D475+D474)/2</f>
        <v>0</v>
      </c>
      <c r="F474" s="12" t="inlineStr">
        <f aca="false">1/E474</f>
        <is>
          <t/>
        </is>
      </c>
      <c r="G474" s="11" t="inlineStr">
        <f aca="false">LOG10(D474)</f>
        <is>
          <t/>
        </is>
      </c>
      <c r="H474" s="13" t="inlineStr">
        <f aca="false">LOG10(E474)</f>
        <is>
          <t/>
        </is>
      </c>
      <c r="I474" s="11" t="inlineStr">
        <f aca="false">LOG10($B$5)+$B$2*(G474-LOG10($B$4))</f>
        <is>
          <t/>
        </is>
      </c>
      <c r="J474" s="13" t="inlineStr">
        <f aca="false">LOG10($B$5)+$B$2*(H474-LOG10($B$4))</f>
        <is>
          <t/>
        </is>
      </c>
      <c r="K474" s="11" t="inlineStr">
        <f aca="false">10^I474</f>
        <is>
          <t/>
        </is>
      </c>
      <c r="L474" s="13" t="inlineStr">
        <f aca="false">10^J474</f>
        <is>
          <t/>
        </is>
      </c>
      <c r="M474" s="14" t="inlineStr">
        <f aca="false">(K474+K475)/2</f>
        <is>
          <t/>
        </is>
      </c>
      <c r="N474" s="1" t="n">
        <f aca="false">D475-D474</f>
        <v>0</v>
      </c>
      <c r="O474" s="15" t="inlineStr">
        <f aca="false">SQRT(2*M474*N474)</f>
        <is>
          <t/>
        </is>
      </c>
      <c r="P474" s="14" t="inlineStr">
        <f aca="false">SQRT(2*L474*N474)</f>
        <is>
          <t/>
        </is>
      </c>
      <c r="Q474" s="11" t="inlineStr">
        <f aca="false">P474/100/(F474*1000)*9.81/0.000126</f>
        <is>
          <t/>
        </is>
      </c>
      <c r="R474" s="5" t="inlineStr">
        <f aca="false">CONCATENATE("ADD_SPECTRAL_CURRENT = ",REPLACE(TEXT(E474,"0,0000"),2,1,".")," , ",REPLACE(TEXT(O474,"00,000000"),3,1,"."))</f>
        <is>
          <t/>
        </is>
      </c>
    </row>
    <row r="475" customFormat="false" ht="13.8" hidden="false" customHeight="false" outlineLevel="0" collapsed="false">
      <c r="D475" s="11"/>
      <c r="E475" s="5" t="n">
        <f aca="false">(D476+D475)/2</f>
        <v>0</v>
      </c>
      <c r="F475" s="12" t="inlineStr">
        <f aca="false">1/E475</f>
        <is>
          <t/>
        </is>
      </c>
      <c r="G475" s="11" t="inlineStr">
        <f aca="false">LOG10(D475)</f>
        <is>
          <t/>
        </is>
      </c>
      <c r="H475" s="13" t="inlineStr">
        <f aca="false">LOG10(E475)</f>
        <is>
          <t/>
        </is>
      </c>
      <c r="I475" s="11" t="inlineStr">
        <f aca="false">LOG10($B$5)+$B$2*(G475-LOG10($B$4))</f>
        <is>
          <t/>
        </is>
      </c>
      <c r="J475" s="13" t="inlineStr">
        <f aca="false">LOG10($B$5)+$B$2*(H475-LOG10($B$4))</f>
        <is>
          <t/>
        </is>
      </c>
      <c r="K475" s="11" t="inlineStr">
        <f aca="false">10^I475</f>
        <is>
          <t/>
        </is>
      </c>
      <c r="L475" s="13" t="inlineStr">
        <f aca="false">10^J475</f>
        <is>
          <t/>
        </is>
      </c>
      <c r="M475" s="14" t="inlineStr">
        <f aca="false">(K475+K476)/2</f>
        <is>
          <t/>
        </is>
      </c>
      <c r="N475" s="1" t="n">
        <f aca="false">D476-D475</f>
        <v>0</v>
      </c>
      <c r="O475" s="15" t="inlineStr">
        <f aca="false">SQRT(2*M475*N475)</f>
        <is>
          <t/>
        </is>
      </c>
      <c r="P475" s="14" t="inlineStr">
        <f aca="false">SQRT(2*L475*N475)</f>
        <is>
          <t/>
        </is>
      </c>
      <c r="Q475" s="11" t="inlineStr">
        <f aca="false">P475/100/(F475*1000)*9.81/0.000126</f>
        <is>
          <t/>
        </is>
      </c>
      <c r="R475" s="5" t="inlineStr">
        <f aca="false">CONCATENATE("ADD_SPECTRAL_CURRENT = ",REPLACE(TEXT(E475,"0,0000"),2,1,".")," , ",REPLACE(TEXT(O475,"00,000000"),3,1,"."))</f>
        <is>
          <t/>
        </is>
      </c>
    </row>
    <row r="476" customFormat="false" ht="13.8" hidden="false" customHeight="false" outlineLevel="0" collapsed="false">
      <c r="D476" s="11"/>
      <c r="E476" s="5" t="n">
        <f aca="false">(D477+D476)/2</f>
        <v>0</v>
      </c>
      <c r="F476" s="12" t="inlineStr">
        <f aca="false">1/E476</f>
        <is>
          <t/>
        </is>
      </c>
      <c r="G476" s="11" t="inlineStr">
        <f aca="false">LOG10(D476)</f>
        <is>
          <t/>
        </is>
      </c>
      <c r="H476" s="13" t="inlineStr">
        <f aca="false">LOG10(E476)</f>
        <is>
          <t/>
        </is>
      </c>
      <c r="I476" s="11" t="inlineStr">
        <f aca="false">LOG10($B$5)+$B$2*(G476-LOG10($B$4))</f>
        <is>
          <t/>
        </is>
      </c>
      <c r="J476" s="13" t="inlineStr">
        <f aca="false">LOG10($B$5)+$B$2*(H476-LOG10($B$4))</f>
        <is>
          <t/>
        </is>
      </c>
      <c r="K476" s="11" t="inlineStr">
        <f aca="false">10^I476</f>
        <is>
          <t/>
        </is>
      </c>
      <c r="L476" s="13" t="inlineStr">
        <f aca="false">10^J476</f>
        <is>
          <t/>
        </is>
      </c>
      <c r="M476" s="14" t="inlineStr">
        <f aca="false">(K476+K477)/2</f>
        <is>
          <t/>
        </is>
      </c>
      <c r="N476" s="1" t="n">
        <f aca="false">D477-D476</f>
        <v>0</v>
      </c>
      <c r="O476" s="15" t="inlineStr">
        <f aca="false">SQRT(2*M476*N476)</f>
        <is>
          <t/>
        </is>
      </c>
      <c r="P476" s="14" t="inlineStr">
        <f aca="false">SQRT(2*L476*N476)</f>
        <is>
          <t/>
        </is>
      </c>
      <c r="Q476" s="11" t="inlineStr">
        <f aca="false">P476/100/(F476*1000)*9.81/0.000126</f>
        <is>
          <t/>
        </is>
      </c>
      <c r="R476" s="5" t="inlineStr">
        <f aca="false">CONCATENATE("ADD_SPECTRAL_CURRENT = ",REPLACE(TEXT(E476,"0,0000"),2,1,".")," , ",REPLACE(TEXT(O476,"00,000000"),3,1,"."))</f>
        <is>
          <t/>
        </is>
      </c>
    </row>
    <row r="477" customFormat="false" ht="13.8" hidden="false" customHeight="false" outlineLevel="0" collapsed="false">
      <c r="D477" s="11"/>
      <c r="E477" s="5" t="n">
        <f aca="false">(D478+D477)/2</f>
        <v>0</v>
      </c>
      <c r="F477" s="12" t="inlineStr">
        <f aca="false">1/E477</f>
        <is>
          <t/>
        </is>
      </c>
      <c r="G477" s="11" t="inlineStr">
        <f aca="false">LOG10(D477)</f>
        <is>
          <t/>
        </is>
      </c>
      <c r="H477" s="13" t="inlineStr">
        <f aca="false">LOG10(E477)</f>
        <is>
          <t/>
        </is>
      </c>
      <c r="I477" s="11" t="inlineStr">
        <f aca="false">LOG10($B$5)+$B$2*(G477-LOG10($B$4))</f>
        <is>
          <t/>
        </is>
      </c>
      <c r="J477" s="13" t="inlineStr">
        <f aca="false">LOG10($B$5)+$B$2*(H477-LOG10($B$4))</f>
        <is>
          <t/>
        </is>
      </c>
      <c r="K477" s="11" t="inlineStr">
        <f aca="false">10^I477</f>
        <is>
          <t/>
        </is>
      </c>
      <c r="L477" s="13" t="inlineStr">
        <f aca="false">10^J477</f>
        <is>
          <t/>
        </is>
      </c>
      <c r="M477" s="14" t="inlineStr">
        <f aca="false">(K477+K478)/2</f>
        <is>
          <t/>
        </is>
      </c>
      <c r="N477" s="1" t="n">
        <f aca="false">D478-D477</f>
        <v>0</v>
      </c>
      <c r="O477" s="15" t="inlineStr">
        <f aca="false">SQRT(2*M477*N477)</f>
        <is>
          <t/>
        </is>
      </c>
      <c r="P477" s="14" t="inlineStr">
        <f aca="false">SQRT(2*L477*N477)</f>
        <is>
          <t/>
        </is>
      </c>
      <c r="Q477" s="11" t="inlineStr">
        <f aca="false">P477/100/(F477*1000)*9.81/0.000126</f>
        <is>
          <t/>
        </is>
      </c>
      <c r="R477" s="5" t="inlineStr">
        <f aca="false">CONCATENATE("ADD_SPECTRAL_CURRENT = ",REPLACE(TEXT(E477,"0,0000"),2,1,".")," , ",REPLACE(TEXT(O477,"00,000000"),3,1,"."))</f>
        <is>
          <t/>
        </is>
      </c>
    </row>
    <row r="478" customFormat="false" ht="13.8" hidden="false" customHeight="false" outlineLevel="0" collapsed="false">
      <c r="D478" s="11"/>
      <c r="E478" s="5" t="n">
        <f aca="false">(D479+D478)/2</f>
        <v>0</v>
      </c>
      <c r="F478" s="12" t="inlineStr">
        <f aca="false">1/E478</f>
        <is>
          <t/>
        </is>
      </c>
      <c r="G478" s="11" t="inlineStr">
        <f aca="false">LOG10(D478)</f>
        <is>
          <t/>
        </is>
      </c>
      <c r="H478" s="13" t="inlineStr">
        <f aca="false">LOG10(E478)</f>
        <is>
          <t/>
        </is>
      </c>
      <c r="I478" s="11" t="inlineStr">
        <f aca="false">LOG10($B$5)+$B$2*(G478-LOG10($B$4))</f>
        <is>
          <t/>
        </is>
      </c>
      <c r="J478" s="13" t="inlineStr">
        <f aca="false">LOG10($B$5)+$B$2*(H478-LOG10($B$4))</f>
        <is>
          <t/>
        </is>
      </c>
      <c r="K478" s="11" t="inlineStr">
        <f aca="false">10^I478</f>
        <is>
          <t/>
        </is>
      </c>
      <c r="L478" s="13" t="inlineStr">
        <f aca="false">10^J478</f>
        <is>
          <t/>
        </is>
      </c>
      <c r="M478" s="14" t="inlineStr">
        <f aca="false">(K478+K479)/2</f>
        <is>
          <t/>
        </is>
      </c>
      <c r="N478" s="1" t="n">
        <f aca="false">D479-D478</f>
        <v>0</v>
      </c>
      <c r="O478" s="15" t="inlineStr">
        <f aca="false">SQRT(2*M478*N478)</f>
        <is>
          <t/>
        </is>
      </c>
      <c r="P478" s="14" t="inlineStr">
        <f aca="false">SQRT(2*L478*N478)</f>
        <is>
          <t/>
        </is>
      </c>
      <c r="Q478" s="11" t="inlineStr">
        <f aca="false">P478/100/(F478*1000)*9.81/0.000126</f>
        <is>
          <t/>
        </is>
      </c>
      <c r="R478" s="5" t="inlineStr">
        <f aca="false">CONCATENATE("ADD_SPECTRAL_CURRENT = ",REPLACE(TEXT(E478,"0,0000"),2,1,".")," , ",REPLACE(TEXT(O478,"00,000000"),3,1,"."))</f>
        <is>
          <t/>
        </is>
      </c>
    </row>
    <row r="479" customFormat="false" ht="13.8" hidden="false" customHeight="false" outlineLevel="0" collapsed="false">
      <c r="D479" s="11"/>
      <c r="E479" s="5" t="n">
        <f aca="false">(D480+D479)/2</f>
        <v>0</v>
      </c>
      <c r="F479" s="12" t="inlineStr">
        <f aca="false">1/E479</f>
        <is>
          <t/>
        </is>
      </c>
      <c r="G479" s="11" t="inlineStr">
        <f aca="false">LOG10(D479)</f>
        <is>
          <t/>
        </is>
      </c>
      <c r="H479" s="13" t="inlineStr">
        <f aca="false">LOG10(E479)</f>
        <is>
          <t/>
        </is>
      </c>
      <c r="I479" s="11" t="inlineStr">
        <f aca="false">LOG10($B$5)+$B$2*(G479-LOG10($B$4))</f>
        <is>
          <t/>
        </is>
      </c>
      <c r="J479" s="13" t="inlineStr">
        <f aca="false">LOG10($B$5)+$B$2*(H479-LOG10($B$4))</f>
        <is>
          <t/>
        </is>
      </c>
      <c r="K479" s="11" t="inlineStr">
        <f aca="false">10^I479</f>
        <is>
          <t/>
        </is>
      </c>
      <c r="L479" s="13" t="inlineStr">
        <f aca="false">10^J479</f>
        <is>
          <t/>
        </is>
      </c>
      <c r="M479" s="14" t="inlineStr">
        <f aca="false">(K479+K480)/2</f>
        <is>
          <t/>
        </is>
      </c>
      <c r="N479" s="1" t="n">
        <f aca="false">D480-D479</f>
        <v>0</v>
      </c>
      <c r="O479" s="15" t="inlineStr">
        <f aca="false">SQRT(2*M479*N479)</f>
        <is>
          <t/>
        </is>
      </c>
      <c r="P479" s="14" t="inlineStr">
        <f aca="false">SQRT(2*L479*N479)</f>
        <is>
          <t/>
        </is>
      </c>
      <c r="Q479" s="11" t="inlineStr">
        <f aca="false">P479/100/(F479*1000)*9.81/0.000126</f>
        <is>
          <t/>
        </is>
      </c>
      <c r="R479" s="5" t="inlineStr">
        <f aca="false">CONCATENATE("ADD_SPECTRAL_CURRENT = ",REPLACE(TEXT(E479,"0,0000"),2,1,".")," , ",REPLACE(TEXT(O479,"00,000000"),3,1,"."))</f>
        <is>
          <t/>
        </is>
      </c>
    </row>
    <row r="480" customFormat="false" ht="13.8" hidden="false" customHeight="false" outlineLevel="0" collapsed="false">
      <c r="D480" s="11"/>
      <c r="E480" s="5" t="n">
        <f aca="false">(D481+D480)/2</f>
        <v>0</v>
      </c>
      <c r="F480" s="12" t="inlineStr">
        <f aca="false">1/E480</f>
        <is>
          <t/>
        </is>
      </c>
      <c r="G480" s="11" t="inlineStr">
        <f aca="false">LOG10(D480)</f>
        <is>
          <t/>
        </is>
      </c>
      <c r="H480" s="13" t="inlineStr">
        <f aca="false">LOG10(E480)</f>
        <is>
          <t/>
        </is>
      </c>
      <c r="I480" s="11" t="inlineStr">
        <f aca="false">LOG10($B$5)+$B$2*(G480-LOG10($B$4))</f>
        <is>
          <t/>
        </is>
      </c>
      <c r="J480" s="13" t="inlineStr">
        <f aca="false">LOG10($B$5)+$B$2*(H480-LOG10($B$4))</f>
        <is>
          <t/>
        </is>
      </c>
      <c r="K480" s="11" t="inlineStr">
        <f aca="false">10^I480</f>
        <is>
          <t/>
        </is>
      </c>
      <c r="L480" s="13" t="inlineStr">
        <f aca="false">10^J480</f>
        <is>
          <t/>
        </is>
      </c>
      <c r="M480" s="14" t="inlineStr">
        <f aca="false">(K480+K481)/2</f>
        <is>
          <t/>
        </is>
      </c>
      <c r="N480" s="1" t="n">
        <f aca="false">D481-D480</f>
        <v>0</v>
      </c>
      <c r="O480" s="15" t="inlineStr">
        <f aca="false">SQRT(2*M480*N480)</f>
        <is>
          <t/>
        </is>
      </c>
      <c r="P480" s="14" t="inlineStr">
        <f aca="false">SQRT(2*L480*N480)</f>
        <is>
          <t/>
        </is>
      </c>
      <c r="Q480" s="11" t="inlineStr">
        <f aca="false">P480/100/(F480*1000)*9.81/0.000126</f>
        <is>
          <t/>
        </is>
      </c>
      <c r="R480" s="5" t="inlineStr">
        <f aca="false">CONCATENATE("ADD_SPECTRAL_CURRENT = ",REPLACE(TEXT(E480,"0,0000"),2,1,".")," , ",REPLACE(TEXT(O480,"00,000000"),3,1,"."))</f>
        <is>
          <t/>
        </is>
      </c>
    </row>
    <row r="481" customFormat="false" ht="13.8" hidden="false" customHeight="false" outlineLevel="0" collapsed="false">
      <c r="D481" s="11"/>
      <c r="E481" s="5" t="n">
        <f aca="false">(D482+D481)/2</f>
        <v>0</v>
      </c>
      <c r="F481" s="12" t="inlineStr">
        <f aca="false">1/E481</f>
        <is>
          <t/>
        </is>
      </c>
      <c r="G481" s="11" t="inlineStr">
        <f aca="false">LOG10(D481)</f>
        <is>
          <t/>
        </is>
      </c>
      <c r="H481" s="13" t="inlineStr">
        <f aca="false">LOG10(E481)</f>
        <is>
          <t/>
        </is>
      </c>
      <c r="I481" s="11" t="inlineStr">
        <f aca="false">LOG10($B$5)+$B$2*(G481-LOG10($B$4))</f>
        <is>
          <t/>
        </is>
      </c>
      <c r="J481" s="13" t="inlineStr">
        <f aca="false">LOG10($B$5)+$B$2*(H481-LOG10($B$4))</f>
        <is>
          <t/>
        </is>
      </c>
      <c r="K481" s="11" t="inlineStr">
        <f aca="false">10^I481</f>
        <is>
          <t/>
        </is>
      </c>
      <c r="L481" s="13" t="inlineStr">
        <f aca="false">10^J481</f>
        <is>
          <t/>
        </is>
      </c>
      <c r="M481" s="14" t="inlineStr">
        <f aca="false">(K481+K482)/2</f>
        <is>
          <t/>
        </is>
      </c>
      <c r="N481" s="1" t="n">
        <f aca="false">D482-D481</f>
        <v>0</v>
      </c>
      <c r="O481" s="15" t="inlineStr">
        <f aca="false">SQRT(2*M481*N481)</f>
        <is>
          <t/>
        </is>
      </c>
      <c r="P481" s="14" t="inlineStr">
        <f aca="false">SQRT(2*L481*N481)</f>
        <is>
          <t/>
        </is>
      </c>
      <c r="Q481" s="11" t="inlineStr">
        <f aca="false">P481/100/(F481*1000)*9.81/0.000126</f>
        <is>
          <t/>
        </is>
      </c>
      <c r="R481" s="5" t="inlineStr">
        <f aca="false">CONCATENATE("ADD_SPECTRAL_CURRENT = ",REPLACE(TEXT(E481,"0,0000"),2,1,".")," , ",REPLACE(TEXT(O481,"00,000000"),3,1,"."))</f>
        <is>
          <t/>
        </is>
      </c>
    </row>
    <row r="482" customFormat="false" ht="13.8" hidden="false" customHeight="false" outlineLevel="0" collapsed="false">
      <c r="D482" s="11"/>
      <c r="E482" s="5" t="n">
        <f aca="false">(D483+D482)/2</f>
        <v>0</v>
      </c>
      <c r="F482" s="12" t="inlineStr">
        <f aca="false">1/E482</f>
        <is>
          <t/>
        </is>
      </c>
      <c r="G482" s="11" t="inlineStr">
        <f aca="false">LOG10(D482)</f>
        <is>
          <t/>
        </is>
      </c>
      <c r="H482" s="13" t="inlineStr">
        <f aca="false">LOG10(E482)</f>
        <is>
          <t/>
        </is>
      </c>
      <c r="I482" s="11" t="inlineStr">
        <f aca="false">LOG10($B$5)+$B$2*(G482-LOG10($B$4))</f>
        <is>
          <t/>
        </is>
      </c>
      <c r="J482" s="13" t="inlineStr">
        <f aca="false">LOG10($B$5)+$B$2*(H482-LOG10($B$4))</f>
        <is>
          <t/>
        </is>
      </c>
      <c r="K482" s="11" t="inlineStr">
        <f aca="false">10^I482</f>
        <is>
          <t/>
        </is>
      </c>
      <c r="L482" s="13" t="inlineStr">
        <f aca="false">10^J482</f>
        <is>
          <t/>
        </is>
      </c>
      <c r="M482" s="14" t="inlineStr">
        <f aca="false">(K482+K483)/2</f>
        <is>
          <t/>
        </is>
      </c>
      <c r="N482" s="1" t="n">
        <f aca="false">D483-D482</f>
        <v>0</v>
      </c>
      <c r="O482" s="15" t="inlineStr">
        <f aca="false">SQRT(2*M482*N482)</f>
        <is>
          <t/>
        </is>
      </c>
      <c r="P482" s="14" t="inlineStr">
        <f aca="false">SQRT(2*L482*N482)</f>
        <is>
          <t/>
        </is>
      </c>
      <c r="Q482" s="11" t="inlineStr">
        <f aca="false">P482/100/(F482*1000)*9.81/0.000126</f>
        <is>
          <t/>
        </is>
      </c>
      <c r="R482" s="5" t="inlineStr">
        <f aca="false">CONCATENATE("ADD_SPECTRAL_CURRENT = ",REPLACE(TEXT(E482,"0,0000"),2,1,".")," , ",REPLACE(TEXT(O482,"00,000000"),3,1,"."))</f>
        <is>
          <t/>
        </is>
      </c>
    </row>
    <row r="483" customFormat="false" ht="13.8" hidden="false" customHeight="false" outlineLevel="0" collapsed="false">
      <c r="D483" s="11"/>
      <c r="E483" s="5" t="n">
        <f aca="false">(D484+D483)/2</f>
        <v>0</v>
      </c>
      <c r="F483" s="12" t="inlineStr">
        <f aca="false">1/E483</f>
        <is>
          <t/>
        </is>
      </c>
      <c r="G483" s="11" t="inlineStr">
        <f aca="false">LOG10(D483)</f>
        <is>
          <t/>
        </is>
      </c>
      <c r="H483" s="13" t="inlineStr">
        <f aca="false">LOG10(E483)</f>
        <is>
          <t/>
        </is>
      </c>
      <c r="I483" s="11" t="inlineStr">
        <f aca="false">LOG10($B$5)+$B$2*(G483-LOG10($B$4))</f>
        <is>
          <t/>
        </is>
      </c>
      <c r="J483" s="13" t="inlineStr">
        <f aca="false">LOG10($B$5)+$B$2*(H483-LOG10($B$4))</f>
        <is>
          <t/>
        </is>
      </c>
      <c r="K483" s="11" t="inlineStr">
        <f aca="false">10^I483</f>
        <is>
          <t/>
        </is>
      </c>
      <c r="L483" s="13" t="inlineStr">
        <f aca="false">10^J483</f>
        <is>
          <t/>
        </is>
      </c>
      <c r="M483" s="14" t="inlineStr">
        <f aca="false">(K483+K484)/2</f>
        <is>
          <t/>
        </is>
      </c>
      <c r="N483" s="1" t="n">
        <f aca="false">D484-D483</f>
        <v>0</v>
      </c>
      <c r="O483" s="15" t="inlineStr">
        <f aca="false">SQRT(2*M483*N483)</f>
        <is>
          <t/>
        </is>
      </c>
      <c r="P483" s="14" t="inlineStr">
        <f aca="false">SQRT(2*L483*N483)</f>
        <is>
          <t/>
        </is>
      </c>
      <c r="Q483" s="11" t="inlineStr">
        <f aca="false">P483/100/(F483*1000)*9.81/0.000126</f>
        <is>
          <t/>
        </is>
      </c>
      <c r="R483" s="5" t="inlineStr">
        <f aca="false">CONCATENATE("ADD_SPECTRAL_CURRENT = ",REPLACE(TEXT(E483,"0,0000"),2,1,".")," , ",REPLACE(TEXT(O483,"00,000000"),3,1,"."))</f>
        <is>
          <t/>
        </is>
      </c>
    </row>
    <row r="484" customFormat="false" ht="13.8" hidden="false" customHeight="false" outlineLevel="0" collapsed="false">
      <c r="D484" s="11"/>
      <c r="E484" s="5" t="n">
        <f aca="false">(D485+D484)/2</f>
        <v>0</v>
      </c>
      <c r="F484" s="12" t="inlineStr">
        <f aca="false">1/E484</f>
        <is>
          <t/>
        </is>
      </c>
      <c r="G484" s="11" t="inlineStr">
        <f aca="false">LOG10(D484)</f>
        <is>
          <t/>
        </is>
      </c>
      <c r="H484" s="13" t="inlineStr">
        <f aca="false">LOG10(E484)</f>
        <is>
          <t/>
        </is>
      </c>
      <c r="I484" s="11" t="inlineStr">
        <f aca="false">LOG10($B$5)+$B$2*(G484-LOG10($B$4))</f>
        <is>
          <t/>
        </is>
      </c>
      <c r="J484" s="13" t="inlineStr">
        <f aca="false">LOG10($B$5)+$B$2*(H484-LOG10($B$4))</f>
        <is>
          <t/>
        </is>
      </c>
      <c r="K484" s="11" t="inlineStr">
        <f aca="false">10^I484</f>
        <is>
          <t/>
        </is>
      </c>
      <c r="L484" s="13" t="inlineStr">
        <f aca="false">10^J484</f>
        <is>
          <t/>
        </is>
      </c>
      <c r="M484" s="14" t="inlineStr">
        <f aca="false">(K484+K485)/2</f>
        <is>
          <t/>
        </is>
      </c>
      <c r="N484" s="1" t="n">
        <f aca="false">D485-D484</f>
        <v>0</v>
      </c>
      <c r="O484" s="15" t="inlineStr">
        <f aca="false">SQRT(2*M484*N484)</f>
        <is>
          <t/>
        </is>
      </c>
      <c r="P484" s="14" t="inlineStr">
        <f aca="false">SQRT(2*L484*N484)</f>
        <is>
          <t/>
        </is>
      </c>
      <c r="Q484" s="11" t="inlineStr">
        <f aca="false">P484/100/(F484*1000)*9.81/0.000126</f>
        <is>
          <t/>
        </is>
      </c>
      <c r="R484" s="5" t="inlineStr">
        <f aca="false">CONCATENATE("ADD_SPECTRAL_CURRENT = ",REPLACE(TEXT(E484,"0,0000"),2,1,".")," , ",REPLACE(TEXT(O484,"00,000000"),3,1,"."))</f>
        <is>
          <t/>
        </is>
      </c>
    </row>
    <row r="485" customFormat="false" ht="13.8" hidden="false" customHeight="false" outlineLevel="0" collapsed="false">
      <c r="D485" s="11"/>
      <c r="E485" s="5" t="n">
        <f aca="false">(D486+D485)/2</f>
        <v>0</v>
      </c>
      <c r="F485" s="12" t="inlineStr">
        <f aca="false">1/E485</f>
        <is>
          <t/>
        </is>
      </c>
      <c r="G485" s="11" t="inlineStr">
        <f aca="false">LOG10(D485)</f>
        <is>
          <t/>
        </is>
      </c>
      <c r="H485" s="13" t="inlineStr">
        <f aca="false">LOG10(E485)</f>
        <is>
          <t/>
        </is>
      </c>
      <c r="I485" s="11" t="inlineStr">
        <f aca="false">LOG10($B$5)+$B$2*(G485-LOG10($B$4))</f>
        <is>
          <t/>
        </is>
      </c>
      <c r="J485" s="13" t="inlineStr">
        <f aca="false">LOG10($B$5)+$B$2*(H485-LOG10($B$4))</f>
        <is>
          <t/>
        </is>
      </c>
      <c r="K485" s="11" t="inlineStr">
        <f aca="false">10^I485</f>
        <is>
          <t/>
        </is>
      </c>
      <c r="L485" s="13" t="inlineStr">
        <f aca="false">10^J485</f>
        <is>
          <t/>
        </is>
      </c>
      <c r="M485" s="14" t="inlineStr">
        <f aca="false">(K485+K486)/2</f>
        <is>
          <t/>
        </is>
      </c>
      <c r="N485" s="1" t="n">
        <f aca="false">D486-D485</f>
        <v>0</v>
      </c>
      <c r="O485" s="15" t="inlineStr">
        <f aca="false">SQRT(2*M485*N485)</f>
        <is>
          <t/>
        </is>
      </c>
      <c r="P485" s="14" t="inlineStr">
        <f aca="false">SQRT(2*L485*N485)</f>
        <is>
          <t/>
        </is>
      </c>
      <c r="Q485" s="11" t="inlineStr">
        <f aca="false">P485/100/(F485*1000)*9.81/0.000126</f>
        <is>
          <t/>
        </is>
      </c>
      <c r="R485" s="5" t="inlineStr">
        <f aca="false">CONCATENATE("ADD_SPECTRAL_CURRENT = ",REPLACE(TEXT(E485,"0,0000"),2,1,".")," , ",REPLACE(TEXT(O485,"00,000000"),3,1,"."))</f>
        <is>
          <t/>
        </is>
      </c>
    </row>
    <row r="486" customFormat="false" ht="13.8" hidden="false" customHeight="false" outlineLevel="0" collapsed="false">
      <c r="D486" s="11"/>
      <c r="E486" s="5" t="n">
        <f aca="false">(D487+D486)/2</f>
        <v>0</v>
      </c>
      <c r="F486" s="12" t="inlineStr">
        <f aca="false">1/E486</f>
        <is>
          <t/>
        </is>
      </c>
      <c r="G486" s="11" t="inlineStr">
        <f aca="false">LOG10(D486)</f>
        <is>
          <t/>
        </is>
      </c>
      <c r="H486" s="13" t="inlineStr">
        <f aca="false">LOG10(E486)</f>
        <is>
          <t/>
        </is>
      </c>
      <c r="I486" s="11" t="inlineStr">
        <f aca="false">LOG10($B$5)+$B$2*(G486-LOG10($B$4))</f>
        <is>
          <t/>
        </is>
      </c>
      <c r="J486" s="13" t="inlineStr">
        <f aca="false">LOG10($B$5)+$B$2*(H486-LOG10($B$4))</f>
        <is>
          <t/>
        </is>
      </c>
      <c r="K486" s="11" t="inlineStr">
        <f aca="false">10^I486</f>
        <is>
          <t/>
        </is>
      </c>
      <c r="L486" s="13" t="inlineStr">
        <f aca="false">10^J486</f>
        <is>
          <t/>
        </is>
      </c>
      <c r="M486" s="14" t="inlineStr">
        <f aca="false">(K486+K487)/2</f>
        <is>
          <t/>
        </is>
      </c>
      <c r="N486" s="1" t="n">
        <f aca="false">D487-D486</f>
        <v>0</v>
      </c>
      <c r="O486" s="15" t="inlineStr">
        <f aca="false">SQRT(2*M486*N486)</f>
        <is>
          <t/>
        </is>
      </c>
      <c r="P486" s="14" t="inlineStr">
        <f aca="false">SQRT(2*L486*N486)</f>
        <is>
          <t/>
        </is>
      </c>
      <c r="Q486" s="11" t="inlineStr">
        <f aca="false">P486/100/(F486*1000)*9.81/0.000126</f>
        <is>
          <t/>
        </is>
      </c>
      <c r="R486" s="5" t="inlineStr">
        <f aca="false">CONCATENATE("ADD_SPECTRAL_CURRENT = ",REPLACE(TEXT(E486,"0,0000"),2,1,".")," , ",REPLACE(TEXT(O486,"00,000000"),3,1,"."))</f>
        <is>
          <t/>
        </is>
      </c>
    </row>
    <row r="487" customFormat="false" ht="13.8" hidden="false" customHeight="false" outlineLevel="0" collapsed="false">
      <c r="D487" s="11"/>
      <c r="E487" s="5" t="n">
        <f aca="false">(D488+D487)/2</f>
        <v>0</v>
      </c>
      <c r="F487" s="12" t="inlineStr">
        <f aca="false">1/E487</f>
        <is>
          <t/>
        </is>
      </c>
      <c r="G487" s="11" t="inlineStr">
        <f aca="false">LOG10(D487)</f>
        <is>
          <t/>
        </is>
      </c>
      <c r="H487" s="13" t="inlineStr">
        <f aca="false">LOG10(E487)</f>
        <is>
          <t/>
        </is>
      </c>
      <c r="I487" s="11" t="inlineStr">
        <f aca="false">LOG10($B$5)+$B$2*(G487-LOG10($B$4))</f>
        <is>
          <t/>
        </is>
      </c>
      <c r="J487" s="13" t="inlineStr">
        <f aca="false">LOG10($B$5)+$B$2*(H487-LOG10($B$4))</f>
        <is>
          <t/>
        </is>
      </c>
      <c r="K487" s="11" t="inlineStr">
        <f aca="false">10^I487</f>
        <is>
          <t/>
        </is>
      </c>
      <c r="L487" s="13" t="inlineStr">
        <f aca="false">10^J487</f>
        <is>
          <t/>
        </is>
      </c>
      <c r="M487" s="14" t="inlineStr">
        <f aca="false">(K487+K488)/2</f>
        <is>
          <t/>
        </is>
      </c>
      <c r="N487" s="1" t="n">
        <f aca="false">D488-D487</f>
        <v>0</v>
      </c>
      <c r="O487" s="15" t="inlineStr">
        <f aca="false">SQRT(2*M487*N487)</f>
        <is>
          <t/>
        </is>
      </c>
      <c r="P487" s="14" t="inlineStr">
        <f aca="false">SQRT(2*L487*N487)</f>
        <is>
          <t/>
        </is>
      </c>
      <c r="Q487" s="11" t="inlineStr">
        <f aca="false">P487/100/(F487*1000)*9.81/0.000126</f>
        <is>
          <t/>
        </is>
      </c>
      <c r="R487" s="5" t="inlineStr">
        <f aca="false">CONCATENATE("ADD_SPECTRAL_CURRENT = ",REPLACE(TEXT(E487,"0,0000"),2,1,".")," , ",REPLACE(TEXT(O487,"00,000000"),3,1,"."))</f>
        <is>
          <t/>
        </is>
      </c>
    </row>
    <row r="488" customFormat="false" ht="13.8" hidden="false" customHeight="false" outlineLevel="0" collapsed="false">
      <c r="D488" s="11"/>
      <c r="E488" s="5" t="n">
        <f aca="false">(D489+D488)/2</f>
        <v>0</v>
      </c>
      <c r="F488" s="12" t="inlineStr">
        <f aca="false">1/E488</f>
        <is>
          <t/>
        </is>
      </c>
      <c r="G488" s="11" t="inlineStr">
        <f aca="false">LOG10(D488)</f>
        <is>
          <t/>
        </is>
      </c>
      <c r="H488" s="13" t="inlineStr">
        <f aca="false">LOG10(E488)</f>
        <is>
          <t/>
        </is>
      </c>
      <c r="I488" s="11" t="inlineStr">
        <f aca="false">LOG10($B$5)+$B$2*(G488-LOG10($B$4))</f>
        <is>
          <t/>
        </is>
      </c>
      <c r="J488" s="13" t="inlineStr">
        <f aca="false">LOG10($B$5)+$B$2*(H488-LOG10($B$4))</f>
        <is>
          <t/>
        </is>
      </c>
      <c r="K488" s="11" t="inlineStr">
        <f aca="false">10^I488</f>
        <is>
          <t/>
        </is>
      </c>
      <c r="L488" s="13" t="inlineStr">
        <f aca="false">10^J488</f>
        <is>
          <t/>
        </is>
      </c>
      <c r="M488" s="14" t="inlineStr">
        <f aca="false">(K488+K489)/2</f>
        <is>
          <t/>
        </is>
      </c>
      <c r="N488" s="1" t="n">
        <f aca="false">D489-D488</f>
        <v>0</v>
      </c>
      <c r="O488" s="15" t="inlineStr">
        <f aca="false">SQRT(2*M488*N488)</f>
        <is>
          <t/>
        </is>
      </c>
      <c r="P488" s="14" t="inlineStr">
        <f aca="false">SQRT(2*L488*N488)</f>
        <is>
          <t/>
        </is>
      </c>
      <c r="Q488" s="11" t="inlineStr">
        <f aca="false">P488/100/(F488*1000)*9.81/0.000126</f>
        <is>
          <t/>
        </is>
      </c>
      <c r="R488" s="5" t="inlineStr">
        <f aca="false">CONCATENATE("ADD_SPECTRAL_CURRENT = ",REPLACE(TEXT(E488,"0,0000"),2,1,".")," , ",REPLACE(TEXT(O488,"00,000000"),3,1,"."))</f>
        <is>
          <t/>
        </is>
      </c>
    </row>
    <row r="489" customFormat="false" ht="13.8" hidden="false" customHeight="false" outlineLevel="0" collapsed="false">
      <c r="D489" s="11"/>
      <c r="E489" s="5" t="n">
        <f aca="false">(D490+D489)/2</f>
        <v>0</v>
      </c>
      <c r="F489" s="12" t="inlineStr">
        <f aca="false">1/E489</f>
        <is>
          <t/>
        </is>
      </c>
      <c r="G489" s="11" t="inlineStr">
        <f aca="false">LOG10(D489)</f>
        <is>
          <t/>
        </is>
      </c>
      <c r="H489" s="13" t="inlineStr">
        <f aca="false">LOG10(E489)</f>
        <is>
          <t/>
        </is>
      </c>
      <c r="I489" s="11" t="inlineStr">
        <f aca="false">LOG10($B$5)+$B$2*(G489-LOG10($B$4))</f>
        <is>
          <t/>
        </is>
      </c>
      <c r="J489" s="13" t="inlineStr">
        <f aca="false">LOG10($B$5)+$B$2*(H489-LOG10($B$4))</f>
        <is>
          <t/>
        </is>
      </c>
      <c r="K489" s="11" t="inlineStr">
        <f aca="false">10^I489</f>
        <is>
          <t/>
        </is>
      </c>
      <c r="L489" s="13" t="inlineStr">
        <f aca="false">10^J489</f>
        <is>
          <t/>
        </is>
      </c>
      <c r="M489" s="14" t="inlineStr">
        <f aca="false">(K489+K490)/2</f>
        <is>
          <t/>
        </is>
      </c>
      <c r="N489" s="1" t="n">
        <f aca="false">D490-D489</f>
        <v>0</v>
      </c>
      <c r="O489" s="15" t="inlineStr">
        <f aca="false">SQRT(2*M489*N489)</f>
        <is>
          <t/>
        </is>
      </c>
      <c r="P489" s="14" t="inlineStr">
        <f aca="false">SQRT(2*L489*N489)</f>
        <is>
          <t/>
        </is>
      </c>
      <c r="Q489" s="11" t="inlineStr">
        <f aca="false">P489/100/(F489*1000)*9.81/0.000126</f>
        <is>
          <t/>
        </is>
      </c>
      <c r="R489" s="5" t="inlineStr">
        <f aca="false">CONCATENATE("ADD_SPECTRAL_CURRENT = ",REPLACE(TEXT(E489,"0,0000"),2,1,".")," , ",REPLACE(TEXT(O489,"00,000000"),3,1,"."))</f>
        <is>
          <t/>
        </is>
      </c>
    </row>
    <row r="490" customFormat="false" ht="13.8" hidden="false" customHeight="false" outlineLevel="0" collapsed="false">
      <c r="D490" s="11"/>
      <c r="E490" s="5" t="n">
        <f aca="false">(D491+D490)/2</f>
        <v>0</v>
      </c>
      <c r="F490" s="12" t="inlineStr">
        <f aca="false">1/E490</f>
        <is>
          <t/>
        </is>
      </c>
      <c r="G490" s="11" t="inlineStr">
        <f aca="false">LOG10(D490)</f>
        <is>
          <t/>
        </is>
      </c>
      <c r="H490" s="13" t="inlineStr">
        <f aca="false">LOG10(E490)</f>
        <is>
          <t/>
        </is>
      </c>
      <c r="I490" s="11" t="inlineStr">
        <f aca="false">LOG10($B$5)+$B$2*(G490-LOG10($B$4))</f>
        <is>
          <t/>
        </is>
      </c>
      <c r="J490" s="13" t="inlineStr">
        <f aca="false">LOG10($B$5)+$B$2*(H490-LOG10($B$4))</f>
        <is>
          <t/>
        </is>
      </c>
      <c r="K490" s="11" t="inlineStr">
        <f aca="false">10^I490</f>
        <is>
          <t/>
        </is>
      </c>
      <c r="L490" s="13" t="inlineStr">
        <f aca="false">10^J490</f>
        <is>
          <t/>
        </is>
      </c>
      <c r="M490" s="14" t="inlineStr">
        <f aca="false">(K490+K491)/2</f>
        <is>
          <t/>
        </is>
      </c>
      <c r="N490" s="1" t="n">
        <f aca="false">D491-D490</f>
        <v>0</v>
      </c>
      <c r="O490" s="15" t="inlineStr">
        <f aca="false">SQRT(2*M490*N490)</f>
        <is>
          <t/>
        </is>
      </c>
      <c r="P490" s="14" t="inlineStr">
        <f aca="false">SQRT(2*L490*N490)</f>
        <is>
          <t/>
        </is>
      </c>
      <c r="Q490" s="11" t="inlineStr">
        <f aca="false">P490/100/(F490*1000)*9.81/0.000126</f>
        <is>
          <t/>
        </is>
      </c>
      <c r="R490" s="5" t="inlineStr">
        <f aca="false">CONCATENATE("ADD_SPECTRAL_CURRENT = ",REPLACE(TEXT(E490,"0,0000"),2,1,".")," , ",REPLACE(TEXT(O490,"00,000000"),3,1,"."))</f>
        <is>
          <t/>
        </is>
      </c>
    </row>
    <row r="491" customFormat="false" ht="13.8" hidden="false" customHeight="false" outlineLevel="0" collapsed="false">
      <c r="D491" s="11"/>
      <c r="E491" s="5" t="n">
        <f aca="false">(D492+D491)/2</f>
        <v>0</v>
      </c>
      <c r="F491" s="12" t="inlineStr">
        <f aca="false">1/E491</f>
        <is>
          <t/>
        </is>
      </c>
      <c r="G491" s="11" t="inlineStr">
        <f aca="false">LOG10(D491)</f>
        <is>
          <t/>
        </is>
      </c>
      <c r="H491" s="13" t="inlineStr">
        <f aca="false">LOG10(E491)</f>
        <is>
          <t/>
        </is>
      </c>
      <c r="I491" s="11" t="inlineStr">
        <f aca="false">LOG10($B$5)+$B$2*(G491-LOG10($B$4))</f>
        <is>
          <t/>
        </is>
      </c>
      <c r="J491" s="13" t="inlineStr">
        <f aca="false">LOG10($B$5)+$B$2*(H491-LOG10($B$4))</f>
        <is>
          <t/>
        </is>
      </c>
      <c r="K491" s="11" t="inlineStr">
        <f aca="false">10^I491</f>
        <is>
          <t/>
        </is>
      </c>
      <c r="L491" s="13" t="inlineStr">
        <f aca="false">10^J491</f>
        <is>
          <t/>
        </is>
      </c>
      <c r="M491" s="14" t="inlineStr">
        <f aca="false">(K491+K492)/2</f>
        <is>
          <t/>
        </is>
      </c>
      <c r="N491" s="1" t="n">
        <f aca="false">D492-D491</f>
        <v>0</v>
      </c>
      <c r="O491" s="15" t="inlineStr">
        <f aca="false">SQRT(2*M491*N491)</f>
        <is>
          <t/>
        </is>
      </c>
      <c r="P491" s="14" t="inlineStr">
        <f aca="false">SQRT(2*L491*N491)</f>
        <is>
          <t/>
        </is>
      </c>
      <c r="Q491" s="11" t="inlineStr">
        <f aca="false">P491/100/(F491*1000)*9.81/0.000126</f>
        <is>
          <t/>
        </is>
      </c>
      <c r="R491" s="5" t="inlineStr">
        <f aca="false">CONCATENATE("ADD_SPECTRAL_CURRENT = ",REPLACE(TEXT(E491,"0,0000"),2,1,".")," , ",REPLACE(TEXT(O491,"00,000000"),3,1,"."))</f>
        <is>
          <t/>
        </is>
      </c>
    </row>
    <row r="492" customFormat="false" ht="13.8" hidden="false" customHeight="false" outlineLevel="0" collapsed="false">
      <c r="D492" s="11"/>
      <c r="E492" s="5" t="n">
        <f aca="false">(D493+D492)/2</f>
        <v>0</v>
      </c>
      <c r="F492" s="12" t="inlineStr">
        <f aca="false">1/E492</f>
        <is>
          <t/>
        </is>
      </c>
      <c r="G492" s="11" t="inlineStr">
        <f aca="false">LOG10(D492)</f>
        <is>
          <t/>
        </is>
      </c>
      <c r="H492" s="13" t="inlineStr">
        <f aca="false">LOG10(E492)</f>
        <is>
          <t/>
        </is>
      </c>
      <c r="I492" s="11" t="inlineStr">
        <f aca="false">LOG10($B$5)+$B$2*(G492-LOG10($B$4))</f>
        <is>
          <t/>
        </is>
      </c>
      <c r="J492" s="13" t="inlineStr">
        <f aca="false">LOG10($B$5)+$B$2*(H492-LOG10($B$4))</f>
        <is>
          <t/>
        </is>
      </c>
      <c r="K492" s="11" t="inlineStr">
        <f aca="false">10^I492</f>
        <is>
          <t/>
        </is>
      </c>
      <c r="L492" s="13" t="inlineStr">
        <f aca="false">10^J492</f>
        <is>
          <t/>
        </is>
      </c>
      <c r="M492" s="14" t="inlineStr">
        <f aca="false">(K492+K493)/2</f>
        <is>
          <t/>
        </is>
      </c>
      <c r="N492" s="1" t="n">
        <f aca="false">D493-D492</f>
        <v>0</v>
      </c>
      <c r="O492" s="15" t="inlineStr">
        <f aca="false">SQRT(2*M492*N492)</f>
        <is>
          <t/>
        </is>
      </c>
      <c r="P492" s="14" t="inlineStr">
        <f aca="false">SQRT(2*L492*N492)</f>
        <is>
          <t/>
        </is>
      </c>
      <c r="Q492" s="11" t="inlineStr">
        <f aca="false">P492/100/(F492*1000)*9.81/0.000126</f>
        <is>
          <t/>
        </is>
      </c>
      <c r="R492" s="5" t="inlineStr">
        <f aca="false">CONCATENATE("ADD_SPECTRAL_CURRENT = ",REPLACE(TEXT(E492,"0,0000"),2,1,".")," , ",REPLACE(TEXT(O492,"00,000000"),3,1,"."))</f>
        <is>
          <t/>
        </is>
      </c>
    </row>
    <row r="493" customFormat="false" ht="13.8" hidden="false" customHeight="false" outlineLevel="0" collapsed="false">
      <c r="D493" s="11"/>
      <c r="E493" s="5" t="n">
        <f aca="false">(D494+D493)/2</f>
        <v>0</v>
      </c>
      <c r="F493" s="12" t="inlineStr">
        <f aca="false">1/E493</f>
        <is>
          <t/>
        </is>
      </c>
      <c r="G493" s="11" t="inlineStr">
        <f aca="false">LOG10(D493)</f>
        <is>
          <t/>
        </is>
      </c>
      <c r="H493" s="13" t="inlineStr">
        <f aca="false">LOG10(E493)</f>
        <is>
          <t/>
        </is>
      </c>
      <c r="I493" s="11" t="inlineStr">
        <f aca="false">LOG10($B$5)+$B$2*(G493-LOG10($B$4))</f>
        <is>
          <t/>
        </is>
      </c>
      <c r="J493" s="13" t="inlineStr">
        <f aca="false">LOG10($B$5)+$B$2*(H493-LOG10($B$4))</f>
        <is>
          <t/>
        </is>
      </c>
      <c r="K493" s="11" t="inlineStr">
        <f aca="false">10^I493</f>
        <is>
          <t/>
        </is>
      </c>
      <c r="L493" s="13" t="inlineStr">
        <f aca="false">10^J493</f>
        <is>
          <t/>
        </is>
      </c>
      <c r="M493" s="14" t="inlineStr">
        <f aca="false">(K493+K494)/2</f>
        <is>
          <t/>
        </is>
      </c>
      <c r="N493" s="1" t="n">
        <f aca="false">D494-D493</f>
        <v>0</v>
      </c>
      <c r="O493" s="15" t="inlineStr">
        <f aca="false">SQRT(2*M493*N493)</f>
        <is>
          <t/>
        </is>
      </c>
      <c r="P493" s="14" t="inlineStr">
        <f aca="false">SQRT(2*L493*N493)</f>
        <is>
          <t/>
        </is>
      </c>
      <c r="Q493" s="11" t="inlineStr">
        <f aca="false">P493/100/(F493*1000)*9.81/0.000126</f>
        <is>
          <t/>
        </is>
      </c>
      <c r="R493" s="5" t="inlineStr">
        <f aca="false">CONCATENATE("ADD_SPECTRAL_CURRENT = ",REPLACE(TEXT(E493,"0,0000"),2,1,".")," , ",REPLACE(TEXT(O493,"00,000000"),3,1,"."))</f>
        <is>
          <t/>
        </is>
      </c>
    </row>
    <row r="494" customFormat="false" ht="13.8" hidden="false" customHeight="false" outlineLevel="0" collapsed="false">
      <c r="D494" s="11"/>
      <c r="E494" s="5" t="n">
        <f aca="false">(D495+D494)/2</f>
        <v>0</v>
      </c>
      <c r="F494" s="12" t="inlineStr">
        <f aca="false">1/E494</f>
        <is>
          <t/>
        </is>
      </c>
      <c r="G494" s="11" t="inlineStr">
        <f aca="false">LOG10(D494)</f>
        <is>
          <t/>
        </is>
      </c>
      <c r="H494" s="13" t="inlineStr">
        <f aca="false">LOG10(E494)</f>
        <is>
          <t/>
        </is>
      </c>
      <c r="I494" s="11" t="inlineStr">
        <f aca="false">LOG10($B$5)+$B$2*(G494-LOG10($B$4))</f>
        <is>
          <t/>
        </is>
      </c>
      <c r="J494" s="13" t="inlineStr">
        <f aca="false">LOG10($B$5)+$B$2*(H494-LOG10($B$4))</f>
        <is>
          <t/>
        </is>
      </c>
      <c r="K494" s="11" t="inlineStr">
        <f aca="false">10^I494</f>
        <is>
          <t/>
        </is>
      </c>
      <c r="L494" s="13" t="inlineStr">
        <f aca="false">10^J494</f>
        <is>
          <t/>
        </is>
      </c>
      <c r="M494" s="14" t="inlineStr">
        <f aca="false">(K494+K495)/2</f>
        <is>
          <t/>
        </is>
      </c>
      <c r="N494" s="1" t="n">
        <f aca="false">D495-D494</f>
        <v>0</v>
      </c>
      <c r="O494" s="15" t="inlineStr">
        <f aca="false">SQRT(2*M494*N494)</f>
        <is>
          <t/>
        </is>
      </c>
      <c r="P494" s="14" t="inlineStr">
        <f aca="false">SQRT(2*L494*N494)</f>
        <is>
          <t/>
        </is>
      </c>
      <c r="Q494" s="11" t="inlineStr">
        <f aca="false">P494/100/(F494*1000)*9.81/0.000126</f>
        <is>
          <t/>
        </is>
      </c>
      <c r="R494" s="5" t="inlineStr">
        <f aca="false">CONCATENATE("ADD_SPECTRAL_CURRENT = ",REPLACE(TEXT(E494,"0,0000"),2,1,".")," , ",REPLACE(TEXT(O494,"00,000000"),3,1,"."))</f>
        <is>
          <t/>
        </is>
      </c>
    </row>
    <row r="495" customFormat="false" ht="13.8" hidden="false" customHeight="false" outlineLevel="0" collapsed="false">
      <c r="D495" s="11"/>
      <c r="E495" s="5" t="n">
        <f aca="false">(D496+D495)/2</f>
        <v>0</v>
      </c>
      <c r="F495" s="12" t="inlineStr">
        <f aca="false">1/E495</f>
        <is>
          <t/>
        </is>
      </c>
      <c r="G495" s="11" t="inlineStr">
        <f aca="false">LOG10(D495)</f>
        <is>
          <t/>
        </is>
      </c>
      <c r="H495" s="13" t="inlineStr">
        <f aca="false">LOG10(E495)</f>
        <is>
          <t/>
        </is>
      </c>
      <c r="I495" s="11" t="inlineStr">
        <f aca="false">LOG10($B$5)+$B$2*(G495-LOG10($B$4))</f>
        <is>
          <t/>
        </is>
      </c>
      <c r="J495" s="13" t="inlineStr">
        <f aca="false">LOG10($B$5)+$B$2*(H495-LOG10($B$4))</f>
        <is>
          <t/>
        </is>
      </c>
      <c r="K495" s="11" t="inlineStr">
        <f aca="false">10^I495</f>
        <is>
          <t/>
        </is>
      </c>
      <c r="L495" s="13" t="inlineStr">
        <f aca="false">10^J495</f>
        <is>
          <t/>
        </is>
      </c>
      <c r="M495" s="14" t="inlineStr">
        <f aca="false">(K495+K496)/2</f>
        <is>
          <t/>
        </is>
      </c>
      <c r="N495" s="1" t="n">
        <f aca="false">D496-D495</f>
        <v>0</v>
      </c>
      <c r="O495" s="15" t="inlineStr">
        <f aca="false">SQRT(2*M495*N495)</f>
        <is>
          <t/>
        </is>
      </c>
      <c r="P495" s="14" t="inlineStr">
        <f aca="false">SQRT(2*L495*N495)</f>
        <is>
          <t/>
        </is>
      </c>
      <c r="Q495" s="11" t="inlineStr">
        <f aca="false">P495/100/(F495*1000)*9.81/0.000126</f>
        <is>
          <t/>
        </is>
      </c>
      <c r="R495" s="5" t="inlineStr">
        <f aca="false">CONCATENATE("ADD_SPECTRAL_CURRENT = ",REPLACE(TEXT(E495,"0,0000"),2,1,".")," , ",REPLACE(TEXT(O495,"00,000000"),3,1,"."))</f>
        <is>
          <t/>
        </is>
      </c>
    </row>
    <row r="496" customFormat="false" ht="13.8" hidden="false" customHeight="false" outlineLevel="0" collapsed="false">
      <c r="D496" s="11"/>
      <c r="E496" s="5" t="n">
        <f aca="false">(D497+D496)/2</f>
        <v>0</v>
      </c>
      <c r="F496" s="12" t="inlineStr">
        <f aca="false">1/E496</f>
        <is>
          <t/>
        </is>
      </c>
      <c r="G496" s="11" t="inlineStr">
        <f aca="false">LOG10(D496)</f>
        <is>
          <t/>
        </is>
      </c>
      <c r="H496" s="13" t="inlineStr">
        <f aca="false">LOG10(E496)</f>
        <is>
          <t/>
        </is>
      </c>
      <c r="I496" s="11" t="inlineStr">
        <f aca="false">LOG10($B$5)+$B$2*(G496-LOG10($B$4))</f>
        <is>
          <t/>
        </is>
      </c>
      <c r="J496" s="13" t="inlineStr">
        <f aca="false">LOG10($B$5)+$B$2*(H496-LOG10($B$4))</f>
        <is>
          <t/>
        </is>
      </c>
      <c r="K496" s="11" t="inlineStr">
        <f aca="false">10^I496</f>
        <is>
          <t/>
        </is>
      </c>
      <c r="L496" s="13" t="inlineStr">
        <f aca="false">10^J496</f>
        <is>
          <t/>
        </is>
      </c>
      <c r="M496" s="14" t="inlineStr">
        <f aca="false">(K496+K497)/2</f>
        <is>
          <t/>
        </is>
      </c>
      <c r="N496" s="1" t="n">
        <f aca="false">D497-D496</f>
        <v>0</v>
      </c>
      <c r="O496" s="15" t="inlineStr">
        <f aca="false">SQRT(2*M496*N496)</f>
        <is>
          <t/>
        </is>
      </c>
      <c r="P496" s="14" t="inlineStr">
        <f aca="false">SQRT(2*L496*N496)</f>
        <is>
          <t/>
        </is>
      </c>
      <c r="Q496" s="11" t="inlineStr">
        <f aca="false">P496/100/(F496*1000)*9.81/0.000126</f>
        <is>
          <t/>
        </is>
      </c>
      <c r="R496" s="5" t="inlineStr">
        <f aca="false">CONCATENATE("ADD_SPECTRAL_CURRENT = ",REPLACE(TEXT(E496,"0,0000"),2,1,".")," , ",REPLACE(TEXT(O496,"00,000000"),3,1,"."))</f>
        <is>
          <t/>
        </is>
      </c>
    </row>
    <row r="497" customFormat="false" ht="13.8" hidden="false" customHeight="false" outlineLevel="0" collapsed="false">
      <c r="D497" s="11"/>
      <c r="E497" s="5" t="n">
        <f aca="false">(D498+D497)/2</f>
        <v>0</v>
      </c>
      <c r="F497" s="12" t="inlineStr">
        <f aca="false">1/E497</f>
        <is>
          <t/>
        </is>
      </c>
      <c r="G497" s="11" t="inlineStr">
        <f aca="false">LOG10(D497)</f>
        <is>
          <t/>
        </is>
      </c>
      <c r="H497" s="13" t="inlineStr">
        <f aca="false">LOG10(E497)</f>
        <is>
          <t/>
        </is>
      </c>
      <c r="I497" s="11" t="inlineStr">
        <f aca="false">LOG10($B$5)+$B$2*(G497-LOG10($B$4))</f>
        <is>
          <t/>
        </is>
      </c>
      <c r="J497" s="13" t="inlineStr">
        <f aca="false">LOG10($B$5)+$B$2*(H497-LOG10($B$4))</f>
        <is>
          <t/>
        </is>
      </c>
      <c r="K497" s="11" t="inlineStr">
        <f aca="false">10^I497</f>
        <is>
          <t/>
        </is>
      </c>
      <c r="L497" s="13" t="inlineStr">
        <f aca="false">10^J497</f>
        <is>
          <t/>
        </is>
      </c>
      <c r="M497" s="14" t="inlineStr">
        <f aca="false">(K497+K498)/2</f>
        <is>
          <t/>
        </is>
      </c>
      <c r="N497" s="1" t="n">
        <f aca="false">D498-D497</f>
        <v>0</v>
      </c>
      <c r="O497" s="15" t="inlineStr">
        <f aca="false">SQRT(2*M497*N497)</f>
        <is>
          <t/>
        </is>
      </c>
      <c r="P497" s="14" t="inlineStr">
        <f aca="false">SQRT(2*L497*N497)</f>
        <is>
          <t/>
        </is>
      </c>
      <c r="Q497" s="11" t="inlineStr">
        <f aca="false">P497/100/(F497*1000)*9.81/0.000126</f>
        <is>
          <t/>
        </is>
      </c>
      <c r="R497" s="5" t="inlineStr">
        <f aca="false">CONCATENATE("ADD_SPECTRAL_CURRENT = ",REPLACE(TEXT(E497,"0,0000"),2,1,".")," , ",REPLACE(TEXT(O497,"00,000000"),3,1,"."))</f>
        <is>
          <t/>
        </is>
      </c>
    </row>
    <row r="498" customFormat="false" ht="13.8" hidden="false" customHeight="false" outlineLevel="0" collapsed="false">
      <c r="D498" s="11"/>
      <c r="E498" s="5" t="n">
        <f aca="false">(D499+D498)/2</f>
        <v>0</v>
      </c>
      <c r="F498" s="12" t="inlineStr">
        <f aca="false">1/E498</f>
        <is>
          <t/>
        </is>
      </c>
      <c r="G498" s="11" t="inlineStr">
        <f aca="false">LOG10(D498)</f>
        <is>
          <t/>
        </is>
      </c>
      <c r="H498" s="13" t="inlineStr">
        <f aca="false">LOG10(E498)</f>
        <is>
          <t/>
        </is>
      </c>
      <c r="I498" s="11" t="inlineStr">
        <f aca="false">LOG10($B$5)+$B$2*(G498-LOG10($B$4))</f>
        <is>
          <t/>
        </is>
      </c>
      <c r="J498" s="13" t="inlineStr">
        <f aca="false">LOG10($B$5)+$B$2*(H498-LOG10($B$4))</f>
        <is>
          <t/>
        </is>
      </c>
      <c r="K498" s="11" t="inlineStr">
        <f aca="false">10^I498</f>
        <is>
          <t/>
        </is>
      </c>
      <c r="L498" s="13" t="inlineStr">
        <f aca="false">10^J498</f>
        <is>
          <t/>
        </is>
      </c>
      <c r="M498" s="14" t="inlineStr">
        <f aca="false">(K498+K499)/2</f>
        <is>
          <t/>
        </is>
      </c>
      <c r="N498" s="1" t="n">
        <f aca="false">D499-D498</f>
        <v>0</v>
      </c>
      <c r="O498" s="15" t="inlineStr">
        <f aca="false">SQRT(2*M498*N498)</f>
        <is>
          <t/>
        </is>
      </c>
      <c r="P498" s="14" t="inlineStr">
        <f aca="false">SQRT(2*L498*N498)</f>
        <is>
          <t/>
        </is>
      </c>
      <c r="Q498" s="11" t="inlineStr">
        <f aca="false">P498/100/(F498*1000)*9.81/0.000126</f>
        <is>
          <t/>
        </is>
      </c>
      <c r="R498" s="5" t="inlineStr">
        <f aca="false">CONCATENATE("ADD_SPECTRAL_CURRENT = ",REPLACE(TEXT(E498,"0,0000"),2,1,".")," , ",REPLACE(TEXT(O498,"00,000000"),3,1,"."))</f>
        <is>
          <t/>
        </is>
      </c>
    </row>
    <row r="499" customFormat="false" ht="13.8" hidden="false" customHeight="false" outlineLevel="0" collapsed="false">
      <c r="D499" s="11"/>
      <c r="E499" s="5" t="n">
        <f aca="false">(D500+D499)/2</f>
        <v>0</v>
      </c>
      <c r="F499" s="12" t="inlineStr">
        <f aca="false">1/E499</f>
        <is>
          <t/>
        </is>
      </c>
      <c r="G499" s="11" t="inlineStr">
        <f aca="false">LOG10(D499)</f>
        <is>
          <t/>
        </is>
      </c>
      <c r="H499" s="13" t="inlineStr">
        <f aca="false">LOG10(E499)</f>
        <is>
          <t/>
        </is>
      </c>
      <c r="I499" s="11" t="inlineStr">
        <f aca="false">LOG10($B$5)+$B$2*(G499-LOG10($B$4))</f>
        <is>
          <t/>
        </is>
      </c>
      <c r="J499" s="13" t="inlineStr">
        <f aca="false">LOG10($B$5)+$B$2*(H499-LOG10($B$4))</f>
        <is>
          <t/>
        </is>
      </c>
      <c r="K499" s="11" t="inlineStr">
        <f aca="false">10^I499</f>
        <is>
          <t/>
        </is>
      </c>
      <c r="L499" s="13" t="inlineStr">
        <f aca="false">10^J499</f>
        <is>
          <t/>
        </is>
      </c>
      <c r="M499" s="14" t="inlineStr">
        <f aca="false">(K499+K500)/2</f>
        <is>
          <t/>
        </is>
      </c>
      <c r="N499" s="1" t="n">
        <f aca="false">D500-D499</f>
        <v>0</v>
      </c>
      <c r="O499" s="15" t="inlineStr">
        <f aca="false">SQRT(2*M499*N499)</f>
        <is>
          <t/>
        </is>
      </c>
      <c r="P499" s="14" t="inlineStr">
        <f aca="false">SQRT(2*L499*N499)</f>
        <is>
          <t/>
        </is>
      </c>
      <c r="Q499" s="11" t="inlineStr">
        <f aca="false">P499/100/(F499*1000)*9.81/0.000126</f>
        <is>
          <t/>
        </is>
      </c>
      <c r="R499" s="5" t="inlineStr">
        <f aca="false">CONCATENATE("ADD_SPECTRAL_CURRENT = ",REPLACE(TEXT(E499,"0,0000"),2,1,".")," , ",REPLACE(TEXT(O499,"00,000000"),3,1,"."))</f>
        <is>
          <t/>
        </is>
      </c>
    </row>
    <row r="500" customFormat="false" ht="13.8" hidden="false" customHeight="false" outlineLevel="0" collapsed="false">
      <c r="D500" s="11"/>
      <c r="E500" s="5" t="n">
        <f aca="false">(D501+D500)/2</f>
        <v>0</v>
      </c>
      <c r="F500" s="12" t="inlineStr">
        <f aca="false">1/E500</f>
        <is>
          <t/>
        </is>
      </c>
      <c r="G500" s="11" t="inlineStr">
        <f aca="false">LOG10(D500)</f>
        <is>
          <t/>
        </is>
      </c>
      <c r="H500" s="13" t="inlineStr">
        <f aca="false">LOG10(E500)</f>
        <is>
          <t/>
        </is>
      </c>
      <c r="I500" s="11" t="inlineStr">
        <f aca="false">LOG10($B$5)+$B$2*(G500-LOG10($B$4))</f>
        <is>
          <t/>
        </is>
      </c>
      <c r="J500" s="13" t="inlineStr">
        <f aca="false">LOG10($B$5)+$B$2*(H500-LOG10($B$4))</f>
        <is>
          <t/>
        </is>
      </c>
      <c r="K500" s="11" t="inlineStr">
        <f aca="false">10^I500</f>
        <is>
          <t/>
        </is>
      </c>
      <c r="L500" s="13" t="inlineStr">
        <f aca="false">10^J500</f>
        <is>
          <t/>
        </is>
      </c>
      <c r="M500" s="14" t="inlineStr">
        <f aca="false">(K500+K501)/2</f>
        <is>
          <t/>
        </is>
      </c>
      <c r="N500" s="1" t="n">
        <f aca="false">D501-D500</f>
        <v>0</v>
      </c>
      <c r="O500" s="15" t="inlineStr">
        <f aca="false">SQRT(2*M500*N500)</f>
        <is>
          <t/>
        </is>
      </c>
      <c r="P500" s="14" t="inlineStr">
        <f aca="false">SQRT(2*L500*N500)</f>
        <is>
          <t/>
        </is>
      </c>
      <c r="Q500" s="11" t="inlineStr">
        <f aca="false">P500/100/(F500*1000)*9.81/0.000126</f>
        <is>
          <t/>
        </is>
      </c>
      <c r="R500" s="5" t="inlineStr">
        <f aca="false">CONCATENATE("ADD_SPECTRAL_CURRENT = ",REPLACE(TEXT(E500,"0,0000"),2,1,".")," , ",REPLACE(TEXT(O500,"00,000000"),3,1,"."))</f>
        <is>
          <t/>
        </is>
      </c>
    </row>
    <row r="501" customFormat="false" ht="13.8" hidden="false" customHeight="false" outlineLevel="0" collapsed="false">
      <c r="D501" s="11"/>
      <c r="E501" s="5" t="n">
        <f aca="false">(D502+D501)/2</f>
        <v>0</v>
      </c>
      <c r="F501" s="12" t="inlineStr">
        <f aca="false">1/E501</f>
        <is>
          <t/>
        </is>
      </c>
      <c r="G501" s="11" t="inlineStr">
        <f aca="false">LOG10(D501)</f>
        <is>
          <t/>
        </is>
      </c>
      <c r="H501" s="13" t="inlineStr">
        <f aca="false">LOG10(E501)</f>
        <is>
          <t/>
        </is>
      </c>
      <c r="I501" s="11" t="inlineStr">
        <f aca="false">LOG10($B$5)+$B$2*(G501-LOG10($B$4))</f>
        <is>
          <t/>
        </is>
      </c>
      <c r="J501" s="13" t="inlineStr">
        <f aca="false">LOG10($B$5)+$B$2*(H501-LOG10($B$4))</f>
        <is>
          <t/>
        </is>
      </c>
      <c r="K501" s="11" t="inlineStr">
        <f aca="false">10^I501</f>
        <is>
          <t/>
        </is>
      </c>
      <c r="L501" s="13" t="inlineStr">
        <f aca="false">10^J501</f>
        <is>
          <t/>
        </is>
      </c>
      <c r="M501" s="14" t="inlineStr">
        <f aca="false">(K501+K502)/2</f>
        <is>
          <t/>
        </is>
      </c>
      <c r="N501" s="1" t="n">
        <f aca="false">D502-D501</f>
        <v>0</v>
      </c>
      <c r="O501" s="15" t="inlineStr">
        <f aca="false">SQRT(2*M501*N501)</f>
        <is>
          <t/>
        </is>
      </c>
      <c r="P501" s="14" t="inlineStr">
        <f aca="false">SQRT(2*L501*N501)</f>
        <is>
          <t/>
        </is>
      </c>
      <c r="Q501" s="11" t="inlineStr">
        <f aca="false">P501/100/(F501*1000)*9.81/0.000126</f>
        <is>
          <t/>
        </is>
      </c>
      <c r="R501" s="5" t="inlineStr">
        <f aca="false">CONCATENATE("ADD_SPECTRAL_CURRENT = ",REPLACE(TEXT(E501,"0,0000"),2,1,".")," , ",REPLACE(TEXT(O501,"00,000000"),3,1,"."))</f>
        <is>
          <t/>
        </is>
      </c>
    </row>
    <row r="502" customFormat="false" ht="13.8" hidden="false" customHeight="false" outlineLevel="0" collapsed="false">
      <c r="D502" s="11"/>
      <c r="E502" s="5" t="n">
        <f aca="false">(D503+D502)/2</f>
        <v>0</v>
      </c>
      <c r="F502" s="12" t="inlineStr">
        <f aca="false">1/E502</f>
        <is>
          <t/>
        </is>
      </c>
      <c r="G502" s="11" t="inlineStr">
        <f aca="false">LOG10(D502)</f>
        <is>
          <t/>
        </is>
      </c>
      <c r="H502" s="13" t="inlineStr">
        <f aca="false">LOG10(E502)</f>
        <is>
          <t/>
        </is>
      </c>
      <c r="I502" s="11" t="inlineStr">
        <f aca="false">LOG10($B$5)+$B$2*(G502-LOG10($B$4))</f>
        <is>
          <t/>
        </is>
      </c>
      <c r="J502" s="13" t="inlineStr">
        <f aca="false">LOG10($B$5)+$B$2*(H502-LOG10($B$4))</f>
        <is>
          <t/>
        </is>
      </c>
      <c r="K502" s="11" t="inlineStr">
        <f aca="false">10^I502</f>
        <is>
          <t/>
        </is>
      </c>
      <c r="L502" s="13" t="inlineStr">
        <f aca="false">10^J502</f>
        <is>
          <t/>
        </is>
      </c>
      <c r="M502" s="14" t="inlineStr">
        <f aca="false">(K502+K503)/2</f>
        <is>
          <t/>
        </is>
      </c>
      <c r="N502" s="1" t="n">
        <f aca="false">D503-D502</f>
        <v>0</v>
      </c>
      <c r="O502" s="15" t="inlineStr">
        <f aca="false">SQRT(2*M502*N502)</f>
        <is>
          <t/>
        </is>
      </c>
      <c r="P502" s="14" t="inlineStr">
        <f aca="false">SQRT(2*L502*N502)</f>
        <is>
          <t/>
        </is>
      </c>
      <c r="Q502" s="11" t="inlineStr">
        <f aca="false">P502/100/(F502*1000)*9.81/0.000126</f>
        <is>
          <t/>
        </is>
      </c>
      <c r="R502" s="5" t="inlineStr">
        <f aca="false">CONCATENATE("ADD_SPECTRAL_CURRENT = ",REPLACE(TEXT(E502,"0,0000"),2,1,".")," , ",REPLACE(TEXT(O502,"00,000000"),3,1,"."))</f>
        <is>
          <t/>
        </is>
      </c>
    </row>
    <row r="503" customFormat="false" ht="13.8" hidden="false" customHeight="false" outlineLevel="0" collapsed="false">
      <c r="D503" s="11"/>
      <c r="E503" s="5" t="n">
        <f aca="false">(D504+D503)/2</f>
        <v>0</v>
      </c>
      <c r="F503" s="12" t="inlineStr">
        <f aca="false">1/E503</f>
        <is>
          <t/>
        </is>
      </c>
      <c r="G503" s="11" t="inlineStr">
        <f aca="false">LOG10(D503)</f>
        <is>
          <t/>
        </is>
      </c>
      <c r="H503" s="13" t="inlineStr">
        <f aca="false">LOG10(E503)</f>
        <is>
          <t/>
        </is>
      </c>
      <c r="I503" s="11" t="inlineStr">
        <f aca="false">LOG10($B$5)+$B$2*(G503-LOG10($B$4))</f>
        <is>
          <t/>
        </is>
      </c>
      <c r="J503" s="13" t="inlineStr">
        <f aca="false">LOG10($B$5)+$B$2*(H503-LOG10($B$4))</f>
        <is>
          <t/>
        </is>
      </c>
      <c r="K503" s="11" t="inlineStr">
        <f aca="false">10^I503</f>
        <is>
          <t/>
        </is>
      </c>
      <c r="L503" s="13" t="inlineStr">
        <f aca="false">10^J503</f>
        <is>
          <t/>
        </is>
      </c>
      <c r="M503" s="14" t="inlineStr">
        <f aca="false">(K503+K504)/2</f>
        <is>
          <t/>
        </is>
      </c>
      <c r="N503" s="1" t="n">
        <f aca="false">D504-D503</f>
        <v>0</v>
      </c>
      <c r="O503" s="15" t="inlineStr">
        <f aca="false">SQRT(2*M503*N503)</f>
        <is>
          <t/>
        </is>
      </c>
      <c r="P503" s="14" t="inlineStr">
        <f aca="false">SQRT(2*L503*N503)</f>
        <is>
          <t/>
        </is>
      </c>
      <c r="Q503" s="11" t="inlineStr">
        <f aca="false">P503/100/(F503*1000)*9.81/0.000126</f>
        <is>
          <t/>
        </is>
      </c>
      <c r="R503" s="5" t="inlineStr">
        <f aca="false">CONCATENATE("ADD_SPECTRAL_CURRENT = ",REPLACE(TEXT(E503,"0,0000"),2,1,".")," , ",REPLACE(TEXT(O503,"00,000000"),3,1,"."))</f>
        <is>
          <t/>
        </is>
      </c>
    </row>
    <row r="504" customFormat="false" ht="13.8" hidden="false" customHeight="false" outlineLevel="0" collapsed="false">
      <c r="D504" s="11"/>
      <c r="E504" s="5" t="n">
        <f aca="false">(D505+D504)/2</f>
        <v>0</v>
      </c>
      <c r="F504" s="12" t="inlineStr">
        <f aca="false">1/E504</f>
        <is>
          <t/>
        </is>
      </c>
      <c r="G504" s="11" t="inlineStr">
        <f aca="false">LOG10(D504)</f>
        <is>
          <t/>
        </is>
      </c>
      <c r="H504" s="13" t="inlineStr">
        <f aca="false">LOG10(E504)</f>
        <is>
          <t/>
        </is>
      </c>
      <c r="I504" s="11" t="inlineStr">
        <f aca="false">LOG10($B$5)+$B$2*(G504-LOG10($B$4))</f>
        <is>
          <t/>
        </is>
      </c>
      <c r="J504" s="13" t="inlineStr">
        <f aca="false">LOG10($B$5)+$B$2*(H504-LOG10($B$4))</f>
        <is>
          <t/>
        </is>
      </c>
      <c r="K504" s="11" t="inlineStr">
        <f aca="false">10^I504</f>
        <is>
          <t/>
        </is>
      </c>
      <c r="L504" s="13" t="inlineStr">
        <f aca="false">10^J504</f>
        <is>
          <t/>
        </is>
      </c>
      <c r="M504" s="14" t="inlineStr">
        <f aca="false">(K504+K505)/2</f>
        <is>
          <t/>
        </is>
      </c>
      <c r="N504" s="1" t="n">
        <f aca="false">D505-D504</f>
        <v>0</v>
      </c>
      <c r="O504" s="15" t="inlineStr">
        <f aca="false">SQRT(2*M504*N504)</f>
        <is>
          <t/>
        </is>
      </c>
      <c r="P504" s="14" t="inlineStr">
        <f aca="false">SQRT(2*L504*N504)</f>
        <is>
          <t/>
        </is>
      </c>
      <c r="Q504" s="11" t="inlineStr">
        <f aca="false">P504/100/(F504*1000)*9.81/0.000126</f>
        <is>
          <t/>
        </is>
      </c>
      <c r="R504" s="5" t="inlineStr">
        <f aca="false">CONCATENATE("ADD_SPECTRAL_CURRENT = ",REPLACE(TEXT(E504,"0,0000"),2,1,".")," , ",REPLACE(TEXT(O504,"00,000000"),3,1,"."))</f>
        <is>
          <t/>
        </is>
      </c>
    </row>
    <row r="505" customFormat="false" ht="13.8" hidden="false" customHeight="false" outlineLevel="0" collapsed="false">
      <c r="D505" s="11"/>
      <c r="E505" s="5" t="n">
        <f aca="false">(D506+D505)/2</f>
        <v>0</v>
      </c>
      <c r="F505" s="12" t="inlineStr">
        <f aca="false">1/E505</f>
        <is>
          <t/>
        </is>
      </c>
      <c r="G505" s="11" t="inlineStr">
        <f aca="false">LOG10(D505)</f>
        <is>
          <t/>
        </is>
      </c>
      <c r="H505" s="13" t="inlineStr">
        <f aca="false">LOG10(E505)</f>
        <is>
          <t/>
        </is>
      </c>
      <c r="I505" s="11" t="inlineStr">
        <f aca="false">LOG10($B$5)+$B$2*(G505-LOG10($B$4))</f>
        <is>
          <t/>
        </is>
      </c>
      <c r="J505" s="13" t="inlineStr">
        <f aca="false">LOG10($B$5)+$B$2*(H505-LOG10($B$4))</f>
        <is>
          <t/>
        </is>
      </c>
      <c r="K505" s="11" t="inlineStr">
        <f aca="false">10^I505</f>
        <is>
          <t/>
        </is>
      </c>
      <c r="L505" s="13" t="inlineStr">
        <f aca="false">10^J505</f>
        <is>
          <t/>
        </is>
      </c>
      <c r="M505" s="14" t="inlineStr">
        <f aca="false">(K505+K506)/2</f>
        <is>
          <t/>
        </is>
      </c>
      <c r="N505" s="1" t="n">
        <f aca="false">D506-D505</f>
        <v>0</v>
      </c>
      <c r="O505" s="15" t="inlineStr">
        <f aca="false">SQRT(2*M505*N505)</f>
        <is>
          <t/>
        </is>
      </c>
      <c r="P505" s="14" t="inlineStr">
        <f aca="false">SQRT(2*L505*N505)</f>
        <is>
          <t/>
        </is>
      </c>
      <c r="Q505" s="11" t="inlineStr">
        <f aca="false">P505/100/(F505*1000)*9.81/0.000126</f>
        <is>
          <t/>
        </is>
      </c>
      <c r="R505" s="5" t="inlineStr">
        <f aca="false">CONCATENATE("ADD_SPECTRAL_CURRENT = ",REPLACE(TEXT(E505,"0,0000"),2,1,".")," , ",REPLACE(TEXT(O505,"00,000000"),3,1,"."))</f>
        <is>
          <t/>
        </is>
      </c>
    </row>
    <row r="506" customFormat="false" ht="13.8" hidden="false" customHeight="false" outlineLevel="0" collapsed="false">
      <c r="D506" s="11"/>
      <c r="E506" s="5" t="n">
        <f aca="false">(D507+D506)/2</f>
        <v>0</v>
      </c>
      <c r="F506" s="12" t="inlineStr">
        <f aca="false">1/E506</f>
        <is>
          <t/>
        </is>
      </c>
      <c r="G506" s="11" t="inlineStr">
        <f aca="false">LOG10(D506)</f>
        <is>
          <t/>
        </is>
      </c>
      <c r="H506" s="13" t="inlineStr">
        <f aca="false">LOG10(E506)</f>
        <is>
          <t/>
        </is>
      </c>
      <c r="I506" s="11" t="inlineStr">
        <f aca="false">LOG10($B$5)+$B$2*(G506-LOG10($B$4))</f>
        <is>
          <t/>
        </is>
      </c>
      <c r="J506" s="13" t="inlineStr">
        <f aca="false">LOG10($B$5)+$B$2*(H506-LOG10($B$4))</f>
        <is>
          <t/>
        </is>
      </c>
      <c r="K506" s="11" t="inlineStr">
        <f aca="false">10^I506</f>
        <is>
          <t/>
        </is>
      </c>
      <c r="L506" s="13" t="inlineStr">
        <f aca="false">10^J506</f>
        <is>
          <t/>
        </is>
      </c>
      <c r="M506" s="14" t="inlineStr">
        <f aca="false">(K506+K507)/2</f>
        <is>
          <t/>
        </is>
      </c>
      <c r="N506" s="1" t="n">
        <f aca="false">D507-D506</f>
        <v>0</v>
      </c>
      <c r="O506" s="15" t="inlineStr">
        <f aca="false">SQRT(2*M506*N506)</f>
        <is>
          <t/>
        </is>
      </c>
      <c r="P506" s="14" t="inlineStr">
        <f aca="false">SQRT(2*L506*N506)</f>
        <is>
          <t/>
        </is>
      </c>
      <c r="Q506" s="11" t="inlineStr">
        <f aca="false">P506/100/(F506*1000)*9.81/0.000126</f>
        <is>
          <t/>
        </is>
      </c>
      <c r="R506" s="5" t="inlineStr">
        <f aca="false">CONCATENATE("ADD_SPECTRAL_CURRENT = ",REPLACE(TEXT(E506,"0,0000"),2,1,".")," , ",REPLACE(TEXT(O506,"00,000000"),3,1,"."))</f>
        <is>
          <t/>
        </is>
      </c>
    </row>
    <row r="507" customFormat="false" ht="13.8" hidden="false" customHeight="false" outlineLevel="0" collapsed="false">
      <c r="D507" s="11"/>
      <c r="E507" s="5" t="n">
        <f aca="false">(D508+D507)/2</f>
        <v>0</v>
      </c>
      <c r="F507" s="12" t="inlineStr">
        <f aca="false">1/E507</f>
        <is>
          <t/>
        </is>
      </c>
      <c r="G507" s="11" t="inlineStr">
        <f aca="false">LOG10(D507)</f>
        <is>
          <t/>
        </is>
      </c>
      <c r="H507" s="13" t="inlineStr">
        <f aca="false">LOG10(E507)</f>
        <is>
          <t/>
        </is>
      </c>
      <c r="I507" s="11" t="inlineStr">
        <f aca="false">LOG10($B$5)+$B$2*(G507-LOG10($B$4))</f>
        <is>
          <t/>
        </is>
      </c>
      <c r="J507" s="13" t="inlineStr">
        <f aca="false">LOG10($B$5)+$B$2*(H507-LOG10($B$4))</f>
        <is>
          <t/>
        </is>
      </c>
      <c r="K507" s="11" t="inlineStr">
        <f aca="false">10^I507</f>
        <is>
          <t/>
        </is>
      </c>
      <c r="L507" s="13" t="inlineStr">
        <f aca="false">10^J507</f>
        <is>
          <t/>
        </is>
      </c>
      <c r="M507" s="14" t="inlineStr">
        <f aca="false">(K507+K508)/2</f>
        <is>
          <t/>
        </is>
      </c>
      <c r="N507" s="1" t="n">
        <f aca="false">D508-D507</f>
        <v>0</v>
      </c>
      <c r="O507" s="15" t="inlineStr">
        <f aca="false">SQRT(2*M507*N507)</f>
        <is>
          <t/>
        </is>
      </c>
      <c r="P507" s="14" t="inlineStr">
        <f aca="false">SQRT(2*L507*N507)</f>
        <is>
          <t/>
        </is>
      </c>
      <c r="Q507" s="11" t="inlineStr">
        <f aca="false">P507/100/(F507*1000)*9.81/0.000126</f>
        <is>
          <t/>
        </is>
      </c>
      <c r="R507" s="5" t="inlineStr">
        <f aca="false">CONCATENATE("ADD_SPECTRAL_CURRENT = ",REPLACE(TEXT(E507,"0,0000"),2,1,".")," , ",REPLACE(TEXT(O507,"00,000000"),3,1,"."))</f>
        <is>
          <t/>
        </is>
      </c>
    </row>
    <row r="508" customFormat="false" ht="13.8" hidden="false" customHeight="false" outlineLevel="0" collapsed="false">
      <c r="D508" s="11"/>
      <c r="E508" s="5" t="n">
        <f aca="false">(D509+D508)/2</f>
        <v>0</v>
      </c>
      <c r="F508" s="12" t="inlineStr">
        <f aca="false">1/E508</f>
        <is>
          <t/>
        </is>
      </c>
      <c r="G508" s="11" t="inlineStr">
        <f aca="false">LOG10(D508)</f>
        <is>
          <t/>
        </is>
      </c>
      <c r="H508" s="13" t="inlineStr">
        <f aca="false">LOG10(E508)</f>
        <is>
          <t/>
        </is>
      </c>
      <c r="I508" s="11" t="inlineStr">
        <f aca="false">LOG10($B$5)+$B$2*(G508-LOG10($B$4))</f>
        <is>
          <t/>
        </is>
      </c>
      <c r="J508" s="13" t="inlineStr">
        <f aca="false">LOG10($B$5)+$B$2*(H508-LOG10($B$4))</f>
        <is>
          <t/>
        </is>
      </c>
      <c r="K508" s="11" t="inlineStr">
        <f aca="false">10^I508</f>
        <is>
          <t/>
        </is>
      </c>
      <c r="L508" s="13" t="inlineStr">
        <f aca="false">10^J508</f>
        <is>
          <t/>
        </is>
      </c>
      <c r="M508" s="14" t="inlineStr">
        <f aca="false">(K508+K509)/2</f>
        <is>
          <t/>
        </is>
      </c>
      <c r="N508" s="1" t="n">
        <f aca="false">D509-D508</f>
        <v>0</v>
      </c>
      <c r="O508" s="15" t="inlineStr">
        <f aca="false">SQRT(2*M508*N508)</f>
        <is>
          <t/>
        </is>
      </c>
      <c r="P508" s="14" t="inlineStr">
        <f aca="false">SQRT(2*L508*N508)</f>
        <is>
          <t/>
        </is>
      </c>
      <c r="Q508" s="11" t="inlineStr">
        <f aca="false">P508/100/(F508*1000)*9.81/0.000126</f>
        <is>
          <t/>
        </is>
      </c>
      <c r="R508" s="5" t="inlineStr">
        <f aca="false">CONCATENATE("ADD_SPECTRAL_CURRENT = ",REPLACE(TEXT(E508,"0,0000"),2,1,".")," , ",REPLACE(TEXT(O508,"00,000000"),3,1,"."))</f>
        <is>
          <t/>
        </is>
      </c>
    </row>
    <row r="509" customFormat="false" ht="13.8" hidden="false" customHeight="false" outlineLevel="0" collapsed="false">
      <c r="D509" s="11"/>
      <c r="E509" s="5" t="n">
        <f aca="false">(D510+D509)/2</f>
        <v>0</v>
      </c>
      <c r="F509" s="12" t="inlineStr">
        <f aca="false">1/E509</f>
        <is>
          <t/>
        </is>
      </c>
      <c r="G509" s="11" t="inlineStr">
        <f aca="false">LOG10(D509)</f>
        <is>
          <t/>
        </is>
      </c>
      <c r="H509" s="13" t="inlineStr">
        <f aca="false">LOG10(E509)</f>
        <is>
          <t/>
        </is>
      </c>
      <c r="I509" s="11" t="inlineStr">
        <f aca="false">LOG10($B$5)+$B$2*(G509-LOG10($B$4))</f>
        <is>
          <t/>
        </is>
      </c>
      <c r="J509" s="13" t="inlineStr">
        <f aca="false">LOG10($B$5)+$B$2*(H509-LOG10($B$4))</f>
        <is>
          <t/>
        </is>
      </c>
      <c r="K509" s="11" t="inlineStr">
        <f aca="false">10^I509</f>
        <is>
          <t/>
        </is>
      </c>
      <c r="L509" s="13" t="inlineStr">
        <f aca="false">10^J509</f>
        <is>
          <t/>
        </is>
      </c>
      <c r="M509" s="14" t="inlineStr">
        <f aca="false">(K509+K510)/2</f>
        <is>
          <t/>
        </is>
      </c>
      <c r="N509" s="1" t="n">
        <f aca="false">D510-D509</f>
        <v>0</v>
      </c>
      <c r="O509" s="15" t="inlineStr">
        <f aca="false">SQRT(2*M509*N509)</f>
        <is>
          <t/>
        </is>
      </c>
      <c r="P509" s="14" t="inlineStr">
        <f aca="false">SQRT(2*L509*N509)</f>
        <is>
          <t/>
        </is>
      </c>
      <c r="Q509" s="11" t="inlineStr">
        <f aca="false">P509/100/(F509*1000)*9.81/0.000126</f>
        <is>
          <t/>
        </is>
      </c>
      <c r="R509" s="5" t="inlineStr">
        <f aca="false">CONCATENATE("ADD_SPECTRAL_CURRENT = ",REPLACE(TEXT(E509,"0,0000"),2,1,".")," , ",REPLACE(TEXT(O509,"00,000000"),3,1,"."))</f>
        <is>
          <t/>
        </is>
      </c>
    </row>
    <row r="510" customFormat="false" ht="13.8" hidden="false" customHeight="false" outlineLevel="0" collapsed="false">
      <c r="D510" s="11"/>
      <c r="E510" s="5" t="n">
        <f aca="false">(D511+D510)/2</f>
        <v>0</v>
      </c>
      <c r="F510" s="12" t="inlineStr">
        <f aca="false">1/E510</f>
        <is>
          <t/>
        </is>
      </c>
      <c r="G510" s="11" t="inlineStr">
        <f aca="false">LOG10(D510)</f>
        <is>
          <t/>
        </is>
      </c>
      <c r="H510" s="13" t="inlineStr">
        <f aca="false">LOG10(E510)</f>
        <is>
          <t/>
        </is>
      </c>
      <c r="I510" s="11" t="inlineStr">
        <f aca="false">LOG10($B$5)+$B$2*(G510-LOG10($B$4))</f>
        <is>
          <t/>
        </is>
      </c>
      <c r="J510" s="13" t="inlineStr">
        <f aca="false">LOG10($B$5)+$B$2*(H510-LOG10($B$4))</f>
        <is>
          <t/>
        </is>
      </c>
      <c r="K510" s="11" t="inlineStr">
        <f aca="false">10^I510</f>
        <is>
          <t/>
        </is>
      </c>
      <c r="L510" s="13" t="inlineStr">
        <f aca="false">10^J510</f>
        <is>
          <t/>
        </is>
      </c>
      <c r="M510" s="14" t="inlineStr">
        <f aca="false">(K510+K511)/2</f>
        <is>
          <t/>
        </is>
      </c>
      <c r="N510" s="1" t="n">
        <f aca="false">D511-D510</f>
        <v>0</v>
      </c>
      <c r="O510" s="15" t="inlineStr">
        <f aca="false">SQRT(2*M510*N510)</f>
        <is>
          <t/>
        </is>
      </c>
      <c r="P510" s="14" t="inlineStr">
        <f aca="false">SQRT(2*L510*N510)</f>
        <is>
          <t/>
        </is>
      </c>
      <c r="Q510" s="11" t="inlineStr">
        <f aca="false">P510/100/(F510*1000)*9.81/0.000126</f>
        <is>
          <t/>
        </is>
      </c>
      <c r="R510" s="5" t="inlineStr">
        <f aca="false">CONCATENATE("ADD_SPECTRAL_CURRENT = ",REPLACE(TEXT(E510,"0,0000"),2,1,".")," , ",REPLACE(TEXT(O510,"00,000000"),3,1,"."))</f>
        <is>
          <t/>
        </is>
      </c>
    </row>
    <row r="511" customFormat="false" ht="13.8" hidden="false" customHeight="false" outlineLevel="0" collapsed="false">
      <c r="D511" s="11"/>
      <c r="E511" s="5" t="n">
        <f aca="false">(D512+D511)/2</f>
        <v>0</v>
      </c>
      <c r="F511" s="12" t="inlineStr">
        <f aca="false">1/E511</f>
        <is>
          <t/>
        </is>
      </c>
      <c r="G511" s="11" t="inlineStr">
        <f aca="false">LOG10(D511)</f>
        <is>
          <t/>
        </is>
      </c>
      <c r="H511" s="13" t="inlineStr">
        <f aca="false">LOG10(E511)</f>
        <is>
          <t/>
        </is>
      </c>
      <c r="I511" s="11" t="inlineStr">
        <f aca="false">LOG10($B$5)+$B$2*(G511-LOG10($B$4))</f>
        <is>
          <t/>
        </is>
      </c>
      <c r="J511" s="13" t="inlineStr">
        <f aca="false">LOG10($B$5)+$B$2*(H511-LOG10($B$4))</f>
        <is>
          <t/>
        </is>
      </c>
      <c r="K511" s="11" t="inlineStr">
        <f aca="false">10^I511</f>
        <is>
          <t/>
        </is>
      </c>
      <c r="L511" s="13" t="inlineStr">
        <f aca="false">10^J511</f>
        <is>
          <t/>
        </is>
      </c>
      <c r="M511" s="14" t="inlineStr">
        <f aca="false">(K511+K512)/2</f>
        <is>
          <t/>
        </is>
      </c>
      <c r="N511" s="1" t="n">
        <f aca="false">D512-D511</f>
        <v>0</v>
      </c>
      <c r="O511" s="15" t="inlineStr">
        <f aca="false">SQRT(2*M511*N511)</f>
        <is>
          <t/>
        </is>
      </c>
      <c r="P511" s="14" t="inlineStr">
        <f aca="false">SQRT(2*L511*N511)</f>
        <is>
          <t/>
        </is>
      </c>
      <c r="Q511" s="11" t="inlineStr">
        <f aca="false">P511/100/(F511*1000)*9.81/0.000126</f>
        <is>
          <t/>
        </is>
      </c>
      <c r="R511" s="5" t="inlineStr">
        <f aca="false">CONCATENATE("ADD_SPECTRAL_CURRENT = ",REPLACE(TEXT(E511,"0,0000"),2,1,".")," , ",REPLACE(TEXT(O511,"00,000000"),3,1,"."))</f>
        <is>
          <t/>
        </is>
      </c>
    </row>
    <row r="512" customFormat="false" ht="13.8" hidden="false" customHeight="false" outlineLevel="0" collapsed="false">
      <c r="D512" s="11"/>
      <c r="E512" s="5" t="n">
        <f aca="false">(D513+D512)/2</f>
        <v>0</v>
      </c>
      <c r="F512" s="12" t="inlineStr">
        <f aca="false">1/E512</f>
        <is>
          <t/>
        </is>
      </c>
      <c r="G512" s="11" t="inlineStr">
        <f aca="false">LOG10(D512)</f>
        <is>
          <t/>
        </is>
      </c>
      <c r="H512" s="13" t="inlineStr">
        <f aca="false">LOG10(E512)</f>
        <is>
          <t/>
        </is>
      </c>
      <c r="I512" s="11" t="inlineStr">
        <f aca="false">LOG10($B$5)+$B$2*(G512-LOG10($B$4))</f>
        <is>
          <t/>
        </is>
      </c>
      <c r="J512" s="13" t="inlineStr">
        <f aca="false">LOG10($B$5)+$B$2*(H512-LOG10($B$4))</f>
        <is>
          <t/>
        </is>
      </c>
      <c r="K512" s="11" t="inlineStr">
        <f aca="false">10^I512</f>
        <is>
          <t/>
        </is>
      </c>
      <c r="L512" s="13" t="inlineStr">
        <f aca="false">10^J512</f>
        <is>
          <t/>
        </is>
      </c>
      <c r="M512" s="14" t="inlineStr">
        <f aca="false">(K512+K513)/2</f>
        <is>
          <t/>
        </is>
      </c>
      <c r="N512" s="1" t="n">
        <f aca="false">D513-D512</f>
        <v>0</v>
      </c>
      <c r="O512" s="15" t="inlineStr">
        <f aca="false">SQRT(2*M512*N512)</f>
        <is>
          <t/>
        </is>
      </c>
      <c r="P512" s="14" t="inlineStr">
        <f aca="false">SQRT(2*L512*N512)</f>
        <is>
          <t/>
        </is>
      </c>
      <c r="Q512" s="11" t="inlineStr">
        <f aca="false">P512/100/(F512*1000)*9.81/0.000126</f>
        <is>
          <t/>
        </is>
      </c>
      <c r="R512" s="5" t="inlineStr">
        <f aca="false">CONCATENATE("ADD_SPECTRAL_CURRENT = ",REPLACE(TEXT(E512,"0,0000"),2,1,".")," , ",REPLACE(TEXT(O512,"00,000000"),3,1,"."))</f>
        <is>
          <t/>
        </is>
      </c>
    </row>
    <row r="513" customFormat="false" ht="13.8" hidden="false" customHeight="false" outlineLevel="0" collapsed="false">
      <c r="D513" s="11"/>
      <c r="E513" s="5" t="n">
        <f aca="false">(D514+D513)/2</f>
        <v>0</v>
      </c>
      <c r="F513" s="12" t="inlineStr">
        <f aca="false">1/E513</f>
        <is>
          <t/>
        </is>
      </c>
      <c r="G513" s="11" t="inlineStr">
        <f aca="false">LOG10(D513)</f>
        <is>
          <t/>
        </is>
      </c>
      <c r="H513" s="13" t="inlineStr">
        <f aca="false">LOG10(E513)</f>
        <is>
          <t/>
        </is>
      </c>
      <c r="I513" s="11" t="inlineStr">
        <f aca="false">LOG10($B$5)+$B$2*(G513-LOG10($B$4))</f>
        <is>
          <t/>
        </is>
      </c>
      <c r="J513" s="13" t="inlineStr">
        <f aca="false">LOG10($B$5)+$B$2*(H513-LOG10($B$4))</f>
        <is>
          <t/>
        </is>
      </c>
      <c r="K513" s="11" t="inlineStr">
        <f aca="false">10^I513</f>
        <is>
          <t/>
        </is>
      </c>
      <c r="L513" s="13" t="inlineStr">
        <f aca="false">10^J513</f>
        <is>
          <t/>
        </is>
      </c>
      <c r="M513" s="14" t="inlineStr">
        <f aca="false">(K513+K514)/2</f>
        <is>
          <t/>
        </is>
      </c>
      <c r="N513" s="1" t="n">
        <f aca="false">D514-D513</f>
        <v>0</v>
      </c>
      <c r="O513" s="15" t="inlineStr">
        <f aca="false">SQRT(2*M513*N513)</f>
        <is>
          <t/>
        </is>
      </c>
      <c r="P513" s="14" t="inlineStr">
        <f aca="false">SQRT(2*L513*N513)</f>
        <is>
          <t/>
        </is>
      </c>
      <c r="Q513" s="11" t="inlineStr">
        <f aca="false">P513/100/(F513*1000)*9.81/0.000126</f>
        <is>
          <t/>
        </is>
      </c>
      <c r="R513" s="5" t="inlineStr">
        <f aca="false">CONCATENATE("ADD_SPECTRAL_CURRENT = ",REPLACE(TEXT(E513,"0,0000"),2,1,".")," , ",REPLACE(TEXT(O513,"00,000000"),3,1,"."))</f>
        <is>
          <t/>
        </is>
      </c>
    </row>
    <row r="514" customFormat="false" ht="13.8" hidden="false" customHeight="false" outlineLevel="0" collapsed="false">
      <c r="D514" s="11"/>
      <c r="E514" s="5" t="n">
        <f aca="false">(D515+D514)/2</f>
        <v>0</v>
      </c>
      <c r="F514" s="12" t="inlineStr">
        <f aca="false">1/E514</f>
        <is>
          <t/>
        </is>
      </c>
      <c r="G514" s="11" t="inlineStr">
        <f aca="false">LOG10(D514)</f>
        <is>
          <t/>
        </is>
      </c>
      <c r="H514" s="13" t="inlineStr">
        <f aca="false">LOG10(E514)</f>
        <is>
          <t/>
        </is>
      </c>
      <c r="I514" s="11" t="inlineStr">
        <f aca="false">LOG10($B$5)+$B$2*(G514-LOG10($B$4))</f>
        <is>
          <t/>
        </is>
      </c>
      <c r="J514" s="13" t="inlineStr">
        <f aca="false">LOG10($B$5)+$B$2*(H514-LOG10($B$4))</f>
        <is>
          <t/>
        </is>
      </c>
      <c r="K514" s="11" t="inlineStr">
        <f aca="false">10^I514</f>
        <is>
          <t/>
        </is>
      </c>
      <c r="L514" s="13" t="inlineStr">
        <f aca="false">10^J514</f>
        <is>
          <t/>
        </is>
      </c>
      <c r="M514" s="14" t="inlineStr">
        <f aca="false">(K514+K515)/2</f>
        <is>
          <t/>
        </is>
      </c>
      <c r="N514" s="1" t="n">
        <f aca="false">D515-D514</f>
        <v>0</v>
      </c>
      <c r="O514" s="15" t="inlineStr">
        <f aca="false">SQRT(2*M514*N514)</f>
        <is>
          <t/>
        </is>
      </c>
      <c r="P514" s="14" t="inlineStr">
        <f aca="false">SQRT(2*L514*N514)</f>
        <is>
          <t/>
        </is>
      </c>
      <c r="Q514" s="11" t="inlineStr">
        <f aca="false">P514/100/(F514*1000)*9.81/0.000126</f>
        <is>
          <t/>
        </is>
      </c>
      <c r="R514" s="5" t="inlineStr">
        <f aca="false">CONCATENATE("ADD_SPECTRAL_CURRENT = ",REPLACE(TEXT(E514,"0,0000"),2,1,".")," , ",REPLACE(TEXT(O514,"00,000000"),3,1,"."))</f>
        <is>
          <t/>
        </is>
      </c>
    </row>
    <row r="515" customFormat="false" ht="13.8" hidden="false" customHeight="false" outlineLevel="0" collapsed="false">
      <c r="D515" s="11"/>
      <c r="E515" s="5" t="n">
        <f aca="false">(D516+D515)/2</f>
        <v>0</v>
      </c>
      <c r="F515" s="12" t="inlineStr">
        <f aca="false">1/E515</f>
        <is>
          <t/>
        </is>
      </c>
      <c r="G515" s="11" t="inlineStr">
        <f aca="false">LOG10(D515)</f>
        <is>
          <t/>
        </is>
      </c>
      <c r="H515" s="13" t="inlineStr">
        <f aca="false">LOG10(E515)</f>
        <is>
          <t/>
        </is>
      </c>
      <c r="I515" s="11" t="inlineStr">
        <f aca="false">LOG10($B$5)+$B$2*(G515-LOG10($B$4))</f>
        <is>
          <t/>
        </is>
      </c>
      <c r="J515" s="13" t="inlineStr">
        <f aca="false">LOG10($B$5)+$B$2*(H515-LOG10($B$4))</f>
        <is>
          <t/>
        </is>
      </c>
      <c r="K515" s="11" t="inlineStr">
        <f aca="false">10^I515</f>
        <is>
          <t/>
        </is>
      </c>
      <c r="L515" s="13" t="inlineStr">
        <f aca="false">10^J515</f>
        <is>
          <t/>
        </is>
      </c>
      <c r="M515" s="14" t="inlineStr">
        <f aca="false">(K515+K516)/2</f>
        <is>
          <t/>
        </is>
      </c>
      <c r="N515" s="1" t="n">
        <f aca="false">D516-D515</f>
        <v>0</v>
      </c>
      <c r="O515" s="15" t="inlineStr">
        <f aca="false">SQRT(2*M515*N515)</f>
        <is>
          <t/>
        </is>
      </c>
      <c r="P515" s="14" t="inlineStr">
        <f aca="false">SQRT(2*L515*N515)</f>
        <is>
          <t/>
        </is>
      </c>
      <c r="Q515" s="11" t="inlineStr">
        <f aca="false">P515/100/(F515*1000)*9.81/0.000126</f>
        <is>
          <t/>
        </is>
      </c>
      <c r="R515" s="5" t="inlineStr">
        <f aca="false">CONCATENATE("ADD_SPECTRAL_CURRENT = ",REPLACE(TEXT(E515,"0,0000"),2,1,".")," , ",REPLACE(TEXT(O515,"00,000000"),3,1,"."))</f>
        <is>
          <t/>
        </is>
      </c>
    </row>
    <row r="516" customFormat="false" ht="13.8" hidden="false" customHeight="false" outlineLevel="0" collapsed="false">
      <c r="D516" s="11"/>
      <c r="E516" s="5" t="n">
        <f aca="false">(D517+D516)/2</f>
        <v>0</v>
      </c>
      <c r="F516" s="12" t="inlineStr">
        <f aca="false">1/E516</f>
        <is>
          <t/>
        </is>
      </c>
      <c r="G516" s="11" t="inlineStr">
        <f aca="false">LOG10(D516)</f>
        <is>
          <t/>
        </is>
      </c>
      <c r="H516" s="13" t="inlineStr">
        <f aca="false">LOG10(E516)</f>
        <is>
          <t/>
        </is>
      </c>
      <c r="I516" s="11" t="inlineStr">
        <f aca="false">LOG10($B$5)+$B$2*(G516-LOG10($B$4))</f>
        <is>
          <t/>
        </is>
      </c>
      <c r="J516" s="13" t="inlineStr">
        <f aca="false">LOG10($B$5)+$B$2*(H516-LOG10($B$4))</f>
        <is>
          <t/>
        </is>
      </c>
      <c r="K516" s="11" t="inlineStr">
        <f aca="false">10^I516</f>
        <is>
          <t/>
        </is>
      </c>
      <c r="L516" s="13" t="inlineStr">
        <f aca="false">10^J516</f>
        <is>
          <t/>
        </is>
      </c>
      <c r="M516" s="14" t="inlineStr">
        <f aca="false">(K516+K517)/2</f>
        <is>
          <t/>
        </is>
      </c>
      <c r="N516" s="1" t="n">
        <f aca="false">D517-D516</f>
        <v>0</v>
      </c>
      <c r="O516" s="15" t="inlineStr">
        <f aca="false">SQRT(2*M516*N516)</f>
        <is>
          <t/>
        </is>
      </c>
      <c r="P516" s="14" t="inlineStr">
        <f aca="false">SQRT(2*L516*N516)</f>
        <is>
          <t/>
        </is>
      </c>
      <c r="Q516" s="11" t="inlineStr">
        <f aca="false">P516/100/(F516*1000)*9.81/0.000126</f>
        <is>
          <t/>
        </is>
      </c>
      <c r="R516" s="5" t="inlineStr">
        <f aca="false">CONCATENATE("ADD_SPECTRAL_CURRENT = ",REPLACE(TEXT(E516,"0,0000"),2,1,".")," , ",REPLACE(TEXT(O516,"00,000000"),3,1,"."))</f>
        <is>
          <t/>
        </is>
      </c>
    </row>
    <row r="517" customFormat="false" ht="13.8" hidden="false" customHeight="false" outlineLevel="0" collapsed="false">
      <c r="D517" s="11"/>
      <c r="E517" s="5" t="n">
        <f aca="false">(D518+D517)/2</f>
        <v>0</v>
      </c>
      <c r="F517" s="12" t="inlineStr">
        <f aca="false">1/E517</f>
        <is>
          <t/>
        </is>
      </c>
      <c r="G517" s="11" t="inlineStr">
        <f aca="false">LOG10(D517)</f>
        <is>
          <t/>
        </is>
      </c>
      <c r="H517" s="13" t="inlineStr">
        <f aca="false">LOG10(E517)</f>
        <is>
          <t/>
        </is>
      </c>
      <c r="I517" s="11" t="inlineStr">
        <f aca="false">LOG10($B$5)+$B$2*(G517-LOG10($B$4))</f>
        <is>
          <t/>
        </is>
      </c>
      <c r="J517" s="13" t="inlineStr">
        <f aca="false">LOG10($B$5)+$B$2*(H517-LOG10($B$4))</f>
        <is>
          <t/>
        </is>
      </c>
      <c r="K517" s="11" t="inlineStr">
        <f aca="false">10^I517</f>
        <is>
          <t/>
        </is>
      </c>
      <c r="L517" s="13" t="inlineStr">
        <f aca="false">10^J517</f>
        <is>
          <t/>
        </is>
      </c>
      <c r="M517" s="14" t="inlineStr">
        <f aca="false">(K517+K518)/2</f>
        <is>
          <t/>
        </is>
      </c>
      <c r="N517" s="1" t="n">
        <f aca="false">D518-D517</f>
        <v>0</v>
      </c>
      <c r="O517" s="15" t="inlineStr">
        <f aca="false">SQRT(2*M517*N517)</f>
        <is>
          <t/>
        </is>
      </c>
      <c r="P517" s="14" t="inlineStr">
        <f aca="false">SQRT(2*L517*N517)</f>
        <is>
          <t/>
        </is>
      </c>
      <c r="Q517" s="11" t="inlineStr">
        <f aca="false">P517/100/(F517*1000)*9.81/0.000126</f>
        <is>
          <t/>
        </is>
      </c>
      <c r="R517" s="5" t="inlineStr">
        <f aca="false">CONCATENATE("ADD_SPECTRAL_CURRENT = ",REPLACE(TEXT(E517,"0,0000"),2,1,".")," , ",REPLACE(TEXT(O517,"00,000000"),3,1,"."))</f>
        <is>
          <t/>
        </is>
      </c>
    </row>
    <row r="518" customFormat="false" ht="13.8" hidden="false" customHeight="false" outlineLevel="0" collapsed="false">
      <c r="D518" s="11"/>
      <c r="E518" s="5" t="n">
        <f aca="false">(D519+D518)/2</f>
        <v>0</v>
      </c>
      <c r="F518" s="12" t="inlineStr">
        <f aca="false">1/E518</f>
        <is>
          <t/>
        </is>
      </c>
      <c r="G518" s="11" t="inlineStr">
        <f aca="false">LOG10(D518)</f>
        <is>
          <t/>
        </is>
      </c>
      <c r="H518" s="13" t="inlineStr">
        <f aca="false">LOG10(E518)</f>
        <is>
          <t/>
        </is>
      </c>
      <c r="I518" s="11" t="inlineStr">
        <f aca="false">LOG10($B$5)+$B$2*(G518-LOG10($B$4))</f>
        <is>
          <t/>
        </is>
      </c>
      <c r="J518" s="13" t="inlineStr">
        <f aca="false">LOG10($B$5)+$B$2*(H518-LOG10($B$4))</f>
        <is>
          <t/>
        </is>
      </c>
      <c r="K518" s="11" t="inlineStr">
        <f aca="false">10^I518</f>
        <is>
          <t/>
        </is>
      </c>
      <c r="L518" s="13" t="inlineStr">
        <f aca="false">10^J518</f>
        <is>
          <t/>
        </is>
      </c>
      <c r="M518" s="14" t="inlineStr">
        <f aca="false">(K518+K519)/2</f>
        <is>
          <t/>
        </is>
      </c>
      <c r="N518" s="1" t="n">
        <f aca="false">D519-D518</f>
        <v>0</v>
      </c>
      <c r="O518" s="15" t="inlineStr">
        <f aca="false">SQRT(2*M518*N518)</f>
        <is>
          <t/>
        </is>
      </c>
      <c r="P518" s="14" t="inlineStr">
        <f aca="false">SQRT(2*L518*N518)</f>
        <is>
          <t/>
        </is>
      </c>
      <c r="Q518" s="11" t="inlineStr">
        <f aca="false">P518/100/(F518*1000)*9.81/0.000126</f>
        <is>
          <t/>
        </is>
      </c>
      <c r="R518" s="5" t="inlineStr">
        <f aca="false">CONCATENATE("ADD_SPECTRAL_CURRENT = ",REPLACE(TEXT(E518,"0,0000"),2,1,".")," , ",REPLACE(TEXT(O518,"00,000000"),3,1,"."))</f>
        <is>
          <t/>
        </is>
      </c>
    </row>
    <row r="519" customFormat="false" ht="13.8" hidden="false" customHeight="false" outlineLevel="0" collapsed="false">
      <c r="D519" s="11"/>
      <c r="E519" s="5" t="n">
        <f aca="false">(D520+D519)/2</f>
        <v>0</v>
      </c>
      <c r="F519" s="12" t="inlineStr">
        <f aca="false">1/E519</f>
        <is>
          <t/>
        </is>
      </c>
      <c r="G519" s="11" t="inlineStr">
        <f aca="false">LOG10(D519)</f>
        <is>
          <t/>
        </is>
      </c>
      <c r="H519" s="13" t="inlineStr">
        <f aca="false">LOG10(E519)</f>
        <is>
          <t/>
        </is>
      </c>
      <c r="I519" s="11" t="inlineStr">
        <f aca="false">LOG10($B$5)+$B$2*(G519-LOG10($B$4))</f>
        <is>
          <t/>
        </is>
      </c>
      <c r="J519" s="13" t="inlineStr">
        <f aca="false">LOG10($B$5)+$B$2*(H519-LOG10($B$4))</f>
        <is>
          <t/>
        </is>
      </c>
      <c r="K519" s="11" t="inlineStr">
        <f aca="false">10^I519</f>
        <is>
          <t/>
        </is>
      </c>
      <c r="L519" s="13" t="inlineStr">
        <f aca="false">10^J519</f>
        <is>
          <t/>
        </is>
      </c>
      <c r="M519" s="14" t="inlineStr">
        <f aca="false">(K519+K520)/2</f>
        <is>
          <t/>
        </is>
      </c>
      <c r="N519" s="1" t="n">
        <f aca="false">D520-D519</f>
        <v>0</v>
      </c>
      <c r="O519" s="15" t="inlineStr">
        <f aca="false">SQRT(2*M519*N519)</f>
        <is>
          <t/>
        </is>
      </c>
      <c r="P519" s="14" t="inlineStr">
        <f aca="false">SQRT(2*L519*N519)</f>
        <is>
          <t/>
        </is>
      </c>
      <c r="Q519" s="11" t="inlineStr">
        <f aca="false">P519/100/(F519*1000)*9.81/0.000126</f>
        <is>
          <t/>
        </is>
      </c>
      <c r="R519" s="5" t="inlineStr">
        <f aca="false">CONCATENATE("ADD_SPECTRAL_CURRENT = ",REPLACE(TEXT(E519,"0,0000"),2,1,".")," , ",REPLACE(TEXT(O519,"00,000000"),3,1,"."))</f>
        <is>
          <t/>
        </is>
      </c>
    </row>
    <row r="520" customFormat="false" ht="13.8" hidden="false" customHeight="false" outlineLevel="0" collapsed="false">
      <c r="D520" s="11"/>
      <c r="E520" s="5" t="n">
        <f aca="false">(D521+D520)/2</f>
        <v>0</v>
      </c>
      <c r="F520" s="12" t="inlineStr">
        <f aca="false">1/E520</f>
        <is>
          <t/>
        </is>
      </c>
      <c r="G520" s="11" t="inlineStr">
        <f aca="false">LOG10(D520)</f>
        <is>
          <t/>
        </is>
      </c>
      <c r="H520" s="13" t="inlineStr">
        <f aca="false">LOG10(E520)</f>
        <is>
          <t/>
        </is>
      </c>
      <c r="I520" s="11" t="inlineStr">
        <f aca="false">LOG10($B$5)+$B$2*(G520-LOG10($B$4))</f>
        <is>
          <t/>
        </is>
      </c>
      <c r="J520" s="13" t="inlineStr">
        <f aca="false">LOG10($B$5)+$B$2*(H520-LOG10($B$4))</f>
        <is>
          <t/>
        </is>
      </c>
      <c r="K520" s="11" t="inlineStr">
        <f aca="false">10^I520</f>
        <is>
          <t/>
        </is>
      </c>
      <c r="L520" s="13" t="inlineStr">
        <f aca="false">10^J520</f>
        <is>
          <t/>
        </is>
      </c>
      <c r="M520" s="14" t="inlineStr">
        <f aca="false">(K520+K521)/2</f>
        <is>
          <t/>
        </is>
      </c>
      <c r="N520" s="1" t="n">
        <f aca="false">D521-D520</f>
        <v>0</v>
      </c>
      <c r="O520" s="15" t="inlineStr">
        <f aca="false">SQRT(2*M520*N520)</f>
        <is>
          <t/>
        </is>
      </c>
      <c r="P520" s="14" t="inlineStr">
        <f aca="false">SQRT(2*L520*N520)</f>
        <is>
          <t/>
        </is>
      </c>
      <c r="Q520" s="11" t="inlineStr">
        <f aca="false">P520/100/(F520*1000)*9.81/0.000126</f>
        <is>
          <t/>
        </is>
      </c>
      <c r="R520" s="5" t="inlineStr">
        <f aca="false">CONCATENATE("ADD_SPECTRAL_CURRENT = ",REPLACE(TEXT(E520,"0,0000"),2,1,".")," , ",REPLACE(TEXT(O520,"00,000000"),3,1,"."))</f>
        <is>
          <t/>
        </is>
      </c>
    </row>
    <row r="521" customFormat="false" ht="13.8" hidden="false" customHeight="false" outlineLevel="0" collapsed="false">
      <c r="D521" s="11"/>
      <c r="E521" s="5" t="n">
        <f aca="false">(D522+D521)/2</f>
        <v>0</v>
      </c>
      <c r="F521" s="12" t="inlineStr">
        <f aca="false">1/E521</f>
        <is>
          <t/>
        </is>
      </c>
      <c r="G521" s="11" t="inlineStr">
        <f aca="false">LOG10(D521)</f>
        <is>
          <t/>
        </is>
      </c>
      <c r="H521" s="13" t="inlineStr">
        <f aca="false">LOG10(E521)</f>
        <is>
          <t/>
        </is>
      </c>
      <c r="I521" s="11" t="inlineStr">
        <f aca="false">LOG10($B$5)+$B$2*(G521-LOG10($B$4))</f>
        <is>
          <t/>
        </is>
      </c>
      <c r="J521" s="13" t="inlineStr">
        <f aca="false">LOG10($B$5)+$B$2*(H521-LOG10($B$4))</f>
        <is>
          <t/>
        </is>
      </c>
      <c r="K521" s="11" t="inlineStr">
        <f aca="false">10^I521</f>
        <is>
          <t/>
        </is>
      </c>
      <c r="L521" s="13" t="inlineStr">
        <f aca="false">10^J521</f>
        <is>
          <t/>
        </is>
      </c>
      <c r="M521" s="14" t="inlineStr">
        <f aca="false">(K521+K522)/2</f>
        <is>
          <t/>
        </is>
      </c>
      <c r="N521" s="1" t="n">
        <f aca="false">D522-D521</f>
        <v>0</v>
      </c>
      <c r="O521" s="15" t="inlineStr">
        <f aca="false">SQRT(2*M521*N521)</f>
        <is>
          <t/>
        </is>
      </c>
      <c r="P521" s="14" t="inlineStr">
        <f aca="false">SQRT(2*L521*N521)</f>
        <is>
          <t/>
        </is>
      </c>
      <c r="Q521" s="11" t="inlineStr">
        <f aca="false">P521/100/(F521*1000)*9.81/0.000126</f>
        <is>
          <t/>
        </is>
      </c>
      <c r="R521" s="5" t="inlineStr">
        <f aca="false">CONCATENATE("ADD_SPECTRAL_CURRENT = ",REPLACE(TEXT(E521,"0,0000"),2,1,".")," , ",REPLACE(TEXT(O521,"00,000000"),3,1,"."))</f>
        <is>
          <t/>
        </is>
      </c>
    </row>
    <row r="522" customFormat="false" ht="13.8" hidden="false" customHeight="false" outlineLevel="0" collapsed="false">
      <c r="D522" s="11"/>
      <c r="E522" s="5" t="n">
        <f aca="false">(D523+D522)/2</f>
        <v>0</v>
      </c>
      <c r="F522" s="12" t="inlineStr">
        <f aca="false">1/E522</f>
        <is>
          <t/>
        </is>
      </c>
      <c r="G522" s="11" t="inlineStr">
        <f aca="false">LOG10(D522)</f>
        <is>
          <t/>
        </is>
      </c>
      <c r="H522" s="13" t="inlineStr">
        <f aca="false">LOG10(E522)</f>
        <is>
          <t/>
        </is>
      </c>
      <c r="I522" s="11" t="inlineStr">
        <f aca="false">LOG10($B$5)+$B$2*(G522-LOG10($B$4))</f>
        <is>
          <t/>
        </is>
      </c>
      <c r="J522" s="13" t="inlineStr">
        <f aca="false">LOG10($B$5)+$B$2*(H522-LOG10($B$4))</f>
        <is>
          <t/>
        </is>
      </c>
      <c r="K522" s="11" t="inlineStr">
        <f aca="false">10^I522</f>
        <is>
          <t/>
        </is>
      </c>
      <c r="L522" s="13" t="inlineStr">
        <f aca="false">10^J522</f>
        <is>
          <t/>
        </is>
      </c>
      <c r="M522" s="14" t="inlineStr">
        <f aca="false">(K522+K523)/2</f>
        <is>
          <t/>
        </is>
      </c>
      <c r="N522" s="1" t="n">
        <f aca="false">D523-D522</f>
        <v>0</v>
      </c>
      <c r="O522" s="15" t="inlineStr">
        <f aca="false">SQRT(2*M522*N522)</f>
        <is>
          <t/>
        </is>
      </c>
      <c r="P522" s="14" t="inlineStr">
        <f aca="false">SQRT(2*L522*N522)</f>
        <is>
          <t/>
        </is>
      </c>
      <c r="Q522" s="11" t="inlineStr">
        <f aca="false">P522/100/(F522*1000)*9.81/0.000126</f>
        <is>
          <t/>
        </is>
      </c>
      <c r="R522" s="5" t="inlineStr">
        <f aca="false">CONCATENATE("ADD_SPECTRAL_CURRENT = ",REPLACE(TEXT(E522,"0,0000"),2,1,".")," , ",REPLACE(TEXT(O522,"00,000000"),3,1,"."))</f>
        <is>
          <t/>
        </is>
      </c>
      <c r="U522" s="11"/>
      <c r="V522" s="5"/>
      <c r="W522" s="12"/>
      <c r="X522" s="11"/>
      <c r="Y522" s="13"/>
      <c r="Z522" s="11"/>
      <c r="AA522" s="13"/>
      <c r="AB522" s="11"/>
      <c r="AC522" s="13"/>
      <c r="AD522" s="14"/>
      <c r="AE522" s="1"/>
      <c r="AF522" s="15"/>
      <c r="AG522" s="14"/>
      <c r="AH522" s="11"/>
      <c r="AI522" s="5"/>
    </row>
    <row r="523" customFormat="false" ht="13.8" hidden="false" customHeight="false" outlineLevel="0" collapsed="false">
      <c r="D523" s="11"/>
      <c r="E523" s="5" t="n">
        <f aca="false">(D524+D523)/2</f>
        <v>0</v>
      </c>
      <c r="F523" s="12" t="inlineStr">
        <f aca="false">1/E523</f>
        <is>
          <t/>
        </is>
      </c>
      <c r="G523" s="11" t="inlineStr">
        <f aca="false">LOG10(D523)</f>
        <is>
          <t/>
        </is>
      </c>
      <c r="H523" s="13" t="inlineStr">
        <f aca="false">LOG10(E523)</f>
        <is>
          <t/>
        </is>
      </c>
      <c r="I523" s="11" t="inlineStr">
        <f aca="false">LOG10($B$5)+$B$2*(G523-LOG10($B$4))</f>
        <is>
          <t/>
        </is>
      </c>
      <c r="J523" s="13" t="inlineStr">
        <f aca="false">LOG10($B$5)+$B$2*(H523-LOG10($B$4))</f>
        <is>
          <t/>
        </is>
      </c>
      <c r="K523" s="11" t="inlineStr">
        <f aca="false">10^I523</f>
        <is>
          <t/>
        </is>
      </c>
      <c r="L523" s="13" t="inlineStr">
        <f aca="false">10^J523</f>
        <is>
          <t/>
        </is>
      </c>
      <c r="M523" s="14" t="inlineStr">
        <f aca="false">(K523+K524)/2</f>
        <is>
          <t/>
        </is>
      </c>
      <c r="N523" s="1" t="n">
        <f aca="false">D524-D523</f>
        <v>0</v>
      </c>
      <c r="O523" s="15" t="inlineStr">
        <f aca="false">SQRT(2*M523*N523)</f>
        <is>
          <t/>
        </is>
      </c>
      <c r="P523" s="14" t="inlineStr">
        <f aca="false">SQRT(2*L523*N523)</f>
        <is>
          <t/>
        </is>
      </c>
      <c r="Q523" s="11" t="inlineStr">
        <f aca="false">P523/100/(F523*1000)*9.81/0.000126</f>
        <is>
          <t/>
        </is>
      </c>
      <c r="R523" s="5" t="inlineStr">
        <f aca="false">CONCATENATE("ADD_SPECTRAL_CURRENT = ",REPLACE(TEXT(E523,"0,0000"),2,1,".")," , ",REPLACE(TEXT(O523,"00,000000"),3,1,"."))</f>
        <is>
          <t/>
        </is>
      </c>
      <c r="U523" s="11"/>
      <c r="V523" s="5"/>
      <c r="W523" s="12"/>
      <c r="X523" s="11"/>
      <c r="Y523" s="13"/>
      <c r="Z523" s="11"/>
      <c r="AA523" s="13"/>
      <c r="AB523" s="11"/>
      <c r="AC523" s="13"/>
      <c r="AD523" s="14"/>
      <c r="AE523" s="1"/>
      <c r="AF523" s="15"/>
      <c r="AG523" s="14"/>
      <c r="AH523" s="11"/>
      <c r="AI523" s="5"/>
    </row>
    <row r="524" customFormat="false" ht="13.8" hidden="false" customHeight="false" outlineLevel="0" collapsed="false">
      <c r="D524" s="11"/>
      <c r="E524" s="5" t="n">
        <f aca="false">(D525+D524)/2</f>
        <v>0</v>
      </c>
      <c r="F524" s="12" t="inlineStr">
        <f aca="false">1/E524</f>
        <is>
          <t/>
        </is>
      </c>
      <c r="G524" s="11" t="inlineStr">
        <f aca="false">LOG10(D524)</f>
        <is>
          <t/>
        </is>
      </c>
      <c r="H524" s="13" t="inlineStr">
        <f aca="false">LOG10(E524)</f>
        <is>
          <t/>
        </is>
      </c>
      <c r="I524" s="11" t="inlineStr">
        <f aca="false">LOG10($B$5)+$B$2*(G524-LOG10($B$4))</f>
        <is>
          <t/>
        </is>
      </c>
      <c r="J524" s="13" t="inlineStr">
        <f aca="false">LOG10($B$5)+$B$2*(H524-LOG10($B$4))</f>
        <is>
          <t/>
        </is>
      </c>
      <c r="K524" s="11" t="inlineStr">
        <f aca="false">10^I524</f>
        <is>
          <t/>
        </is>
      </c>
      <c r="L524" s="13" t="inlineStr">
        <f aca="false">10^J524</f>
        <is>
          <t/>
        </is>
      </c>
      <c r="M524" s="14" t="inlineStr">
        <f aca="false">(K524+K525)/2</f>
        <is>
          <t/>
        </is>
      </c>
      <c r="N524" s="1" t="n">
        <f aca="false">D525-D524</f>
        <v>0</v>
      </c>
      <c r="O524" s="15" t="inlineStr">
        <f aca="false">SQRT(2*M524*N524)</f>
        <is>
          <t/>
        </is>
      </c>
      <c r="P524" s="14" t="inlineStr">
        <f aca="false">SQRT(2*L524*N524)</f>
        <is>
          <t/>
        </is>
      </c>
      <c r="Q524" s="11" t="inlineStr">
        <f aca="false">P524/100/(F524*1000)*9.81/0.000126</f>
        <is>
          <t/>
        </is>
      </c>
      <c r="R524" s="5" t="inlineStr">
        <f aca="false">CONCATENATE("ADD_SPECTRAL_CURRENT = ",REPLACE(TEXT(E524,"0,0000"),2,1,".")," , ",REPLACE(TEXT(O524,"00,000000"),3,1,"."))</f>
        <is>
          <t/>
        </is>
      </c>
      <c r="U524" s="11"/>
      <c r="V524" s="5"/>
      <c r="W524" s="12"/>
      <c r="X524" s="11"/>
      <c r="Y524" s="13"/>
      <c r="Z524" s="11"/>
      <c r="AA524" s="13"/>
      <c r="AB524" s="11"/>
      <c r="AC524" s="13"/>
      <c r="AD524" s="14"/>
      <c r="AE524" s="1"/>
      <c r="AF524" s="15"/>
      <c r="AG524" s="14"/>
      <c r="AH524" s="11"/>
      <c r="AI524" s="5"/>
    </row>
    <row r="525" customFormat="false" ht="13.8" hidden="false" customHeight="false" outlineLevel="0" collapsed="false">
      <c r="D525" s="11"/>
      <c r="E525" s="5" t="n">
        <f aca="false">(D526+D525)/2</f>
        <v>0</v>
      </c>
      <c r="F525" s="12" t="inlineStr">
        <f aca="false">1/E525</f>
        <is>
          <t/>
        </is>
      </c>
      <c r="G525" s="11" t="inlineStr">
        <f aca="false">LOG10(D525)</f>
        <is>
          <t/>
        </is>
      </c>
      <c r="H525" s="13" t="inlineStr">
        <f aca="false">LOG10(E525)</f>
        <is>
          <t/>
        </is>
      </c>
      <c r="I525" s="11" t="inlineStr">
        <f aca="false">LOG10($B$5)+$B$2*(G525-LOG10($B$4))</f>
        <is>
          <t/>
        </is>
      </c>
      <c r="J525" s="13" t="inlineStr">
        <f aca="false">LOG10($B$5)+$B$2*(H525-LOG10($B$4))</f>
        <is>
          <t/>
        </is>
      </c>
      <c r="K525" s="11" t="inlineStr">
        <f aca="false">10^I525</f>
        <is>
          <t/>
        </is>
      </c>
      <c r="L525" s="13" t="inlineStr">
        <f aca="false">10^J525</f>
        <is>
          <t/>
        </is>
      </c>
      <c r="M525" s="14" t="inlineStr">
        <f aca="false">(K525+K526)/2</f>
        <is>
          <t/>
        </is>
      </c>
      <c r="N525" s="1" t="n">
        <f aca="false">D526-D525</f>
        <v>0</v>
      </c>
      <c r="O525" s="15" t="inlineStr">
        <f aca="false">SQRT(2*M525*N525)</f>
        <is>
          <t/>
        </is>
      </c>
      <c r="P525" s="14" t="inlineStr">
        <f aca="false">SQRT(2*L525*N525)</f>
        <is>
          <t/>
        </is>
      </c>
      <c r="Q525" s="11" t="inlineStr">
        <f aca="false">P525/100/(F525*1000)*9.81/0.000126</f>
        <is>
          <t/>
        </is>
      </c>
      <c r="R525" s="5" t="inlineStr">
        <f aca="false">CONCATENATE("ADD_SPECTRAL_CURRENT = ",REPLACE(TEXT(E525,"0,0000"),2,1,".")," , ",REPLACE(TEXT(O525,"00,000000"),3,1,"."))</f>
        <is>
          <t/>
        </is>
      </c>
      <c r="U525" s="11"/>
      <c r="V525" s="5"/>
      <c r="W525" s="12"/>
      <c r="X525" s="11"/>
      <c r="Y525" s="13"/>
      <c r="Z525" s="11"/>
      <c r="AA525" s="13"/>
      <c r="AB525" s="11"/>
      <c r="AC525" s="13"/>
      <c r="AD525" s="14"/>
      <c r="AE525" s="1"/>
      <c r="AF525" s="15"/>
      <c r="AG525" s="14"/>
      <c r="AH525" s="11"/>
      <c r="AI525" s="5"/>
    </row>
    <row r="526" customFormat="false" ht="13.8" hidden="false" customHeight="false" outlineLevel="0" collapsed="false">
      <c r="D526" s="11"/>
      <c r="E526" s="5" t="n">
        <f aca="false">(D527+D526)/2</f>
        <v>0</v>
      </c>
      <c r="F526" s="12" t="inlineStr">
        <f aca="false">1/E526</f>
        <is>
          <t/>
        </is>
      </c>
      <c r="G526" s="11" t="inlineStr">
        <f aca="false">LOG10(D526)</f>
        <is>
          <t/>
        </is>
      </c>
      <c r="H526" s="13" t="inlineStr">
        <f aca="false">LOG10(E526)</f>
        <is>
          <t/>
        </is>
      </c>
      <c r="I526" s="11" t="inlineStr">
        <f aca="false">LOG10($B$5)+$B$2*(G526-LOG10($B$4))</f>
        <is>
          <t/>
        </is>
      </c>
      <c r="J526" s="13" t="inlineStr">
        <f aca="false">LOG10($B$5)+$B$2*(H526-LOG10($B$4))</f>
        <is>
          <t/>
        </is>
      </c>
      <c r="K526" s="11" t="inlineStr">
        <f aca="false">10^I526</f>
        <is>
          <t/>
        </is>
      </c>
      <c r="L526" s="13" t="inlineStr">
        <f aca="false">10^J526</f>
        <is>
          <t/>
        </is>
      </c>
      <c r="M526" s="14" t="inlineStr">
        <f aca="false">(K526+K527)/2</f>
        <is>
          <t/>
        </is>
      </c>
      <c r="N526" s="1" t="n">
        <f aca="false">D527-D526</f>
        <v>0</v>
      </c>
      <c r="O526" s="15" t="inlineStr">
        <f aca="false">SQRT(2*M526*N526)</f>
        <is>
          <t/>
        </is>
      </c>
      <c r="P526" s="14" t="inlineStr">
        <f aca="false">SQRT(2*L526*N526)</f>
        <is>
          <t/>
        </is>
      </c>
      <c r="Q526" s="11" t="inlineStr">
        <f aca="false">P526/100/(F526*1000)*9.81/0.000126</f>
        <is>
          <t/>
        </is>
      </c>
      <c r="R526" s="5" t="inlineStr">
        <f aca="false">CONCATENATE("ADD_SPECTRAL_CURRENT = ",REPLACE(TEXT(E526,"0,0000"),2,1,".")," , ",REPLACE(TEXT(O526,"00,000000"),3,1,"."))</f>
        <is>
          <t/>
        </is>
      </c>
      <c r="U526" s="11"/>
      <c r="V526" s="5"/>
      <c r="W526" s="12"/>
      <c r="X526" s="11"/>
      <c r="Y526" s="13"/>
      <c r="Z526" s="11"/>
      <c r="AA526" s="13"/>
      <c r="AB526" s="11"/>
      <c r="AC526" s="13"/>
      <c r="AD526" s="14"/>
      <c r="AE526" s="1"/>
      <c r="AF526" s="15"/>
      <c r="AG526" s="14"/>
      <c r="AH526" s="11"/>
      <c r="AI526" s="5"/>
    </row>
    <row r="527" customFormat="false" ht="13.8" hidden="false" customHeight="false" outlineLevel="0" collapsed="false">
      <c r="D527" s="11"/>
      <c r="E527" s="5" t="n">
        <f aca="false">(D528+D527)/2</f>
        <v>0</v>
      </c>
      <c r="F527" s="12" t="inlineStr">
        <f aca="false">1/E527</f>
        <is>
          <t/>
        </is>
      </c>
      <c r="G527" s="11" t="inlineStr">
        <f aca="false">LOG10(D527)</f>
        <is>
          <t/>
        </is>
      </c>
      <c r="H527" s="13" t="inlineStr">
        <f aca="false">LOG10(E527)</f>
        <is>
          <t/>
        </is>
      </c>
      <c r="I527" s="11" t="inlineStr">
        <f aca="false">LOG10($B$5)+$B$2*(G527-LOG10($B$4))</f>
        <is>
          <t/>
        </is>
      </c>
      <c r="J527" s="13" t="inlineStr">
        <f aca="false">LOG10($B$5)+$B$2*(H527-LOG10($B$4))</f>
        <is>
          <t/>
        </is>
      </c>
      <c r="K527" s="11" t="inlineStr">
        <f aca="false">10^I527</f>
        <is>
          <t/>
        </is>
      </c>
      <c r="L527" s="13" t="inlineStr">
        <f aca="false">10^J527</f>
        <is>
          <t/>
        </is>
      </c>
      <c r="M527" s="14" t="inlineStr">
        <f aca="false">(K527+K528)/2</f>
        <is>
          <t/>
        </is>
      </c>
      <c r="N527" s="1" t="n">
        <f aca="false">D528-D527</f>
        <v>0</v>
      </c>
      <c r="O527" s="15" t="inlineStr">
        <f aca="false">SQRT(2*M527*N527)</f>
        <is>
          <t/>
        </is>
      </c>
      <c r="P527" s="14" t="inlineStr">
        <f aca="false">SQRT(2*L527*N527)</f>
        <is>
          <t/>
        </is>
      </c>
      <c r="Q527" s="11" t="inlineStr">
        <f aca="false">P527/100/(F527*1000)*9.81/0.000126</f>
        <is>
          <t/>
        </is>
      </c>
      <c r="R527" s="5" t="inlineStr">
        <f aca="false">CONCATENATE("ADD_SPECTRAL_CURRENT = ",REPLACE(TEXT(E527,"0,0000"),2,1,".")," , ",REPLACE(TEXT(O527,"00,000000"),3,1,"."))</f>
        <is>
          <t/>
        </is>
      </c>
      <c r="U527" s="11"/>
      <c r="V527" s="5"/>
      <c r="W527" s="12"/>
      <c r="X527" s="11"/>
      <c r="Y527" s="13"/>
      <c r="Z527" s="11"/>
      <c r="AA527" s="13"/>
      <c r="AB527" s="11"/>
      <c r="AC527" s="13"/>
      <c r="AD527" s="14"/>
      <c r="AE527" s="1"/>
      <c r="AF527" s="15"/>
      <c r="AG527" s="14"/>
      <c r="AH527" s="11"/>
      <c r="AI527" s="5"/>
    </row>
    <row r="528" customFormat="false" ht="13.8" hidden="false" customHeight="false" outlineLevel="0" collapsed="false">
      <c r="D528" s="11"/>
      <c r="E528" s="5" t="n">
        <f aca="false">(D529+D528)/2</f>
        <v>0</v>
      </c>
      <c r="F528" s="12" t="inlineStr">
        <f aca="false">1/E528</f>
        <is>
          <t/>
        </is>
      </c>
      <c r="G528" s="11" t="inlineStr">
        <f aca="false">LOG10(D528)</f>
        <is>
          <t/>
        </is>
      </c>
      <c r="H528" s="13" t="inlineStr">
        <f aca="false">LOG10(E528)</f>
        <is>
          <t/>
        </is>
      </c>
      <c r="I528" s="11" t="inlineStr">
        <f aca="false">LOG10($B$5)+$B$2*(G528-LOG10($B$4))</f>
        <is>
          <t/>
        </is>
      </c>
      <c r="J528" s="13" t="inlineStr">
        <f aca="false">LOG10($B$5)+$B$2*(H528-LOG10($B$4))</f>
        <is>
          <t/>
        </is>
      </c>
      <c r="K528" s="11" t="inlineStr">
        <f aca="false">10^I528</f>
        <is>
          <t/>
        </is>
      </c>
      <c r="L528" s="13" t="inlineStr">
        <f aca="false">10^J528</f>
        <is>
          <t/>
        </is>
      </c>
      <c r="M528" s="14" t="inlineStr">
        <f aca="false">(K528+K529)/2</f>
        <is>
          <t/>
        </is>
      </c>
      <c r="N528" s="1" t="n">
        <f aca="false">D529-D528</f>
        <v>0</v>
      </c>
      <c r="O528" s="15" t="inlineStr">
        <f aca="false">SQRT(2*M528*N528)</f>
        <is>
          <t/>
        </is>
      </c>
      <c r="P528" s="14" t="inlineStr">
        <f aca="false">SQRT(2*L528*N528)</f>
        <is>
          <t/>
        </is>
      </c>
      <c r="Q528" s="11" t="inlineStr">
        <f aca="false">P528/100/(F528*1000)*9.81/0.000126</f>
        <is>
          <t/>
        </is>
      </c>
      <c r="R528" s="5" t="inlineStr">
        <f aca="false">CONCATENATE("ADD_SPECTRAL_CURRENT = ",REPLACE(TEXT(E528,"0,0000"),2,1,".")," , ",REPLACE(TEXT(O528,"00,000000"),3,1,"."))</f>
        <is>
          <t/>
        </is>
      </c>
      <c r="U528" s="11"/>
      <c r="V528" s="5"/>
      <c r="W528" s="12"/>
      <c r="X528" s="11"/>
      <c r="Y528" s="13"/>
      <c r="Z528" s="11"/>
      <c r="AA528" s="13"/>
      <c r="AB528" s="11"/>
      <c r="AC528" s="13"/>
      <c r="AD528" s="14"/>
      <c r="AE528" s="1"/>
      <c r="AF528" s="15"/>
      <c r="AG528" s="14"/>
      <c r="AH528" s="11"/>
      <c r="AI528" s="5"/>
    </row>
    <row r="529" customFormat="false" ht="13.8" hidden="false" customHeight="false" outlineLevel="0" collapsed="false">
      <c r="D529" s="11"/>
      <c r="E529" s="5" t="n">
        <f aca="false">(D530+D529)/2</f>
        <v>0</v>
      </c>
      <c r="F529" s="12" t="inlineStr">
        <f aca="false">1/E529</f>
        <is>
          <t/>
        </is>
      </c>
      <c r="G529" s="11" t="inlineStr">
        <f aca="false">LOG10(D529)</f>
        <is>
          <t/>
        </is>
      </c>
      <c r="H529" s="13" t="inlineStr">
        <f aca="false">LOG10(E529)</f>
        <is>
          <t/>
        </is>
      </c>
      <c r="I529" s="11" t="inlineStr">
        <f aca="false">LOG10($B$5)+$B$2*(G529-LOG10($B$4))</f>
        <is>
          <t/>
        </is>
      </c>
      <c r="J529" s="13" t="inlineStr">
        <f aca="false">LOG10($B$5)+$B$2*(H529-LOG10($B$4))</f>
        <is>
          <t/>
        </is>
      </c>
      <c r="K529" s="11" t="inlineStr">
        <f aca="false">10^I529</f>
        <is>
          <t/>
        </is>
      </c>
      <c r="L529" s="13" t="inlineStr">
        <f aca="false">10^J529</f>
        <is>
          <t/>
        </is>
      </c>
      <c r="M529" s="14" t="inlineStr">
        <f aca="false">(K529+K530)/2</f>
        <is>
          <t/>
        </is>
      </c>
      <c r="N529" s="1" t="n">
        <f aca="false">D530-D529</f>
        <v>0</v>
      </c>
      <c r="O529" s="15" t="inlineStr">
        <f aca="false">SQRT(2*M529*N529)</f>
        <is>
          <t/>
        </is>
      </c>
      <c r="P529" s="14" t="inlineStr">
        <f aca="false">SQRT(2*L529*N529)</f>
        <is>
          <t/>
        </is>
      </c>
      <c r="Q529" s="11" t="inlineStr">
        <f aca="false">P529/100/(F529*1000)*9.81/0.000126</f>
        <is>
          <t/>
        </is>
      </c>
      <c r="R529" s="5" t="inlineStr">
        <f aca="false">CONCATENATE("ADD_SPECTRAL_CURRENT = ",REPLACE(TEXT(E529,"0,0000"),2,1,".")," , ",REPLACE(TEXT(O529,"00,000000"),3,1,"."))</f>
        <is>
          <t/>
        </is>
      </c>
      <c r="U529" s="11"/>
      <c r="V529" s="5"/>
      <c r="W529" s="12"/>
      <c r="X529" s="11"/>
      <c r="Y529" s="13"/>
      <c r="Z529" s="11"/>
      <c r="AA529" s="13"/>
      <c r="AB529" s="11"/>
      <c r="AC529" s="13"/>
      <c r="AD529" s="14"/>
      <c r="AE529" s="1"/>
      <c r="AF529" s="15"/>
      <c r="AG529" s="14"/>
      <c r="AH529" s="11"/>
      <c r="AI529" s="5"/>
    </row>
    <row r="530" customFormat="false" ht="13.8" hidden="false" customHeight="false" outlineLevel="0" collapsed="false">
      <c r="D530" s="11"/>
      <c r="E530" s="5" t="n">
        <f aca="false">(D531+D530)/2</f>
        <v>0</v>
      </c>
      <c r="F530" s="12" t="inlineStr">
        <f aca="false">1/E530</f>
        <is>
          <t/>
        </is>
      </c>
      <c r="G530" s="11" t="inlineStr">
        <f aca="false">LOG10(D530)</f>
        <is>
          <t/>
        </is>
      </c>
      <c r="H530" s="13" t="inlineStr">
        <f aca="false">LOG10(E530)</f>
        <is>
          <t/>
        </is>
      </c>
      <c r="I530" s="11" t="inlineStr">
        <f aca="false">LOG10($B$5)+$B$2*(G530-LOG10($B$4))</f>
        <is>
          <t/>
        </is>
      </c>
      <c r="J530" s="13" t="inlineStr">
        <f aca="false">LOG10($B$5)+$B$2*(H530-LOG10($B$4))</f>
        <is>
          <t/>
        </is>
      </c>
      <c r="K530" s="11" t="inlineStr">
        <f aca="false">10^I530</f>
        <is>
          <t/>
        </is>
      </c>
      <c r="L530" s="13" t="inlineStr">
        <f aca="false">10^J530</f>
        <is>
          <t/>
        </is>
      </c>
      <c r="M530" s="14" t="inlineStr">
        <f aca="false">(K530+K531)/2</f>
        <is>
          <t/>
        </is>
      </c>
      <c r="N530" s="1" t="n">
        <f aca="false">D531-D530</f>
        <v>0</v>
      </c>
      <c r="O530" s="15" t="inlineStr">
        <f aca="false">SQRT(2*M530*N530)</f>
        <is>
          <t/>
        </is>
      </c>
      <c r="P530" s="14" t="inlineStr">
        <f aca="false">SQRT(2*L530*N530)</f>
        <is>
          <t/>
        </is>
      </c>
      <c r="Q530" s="11" t="inlineStr">
        <f aca="false">P530/100/(F530*1000)*9.81/0.000126</f>
        <is>
          <t/>
        </is>
      </c>
      <c r="R530" s="5" t="inlineStr">
        <f aca="false">CONCATENATE("ADD_SPECTRAL_CURRENT = ",REPLACE(TEXT(E530,"0,0000"),2,1,".")," , ",REPLACE(TEXT(O530,"00,000000"),3,1,"."))</f>
        <is>
          <t/>
        </is>
      </c>
      <c r="U530" s="11"/>
      <c r="V530" s="5"/>
      <c r="W530" s="12"/>
      <c r="X530" s="11"/>
      <c r="Y530" s="13"/>
      <c r="Z530" s="11"/>
      <c r="AA530" s="13"/>
      <c r="AB530" s="11"/>
      <c r="AC530" s="13"/>
      <c r="AD530" s="14"/>
      <c r="AE530" s="1"/>
      <c r="AF530" s="15"/>
      <c r="AG530" s="14"/>
      <c r="AH530" s="11"/>
      <c r="AI530" s="5"/>
    </row>
    <row r="531" customFormat="false" ht="13.8" hidden="false" customHeight="false" outlineLevel="0" collapsed="false">
      <c r="D531" s="11"/>
      <c r="E531" s="5" t="n">
        <f aca="false">(D532+D531)/2</f>
        <v>0</v>
      </c>
      <c r="F531" s="12" t="inlineStr">
        <f aca="false">1/E531</f>
        <is>
          <t/>
        </is>
      </c>
      <c r="G531" s="11" t="inlineStr">
        <f aca="false">LOG10(D531)</f>
        <is>
          <t/>
        </is>
      </c>
      <c r="H531" s="13" t="inlineStr">
        <f aca="false">LOG10(E531)</f>
        <is>
          <t/>
        </is>
      </c>
      <c r="I531" s="11" t="inlineStr">
        <f aca="false">LOG10($B$5)+$B$2*(G531-LOG10($B$4))</f>
        <is>
          <t/>
        </is>
      </c>
      <c r="J531" s="13" t="inlineStr">
        <f aca="false">LOG10($B$5)+$B$2*(H531-LOG10($B$4))</f>
        <is>
          <t/>
        </is>
      </c>
      <c r="K531" s="11" t="inlineStr">
        <f aca="false">10^I531</f>
        <is>
          <t/>
        </is>
      </c>
      <c r="L531" s="13" t="inlineStr">
        <f aca="false">10^J531</f>
        <is>
          <t/>
        </is>
      </c>
      <c r="M531" s="14" t="inlineStr">
        <f aca="false">(K531+K532)/2</f>
        <is>
          <t/>
        </is>
      </c>
      <c r="N531" s="1" t="n">
        <f aca="false">D532-D531</f>
        <v>0</v>
      </c>
      <c r="O531" s="15" t="inlineStr">
        <f aca="false">SQRT(2*M531*N531)</f>
        <is>
          <t/>
        </is>
      </c>
      <c r="P531" s="14" t="inlineStr">
        <f aca="false">SQRT(2*L531*N531)</f>
        <is>
          <t/>
        </is>
      </c>
      <c r="Q531" s="11" t="inlineStr">
        <f aca="false">P531/100/(F531*1000)*9.81/0.000126</f>
        <is>
          <t/>
        </is>
      </c>
      <c r="R531" s="5" t="inlineStr">
        <f aca="false">CONCATENATE("ADD_SPECTRAL_CURRENT = ",REPLACE(TEXT(E531,"0,0000"),2,1,".")," , ",REPLACE(TEXT(O531,"00,000000"),3,1,"."))</f>
        <is>
          <t/>
        </is>
      </c>
      <c r="U531" s="11"/>
      <c r="V531" s="5"/>
      <c r="W531" s="12"/>
      <c r="X531" s="11"/>
      <c r="Y531" s="13"/>
      <c r="Z531" s="11"/>
      <c r="AA531" s="13"/>
      <c r="AB531" s="11"/>
      <c r="AC531" s="13"/>
      <c r="AD531" s="14"/>
      <c r="AE531" s="1"/>
      <c r="AF531" s="15"/>
      <c r="AG531" s="14"/>
      <c r="AH531" s="11"/>
      <c r="AI531" s="5"/>
    </row>
    <row r="532" customFormat="false" ht="13.8" hidden="false" customHeight="false" outlineLevel="0" collapsed="false">
      <c r="D532" s="11"/>
      <c r="E532" s="5" t="n">
        <f aca="false">(D533+D532)/2</f>
        <v>0</v>
      </c>
      <c r="F532" s="12" t="inlineStr">
        <f aca="false">1/E532</f>
        <is>
          <t/>
        </is>
      </c>
      <c r="G532" s="11" t="inlineStr">
        <f aca="false">LOG10(D532)</f>
        <is>
          <t/>
        </is>
      </c>
      <c r="H532" s="13" t="inlineStr">
        <f aca="false">LOG10(E532)</f>
        <is>
          <t/>
        </is>
      </c>
      <c r="I532" s="11" t="inlineStr">
        <f aca="false">LOG10($B$5)+$B$2*(G532-LOG10($B$4))</f>
        <is>
          <t/>
        </is>
      </c>
      <c r="J532" s="13" t="inlineStr">
        <f aca="false">LOG10($B$5)+$B$2*(H532-LOG10($B$4))</f>
        <is>
          <t/>
        </is>
      </c>
      <c r="K532" s="11" t="inlineStr">
        <f aca="false">10^I532</f>
        <is>
          <t/>
        </is>
      </c>
      <c r="L532" s="13" t="inlineStr">
        <f aca="false">10^J532</f>
        <is>
          <t/>
        </is>
      </c>
      <c r="M532" s="14" t="inlineStr">
        <f aca="false">(K532+K533)/2</f>
        <is>
          <t/>
        </is>
      </c>
      <c r="N532" s="1" t="n">
        <f aca="false">D533-D532</f>
        <v>0</v>
      </c>
      <c r="O532" s="15" t="inlineStr">
        <f aca="false">SQRT(2*M532*N532)</f>
        <is>
          <t/>
        </is>
      </c>
      <c r="P532" s="14" t="inlineStr">
        <f aca="false">SQRT(2*L532*N532)</f>
        <is>
          <t/>
        </is>
      </c>
      <c r="Q532" s="11" t="inlineStr">
        <f aca="false">P532/100/(F532*1000)*9.81/0.000126</f>
        <is>
          <t/>
        </is>
      </c>
      <c r="R532" s="5" t="inlineStr">
        <f aca="false">CONCATENATE("ADD_SPECTRAL_CURRENT = ",REPLACE(TEXT(E532,"0,0000"),2,1,".")," , ",REPLACE(TEXT(O532,"00,000000"),3,1,"."))</f>
        <is>
          <t/>
        </is>
      </c>
      <c r="U532" s="11"/>
      <c r="V532" s="5"/>
      <c r="W532" s="12"/>
      <c r="X532" s="11"/>
      <c r="Y532" s="13"/>
      <c r="Z532" s="11"/>
      <c r="AA532" s="13"/>
      <c r="AB532" s="11"/>
      <c r="AC532" s="13"/>
      <c r="AD532" s="14"/>
      <c r="AE532" s="1"/>
      <c r="AF532" s="15"/>
      <c r="AG532" s="14"/>
      <c r="AH532" s="11"/>
      <c r="AI532" s="5"/>
    </row>
    <row r="533" customFormat="false" ht="13.8" hidden="false" customHeight="false" outlineLevel="0" collapsed="false">
      <c r="D533" s="11"/>
      <c r="E533" s="5" t="n">
        <f aca="false">(D534+D533)/2</f>
        <v>0</v>
      </c>
      <c r="F533" s="12" t="inlineStr">
        <f aca="false">1/E533</f>
        <is>
          <t/>
        </is>
      </c>
      <c r="G533" s="11" t="inlineStr">
        <f aca="false">LOG10(D533)</f>
        <is>
          <t/>
        </is>
      </c>
      <c r="H533" s="13" t="inlineStr">
        <f aca="false">LOG10(E533)</f>
        <is>
          <t/>
        </is>
      </c>
      <c r="I533" s="11" t="inlineStr">
        <f aca="false">LOG10($B$5)+$B$2*(G533-LOG10($B$4))</f>
        <is>
          <t/>
        </is>
      </c>
      <c r="J533" s="13" t="inlineStr">
        <f aca="false">LOG10($B$5)+$B$2*(H533-LOG10($B$4))</f>
        <is>
          <t/>
        </is>
      </c>
      <c r="K533" s="11" t="inlineStr">
        <f aca="false">10^I533</f>
        <is>
          <t/>
        </is>
      </c>
      <c r="L533" s="13" t="inlineStr">
        <f aca="false">10^J533</f>
        <is>
          <t/>
        </is>
      </c>
      <c r="M533" s="14" t="inlineStr">
        <f aca="false">(K533+K534)/2</f>
        <is>
          <t/>
        </is>
      </c>
      <c r="N533" s="1" t="n">
        <f aca="false">D534-D533</f>
        <v>0</v>
      </c>
      <c r="O533" s="15" t="inlineStr">
        <f aca="false">SQRT(2*M533*N533)</f>
        <is>
          <t/>
        </is>
      </c>
      <c r="P533" s="14" t="inlineStr">
        <f aca="false">SQRT(2*L533*N533)</f>
        <is>
          <t/>
        </is>
      </c>
      <c r="Q533" s="11" t="inlineStr">
        <f aca="false">P533/100/(F533*1000)*9.81/0.000126</f>
        <is>
          <t/>
        </is>
      </c>
      <c r="R533" s="5" t="inlineStr">
        <f aca="false">CONCATENATE("ADD_SPECTRAL_CURRENT = ",REPLACE(TEXT(E533,"0,0000"),2,1,".")," , ",REPLACE(TEXT(O533,"00,000000"),3,1,"."))</f>
        <is>
          <t/>
        </is>
      </c>
      <c r="U533" s="11"/>
      <c r="V533" s="5"/>
      <c r="W533" s="12"/>
      <c r="X533" s="11"/>
      <c r="Y533" s="13"/>
      <c r="Z533" s="11"/>
      <c r="AA533" s="13"/>
      <c r="AB533" s="11"/>
      <c r="AC533" s="13"/>
      <c r="AD533" s="14"/>
      <c r="AE533" s="1"/>
      <c r="AF533" s="15"/>
      <c r="AG533" s="14"/>
      <c r="AH533" s="11"/>
      <c r="AI533" s="5"/>
    </row>
    <row r="534" customFormat="false" ht="13.8" hidden="false" customHeight="false" outlineLevel="0" collapsed="false">
      <c r="D534" s="11"/>
      <c r="E534" s="5" t="n">
        <f aca="false">(D535+D534)/2</f>
        <v>0</v>
      </c>
      <c r="F534" s="12" t="inlineStr">
        <f aca="false">1/E534</f>
        <is>
          <t/>
        </is>
      </c>
      <c r="G534" s="11" t="inlineStr">
        <f aca="false">LOG10(D534)</f>
        <is>
          <t/>
        </is>
      </c>
      <c r="H534" s="13" t="inlineStr">
        <f aca="false">LOG10(E534)</f>
        <is>
          <t/>
        </is>
      </c>
      <c r="I534" s="11" t="inlineStr">
        <f aca="false">LOG10($B$5)+$B$2*(G534-LOG10($B$4))</f>
        <is>
          <t/>
        </is>
      </c>
      <c r="J534" s="13" t="inlineStr">
        <f aca="false">LOG10($B$5)+$B$2*(H534-LOG10($B$4))</f>
        <is>
          <t/>
        </is>
      </c>
      <c r="K534" s="11" t="inlineStr">
        <f aca="false">10^I534</f>
        <is>
          <t/>
        </is>
      </c>
      <c r="L534" s="13" t="inlineStr">
        <f aca="false">10^J534</f>
        <is>
          <t/>
        </is>
      </c>
      <c r="M534" s="14" t="inlineStr">
        <f aca="false">(K534+K535)/2</f>
        <is>
          <t/>
        </is>
      </c>
      <c r="N534" s="1" t="n">
        <f aca="false">D535-D534</f>
        <v>0</v>
      </c>
      <c r="O534" s="15" t="inlineStr">
        <f aca="false">SQRT(2*M534*N534)</f>
        <is>
          <t/>
        </is>
      </c>
      <c r="P534" s="14" t="inlineStr">
        <f aca="false">SQRT(2*L534*N534)</f>
        <is>
          <t/>
        </is>
      </c>
      <c r="Q534" s="11" t="inlineStr">
        <f aca="false">P534/100/(F534*1000)*9.81/0.000126</f>
        <is>
          <t/>
        </is>
      </c>
      <c r="R534" s="5" t="inlineStr">
        <f aca="false">CONCATENATE("ADD_SPECTRAL_CURRENT = ",REPLACE(TEXT(E534,"0,0000"),2,1,".")," , ",REPLACE(TEXT(O534,"00,000000"),3,1,"."))</f>
        <is>
          <t/>
        </is>
      </c>
      <c r="U534" s="11"/>
      <c r="V534" s="5"/>
      <c r="W534" s="12"/>
      <c r="X534" s="11"/>
      <c r="Y534" s="13"/>
      <c r="Z534" s="11"/>
      <c r="AA534" s="13"/>
      <c r="AB534" s="11"/>
      <c r="AC534" s="13"/>
      <c r="AD534" s="14"/>
      <c r="AE534" s="1"/>
      <c r="AF534" s="15"/>
      <c r="AG534" s="14"/>
      <c r="AH534" s="11"/>
      <c r="AI534" s="5"/>
    </row>
    <row r="535" customFormat="false" ht="13.8" hidden="false" customHeight="false" outlineLevel="0" collapsed="false">
      <c r="D535" s="11"/>
      <c r="E535" s="5" t="n">
        <f aca="false">(D536+D535)/2</f>
        <v>0</v>
      </c>
      <c r="F535" s="12" t="inlineStr">
        <f aca="false">1/E535</f>
        <is>
          <t/>
        </is>
      </c>
      <c r="G535" s="11" t="inlineStr">
        <f aca="false">LOG10(D535)</f>
        <is>
          <t/>
        </is>
      </c>
      <c r="H535" s="13" t="inlineStr">
        <f aca="false">LOG10(E535)</f>
        <is>
          <t/>
        </is>
      </c>
      <c r="I535" s="11" t="inlineStr">
        <f aca="false">LOG10($B$5)+$B$2*(G535-LOG10($B$4))</f>
        <is>
          <t/>
        </is>
      </c>
      <c r="J535" s="13" t="inlineStr">
        <f aca="false">LOG10($B$5)+$B$2*(H535-LOG10($B$4))</f>
        <is>
          <t/>
        </is>
      </c>
      <c r="K535" s="11" t="inlineStr">
        <f aca="false">10^I535</f>
        <is>
          <t/>
        </is>
      </c>
      <c r="L535" s="13" t="inlineStr">
        <f aca="false">10^J535</f>
        <is>
          <t/>
        </is>
      </c>
      <c r="M535" s="14" t="inlineStr">
        <f aca="false">(K535+K536)/2</f>
        <is>
          <t/>
        </is>
      </c>
      <c r="N535" s="1" t="n">
        <f aca="false">D536-D535</f>
        <v>0</v>
      </c>
      <c r="O535" s="15" t="inlineStr">
        <f aca="false">SQRT(2*M535*N535)</f>
        <is>
          <t/>
        </is>
      </c>
      <c r="P535" s="14" t="inlineStr">
        <f aca="false">SQRT(2*L535*N535)</f>
        <is>
          <t/>
        </is>
      </c>
      <c r="Q535" s="11" t="inlineStr">
        <f aca="false">P535/100/(F535*1000)*9.81/0.000126</f>
        <is>
          <t/>
        </is>
      </c>
      <c r="R535" s="5" t="inlineStr">
        <f aca="false">CONCATENATE("ADD_SPECTRAL_CURRENT = ",REPLACE(TEXT(E535,"0,0000"),2,1,".")," , ",REPLACE(TEXT(O535,"00,000000"),3,1,"."))</f>
        <is>
          <t/>
        </is>
      </c>
      <c r="U535" s="11"/>
      <c r="V535" s="5"/>
      <c r="W535" s="12"/>
      <c r="X535" s="11"/>
      <c r="Y535" s="13"/>
      <c r="Z535" s="11"/>
      <c r="AA535" s="13"/>
      <c r="AB535" s="11"/>
      <c r="AC535" s="13"/>
      <c r="AD535" s="14"/>
      <c r="AE535" s="1"/>
      <c r="AF535" s="15"/>
      <c r="AG535" s="14"/>
      <c r="AH535" s="11"/>
      <c r="AI535" s="5"/>
    </row>
    <row r="536" customFormat="false" ht="13.8" hidden="false" customHeight="false" outlineLevel="0" collapsed="false">
      <c r="D536" s="11"/>
      <c r="E536" s="5" t="n">
        <f aca="false">(D537+D536)/2</f>
        <v>0</v>
      </c>
      <c r="F536" s="12" t="inlineStr">
        <f aca="false">1/E536</f>
        <is>
          <t/>
        </is>
      </c>
      <c r="G536" s="11" t="inlineStr">
        <f aca="false">LOG10(D536)</f>
        <is>
          <t/>
        </is>
      </c>
      <c r="H536" s="13" t="inlineStr">
        <f aca="false">LOG10(E536)</f>
        <is>
          <t/>
        </is>
      </c>
      <c r="I536" s="11" t="inlineStr">
        <f aca="false">LOG10($B$5)+$B$2*(G536-LOG10($B$4))</f>
        <is>
          <t/>
        </is>
      </c>
      <c r="J536" s="13" t="inlineStr">
        <f aca="false">LOG10($B$5)+$B$2*(H536-LOG10($B$4))</f>
        <is>
          <t/>
        </is>
      </c>
      <c r="K536" s="11" t="inlineStr">
        <f aca="false">10^I536</f>
        <is>
          <t/>
        </is>
      </c>
      <c r="L536" s="13" t="inlineStr">
        <f aca="false">10^J536</f>
        <is>
          <t/>
        </is>
      </c>
      <c r="M536" s="14" t="inlineStr">
        <f aca="false">(K536+K537)/2</f>
        <is>
          <t/>
        </is>
      </c>
      <c r="N536" s="1" t="n">
        <f aca="false">D537-D536</f>
        <v>0</v>
      </c>
      <c r="O536" s="15" t="inlineStr">
        <f aca="false">SQRT(2*M536*N536)</f>
        <is>
          <t/>
        </is>
      </c>
      <c r="P536" s="14" t="inlineStr">
        <f aca="false">SQRT(2*L536*N536)</f>
        <is>
          <t/>
        </is>
      </c>
      <c r="Q536" s="11" t="inlineStr">
        <f aca="false">P536/100/(F536*1000)*9.81/0.000126</f>
        <is>
          <t/>
        </is>
      </c>
      <c r="R536" s="5" t="inlineStr">
        <f aca="false">CONCATENATE("ADD_SPECTRAL_CURRENT = ",REPLACE(TEXT(E536,"0,0000"),2,1,".")," , ",REPLACE(TEXT(O536,"00,000000"),3,1,"."))</f>
        <is>
          <t/>
        </is>
      </c>
      <c r="U536" s="11"/>
      <c r="V536" s="5"/>
      <c r="W536" s="12"/>
      <c r="X536" s="11"/>
      <c r="Y536" s="13"/>
      <c r="Z536" s="11"/>
      <c r="AA536" s="13"/>
      <c r="AB536" s="11"/>
      <c r="AC536" s="13"/>
      <c r="AD536" s="14"/>
      <c r="AE536" s="1"/>
      <c r="AF536" s="15"/>
      <c r="AG536" s="14"/>
      <c r="AH536" s="11"/>
      <c r="AI536" s="5"/>
    </row>
    <row r="537" customFormat="false" ht="13.8" hidden="false" customHeight="false" outlineLevel="0" collapsed="false">
      <c r="D537" s="11"/>
      <c r="E537" s="5" t="n">
        <f aca="false">(D538+D537)/2</f>
        <v>0</v>
      </c>
      <c r="F537" s="12" t="inlineStr">
        <f aca="false">1/E537</f>
        <is>
          <t/>
        </is>
      </c>
      <c r="G537" s="11" t="inlineStr">
        <f aca="false">LOG10(D537)</f>
        <is>
          <t/>
        </is>
      </c>
      <c r="H537" s="13" t="inlineStr">
        <f aca="false">LOG10(E537)</f>
        <is>
          <t/>
        </is>
      </c>
      <c r="I537" s="11" t="inlineStr">
        <f aca="false">LOG10($B$5)+$B$2*(G537-LOG10($B$4))</f>
        <is>
          <t/>
        </is>
      </c>
      <c r="J537" s="13" t="inlineStr">
        <f aca="false">LOG10($B$5)+$B$2*(H537-LOG10($B$4))</f>
        <is>
          <t/>
        </is>
      </c>
      <c r="K537" s="11" t="inlineStr">
        <f aca="false">10^I537</f>
        <is>
          <t/>
        </is>
      </c>
      <c r="L537" s="13" t="inlineStr">
        <f aca="false">10^J537</f>
        <is>
          <t/>
        </is>
      </c>
      <c r="M537" s="14" t="inlineStr">
        <f aca="false">(K537+K538)/2</f>
        <is>
          <t/>
        </is>
      </c>
      <c r="N537" s="1" t="n">
        <f aca="false">D538-D537</f>
        <v>0</v>
      </c>
      <c r="O537" s="15" t="inlineStr">
        <f aca="false">SQRT(2*M537*N537)</f>
        <is>
          <t/>
        </is>
      </c>
      <c r="P537" s="14" t="inlineStr">
        <f aca="false">SQRT(2*L537*N537)</f>
        <is>
          <t/>
        </is>
      </c>
      <c r="Q537" s="11" t="inlineStr">
        <f aca="false">P537/100/(F537*1000)*9.81/0.000126</f>
        <is>
          <t/>
        </is>
      </c>
      <c r="R537" s="5" t="inlineStr">
        <f aca="false">CONCATENATE("ADD_SPECTRAL_CURRENT = ",REPLACE(TEXT(E537,"0,0000"),2,1,".")," , ",REPLACE(TEXT(O537,"00,000000"),3,1,"."))</f>
        <is>
          <t/>
        </is>
      </c>
      <c r="U537" s="11"/>
      <c r="V537" s="5"/>
      <c r="W537" s="12"/>
      <c r="X537" s="11"/>
      <c r="Y537" s="13"/>
      <c r="Z537" s="11"/>
      <c r="AA537" s="13"/>
      <c r="AB537" s="11"/>
      <c r="AC537" s="13"/>
      <c r="AD537" s="14"/>
      <c r="AE537" s="1"/>
      <c r="AF537" s="15"/>
      <c r="AG537" s="14"/>
      <c r="AH537" s="11"/>
      <c r="AI537" s="5"/>
    </row>
    <row r="538" customFormat="false" ht="13.8" hidden="false" customHeight="false" outlineLevel="0" collapsed="false">
      <c r="D538" s="11"/>
      <c r="E538" s="5" t="n">
        <f aca="false">(D539+D538)/2</f>
        <v>0</v>
      </c>
      <c r="F538" s="12" t="inlineStr">
        <f aca="false">1/E538</f>
        <is>
          <t/>
        </is>
      </c>
      <c r="G538" s="11" t="inlineStr">
        <f aca="false">LOG10(D538)</f>
        <is>
          <t/>
        </is>
      </c>
      <c r="H538" s="13" t="inlineStr">
        <f aca="false">LOG10(E538)</f>
        <is>
          <t/>
        </is>
      </c>
      <c r="I538" s="11" t="inlineStr">
        <f aca="false">LOG10($B$5)+$B$2*(G538-LOG10($B$4))</f>
        <is>
          <t/>
        </is>
      </c>
      <c r="J538" s="13" t="inlineStr">
        <f aca="false">LOG10($B$5)+$B$2*(H538-LOG10($B$4))</f>
        <is>
          <t/>
        </is>
      </c>
      <c r="K538" s="11" t="inlineStr">
        <f aca="false">10^I538</f>
        <is>
          <t/>
        </is>
      </c>
      <c r="L538" s="13" t="inlineStr">
        <f aca="false">10^J538</f>
        <is>
          <t/>
        </is>
      </c>
      <c r="M538" s="14" t="inlineStr">
        <f aca="false">(K538+K539)/2</f>
        <is>
          <t/>
        </is>
      </c>
      <c r="N538" s="1" t="n">
        <f aca="false">D539-D538</f>
        <v>0</v>
      </c>
      <c r="O538" s="15" t="inlineStr">
        <f aca="false">SQRT(2*M538*N538)</f>
        <is>
          <t/>
        </is>
      </c>
      <c r="P538" s="14" t="inlineStr">
        <f aca="false">SQRT(2*L538*N538)</f>
        <is>
          <t/>
        </is>
      </c>
      <c r="Q538" s="11" t="inlineStr">
        <f aca="false">P538/100/(F538*1000)*9.81/0.000126</f>
        <is>
          <t/>
        </is>
      </c>
      <c r="R538" s="5" t="inlineStr">
        <f aca="false">CONCATENATE("ADD_SPECTRAL_CURRENT = ",REPLACE(TEXT(E538,"0,0000"),2,1,".")," , ",REPLACE(TEXT(O538,"00,000000"),3,1,"."))</f>
        <is>
          <t/>
        </is>
      </c>
      <c r="U538" s="11"/>
      <c r="V538" s="5"/>
      <c r="W538" s="12"/>
      <c r="X538" s="11"/>
      <c r="Y538" s="13"/>
      <c r="Z538" s="11"/>
      <c r="AA538" s="13"/>
      <c r="AB538" s="11"/>
      <c r="AC538" s="13"/>
      <c r="AD538" s="14"/>
      <c r="AE538" s="1"/>
      <c r="AF538" s="15"/>
      <c r="AG538" s="14"/>
      <c r="AH538" s="11"/>
      <c r="AI538" s="5"/>
    </row>
    <row r="539" customFormat="false" ht="13.8" hidden="false" customHeight="false" outlineLevel="0" collapsed="false">
      <c r="D539" s="11"/>
      <c r="E539" s="5" t="n">
        <f aca="false">(D540+D539)/2</f>
        <v>0</v>
      </c>
      <c r="F539" s="12" t="inlineStr">
        <f aca="false">1/E539</f>
        <is>
          <t/>
        </is>
      </c>
      <c r="G539" s="11" t="inlineStr">
        <f aca="false">LOG10(D539)</f>
        <is>
          <t/>
        </is>
      </c>
      <c r="H539" s="13" t="inlineStr">
        <f aca="false">LOG10(E539)</f>
        <is>
          <t/>
        </is>
      </c>
      <c r="I539" s="11" t="inlineStr">
        <f aca="false">LOG10($B$5)+$B$2*(G539-LOG10($B$4))</f>
        <is>
          <t/>
        </is>
      </c>
      <c r="J539" s="13" t="inlineStr">
        <f aca="false">LOG10($B$5)+$B$2*(H539-LOG10($B$4))</f>
        <is>
          <t/>
        </is>
      </c>
      <c r="K539" s="11" t="inlineStr">
        <f aca="false">10^I539</f>
        <is>
          <t/>
        </is>
      </c>
      <c r="L539" s="13" t="inlineStr">
        <f aca="false">10^J539</f>
        <is>
          <t/>
        </is>
      </c>
      <c r="M539" s="14" t="inlineStr">
        <f aca="false">(K539+K540)/2</f>
        <is>
          <t/>
        </is>
      </c>
      <c r="N539" s="1" t="n">
        <f aca="false">D540-D539</f>
        <v>0</v>
      </c>
      <c r="O539" s="15" t="inlineStr">
        <f aca="false">SQRT(2*M539*N539)</f>
        <is>
          <t/>
        </is>
      </c>
      <c r="P539" s="14" t="inlineStr">
        <f aca="false">SQRT(2*L539*N539)</f>
        <is>
          <t/>
        </is>
      </c>
      <c r="Q539" s="11" t="inlineStr">
        <f aca="false">P539/100/(F539*1000)*9.81/0.000126</f>
        <is>
          <t/>
        </is>
      </c>
      <c r="R539" s="5" t="inlineStr">
        <f aca="false">CONCATENATE("ADD_SPECTRAL_CURRENT = ",REPLACE(TEXT(E539,"0,0000"),2,1,".")," , ",REPLACE(TEXT(O539,"00,000000"),3,1,"."))</f>
        <is>
          <t/>
        </is>
      </c>
      <c r="U539" s="11"/>
      <c r="V539" s="5"/>
      <c r="W539" s="12"/>
      <c r="X539" s="11"/>
      <c r="Y539" s="13"/>
      <c r="Z539" s="11"/>
      <c r="AA539" s="13"/>
      <c r="AB539" s="11"/>
      <c r="AC539" s="13"/>
      <c r="AD539" s="14"/>
      <c r="AE539" s="1"/>
      <c r="AF539" s="15"/>
      <c r="AG539" s="14"/>
      <c r="AH539" s="11"/>
      <c r="AI539" s="5"/>
    </row>
    <row r="540" customFormat="false" ht="13.8" hidden="false" customHeight="false" outlineLevel="0" collapsed="false">
      <c r="D540" s="11"/>
      <c r="E540" s="5" t="n">
        <f aca="false">(D541+D540)/2</f>
        <v>0</v>
      </c>
      <c r="F540" s="12" t="inlineStr">
        <f aca="false">1/E540</f>
        <is>
          <t/>
        </is>
      </c>
      <c r="G540" s="11" t="inlineStr">
        <f aca="false">LOG10(D540)</f>
        <is>
          <t/>
        </is>
      </c>
      <c r="H540" s="13" t="inlineStr">
        <f aca="false">LOG10(E540)</f>
        <is>
          <t/>
        </is>
      </c>
      <c r="I540" s="11" t="inlineStr">
        <f aca="false">LOG10($B$5)+$B$2*(G540-LOG10($B$4))</f>
        <is>
          <t/>
        </is>
      </c>
      <c r="J540" s="13" t="inlineStr">
        <f aca="false">LOG10($B$5)+$B$2*(H540-LOG10($B$4))</f>
        <is>
          <t/>
        </is>
      </c>
      <c r="K540" s="11" t="inlineStr">
        <f aca="false">10^I540</f>
        <is>
          <t/>
        </is>
      </c>
      <c r="L540" s="13" t="inlineStr">
        <f aca="false">10^J540</f>
        <is>
          <t/>
        </is>
      </c>
      <c r="M540" s="14" t="inlineStr">
        <f aca="false">(K540+K541)/2</f>
        <is>
          <t/>
        </is>
      </c>
      <c r="N540" s="1" t="n">
        <f aca="false">D541-D540</f>
        <v>0</v>
      </c>
      <c r="O540" s="15" t="inlineStr">
        <f aca="false">SQRT(2*M540*N540)</f>
        <is>
          <t/>
        </is>
      </c>
      <c r="P540" s="14" t="inlineStr">
        <f aca="false">SQRT(2*L540*N540)</f>
        <is>
          <t/>
        </is>
      </c>
      <c r="Q540" s="11" t="inlineStr">
        <f aca="false">P540/100/(F540*1000)*9.81/0.000126</f>
        <is>
          <t/>
        </is>
      </c>
      <c r="R540" s="5" t="inlineStr">
        <f aca="false">CONCATENATE("ADD_SPECTRAL_CURRENT = ",REPLACE(TEXT(E540,"0,0000"),2,1,".")," , ",REPLACE(TEXT(O540,"00,000000"),3,1,"."))</f>
        <is>
          <t/>
        </is>
      </c>
      <c r="U540" s="11"/>
      <c r="V540" s="5"/>
      <c r="W540" s="12"/>
      <c r="X540" s="11"/>
      <c r="Y540" s="13"/>
      <c r="Z540" s="11"/>
      <c r="AA540" s="13"/>
      <c r="AB540" s="11"/>
      <c r="AC540" s="13"/>
      <c r="AD540" s="14"/>
      <c r="AE540" s="1"/>
      <c r="AF540" s="15"/>
      <c r="AG540" s="14"/>
      <c r="AH540" s="11"/>
      <c r="AI540" s="5"/>
    </row>
    <row r="541" customFormat="false" ht="13.8" hidden="false" customHeight="false" outlineLevel="0" collapsed="false">
      <c r="D541" s="11"/>
      <c r="E541" s="5" t="n">
        <f aca="false">(D542+D541)/2</f>
        <v>0</v>
      </c>
      <c r="F541" s="12" t="inlineStr">
        <f aca="false">1/E541</f>
        <is>
          <t/>
        </is>
      </c>
      <c r="G541" s="11" t="inlineStr">
        <f aca="false">LOG10(D541)</f>
        <is>
          <t/>
        </is>
      </c>
      <c r="H541" s="13" t="inlineStr">
        <f aca="false">LOG10(E541)</f>
        <is>
          <t/>
        </is>
      </c>
      <c r="I541" s="11" t="inlineStr">
        <f aca="false">LOG10($B$5)+$B$2*(G541-LOG10($B$4))</f>
        <is>
          <t/>
        </is>
      </c>
      <c r="J541" s="13" t="inlineStr">
        <f aca="false">LOG10($B$5)+$B$2*(H541-LOG10($B$4))</f>
        <is>
          <t/>
        </is>
      </c>
      <c r="K541" s="11" t="inlineStr">
        <f aca="false">10^I541</f>
        <is>
          <t/>
        </is>
      </c>
      <c r="L541" s="13" t="inlineStr">
        <f aca="false">10^J541</f>
        <is>
          <t/>
        </is>
      </c>
      <c r="M541" s="14" t="inlineStr">
        <f aca="false">(K541+K542)/2</f>
        <is>
          <t/>
        </is>
      </c>
      <c r="N541" s="1" t="n">
        <f aca="false">D542-D541</f>
        <v>0</v>
      </c>
      <c r="O541" s="15" t="inlineStr">
        <f aca="false">SQRT(2*M541*N541)</f>
        <is>
          <t/>
        </is>
      </c>
      <c r="P541" s="14" t="inlineStr">
        <f aca="false">SQRT(2*L541*N541)</f>
        <is>
          <t/>
        </is>
      </c>
      <c r="Q541" s="11" t="inlineStr">
        <f aca="false">P541/100/(F541*1000)*9.81/0.000126</f>
        <is>
          <t/>
        </is>
      </c>
      <c r="R541" s="5" t="inlineStr">
        <f aca="false">CONCATENATE("ADD_SPECTRAL_CURRENT = ",REPLACE(TEXT(E541,"0,0000"),2,1,".")," , ",REPLACE(TEXT(O541,"00,000000"),3,1,"."))</f>
        <is>
          <t/>
        </is>
      </c>
      <c r="U541" s="11"/>
      <c r="V541" s="5"/>
      <c r="W541" s="12"/>
      <c r="X541" s="11"/>
      <c r="Y541" s="13"/>
      <c r="Z541" s="11"/>
      <c r="AA541" s="13"/>
      <c r="AB541" s="11"/>
      <c r="AC541" s="13"/>
      <c r="AD541" s="14"/>
      <c r="AE541" s="1"/>
      <c r="AF541" s="15"/>
      <c r="AG541" s="14"/>
      <c r="AH541" s="11"/>
      <c r="AI541" s="5"/>
    </row>
    <row r="542" customFormat="false" ht="13.8" hidden="false" customHeight="false" outlineLevel="0" collapsed="false">
      <c r="D542" s="11"/>
      <c r="E542" s="5" t="n">
        <f aca="false">(D543+D542)/2</f>
        <v>0</v>
      </c>
      <c r="F542" s="12" t="inlineStr">
        <f aca="false">1/E542</f>
        <is>
          <t/>
        </is>
      </c>
      <c r="G542" s="11" t="inlineStr">
        <f aca="false">LOG10(D542)</f>
        <is>
          <t/>
        </is>
      </c>
      <c r="H542" s="13" t="inlineStr">
        <f aca="false">LOG10(E542)</f>
        <is>
          <t/>
        </is>
      </c>
      <c r="I542" s="11" t="inlineStr">
        <f aca="false">LOG10($B$5)+$B$2*(G542-LOG10($B$4))</f>
        <is>
          <t/>
        </is>
      </c>
      <c r="J542" s="13" t="inlineStr">
        <f aca="false">LOG10($B$5)+$B$2*(H542-LOG10($B$4))</f>
        <is>
          <t/>
        </is>
      </c>
      <c r="K542" s="11" t="inlineStr">
        <f aca="false">10^I542</f>
        <is>
          <t/>
        </is>
      </c>
      <c r="L542" s="13" t="inlineStr">
        <f aca="false">10^J542</f>
        <is>
          <t/>
        </is>
      </c>
      <c r="M542" s="14" t="inlineStr">
        <f aca="false">(K542+K543)/2</f>
        <is>
          <t/>
        </is>
      </c>
      <c r="N542" s="1" t="n">
        <f aca="false">D543-D542</f>
        <v>0</v>
      </c>
      <c r="O542" s="15" t="inlineStr">
        <f aca="false">SQRT(2*M542*N542)</f>
        <is>
          <t/>
        </is>
      </c>
      <c r="P542" s="14" t="inlineStr">
        <f aca="false">SQRT(2*L542*N542)</f>
        <is>
          <t/>
        </is>
      </c>
      <c r="Q542" s="11" t="inlineStr">
        <f aca="false">P542/100/(F542*1000)*9.81/0.000126</f>
        <is>
          <t/>
        </is>
      </c>
      <c r="R542" s="5" t="inlineStr">
        <f aca="false">CONCATENATE("ADD_SPECTRAL_CURRENT = ",REPLACE(TEXT(E542,"0,0000"),2,1,".")," , ",REPLACE(TEXT(O542,"00,000000"),3,1,"."))</f>
        <is>
          <t/>
        </is>
      </c>
      <c r="U542" s="11"/>
      <c r="V542" s="5"/>
      <c r="W542" s="12"/>
      <c r="X542" s="11"/>
      <c r="Y542" s="13"/>
      <c r="Z542" s="11"/>
      <c r="AA542" s="13"/>
      <c r="AB542" s="11"/>
      <c r="AC542" s="13"/>
      <c r="AD542" s="14"/>
      <c r="AE542" s="1"/>
      <c r="AF542" s="15"/>
      <c r="AG542" s="14"/>
      <c r="AH542" s="11"/>
      <c r="AI542" s="5"/>
    </row>
    <row r="543" customFormat="false" ht="13.8" hidden="false" customHeight="false" outlineLevel="0" collapsed="false">
      <c r="D543" s="11"/>
      <c r="E543" s="5" t="n">
        <f aca="false">(D544+D543)/2</f>
        <v>0</v>
      </c>
      <c r="F543" s="12" t="inlineStr">
        <f aca="false">1/E543</f>
        <is>
          <t/>
        </is>
      </c>
      <c r="G543" s="11" t="inlineStr">
        <f aca="false">LOG10(D543)</f>
        <is>
          <t/>
        </is>
      </c>
      <c r="H543" s="13" t="inlineStr">
        <f aca="false">LOG10(E543)</f>
        <is>
          <t/>
        </is>
      </c>
      <c r="I543" s="11" t="inlineStr">
        <f aca="false">LOG10($B$5)+$B$2*(G543-LOG10($B$4))</f>
        <is>
          <t/>
        </is>
      </c>
      <c r="J543" s="13" t="inlineStr">
        <f aca="false">LOG10($B$5)+$B$2*(H543-LOG10($B$4))</f>
        <is>
          <t/>
        </is>
      </c>
      <c r="K543" s="11" t="inlineStr">
        <f aca="false">10^I543</f>
        <is>
          <t/>
        </is>
      </c>
      <c r="L543" s="13" t="inlineStr">
        <f aca="false">10^J543</f>
        <is>
          <t/>
        </is>
      </c>
      <c r="M543" s="14" t="inlineStr">
        <f aca="false">(K543+K544)/2</f>
        <is>
          <t/>
        </is>
      </c>
      <c r="N543" s="1" t="n">
        <f aca="false">D544-D543</f>
        <v>0</v>
      </c>
      <c r="O543" s="15" t="inlineStr">
        <f aca="false">SQRT(2*M543*N543)</f>
        <is>
          <t/>
        </is>
      </c>
      <c r="P543" s="14" t="inlineStr">
        <f aca="false">SQRT(2*L543*N543)</f>
        <is>
          <t/>
        </is>
      </c>
      <c r="Q543" s="11" t="inlineStr">
        <f aca="false">P543/100/(F543*1000)*9.81/0.000126</f>
        <is>
          <t/>
        </is>
      </c>
      <c r="R543" s="5" t="inlineStr">
        <f aca="false">CONCATENATE("ADD_SPECTRAL_CURRENT = ",REPLACE(TEXT(E543,"0,0000"),2,1,".")," , ",REPLACE(TEXT(O543,"00,000000"),3,1,"."))</f>
        <is>
          <t/>
        </is>
      </c>
      <c r="U543" s="11"/>
      <c r="V543" s="5"/>
      <c r="W543" s="12"/>
      <c r="X543" s="11"/>
      <c r="Y543" s="13"/>
      <c r="Z543" s="11"/>
      <c r="AA543" s="13"/>
      <c r="AB543" s="11"/>
      <c r="AC543" s="13"/>
      <c r="AD543" s="14"/>
      <c r="AE543" s="1"/>
      <c r="AF543" s="15"/>
      <c r="AG543" s="14"/>
      <c r="AH543" s="11"/>
      <c r="AI543" s="5"/>
    </row>
    <row r="544" customFormat="false" ht="13.8" hidden="false" customHeight="false" outlineLevel="0" collapsed="false">
      <c r="D544" s="11"/>
      <c r="E544" s="5" t="n">
        <f aca="false">(D545+D544)/2</f>
        <v>0</v>
      </c>
      <c r="F544" s="12" t="inlineStr">
        <f aca="false">1/E544</f>
        <is>
          <t/>
        </is>
      </c>
      <c r="G544" s="11" t="inlineStr">
        <f aca="false">LOG10(D544)</f>
        <is>
          <t/>
        </is>
      </c>
      <c r="H544" s="13" t="inlineStr">
        <f aca="false">LOG10(E544)</f>
        <is>
          <t/>
        </is>
      </c>
      <c r="I544" s="11" t="inlineStr">
        <f aca="false">LOG10($B$5)+$B$2*(G544-LOG10($B$4))</f>
        <is>
          <t/>
        </is>
      </c>
      <c r="J544" s="13" t="inlineStr">
        <f aca="false">LOG10($B$5)+$B$2*(H544-LOG10($B$4))</f>
        <is>
          <t/>
        </is>
      </c>
      <c r="K544" s="11" t="inlineStr">
        <f aca="false">10^I544</f>
        <is>
          <t/>
        </is>
      </c>
      <c r="L544" s="13" t="inlineStr">
        <f aca="false">10^J544</f>
        <is>
          <t/>
        </is>
      </c>
      <c r="M544" s="14" t="inlineStr">
        <f aca="false">(K544+K545)/2</f>
        <is>
          <t/>
        </is>
      </c>
      <c r="N544" s="1" t="n">
        <f aca="false">D545-D544</f>
        <v>0</v>
      </c>
      <c r="O544" s="15" t="inlineStr">
        <f aca="false">SQRT(2*M544*N544)</f>
        <is>
          <t/>
        </is>
      </c>
      <c r="P544" s="14" t="inlineStr">
        <f aca="false">SQRT(2*L544*N544)</f>
        <is>
          <t/>
        </is>
      </c>
      <c r="Q544" s="11" t="inlineStr">
        <f aca="false">P544/100/(F544*1000)*9.81/0.000126</f>
        <is>
          <t/>
        </is>
      </c>
      <c r="R544" s="5" t="inlineStr">
        <f aca="false">CONCATENATE("ADD_SPECTRAL_CURRENT = ",REPLACE(TEXT(E544,"0,0000"),2,1,".")," , ",REPLACE(TEXT(O544,"00,000000"),3,1,"."))</f>
        <is>
          <t/>
        </is>
      </c>
      <c r="U544" s="11"/>
      <c r="V544" s="5"/>
      <c r="W544" s="12"/>
      <c r="X544" s="11"/>
      <c r="Y544" s="13"/>
      <c r="Z544" s="11"/>
      <c r="AA544" s="13"/>
      <c r="AB544" s="11"/>
      <c r="AC544" s="13"/>
      <c r="AD544" s="14"/>
      <c r="AE544" s="1"/>
      <c r="AF544" s="15"/>
      <c r="AG544" s="14"/>
      <c r="AH544" s="11"/>
      <c r="AI544" s="5"/>
    </row>
    <row r="545" customFormat="false" ht="13.8" hidden="false" customHeight="false" outlineLevel="0" collapsed="false">
      <c r="D545" s="11"/>
      <c r="E545" s="5" t="n">
        <f aca="false">(D546+D545)/2</f>
        <v>0</v>
      </c>
      <c r="F545" s="12" t="inlineStr">
        <f aca="false">1/E545</f>
        <is>
          <t/>
        </is>
      </c>
      <c r="G545" s="11" t="inlineStr">
        <f aca="false">LOG10(D545)</f>
        <is>
          <t/>
        </is>
      </c>
      <c r="H545" s="13" t="inlineStr">
        <f aca="false">LOG10(E545)</f>
        <is>
          <t/>
        </is>
      </c>
      <c r="I545" s="11" t="inlineStr">
        <f aca="false">LOG10($B$5)+$B$2*(G545-LOG10($B$4))</f>
        <is>
          <t/>
        </is>
      </c>
      <c r="J545" s="13" t="inlineStr">
        <f aca="false">LOG10($B$5)+$B$2*(H545-LOG10($B$4))</f>
        <is>
          <t/>
        </is>
      </c>
      <c r="K545" s="11" t="inlineStr">
        <f aca="false">10^I545</f>
        <is>
          <t/>
        </is>
      </c>
      <c r="L545" s="13" t="inlineStr">
        <f aca="false">10^J545</f>
        <is>
          <t/>
        </is>
      </c>
      <c r="M545" s="14" t="inlineStr">
        <f aca="false">(K545+K546)/2</f>
        <is>
          <t/>
        </is>
      </c>
      <c r="N545" s="1" t="n">
        <f aca="false">D546-D545</f>
        <v>0</v>
      </c>
      <c r="O545" s="15" t="inlineStr">
        <f aca="false">SQRT(2*M545*N545)</f>
        <is>
          <t/>
        </is>
      </c>
      <c r="P545" s="14" t="inlineStr">
        <f aca="false">SQRT(2*L545*N545)</f>
        <is>
          <t/>
        </is>
      </c>
      <c r="Q545" s="11" t="inlineStr">
        <f aca="false">P545/100/(F545*1000)*9.81/0.000126</f>
        <is>
          <t/>
        </is>
      </c>
      <c r="R545" s="5" t="inlineStr">
        <f aca="false">CONCATENATE("ADD_SPECTRAL_CURRENT = ",REPLACE(TEXT(E545,"0,0000"),2,1,".")," , ",REPLACE(TEXT(O545,"00,000000"),3,1,"."))</f>
        <is>
          <t/>
        </is>
      </c>
      <c r="U545" s="11"/>
      <c r="V545" s="5"/>
      <c r="W545" s="12"/>
      <c r="X545" s="11"/>
      <c r="Y545" s="13"/>
      <c r="Z545" s="11"/>
      <c r="AA545" s="13"/>
      <c r="AB545" s="11"/>
      <c r="AC545" s="13"/>
      <c r="AD545" s="14"/>
      <c r="AE545" s="1"/>
      <c r="AF545" s="15"/>
      <c r="AG545" s="14"/>
      <c r="AH545" s="11"/>
      <c r="AI545" s="5"/>
    </row>
    <row r="546" customFormat="false" ht="13.8" hidden="false" customHeight="false" outlineLevel="0" collapsed="false">
      <c r="D546" s="11"/>
      <c r="E546" s="5" t="n">
        <f aca="false">(D547+D546)/2</f>
        <v>0</v>
      </c>
      <c r="F546" s="12" t="inlineStr">
        <f aca="false">1/E546</f>
        <is>
          <t/>
        </is>
      </c>
      <c r="G546" s="11" t="inlineStr">
        <f aca="false">LOG10(D546)</f>
        <is>
          <t/>
        </is>
      </c>
      <c r="H546" s="13" t="inlineStr">
        <f aca="false">LOG10(E546)</f>
        <is>
          <t/>
        </is>
      </c>
      <c r="I546" s="11" t="inlineStr">
        <f aca="false">LOG10($B$5)+$B$2*(G546-LOG10($B$4))</f>
        <is>
          <t/>
        </is>
      </c>
      <c r="J546" s="13" t="inlineStr">
        <f aca="false">LOG10($B$5)+$B$2*(H546-LOG10($B$4))</f>
        <is>
          <t/>
        </is>
      </c>
      <c r="K546" s="11" t="inlineStr">
        <f aca="false">10^I546</f>
        <is>
          <t/>
        </is>
      </c>
      <c r="L546" s="13" t="inlineStr">
        <f aca="false">10^J546</f>
        <is>
          <t/>
        </is>
      </c>
      <c r="M546" s="14" t="inlineStr">
        <f aca="false">(K546+K547)/2</f>
        <is>
          <t/>
        </is>
      </c>
      <c r="N546" s="1" t="n">
        <f aca="false">D547-D546</f>
        <v>0</v>
      </c>
      <c r="O546" s="15" t="inlineStr">
        <f aca="false">SQRT(2*M546*N546)</f>
        <is>
          <t/>
        </is>
      </c>
      <c r="P546" s="14" t="inlineStr">
        <f aca="false">SQRT(2*L546*N546)</f>
        <is>
          <t/>
        </is>
      </c>
      <c r="Q546" s="11" t="inlineStr">
        <f aca="false">P546/100/(F546*1000)*9.81/0.000126</f>
        <is>
          <t/>
        </is>
      </c>
      <c r="R546" s="5" t="inlineStr">
        <f aca="false">CONCATENATE("ADD_SPECTRAL_CURRENT = ",REPLACE(TEXT(E546,"0,0000"),2,1,".")," , ",REPLACE(TEXT(O546,"00,000000"),3,1,"."))</f>
        <is>
          <t/>
        </is>
      </c>
      <c r="U546" s="11"/>
      <c r="V546" s="5"/>
      <c r="W546" s="12"/>
      <c r="X546" s="11"/>
      <c r="Y546" s="13"/>
      <c r="Z546" s="11"/>
      <c r="AA546" s="13"/>
      <c r="AB546" s="11"/>
      <c r="AC546" s="13"/>
      <c r="AD546" s="14"/>
      <c r="AE546" s="1"/>
      <c r="AF546" s="15"/>
      <c r="AG546" s="14"/>
      <c r="AH546" s="11"/>
      <c r="AI546" s="5"/>
    </row>
    <row r="547" customFormat="false" ht="13.8" hidden="false" customHeight="false" outlineLevel="0" collapsed="false">
      <c r="D547" s="11"/>
      <c r="E547" s="5" t="n">
        <f aca="false">(D548+D547)/2</f>
        <v>0</v>
      </c>
      <c r="F547" s="12" t="inlineStr">
        <f aca="false">1/E547</f>
        <is>
          <t/>
        </is>
      </c>
      <c r="G547" s="11" t="inlineStr">
        <f aca="false">LOG10(D547)</f>
        <is>
          <t/>
        </is>
      </c>
      <c r="H547" s="13" t="inlineStr">
        <f aca="false">LOG10(E547)</f>
        <is>
          <t/>
        </is>
      </c>
      <c r="I547" s="11" t="inlineStr">
        <f aca="false">LOG10($B$5)+$B$2*(G547-LOG10($B$4))</f>
        <is>
          <t/>
        </is>
      </c>
      <c r="J547" s="13" t="inlineStr">
        <f aca="false">LOG10($B$5)+$B$2*(H547-LOG10($B$4))</f>
        <is>
          <t/>
        </is>
      </c>
      <c r="K547" s="11" t="inlineStr">
        <f aca="false">10^I547</f>
        <is>
          <t/>
        </is>
      </c>
      <c r="L547" s="13" t="inlineStr">
        <f aca="false">10^J547</f>
        <is>
          <t/>
        </is>
      </c>
      <c r="M547" s="14" t="inlineStr">
        <f aca="false">(K547+K548)/2</f>
        <is>
          <t/>
        </is>
      </c>
      <c r="N547" s="1" t="n">
        <f aca="false">D548-D547</f>
        <v>0</v>
      </c>
      <c r="O547" s="15" t="inlineStr">
        <f aca="false">SQRT(2*M547*N547)</f>
        <is>
          <t/>
        </is>
      </c>
      <c r="P547" s="14" t="inlineStr">
        <f aca="false">SQRT(2*L547*N547)</f>
        <is>
          <t/>
        </is>
      </c>
      <c r="Q547" s="11" t="inlineStr">
        <f aca="false">P547/100/(F547*1000)*9.81/0.000126</f>
        <is>
          <t/>
        </is>
      </c>
      <c r="R547" s="5" t="inlineStr">
        <f aca="false">CONCATENATE("ADD_SPECTRAL_CURRENT = ",REPLACE(TEXT(E547,"0,0000"),2,1,".")," , ",REPLACE(TEXT(O547,"00,000000"),3,1,"."))</f>
        <is>
          <t/>
        </is>
      </c>
      <c r="U547" s="11"/>
      <c r="V547" s="5"/>
      <c r="W547" s="12"/>
      <c r="X547" s="11"/>
      <c r="Y547" s="13"/>
      <c r="Z547" s="11"/>
      <c r="AA547" s="13"/>
      <c r="AB547" s="11"/>
      <c r="AC547" s="13"/>
      <c r="AD547" s="14"/>
      <c r="AE547" s="1"/>
      <c r="AF547" s="15"/>
      <c r="AG547" s="14"/>
      <c r="AH547" s="11"/>
      <c r="AI547" s="5"/>
    </row>
    <row r="548" customFormat="false" ht="13.8" hidden="false" customHeight="false" outlineLevel="0" collapsed="false">
      <c r="D548" s="11"/>
      <c r="E548" s="5" t="n">
        <f aca="false">(D549+D548)/2</f>
        <v>0</v>
      </c>
      <c r="F548" s="12" t="inlineStr">
        <f aca="false">1/E548</f>
        <is>
          <t/>
        </is>
      </c>
      <c r="G548" s="11" t="inlineStr">
        <f aca="false">LOG10(D548)</f>
        <is>
          <t/>
        </is>
      </c>
      <c r="H548" s="13" t="inlineStr">
        <f aca="false">LOG10(E548)</f>
        <is>
          <t/>
        </is>
      </c>
      <c r="I548" s="11" t="inlineStr">
        <f aca="false">LOG10($B$5)+$B$2*(G548-LOG10($B$4))</f>
        <is>
          <t/>
        </is>
      </c>
      <c r="J548" s="13" t="inlineStr">
        <f aca="false">LOG10($B$5)+$B$2*(H548-LOG10($B$4))</f>
        <is>
          <t/>
        </is>
      </c>
      <c r="K548" s="11" t="inlineStr">
        <f aca="false">10^I548</f>
        <is>
          <t/>
        </is>
      </c>
      <c r="L548" s="13" t="inlineStr">
        <f aca="false">10^J548</f>
        <is>
          <t/>
        </is>
      </c>
      <c r="M548" s="14" t="inlineStr">
        <f aca="false">(K548+K549)/2</f>
        <is>
          <t/>
        </is>
      </c>
      <c r="N548" s="1" t="n">
        <f aca="false">D549-D548</f>
        <v>0</v>
      </c>
      <c r="O548" s="15" t="inlineStr">
        <f aca="false">SQRT(2*M548*N548)</f>
        <is>
          <t/>
        </is>
      </c>
      <c r="P548" s="14" t="inlineStr">
        <f aca="false">SQRT(2*L548*N548)</f>
        <is>
          <t/>
        </is>
      </c>
      <c r="Q548" s="11" t="inlineStr">
        <f aca="false">P548/100/(F548*1000)*9.81/0.000126</f>
        <is>
          <t/>
        </is>
      </c>
      <c r="R548" s="5" t="inlineStr">
        <f aca="false">CONCATENATE("ADD_SPECTRAL_CURRENT = ",REPLACE(TEXT(E548,"0,0000"),2,1,".")," , ",REPLACE(TEXT(O548,"00,000000"),3,1,"."))</f>
        <is>
          <t/>
        </is>
      </c>
      <c r="U548" s="11"/>
      <c r="V548" s="5"/>
      <c r="W548" s="12"/>
      <c r="X548" s="11"/>
      <c r="Y548" s="13"/>
      <c r="Z548" s="11"/>
      <c r="AA548" s="13"/>
      <c r="AB548" s="11"/>
      <c r="AC548" s="13"/>
      <c r="AD548" s="14"/>
      <c r="AE548" s="1"/>
      <c r="AF548" s="15"/>
      <c r="AG548" s="14"/>
      <c r="AH548" s="11"/>
      <c r="AI548" s="5"/>
    </row>
    <row r="549" customFormat="false" ht="13.8" hidden="false" customHeight="false" outlineLevel="0" collapsed="false">
      <c r="D549" s="11"/>
      <c r="E549" s="5" t="n">
        <f aca="false">(D550+D549)/2</f>
        <v>0</v>
      </c>
      <c r="F549" s="12" t="inlineStr">
        <f aca="false">1/E549</f>
        <is>
          <t/>
        </is>
      </c>
      <c r="G549" s="11" t="inlineStr">
        <f aca="false">LOG10(D549)</f>
        <is>
          <t/>
        </is>
      </c>
      <c r="H549" s="13" t="inlineStr">
        <f aca="false">LOG10(E549)</f>
        <is>
          <t/>
        </is>
      </c>
      <c r="I549" s="11" t="inlineStr">
        <f aca="false">LOG10($B$5)+$B$2*(G549-LOG10($B$4))</f>
        <is>
          <t/>
        </is>
      </c>
      <c r="J549" s="13" t="inlineStr">
        <f aca="false">LOG10($B$5)+$B$2*(H549-LOG10($B$4))</f>
        <is>
          <t/>
        </is>
      </c>
      <c r="K549" s="11" t="inlineStr">
        <f aca="false">10^I549</f>
        <is>
          <t/>
        </is>
      </c>
      <c r="L549" s="13" t="inlineStr">
        <f aca="false">10^J549</f>
        <is>
          <t/>
        </is>
      </c>
      <c r="M549" s="14" t="inlineStr">
        <f aca="false">(K549+K550)/2</f>
        <is>
          <t/>
        </is>
      </c>
      <c r="N549" s="1" t="n">
        <f aca="false">D550-D549</f>
        <v>0</v>
      </c>
      <c r="O549" s="15" t="inlineStr">
        <f aca="false">SQRT(2*M549*N549)</f>
        <is>
          <t/>
        </is>
      </c>
      <c r="P549" s="14" t="inlineStr">
        <f aca="false">SQRT(2*L549*N549)</f>
        <is>
          <t/>
        </is>
      </c>
      <c r="Q549" s="11" t="inlineStr">
        <f aca="false">P549/100/(F549*1000)*9.81/0.000126</f>
        <is>
          <t/>
        </is>
      </c>
      <c r="R549" s="5" t="inlineStr">
        <f aca="false">CONCATENATE("ADD_SPECTRAL_CURRENT = ",REPLACE(TEXT(E549,"0,0000"),2,1,".")," , ",REPLACE(TEXT(O549,"00,000000"),3,1,"."))</f>
        <is>
          <t/>
        </is>
      </c>
      <c r="U549" s="11"/>
      <c r="V549" s="5"/>
      <c r="W549" s="12"/>
      <c r="X549" s="11"/>
      <c r="Y549" s="13"/>
      <c r="Z549" s="11"/>
      <c r="AA549" s="13"/>
      <c r="AB549" s="11"/>
      <c r="AC549" s="13"/>
      <c r="AD549" s="14"/>
      <c r="AE549" s="1"/>
      <c r="AF549" s="15"/>
      <c r="AG549" s="14"/>
      <c r="AH549" s="11"/>
      <c r="AI549" s="5"/>
    </row>
    <row r="550" customFormat="false" ht="13.8" hidden="false" customHeight="false" outlineLevel="0" collapsed="false">
      <c r="D550" s="11"/>
      <c r="E550" s="5" t="n">
        <f aca="false">(D551+D550)/2</f>
        <v>0</v>
      </c>
      <c r="F550" s="12" t="inlineStr">
        <f aca="false">1/E550</f>
        <is>
          <t/>
        </is>
      </c>
      <c r="G550" s="11" t="inlineStr">
        <f aca="false">LOG10(D550)</f>
        <is>
          <t/>
        </is>
      </c>
      <c r="H550" s="13" t="inlineStr">
        <f aca="false">LOG10(E550)</f>
        <is>
          <t/>
        </is>
      </c>
      <c r="I550" s="11" t="inlineStr">
        <f aca="false">LOG10($B$5)+$B$2*(G550-LOG10($B$4))</f>
        <is>
          <t/>
        </is>
      </c>
      <c r="J550" s="13" t="inlineStr">
        <f aca="false">LOG10($B$5)+$B$2*(H550-LOG10($B$4))</f>
        <is>
          <t/>
        </is>
      </c>
      <c r="K550" s="11" t="inlineStr">
        <f aca="false">10^I550</f>
        <is>
          <t/>
        </is>
      </c>
      <c r="L550" s="13" t="inlineStr">
        <f aca="false">10^J550</f>
        <is>
          <t/>
        </is>
      </c>
      <c r="M550" s="14" t="inlineStr">
        <f aca="false">(K550+K551)/2</f>
        <is>
          <t/>
        </is>
      </c>
      <c r="N550" s="1" t="n">
        <f aca="false">D551-D550</f>
        <v>0</v>
      </c>
      <c r="O550" s="15" t="inlineStr">
        <f aca="false">SQRT(2*M550*N550)</f>
        <is>
          <t/>
        </is>
      </c>
      <c r="P550" s="14" t="inlineStr">
        <f aca="false">SQRT(2*L550*N550)</f>
        <is>
          <t/>
        </is>
      </c>
      <c r="Q550" s="11" t="inlineStr">
        <f aca="false">P550/100/(F550*1000)*9.81/0.000126</f>
        <is>
          <t/>
        </is>
      </c>
      <c r="R550" s="5" t="inlineStr">
        <f aca="false">CONCATENATE("ADD_SPECTRAL_CURRENT = ",REPLACE(TEXT(E550,"0,0000"),2,1,".")," , ",REPLACE(TEXT(O550,"00,000000"),3,1,"."))</f>
        <is>
          <t/>
        </is>
      </c>
      <c r="U550" s="11"/>
      <c r="V550" s="5"/>
      <c r="W550" s="12"/>
      <c r="X550" s="11"/>
      <c r="Y550" s="13"/>
      <c r="Z550" s="11"/>
      <c r="AA550" s="13"/>
      <c r="AB550" s="11"/>
      <c r="AC550" s="13"/>
      <c r="AD550" s="14"/>
      <c r="AE550" s="1"/>
      <c r="AF550" s="15"/>
      <c r="AG550" s="14"/>
      <c r="AH550" s="11"/>
      <c r="AI550" s="5"/>
    </row>
    <row r="551" customFormat="false" ht="13.8" hidden="false" customHeight="false" outlineLevel="0" collapsed="false">
      <c r="D551" s="11"/>
      <c r="E551" s="5" t="n">
        <f aca="false">(D552+D551)/2</f>
        <v>0</v>
      </c>
      <c r="F551" s="12" t="inlineStr">
        <f aca="false">1/E551</f>
        <is>
          <t/>
        </is>
      </c>
      <c r="G551" s="11" t="inlineStr">
        <f aca="false">LOG10(D551)</f>
        <is>
          <t/>
        </is>
      </c>
      <c r="H551" s="13" t="inlineStr">
        <f aca="false">LOG10(E551)</f>
        <is>
          <t/>
        </is>
      </c>
      <c r="I551" s="11" t="inlineStr">
        <f aca="false">LOG10($B$5)+$B$2*(G551-LOG10($B$4))</f>
        <is>
          <t/>
        </is>
      </c>
      <c r="J551" s="13" t="inlineStr">
        <f aca="false">LOG10($B$5)+$B$2*(H551-LOG10($B$4))</f>
        <is>
          <t/>
        </is>
      </c>
      <c r="K551" s="11" t="inlineStr">
        <f aca="false">10^I551</f>
        <is>
          <t/>
        </is>
      </c>
      <c r="L551" s="13" t="inlineStr">
        <f aca="false">10^J551</f>
        <is>
          <t/>
        </is>
      </c>
      <c r="M551" s="14" t="inlineStr">
        <f aca="false">(K551+K552)/2</f>
        <is>
          <t/>
        </is>
      </c>
      <c r="N551" s="1" t="n">
        <f aca="false">D552-D551</f>
        <v>0</v>
      </c>
      <c r="O551" s="15" t="inlineStr">
        <f aca="false">SQRT(2*M551*N551)</f>
        <is>
          <t/>
        </is>
      </c>
      <c r="P551" s="14" t="inlineStr">
        <f aca="false">SQRT(2*L551*N551)</f>
        <is>
          <t/>
        </is>
      </c>
      <c r="Q551" s="11" t="inlineStr">
        <f aca="false">P551/100/(F551*1000)*9.81/0.000126</f>
        <is>
          <t/>
        </is>
      </c>
      <c r="R551" s="5" t="inlineStr">
        <f aca="false">CONCATENATE("ADD_SPECTRAL_CURRENT = ",REPLACE(TEXT(E551,"0,0000"),2,1,".")," , ",REPLACE(TEXT(O551,"00,000000"),3,1,"."))</f>
        <is>
          <t/>
        </is>
      </c>
      <c r="U551" s="11"/>
      <c r="V551" s="5"/>
      <c r="W551" s="12"/>
      <c r="X551" s="11"/>
      <c r="Y551" s="13"/>
      <c r="Z551" s="11"/>
      <c r="AA551" s="13"/>
      <c r="AB551" s="11"/>
      <c r="AC551" s="13"/>
      <c r="AD551" s="14"/>
      <c r="AE551" s="1"/>
      <c r="AF551" s="15"/>
      <c r="AG551" s="14"/>
      <c r="AH551" s="11"/>
      <c r="AI551" s="5"/>
    </row>
    <row r="552" customFormat="false" ht="13.8" hidden="false" customHeight="false" outlineLevel="0" collapsed="false">
      <c r="D552" s="11"/>
      <c r="E552" s="5" t="n">
        <f aca="false">(D553+D552)/2</f>
        <v>0</v>
      </c>
      <c r="F552" s="12" t="inlineStr">
        <f aca="false">1/E552</f>
        <is>
          <t/>
        </is>
      </c>
      <c r="G552" s="11" t="inlineStr">
        <f aca="false">LOG10(D552)</f>
        <is>
          <t/>
        </is>
      </c>
      <c r="H552" s="13" t="inlineStr">
        <f aca="false">LOG10(E552)</f>
        <is>
          <t/>
        </is>
      </c>
      <c r="I552" s="11" t="inlineStr">
        <f aca="false">LOG10($B$5)+$B$2*(G552-LOG10($B$4))</f>
        <is>
          <t/>
        </is>
      </c>
      <c r="J552" s="13" t="inlineStr">
        <f aca="false">LOG10($B$5)+$B$2*(H552-LOG10($B$4))</f>
        <is>
          <t/>
        </is>
      </c>
      <c r="K552" s="11" t="inlineStr">
        <f aca="false">10^I552</f>
        <is>
          <t/>
        </is>
      </c>
      <c r="L552" s="13" t="inlineStr">
        <f aca="false">10^J552</f>
        <is>
          <t/>
        </is>
      </c>
      <c r="M552" s="14" t="inlineStr">
        <f aca="false">(K552+K553)/2</f>
        <is>
          <t/>
        </is>
      </c>
      <c r="N552" s="1" t="n">
        <f aca="false">D553-D552</f>
        <v>0</v>
      </c>
      <c r="O552" s="15" t="inlineStr">
        <f aca="false">SQRT(2*M552*N552)</f>
        <is>
          <t/>
        </is>
      </c>
      <c r="P552" s="14" t="inlineStr">
        <f aca="false">SQRT(2*L552*N552)</f>
        <is>
          <t/>
        </is>
      </c>
      <c r="Q552" s="11" t="inlineStr">
        <f aca="false">P552/100/(F552*1000)*9.81/0.000126</f>
        <is>
          <t/>
        </is>
      </c>
      <c r="R552" s="5" t="inlineStr">
        <f aca="false">CONCATENATE("ADD_SPECTRAL_CURRENT = ",REPLACE(TEXT(E552,"0,0000"),2,1,".")," , ",REPLACE(TEXT(O552,"00,000000"),3,1,"."))</f>
        <is>
          <t/>
        </is>
      </c>
      <c r="U552" s="11"/>
      <c r="V552" s="5"/>
      <c r="W552" s="12"/>
      <c r="X552" s="11"/>
      <c r="Y552" s="13"/>
      <c r="Z552" s="11"/>
      <c r="AA552" s="13"/>
      <c r="AB552" s="11"/>
      <c r="AC552" s="13"/>
      <c r="AD552" s="14"/>
      <c r="AE552" s="1"/>
      <c r="AF552" s="15"/>
      <c r="AG552" s="14"/>
      <c r="AH552" s="11"/>
      <c r="AI552" s="5"/>
    </row>
    <row r="553" customFormat="false" ht="13.8" hidden="false" customHeight="false" outlineLevel="0" collapsed="false">
      <c r="D553" s="11"/>
      <c r="E553" s="5" t="n">
        <f aca="false">(D554+D553)/2</f>
        <v>0</v>
      </c>
      <c r="F553" s="12" t="inlineStr">
        <f aca="false">1/E553</f>
        <is>
          <t/>
        </is>
      </c>
      <c r="G553" s="11" t="inlineStr">
        <f aca="false">LOG10(D553)</f>
        <is>
          <t/>
        </is>
      </c>
      <c r="H553" s="13" t="inlineStr">
        <f aca="false">LOG10(E553)</f>
        <is>
          <t/>
        </is>
      </c>
      <c r="I553" s="11" t="inlineStr">
        <f aca="false">LOG10($B$5)+$B$2*(G553-LOG10($B$4))</f>
        <is>
          <t/>
        </is>
      </c>
      <c r="J553" s="13" t="inlineStr">
        <f aca="false">LOG10($B$5)+$B$2*(H553-LOG10($B$4))</f>
        <is>
          <t/>
        </is>
      </c>
      <c r="K553" s="11" t="inlineStr">
        <f aca="false">10^I553</f>
        <is>
          <t/>
        </is>
      </c>
      <c r="L553" s="13" t="inlineStr">
        <f aca="false">10^J553</f>
        <is>
          <t/>
        </is>
      </c>
      <c r="M553" s="14" t="inlineStr">
        <f aca="false">(K553+K554)/2</f>
        <is>
          <t/>
        </is>
      </c>
      <c r="N553" s="1" t="n">
        <f aca="false">D554-D553</f>
        <v>0</v>
      </c>
      <c r="O553" s="15" t="inlineStr">
        <f aca="false">SQRT(2*M553*N553)</f>
        <is>
          <t/>
        </is>
      </c>
      <c r="P553" s="14" t="inlineStr">
        <f aca="false">SQRT(2*L553*N553)</f>
        <is>
          <t/>
        </is>
      </c>
      <c r="Q553" s="11" t="inlineStr">
        <f aca="false">P553/100/(F553*1000)*9.81/0.000126</f>
        <is>
          <t/>
        </is>
      </c>
      <c r="R553" s="5" t="inlineStr">
        <f aca="false">CONCATENATE("ADD_SPECTRAL_CURRENT = ",REPLACE(TEXT(E553,"0,0000"),2,1,".")," , ",REPLACE(TEXT(O553,"00,000000"),3,1,"."))</f>
        <is>
          <t/>
        </is>
      </c>
      <c r="U553" s="11"/>
      <c r="V553" s="5"/>
      <c r="W553" s="12"/>
      <c r="X553" s="11"/>
      <c r="Y553" s="13"/>
      <c r="Z553" s="11"/>
      <c r="AA553" s="13"/>
      <c r="AB553" s="11"/>
      <c r="AC553" s="13"/>
      <c r="AD553" s="14"/>
      <c r="AE553" s="1"/>
      <c r="AF553" s="15"/>
      <c r="AG553" s="14"/>
      <c r="AH553" s="11"/>
      <c r="AI553" s="5"/>
    </row>
    <row r="554" customFormat="false" ht="13.8" hidden="false" customHeight="false" outlineLevel="0" collapsed="false">
      <c r="D554" s="11"/>
      <c r="E554" s="5" t="n">
        <f aca="false">(D555+D554)/2</f>
        <v>0</v>
      </c>
      <c r="F554" s="12" t="inlineStr">
        <f aca="false">1/E554</f>
        <is>
          <t/>
        </is>
      </c>
      <c r="G554" s="11" t="inlineStr">
        <f aca="false">LOG10(D554)</f>
        <is>
          <t/>
        </is>
      </c>
      <c r="H554" s="13" t="inlineStr">
        <f aca="false">LOG10(E554)</f>
        <is>
          <t/>
        </is>
      </c>
      <c r="I554" s="11" t="inlineStr">
        <f aca="false">LOG10($B$5)+$B$2*(G554-LOG10($B$4))</f>
        <is>
          <t/>
        </is>
      </c>
      <c r="J554" s="13" t="inlineStr">
        <f aca="false">LOG10($B$5)+$B$2*(H554-LOG10($B$4))</f>
        <is>
          <t/>
        </is>
      </c>
      <c r="K554" s="11" t="inlineStr">
        <f aca="false">10^I554</f>
        <is>
          <t/>
        </is>
      </c>
      <c r="L554" s="13" t="inlineStr">
        <f aca="false">10^J554</f>
        <is>
          <t/>
        </is>
      </c>
      <c r="M554" s="14" t="inlineStr">
        <f aca="false">(K554+K555)/2</f>
        <is>
          <t/>
        </is>
      </c>
      <c r="N554" s="1" t="n">
        <f aca="false">D555-D554</f>
        <v>0</v>
      </c>
      <c r="O554" s="15" t="inlineStr">
        <f aca="false">SQRT(2*M554*N554)</f>
        <is>
          <t/>
        </is>
      </c>
      <c r="P554" s="14" t="inlineStr">
        <f aca="false">SQRT(2*L554*N554)</f>
        <is>
          <t/>
        </is>
      </c>
      <c r="Q554" s="11" t="inlineStr">
        <f aca="false">P554/100/(F554*1000)*9.81/0.000126</f>
        <is>
          <t/>
        </is>
      </c>
      <c r="R554" s="5" t="inlineStr">
        <f aca="false">CONCATENATE("ADD_SPECTRAL_CURRENT = ",REPLACE(TEXT(E554,"0,0000"),2,1,".")," , ",REPLACE(TEXT(O554,"00,000000"),3,1,"."))</f>
        <is>
          <t/>
        </is>
      </c>
      <c r="U554" s="11"/>
      <c r="V554" s="5"/>
      <c r="W554" s="12"/>
      <c r="X554" s="11"/>
      <c r="Y554" s="13"/>
      <c r="Z554" s="11"/>
      <c r="AA554" s="13"/>
      <c r="AB554" s="11"/>
      <c r="AC554" s="13"/>
      <c r="AD554" s="14"/>
      <c r="AE554" s="1"/>
      <c r="AF554" s="15"/>
      <c r="AG554" s="14"/>
      <c r="AH554" s="11"/>
      <c r="AI554" s="5"/>
    </row>
    <row r="555" customFormat="false" ht="13.8" hidden="false" customHeight="false" outlineLevel="0" collapsed="false">
      <c r="D555" s="11"/>
      <c r="E555" s="5" t="n">
        <f aca="false">(D556+D555)/2</f>
        <v>0</v>
      </c>
      <c r="F555" s="12" t="inlineStr">
        <f aca="false">1/E555</f>
        <is>
          <t/>
        </is>
      </c>
      <c r="G555" s="11" t="inlineStr">
        <f aca="false">LOG10(D555)</f>
        <is>
          <t/>
        </is>
      </c>
      <c r="H555" s="13" t="inlineStr">
        <f aca="false">LOG10(E555)</f>
        <is>
          <t/>
        </is>
      </c>
      <c r="I555" s="11" t="inlineStr">
        <f aca="false">LOG10($B$5)+$B$2*(G555-LOG10($B$4))</f>
        <is>
          <t/>
        </is>
      </c>
      <c r="J555" s="13" t="inlineStr">
        <f aca="false">LOG10($B$5)+$B$2*(H555-LOG10($B$4))</f>
        <is>
          <t/>
        </is>
      </c>
      <c r="K555" s="11" t="inlineStr">
        <f aca="false">10^I555</f>
        <is>
          <t/>
        </is>
      </c>
      <c r="L555" s="13" t="inlineStr">
        <f aca="false">10^J555</f>
        <is>
          <t/>
        </is>
      </c>
      <c r="M555" s="14" t="inlineStr">
        <f aca="false">(K555+K556)/2</f>
        <is>
          <t/>
        </is>
      </c>
      <c r="N555" s="1" t="n">
        <f aca="false">D556-D555</f>
        <v>0</v>
      </c>
      <c r="O555" s="15" t="inlineStr">
        <f aca="false">SQRT(2*M555*N555)</f>
        <is>
          <t/>
        </is>
      </c>
      <c r="P555" s="14" t="inlineStr">
        <f aca="false">SQRT(2*L555*N555)</f>
        <is>
          <t/>
        </is>
      </c>
      <c r="Q555" s="11" t="inlineStr">
        <f aca="false">P555/100/(F555*1000)*9.81/0.000126</f>
        <is>
          <t/>
        </is>
      </c>
      <c r="R555" s="5" t="inlineStr">
        <f aca="false">CONCATENATE("ADD_SPECTRAL_CURRENT = ",REPLACE(TEXT(E555,"0,0000"),2,1,".")," , ",REPLACE(TEXT(O555,"00,000000"),3,1,"."))</f>
        <is>
          <t/>
        </is>
      </c>
      <c r="U555" s="11"/>
      <c r="V555" s="5"/>
      <c r="W555" s="12"/>
      <c r="X555" s="11"/>
      <c r="Y555" s="13"/>
      <c r="Z555" s="11"/>
      <c r="AA555" s="13"/>
      <c r="AB555" s="11"/>
      <c r="AC555" s="13"/>
      <c r="AD555" s="14"/>
      <c r="AE555" s="1"/>
      <c r="AF555" s="15"/>
      <c r="AG555" s="14"/>
      <c r="AH555" s="11"/>
      <c r="AI555" s="5"/>
    </row>
    <row r="556" customFormat="false" ht="13.8" hidden="false" customHeight="false" outlineLevel="0" collapsed="false">
      <c r="D556" s="11"/>
      <c r="E556" s="5" t="n">
        <f aca="false">(D557+D556)/2</f>
        <v>0</v>
      </c>
      <c r="F556" s="12" t="inlineStr">
        <f aca="false">1/E556</f>
        <is>
          <t/>
        </is>
      </c>
      <c r="G556" s="11" t="inlineStr">
        <f aca="false">LOG10(D556)</f>
        <is>
          <t/>
        </is>
      </c>
      <c r="H556" s="13" t="inlineStr">
        <f aca="false">LOG10(E556)</f>
        <is>
          <t/>
        </is>
      </c>
      <c r="I556" s="11" t="inlineStr">
        <f aca="false">LOG10($B$5)+$B$2*(G556-LOG10($B$4))</f>
        <is>
          <t/>
        </is>
      </c>
      <c r="J556" s="13" t="inlineStr">
        <f aca="false">LOG10($B$5)+$B$2*(H556-LOG10($B$4))</f>
        <is>
          <t/>
        </is>
      </c>
      <c r="K556" s="11" t="inlineStr">
        <f aca="false">10^I556</f>
        <is>
          <t/>
        </is>
      </c>
      <c r="L556" s="13" t="inlineStr">
        <f aca="false">10^J556</f>
        <is>
          <t/>
        </is>
      </c>
      <c r="M556" s="14" t="inlineStr">
        <f aca="false">(K556+K557)/2</f>
        <is>
          <t/>
        </is>
      </c>
      <c r="N556" s="1" t="n">
        <f aca="false">D557-D556</f>
        <v>0</v>
      </c>
      <c r="O556" s="15" t="inlineStr">
        <f aca="false">SQRT(2*M556*N556)</f>
        <is>
          <t/>
        </is>
      </c>
      <c r="P556" s="14" t="inlineStr">
        <f aca="false">SQRT(2*L556*N556)</f>
        <is>
          <t/>
        </is>
      </c>
      <c r="Q556" s="11" t="inlineStr">
        <f aca="false">P556/100/(F556*1000)*9.81/0.000126</f>
        <is>
          <t/>
        </is>
      </c>
      <c r="R556" s="5" t="inlineStr">
        <f aca="false">CONCATENATE("ADD_SPECTRAL_CURRENT = ",REPLACE(TEXT(E556,"0,0000"),2,1,".")," , ",REPLACE(TEXT(O556,"00,000000"),3,1,"."))</f>
        <is>
          <t/>
        </is>
      </c>
      <c r="U556" s="11"/>
      <c r="V556" s="5"/>
      <c r="W556" s="12"/>
      <c r="X556" s="11"/>
      <c r="Y556" s="13"/>
      <c r="Z556" s="11"/>
      <c r="AA556" s="13"/>
      <c r="AB556" s="11"/>
      <c r="AC556" s="13"/>
      <c r="AD556" s="14"/>
      <c r="AE556" s="1"/>
      <c r="AF556" s="15"/>
      <c r="AG556" s="14"/>
      <c r="AH556" s="11"/>
      <c r="AI556" s="5"/>
    </row>
    <row r="557" customFormat="false" ht="13.8" hidden="false" customHeight="false" outlineLevel="0" collapsed="false">
      <c r="D557" s="11"/>
      <c r="E557" s="5" t="n">
        <f aca="false">(D558+D557)/2</f>
        <v>0</v>
      </c>
      <c r="F557" s="12" t="inlineStr">
        <f aca="false">1/E557</f>
        <is>
          <t/>
        </is>
      </c>
      <c r="G557" s="11" t="inlineStr">
        <f aca="false">LOG10(D557)</f>
        <is>
          <t/>
        </is>
      </c>
      <c r="H557" s="13" t="inlineStr">
        <f aca="false">LOG10(E557)</f>
        <is>
          <t/>
        </is>
      </c>
      <c r="I557" s="11" t="inlineStr">
        <f aca="false">LOG10($B$5)+$B$2*(G557-LOG10($B$4))</f>
        <is>
          <t/>
        </is>
      </c>
      <c r="J557" s="13" t="inlineStr">
        <f aca="false">LOG10($B$5)+$B$2*(H557-LOG10($B$4))</f>
        <is>
          <t/>
        </is>
      </c>
      <c r="K557" s="11" t="inlineStr">
        <f aca="false">10^I557</f>
        <is>
          <t/>
        </is>
      </c>
      <c r="L557" s="13" t="inlineStr">
        <f aca="false">10^J557</f>
        <is>
          <t/>
        </is>
      </c>
      <c r="M557" s="14" t="inlineStr">
        <f aca="false">(K557+K558)/2</f>
        <is>
          <t/>
        </is>
      </c>
      <c r="N557" s="1" t="n">
        <f aca="false">D558-D557</f>
        <v>0</v>
      </c>
      <c r="O557" s="15" t="inlineStr">
        <f aca="false">SQRT(2*M557*N557)</f>
        <is>
          <t/>
        </is>
      </c>
      <c r="P557" s="14" t="inlineStr">
        <f aca="false">SQRT(2*L557*N557)</f>
        <is>
          <t/>
        </is>
      </c>
      <c r="Q557" s="11" t="inlineStr">
        <f aca="false">P557/100/(F557*1000)*9.81/0.000126</f>
        <is>
          <t/>
        </is>
      </c>
      <c r="R557" s="5" t="inlineStr">
        <f aca="false">CONCATENATE("ADD_SPECTRAL_CURRENT = ",REPLACE(TEXT(E557,"0,0000"),2,1,".")," , ",REPLACE(TEXT(O557,"00,000000"),3,1,"."))</f>
        <is>
          <t/>
        </is>
      </c>
      <c r="U557" s="11"/>
      <c r="V557" s="5"/>
      <c r="W557" s="12"/>
      <c r="X557" s="11"/>
      <c r="Y557" s="13"/>
      <c r="Z557" s="11"/>
      <c r="AA557" s="13"/>
      <c r="AB557" s="11"/>
      <c r="AC557" s="13"/>
      <c r="AD557" s="14"/>
      <c r="AE557" s="1"/>
      <c r="AF557" s="15"/>
      <c r="AG557" s="14"/>
      <c r="AH557" s="11"/>
      <c r="AI557" s="5"/>
    </row>
    <row r="558" customFormat="false" ht="13.8" hidden="false" customHeight="false" outlineLevel="0" collapsed="false">
      <c r="D558" s="11"/>
      <c r="E558" s="5" t="n">
        <f aca="false">(D559+D558)/2</f>
        <v>0</v>
      </c>
      <c r="F558" s="12" t="inlineStr">
        <f aca="false">1/E558</f>
        <is>
          <t/>
        </is>
      </c>
      <c r="G558" s="11" t="inlineStr">
        <f aca="false">LOG10(D558)</f>
        <is>
          <t/>
        </is>
      </c>
      <c r="H558" s="13" t="inlineStr">
        <f aca="false">LOG10(E558)</f>
        <is>
          <t/>
        </is>
      </c>
      <c r="I558" s="11" t="inlineStr">
        <f aca="false">LOG10($B$5)+$B$2*(G558-LOG10($B$4))</f>
        <is>
          <t/>
        </is>
      </c>
      <c r="J558" s="13" t="inlineStr">
        <f aca="false">LOG10($B$5)+$B$2*(H558-LOG10($B$4))</f>
        <is>
          <t/>
        </is>
      </c>
      <c r="K558" s="11" t="inlineStr">
        <f aca="false">10^I558</f>
        <is>
          <t/>
        </is>
      </c>
      <c r="L558" s="13" t="inlineStr">
        <f aca="false">10^J558</f>
        <is>
          <t/>
        </is>
      </c>
      <c r="M558" s="14" t="inlineStr">
        <f aca="false">(K558+K559)/2</f>
        <is>
          <t/>
        </is>
      </c>
      <c r="N558" s="1" t="n">
        <f aca="false">D559-D558</f>
        <v>0</v>
      </c>
      <c r="O558" s="15" t="inlineStr">
        <f aca="false">SQRT(2*M558*N558)</f>
        <is>
          <t/>
        </is>
      </c>
      <c r="P558" s="14" t="inlineStr">
        <f aca="false">SQRT(2*L558*N558)</f>
        <is>
          <t/>
        </is>
      </c>
      <c r="Q558" s="11" t="inlineStr">
        <f aca="false">P558/100/(F558*1000)*9.81/0.000126</f>
        <is>
          <t/>
        </is>
      </c>
      <c r="R558" s="5" t="inlineStr">
        <f aca="false">CONCATENATE("ADD_SPECTRAL_CURRENT = ",REPLACE(TEXT(E558,"0,0000"),2,1,".")," , ",REPLACE(TEXT(O558,"00,000000"),3,1,"."))</f>
        <is>
          <t/>
        </is>
      </c>
      <c r="U558" s="11"/>
      <c r="V558" s="5"/>
      <c r="W558" s="12"/>
      <c r="X558" s="11"/>
      <c r="Y558" s="13"/>
      <c r="Z558" s="11"/>
      <c r="AA558" s="13"/>
      <c r="AB558" s="11"/>
      <c r="AC558" s="13"/>
      <c r="AD558" s="14"/>
      <c r="AE558" s="1"/>
      <c r="AF558" s="15"/>
      <c r="AG558" s="14"/>
      <c r="AH558" s="11"/>
      <c r="AI558" s="5"/>
    </row>
    <row r="559" customFormat="false" ht="13.8" hidden="false" customHeight="false" outlineLevel="0" collapsed="false">
      <c r="D559" s="11"/>
      <c r="E559" s="5" t="n">
        <f aca="false">(D560+D559)/2</f>
        <v>0</v>
      </c>
      <c r="F559" s="12" t="inlineStr">
        <f aca="false">1/E559</f>
        <is>
          <t/>
        </is>
      </c>
      <c r="G559" s="11" t="inlineStr">
        <f aca="false">LOG10(D559)</f>
        <is>
          <t/>
        </is>
      </c>
      <c r="H559" s="13" t="inlineStr">
        <f aca="false">LOG10(E559)</f>
        <is>
          <t/>
        </is>
      </c>
      <c r="I559" s="11" t="inlineStr">
        <f aca="false">LOG10($B$5)+$B$2*(G559-LOG10($B$4))</f>
        <is>
          <t/>
        </is>
      </c>
      <c r="J559" s="13" t="inlineStr">
        <f aca="false">LOG10($B$5)+$B$2*(H559-LOG10($B$4))</f>
        <is>
          <t/>
        </is>
      </c>
      <c r="K559" s="11" t="inlineStr">
        <f aca="false">10^I559</f>
        <is>
          <t/>
        </is>
      </c>
      <c r="L559" s="13" t="inlineStr">
        <f aca="false">10^J559</f>
        <is>
          <t/>
        </is>
      </c>
      <c r="M559" s="14" t="inlineStr">
        <f aca="false">(K559+K560)/2</f>
        <is>
          <t/>
        </is>
      </c>
      <c r="N559" s="1" t="n">
        <f aca="false">D560-D559</f>
        <v>0</v>
      </c>
      <c r="O559" s="15" t="inlineStr">
        <f aca="false">SQRT(2*M559*N559)</f>
        <is>
          <t/>
        </is>
      </c>
      <c r="P559" s="14" t="inlineStr">
        <f aca="false">SQRT(2*L559*N559)</f>
        <is>
          <t/>
        </is>
      </c>
      <c r="Q559" s="11" t="inlineStr">
        <f aca="false">P559/100/(F559*1000)*9.81/0.000126</f>
        <is>
          <t/>
        </is>
      </c>
      <c r="R559" s="5" t="inlineStr">
        <f aca="false">CONCATENATE("ADD_SPECTRAL_CURRENT = ",REPLACE(TEXT(E559,"0,0000"),2,1,".")," , ",REPLACE(TEXT(O559,"00,000000"),3,1,"."))</f>
        <is>
          <t/>
        </is>
      </c>
      <c r="U559" s="11"/>
      <c r="V559" s="5"/>
      <c r="W559" s="12"/>
      <c r="X559" s="11"/>
      <c r="Y559" s="13"/>
      <c r="Z559" s="11"/>
      <c r="AA559" s="13"/>
      <c r="AB559" s="11"/>
      <c r="AC559" s="13"/>
      <c r="AD559" s="14"/>
      <c r="AE559" s="1"/>
      <c r="AF559" s="15"/>
      <c r="AG559" s="14"/>
      <c r="AH559" s="11"/>
      <c r="AI559" s="5"/>
    </row>
    <row r="560" customFormat="false" ht="13.8" hidden="false" customHeight="false" outlineLevel="0" collapsed="false">
      <c r="D560" s="11"/>
      <c r="E560" s="5" t="n">
        <f aca="false">(D561+D560)/2</f>
        <v>0</v>
      </c>
      <c r="F560" s="12" t="inlineStr">
        <f aca="false">1/E560</f>
        <is>
          <t/>
        </is>
      </c>
      <c r="G560" s="11" t="inlineStr">
        <f aca="false">LOG10(D560)</f>
        <is>
          <t/>
        </is>
      </c>
      <c r="H560" s="13" t="inlineStr">
        <f aca="false">LOG10(E560)</f>
        <is>
          <t/>
        </is>
      </c>
      <c r="I560" s="11" t="inlineStr">
        <f aca="false">LOG10($B$5)+$B$2*(G560-LOG10($B$4))</f>
        <is>
          <t/>
        </is>
      </c>
      <c r="J560" s="13" t="inlineStr">
        <f aca="false">LOG10($B$5)+$B$2*(H560-LOG10($B$4))</f>
        <is>
          <t/>
        </is>
      </c>
      <c r="K560" s="11" t="inlineStr">
        <f aca="false">10^I560</f>
        <is>
          <t/>
        </is>
      </c>
      <c r="L560" s="13" t="inlineStr">
        <f aca="false">10^J560</f>
        <is>
          <t/>
        </is>
      </c>
      <c r="M560" s="14" t="inlineStr">
        <f aca="false">(K560+K561)/2</f>
        <is>
          <t/>
        </is>
      </c>
      <c r="N560" s="1" t="n">
        <f aca="false">D561-D560</f>
        <v>0</v>
      </c>
      <c r="O560" s="15" t="inlineStr">
        <f aca="false">SQRT(2*M560*N560)</f>
        <is>
          <t/>
        </is>
      </c>
      <c r="P560" s="14" t="inlineStr">
        <f aca="false">SQRT(2*L560*N560)</f>
        <is>
          <t/>
        </is>
      </c>
      <c r="Q560" s="11" t="inlineStr">
        <f aca="false">P560/100/(F560*1000)*9.81/0.000126</f>
        <is>
          <t/>
        </is>
      </c>
      <c r="R560" s="5" t="inlineStr">
        <f aca="false">CONCATENATE("ADD_SPECTRAL_CURRENT = ",REPLACE(TEXT(E560,"0,0000"),2,1,".")," , ",REPLACE(TEXT(O560,"00,000000"),3,1,"."))</f>
        <is>
          <t/>
        </is>
      </c>
      <c r="U560" s="11"/>
      <c r="V560" s="5"/>
      <c r="W560" s="12"/>
      <c r="X560" s="11"/>
      <c r="Y560" s="13"/>
      <c r="Z560" s="11"/>
      <c r="AA560" s="13"/>
      <c r="AB560" s="11"/>
      <c r="AC560" s="13"/>
      <c r="AD560" s="14"/>
      <c r="AE560" s="1"/>
      <c r="AF560" s="15"/>
      <c r="AG560" s="14"/>
      <c r="AH560" s="11"/>
      <c r="AI560" s="5"/>
    </row>
    <row r="561" customFormat="false" ht="13.8" hidden="false" customHeight="false" outlineLevel="0" collapsed="false">
      <c r="D561" s="11"/>
      <c r="E561" s="5" t="n">
        <f aca="false">(D562+D561)/2</f>
        <v>0</v>
      </c>
      <c r="F561" s="12" t="inlineStr">
        <f aca="false">1/E561</f>
        <is>
          <t/>
        </is>
      </c>
      <c r="G561" s="11" t="inlineStr">
        <f aca="false">LOG10(D561)</f>
        <is>
          <t/>
        </is>
      </c>
      <c r="H561" s="13" t="inlineStr">
        <f aca="false">LOG10(E561)</f>
        <is>
          <t/>
        </is>
      </c>
      <c r="I561" s="11" t="inlineStr">
        <f aca="false">LOG10($B$5)+$B$2*(G561-LOG10($B$4))</f>
        <is>
          <t/>
        </is>
      </c>
      <c r="J561" s="13" t="inlineStr">
        <f aca="false">LOG10($B$5)+$B$2*(H561-LOG10($B$4))</f>
        <is>
          <t/>
        </is>
      </c>
      <c r="K561" s="11" t="inlineStr">
        <f aca="false">10^I561</f>
        <is>
          <t/>
        </is>
      </c>
      <c r="L561" s="13" t="inlineStr">
        <f aca="false">10^J561</f>
        <is>
          <t/>
        </is>
      </c>
      <c r="M561" s="14" t="inlineStr">
        <f aca="false">(K561+K562)/2</f>
        <is>
          <t/>
        </is>
      </c>
      <c r="N561" s="1" t="n">
        <f aca="false">D562-D561</f>
        <v>0</v>
      </c>
      <c r="O561" s="15" t="inlineStr">
        <f aca="false">SQRT(2*M561*N561)</f>
        <is>
          <t/>
        </is>
      </c>
      <c r="P561" s="14" t="inlineStr">
        <f aca="false">SQRT(2*L561*N561)</f>
        <is>
          <t/>
        </is>
      </c>
      <c r="Q561" s="11" t="inlineStr">
        <f aca="false">P561/100/(F561*1000)*9.81/0.000126</f>
        <is>
          <t/>
        </is>
      </c>
      <c r="R561" s="5" t="inlineStr">
        <f aca="false">CONCATENATE("ADD_SPECTRAL_CURRENT = ",REPLACE(TEXT(E561,"0,0000"),2,1,".")," , ",REPLACE(TEXT(O561,"00,000000"),3,1,"."))</f>
        <is>
          <t/>
        </is>
      </c>
      <c r="U561" s="11"/>
      <c r="V561" s="5"/>
      <c r="W561" s="12"/>
      <c r="X561" s="11"/>
      <c r="Y561" s="13"/>
      <c r="Z561" s="11"/>
      <c r="AA561" s="13"/>
      <c r="AB561" s="11"/>
      <c r="AC561" s="13"/>
      <c r="AD561" s="14"/>
      <c r="AE561" s="1"/>
      <c r="AF561" s="15"/>
      <c r="AG561" s="14"/>
      <c r="AH561" s="11"/>
      <c r="AI561" s="5"/>
    </row>
    <row r="562" customFormat="false" ht="13.8" hidden="false" customHeight="false" outlineLevel="0" collapsed="false">
      <c r="D562" s="11"/>
      <c r="E562" s="5" t="n">
        <f aca="false">(D563+D562)/2</f>
        <v>0</v>
      </c>
      <c r="F562" s="12" t="inlineStr">
        <f aca="false">1/E562</f>
        <is>
          <t/>
        </is>
      </c>
      <c r="G562" s="11" t="inlineStr">
        <f aca="false">LOG10(D562)</f>
        <is>
          <t/>
        </is>
      </c>
      <c r="H562" s="13" t="inlineStr">
        <f aca="false">LOG10(E562)</f>
        <is>
          <t/>
        </is>
      </c>
      <c r="I562" s="11" t="inlineStr">
        <f aca="false">LOG10($B$5)+$B$2*(G562-LOG10($B$4))</f>
        <is>
          <t/>
        </is>
      </c>
      <c r="J562" s="13" t="inlineStr">
        <f aca="false">LOG10($B$5)+$B$2*(H562-LOG10($B$4))</f>
        <is>
          <t/>
        </is>
      </c>
      <c r="K562" s="11" t="inlineStr">
        <f aca="false">10^I562</f>
        <is>
          <t/>
        </is>
      </c>
      <c r="L562" s="13" t="inlineStr">
        <f aca="false">10^J562</f>
        <is>
          <t/>
        </is>
      </c>
      <c r="M562" s="14" t="inlineStr">
        <f aca="false">(K562+K563)/2</f>
        <is>
          <t/>
        </is>
      </c>
      <c r="N562" s="1" t="n">
        <f aca="false">D563-D562</f>
        <v>0</v>
      </c>
      <c r="O562" s="15" t="inlineStr">
        <f aca="false">SQRT(2*M562*N562)</f>
        <is>
          <t/>
        </is>
      </c>
      <c r="P562" s="14" t="inlineStr">
        <f aca="false">SQRT(2*L562*N562)</f>
        <is>
          <t/>
        </is>
      </c>
      <c r="Q562" s="11" t="inlineStr">
        <f aca="false">P562/100/(F562*1000)*9.81/0.000126</f>
        <is>
          <t/>
        </is>
      </c>
      <c r="R562" s="5" t="inlineStr">
        <f aca="false">CONCATENATE("ADD_SPECTRAL_CURRENT = ",REPLACE(TEXT(E562,"0,0000"),2,1,".")," , ",REPLACE(TEXT(O562,"00,000000"),3,1,"."))</f>
        <is>
          <t/>
        </is>
      </c>
      <c r="U562" s="11"/>
      <c r="V562" s="5"/>
      <c r="W562" s="12"/>
      <c r="X562" s="11"/>
      <c r="Y562" s="13"/>
      <c r="Z562" s="11"/>
      <c r="AA562" s="13"/>
      <c r="AB562" s="11"/>
      <c r="AC562" s="13"/>
      <c r="AD562" s="14"/>
      <c r="AE562" s="1"/>
      <c r="AF562" s="15"/>
      <c r="AG562" s="14"/>
      <c r="AH562" s="11"/>
      <c r="AI562" s="5"/>
    </row>
    <row r="563" customFormat="false" ht="13.8" hidden="false" customHeight="false" outlineLevel="0" collapsed="false">
      <c r="D563" s="11"/>
      <c r="E563" s="5" t="n">
        <f aca="false">(D564+D563)/2</f>
        <v>0</v>
      </c>
      <c r="F563" s="12" t="inlineStr">
        <f aca="false">1/E563</f>
        <is>
          <t/>
        </is>
      </c>
      <c r="G563" s="11" t="inlineStr">
        <f aca="false">LOG10(D563)</f>
        <is>
          <t/>
        </is>
      </c>
      <c r="H563" s="13" t="inlineStr">
        <f aca="false">LOG10(E563)</f>
        <is>
          <t/>
        </is>
      </c>
      <c r="I563" s="11" t="inlineStr">
        <f aca="false">LOG10($B$5)+$B$2*(G563-LOG10($B$4))</f>
        <is>
          <t/>
        </is>
      </c>
      <c r="J563" s="13" t="inlineStr">
        <f aca="false">LOG10($B$5)+$B$2*(H563-LOG10($B$4))</f>
        <is>
          <t/>
        </is>
      </c>
      <c r="K563" s="11" t="inlineStr">
        <f aca="false">10^I563</f>
        <is>
          <t/>
        </is>
      </c>
      <c r="L563" s="13" t="inlineStr">
        <f aca="false">10^J563</f>
        <is>
          <t/>
        </is>
      </c>
      <c r="M563" s="14" t="inlineStr">
        <f aca="false">(K563+K564)/2</f>
        <is>
          <t/>
        </is>
      </c>
      <c r="N563" s="1" t="n">
        <f aca="false">D564-D563</f>
        <v>0</v>
      </c>
      <c r="O563" s="15" t="inlineStr">
        <f aca="false">SQRT(2*M563*N563)</f>
        <is>
          <t/>
        </is>
      </c>
      <c r="P563" s="14" t="inlineStr">
        <f aca="false">SQRT(2*L563*N563)</f>
        <is>
          <t/>
        </is>
      </c>
      <c r="Q563" s="11" t="inlineStr">
        <f aca="false">P563/100/(F563*1000)*9.81/0.000126</f>
        <is>
          <t/>
        </is>
      </c>
      <c r="R563" s="5" t="inlineStr">
        <f aca="false">CONCATENATE("ADD_SPECTRAL_CURRENT = ",REPLACE(TEXT(E563,"0,0000"),2,1,".")," , ",REPLACE(TEXT(O563,"00,000000"),3,1,"."))</f>
        <is>
          <t/>
        </is>
      </c>
      <c r="U563" s="11"/>
      <c r="V563" s="5"/>
      <c r="W563" s="12"/>
      <c r="X563" s="11"/>
      <c r="Y563" s="13"/>
      <c r="Z563" s="11"/>
      <c r="AA563" s="13"/>
      <c r="AB563" s="11"/>
      <c r="AC563" s="13"/>
      <c r="AD563" s="14"/>
      <c r="AE563" s="1"/>
      <c r="AF563" s="15"/>
      <c r="AG563" s="14"/>
      <c r="AH563" s="11"/>
      <c r="AI563" s="5"/>
    </row>
    <row r="564" customFormat="false" ht="13.8" hidden="false" customHeight="false" outlineLevel="0" collapsed="false">
      <c r="D564" s="11"/>
      <c r="E564" s="5" t="n">
        <f aca="false">(D565+D564)/2</f>
        <v>0</v>
      </c>
      <c r="F564" s="12" t="inlineStr">
        <f aca="false">1/E564</f>
        <is>
          <t/>
        </is>
      </c>
      <c r="G564" s="11" t="inlineStr">
        <f aca="false">LOG10(D564)</f>
        <is>
          <t/>
        </is>
      </c>
      <c r="H564" s="13" t="inlineStr">
        <f aca="false">LOG10(E564)</f>
        <is>
          <t/>
        </is>
      </c>
      <c r="I564" s="11" t="inlineStr">
        <f aca="false">LOG10($B$5)+$B$2*(G564-LOG10($B$4))</f>
        <is>
          <t/>
        </is>
      </c>
      <c r="J564" s="13" t="inlineStr">
        <f aca="false">LOG10($B$5)+$B$2*(H564-LOG10($B$4))</f>
        <is>
          <t/>
        </is>
      </c>
      <c r="K564" s="11" t="inlineStr">
        <f aca="false">10^I564</f>
        <is>
          <t/>
        </is>
      </c>
      <c r="L564" s="13" t="inlineStr">
        <f aca="false">10^J564</f>
        <is>
          <t/>
        </is>
      </c>
      <c r="M564" s="14" t="inlineStr">
        <f aca="false">(K564+K565)/2</f>
        <is>
          <t/>
        </is>
      </c>
      <c r="N564" s="1" t="n">
        <f aca="false">D565-D564</f>
        <v>0</v>
      </c>
      <c r="O564" s="15" t="inlineStr">
        <f aca="false">SQRT(2*M564*N564)</f>
        <is>
          <t/>
        </is>
      </c>
      <c r="P564" s="14" t="inlineStr">
        <f aca="false">SQRT(2*L564*N564)</f>
        <is>
          <t/>
        </is>
      </c>
      <c r="Q564" s="11" t="inlineStr">
        <f aca="false">P564/100/(F564*1000)*9.81/0.000126</f>
        <is>
          <t/>
        </is>
      </c>
      <c r="R564" s="5" t="inlineStr">
        <f aca="false">CONCATENATE("ADD_SPECTRAL_CURRENT = ",REPLACE(TEXT(E564,"0,0000"),2,1,".")," , ",REPLACE(TEXT(O564,"00,000000"),3,1,"."))</f>
        <is>
          <t/>
        </is>
      </c>
      <c r="U564" s="11"/>
      <c r="V564" s="5"/>
      <c r="W564" s="12"/>
      <c r="X564" s="11"/>
      <c r="Y564" s="13"/>
      <c r="Z564" s="11"/>
      <c r="AA564" s="13"/>
      <c r="AB564" s="11"/>
      <c r="AC564" s="13"/>
      <c r="AD564" s="14"/>
      <c r="AE564" s="1"/>
      <c r="AF564" s="15"/>
      <c r="AG564" s="14"/>
      <c r="AH564" s="11"/>
      <c r="AI564" s="5"/>
    </row>
    <row r="565" customFormat="false" ht="13.8" hidden="false" customHeight="false" outlineLevel="0" collapsed="false">
      <c r="D565" s="11"/>
      <c r="E565" s="5" t="n">
        <f aca="false">(D566+D565)/2</f>
        <v>0</v>
      </c>
      <c r="F565" s="12" t="inlineStr">
        <f aca="false">1/E565</f>
        <is>
          <t/>
        </is>
      </c>
      <c r="G565" s="11" t="inlineStr">
        <f aca="false">LOG10(D565)</f>
        <is>
          <t/>
        </is>
      </c>
      <c r="H565" s="13" t="inlineStr">
        <f aca="false">LOG10(E565)</f>
        <is>
          <t/>
        </is>
      </c>
      <c r="I565" s="11" t="inlineStr">
        <f aca="false">LOG10($B$5)+$B$2*(G565-LOG10($B$4))</f>
        <is>
          <t/>
        </is>
      </c>
      <c r="J565" s="13" t="inlineStr">
        <f aca="false">LOG10($B$5)+$B$2*(H565-LOG10($B$4))</f>
        <is>
          <t/>
        </is>
      </c>
      <c r="K565" s="11" t="inlineStr">
        <f aca="false">10^I565</f>
        <is>
          <t/>
        </is>
      </c>
      <c r="L565" s="13" t="inlineStr">
        <f aca="false">10^J565</f>
        <is>
          <t/>
        </is>
      </c>
      <c r="M565" s="14" t="inlineStr">
        <f aca="false">(K565+K566)/2</f>
        <is>
          <t/>
        </is>
      </c>
      <c r="N565" s="1" t="n">
        <f aca="false">D566-D565</f>
        <v>0</v>
      </c>
      <c r="O565" s="15" t="inlineStr">
        <f aca="false">SQRT(2*M565*N565)</f>
        <is>
          <t/>
        </is>
      </c>
      <c r="P565" s="14" t="inlineStr">
        <f aca="false">SQRT(2*L565*N565)</f>
        <is>
          <t/>
        </is>
      </c>
      <c r="Q565" s="11" t="inlineStr">
        <f aca="false">P565/100/(F565*1000)*9.81/0.000126</f>
        <is>
          <t/>
        </is>
      </c>
      <c r="R565" s="5" t="inlineStr">
        <f aca="false">CONCATENATE("ADD_SPECTRAL_CURRENT = ",REPLACE(TEXT(E565,"0,0000"),2,1,".")," , ",REPLACE(TEXT(O565,"00,000000"),3,1,"."))</f>
        <is>
          <t/>
        </is>
      </c>
      <c r="U565" s="11"/>
      <c r="V565" s="5"/>
      <c r="W565" s="12"/>
      <c r="X565" s="11"/>
      <c r="Y565" s="13"/>
      <c r="Z565" s="11"/>
      <c r="AA565" s="13"/>
      <c r="AB565" s="11"/>
      <c r="AC565" s="13"/>
      <c r="AD565" s="14"/>
      <c r="AE565" s="1"/>
      <c r="AF565" s="15"/>
      <c r="AG565" s="14"/>
      <c r="AH565" s="11"/>
      <c r="AI565" s="5"/>
    </row>
    <row r="566" customFormat="false" ht="13.8" hidden="false" customHeight="false" outlineLevel="0" collapsed="false">
      <c r="D566" s="11"/>
      <c r="E566" s="5" t="n">
        <f aca="false">(D567+D566)/2</f>
        <v>0</v>
      </c>
      <c r="F566" s="12" t="inlineStr">
        <f aca="false">1/E566</f>
        <is>
          <t/>
        </is>
      </c>
      <c r="G566" s="11" t="inlineStr">
        <f aca="false">LOG10(D566)</f>
        <is>
          <t/>
        </is>
      </c>
      <c r="H566" s="13" t="inlineStr">
        <f aca="false">LOG10(E566)</f>
        <is>
          <t/>
        </is>
      </c>
      <c r="I566" s="11" t="inlineStr">
        <f aca="false">LOG10($B$5)+$B$2*(G566-LOG10($B$4))</f>
        <is>
          <t/>
        </is>
      </c>
      <c r="J566" s="13" t="inlineStr">
        <f aca="false">LOG10($B$5)+$B$2*(H566-LOG10($B$4))</f>
        <is>
          <t/>
        </is>
      </c>
      <c r="K566" s="11" t="inlineStr">
        <f aca="false">10^I566</f>
        <is>
          <t/>
        </is>
      </c>
      <c r="L566" s="13" t="inlineStr">
        <f aca="false">10^J566</f>
        <is>
          <t/>
        </is>
      </c>
      <c r="M566" s="14" t="inlineStr">
        <f aca="false">(K566+K567)/2</f>
        <is>
          <t/>
        </is>
      </c>
      <c r="N566" s="1" t="n">
        <f aca="false">D567-D566</f>
        <v>0</v>
      </c>
      <c r="O566" s="15" t="inlineStr">
        <f aca="false">SQRT(2*M566*N566)</f>
        <is>
          <t/>
        </is>
      </c>
      <c r="P566" s="14" t="inlineStr">
        <f aca="false">SQRT(2*L566*N566)</f>
        <is>
          <t/>
        </is>
      </c>
      <c r="Q566" s="11" t="inlineStr">
        <f aca="false">P566/100/(F566*1000)*9.81/0.000126</f>
        <is>
          <t/>
        </is>
      </c>
      <c r="R566" s="5" t="inlineStr">
        <f aca="false">CONCATENATE("ADD_SPECTRAL_CURRENT = ",REPLACE(TEXT(E566,"0,0000"),2,1,".")," , ",REPLACE(TEXT(O566,"00,000000"),3,1,"."))</f>
        <is>
          <t/>
        </is>
      </c>
      <c r="U566" s="11"/>
      <c r="V566" s="5"/>
      <c r="W566" s="12"/>
      <c r="X566" s="11"/>
      <c r="Y566" s="13"/>
      <c r="Z566" s="11"/>
      <c r="AA566" s="13"/>
      <c r="AB566" s="11"/>
      <c r="AC566" s="13"/>
      <c r="AD566" s="14"/>
      <c r="AE566" s="1"/>
      <c r="AF566" s="15"/>
      <c r="AG566" s="14"/>
      <c r="AH566" s="11"/>
      <c r="AI566" s="5"/>
    </row>
    <row r="567" customFormat="false" ht="13.8" hidden="false" customHeight="false" outlineLevel="0" collapsed="false">
      <c r="D567" s="11"/>
      <c r="E567" s="5" t="n">
        <f aca="false">(D568+D567)/2</f>
        <v>0</v>
      </c>
      <c r="F567" s="12" t="inlineStr">
        <f aca="false">1/E567</f>
        <is>
          <t/>
        </is>
      </c>
      <c r="G567" s="11" t="inlineStr">
        <f aca="false">LOG10(D567)</f>
        <is>
          <t/>
        </is>
      </c>
      <c r="H567" s="13" t="inlineStr">
        <f aca="false">LOG10(E567)</f>
        <is>
          <t/>
        </is>
      </c>
      <c r="I567" s="11" t="inlineStr">
        <f aca="false">LOG10($B$5)+$B$2*(G567-LOG10($B$4))</f>
        <is>
          <t/>
        </is>
      </c>
      <c r="J567" s="13" t="inlineStr">
        <f aca="false">LOG10($B$5)+$B$2*(H567-LOG10($B$4))</f>
        <is>
          <t/>
        </is>
      </c>
      <c r="K567" s="11" t="inlineStr">
        <f aca="false">10^I567</f>
        <is>
          <t/>
        </is>
      </c>
      <c r="L567" s="13" t="inlineStr">
        <f aca="false">10^J567</f>
        <is>
          <t/>
        </is>
      </c>
      <c r="M567" s="14" t="inlineStr">
        <f aca="false">(K567+K568)/2</f>
        <is>
          <t/>
        </is>
      </c>
      <c r="N567" s="1" t="n">
        <f aca="false">D568-D567</f>
        <v>0</v>
      </c>
      <c r="O567" s="15" t="inlineStr">
        <f aca="false">SQRT(2*M567*N567)</f>
        <is>
          <t/>
        </is>
      </c>
      <c r="P567" s="14" t="inlineStr">
        <f aca="false">SQRT(2*L567*N567)</f>
        <is>
          <t/>
        </is>
      </c>
      <c r="Q567" s="11" t="inlineStr">
        <f aca="false">P567/100/(F567*1000)*9.81/0.000126</f>
        <is>
          <t/>
        </is>
      </c>
      <c r="R567" s="5" t="inlineStr">
        <f aca="false">CONCATENATE("ADD_SPECTRAL_CURRENT = ",REPLACE(TEXT(E567,"0,0000"),2,1,".")," , ",REPLACE(TEXT(O567,"00,000000"),3,1,"."))</f>
        <is>
          <t/>
        </is>
      </c>
      <c r="U567" s="11"/>
      <c r="V567" s="5"/>
      <c r="W567" s="12"/>
      <c r="X567" s="11"/>
      <c r="Y567" s="13"/>
      <c r="Z567" s="11"/>
      <c r="AA567" s="13"/>
      <c r="AB567" s="11"/>
      <c r="AC567" s="13"/>
      <c r="AD567" s="14"/>
      <c r="AE567" s="1"/>
      <c r="AF567" s="15"/>
      <c r="AG567" s="14"/>
      <c r="AH567" s="11"/>
      <c r="AI567" s="5"/>
    </row>
    <row r="568" customFormat="false" ht="13.8" hidden="false" customHeight="false" outlineLevel="0" collapsed="false">
      <c r="D568" s="11"/>
      <c r="E568" s="5" t="n">
        <f aca="false">(D569+D568)/2</f>
        <v>0</v>
      </c>
      <c r="F568" s="12" t="inlineStr">
        <f aca="false">1/E568</f>
        <is>
          <t/>
        </is>
      </c>
      <c r="G568" s="11" t="inlineStr">
        <f aca="false">LOG10(D568)</f>
        <is>
          <t/>
        </is>
      </c>
      <c r="H568" s="13" t="inlineStr">
        <f aca="false">LOG10(E568)</f>
        <is>
          <t/>
        </is>
      </c>
      <c r="I568" s="11" t="inlineStr">
        <f aca="false">LOG10($B$5)+$B$2*(G568-LOG10($B$4))</f>
        <is>
          <t/>
        </is>
      </c>
      <c r="J568" s="13" t="inlineStr">
        <f aca="false">LOG10($B$5)+$B$2*(H568-LOG10($B$4))</f>
        <is>
          <t/>
        </is>
      </c>
      <c r="K568" s="11" t="inlineStr">
        <f aca="false">10^I568</f>
        <is>
          <t/>
        </is>
      </c>
      <c r="L568" s="13" t="inlineStr">
        <f aca="false">10^J568</f>
        <is>
          <t/>
        </is>
      </c>
      <c r="M568" s="14" t="inlineStr">
        <f aca="false">(K568+K569)/2</f>
        <is>
          <t/>
        </is>
      </c>
      <c r="N568" s="1" t="n">
        <f aca="false">D569-D568</f>
        <v>0</v>
      </c>
      <c r="O568" s="15" t="inlineStr">
        <f aca="false">SQRT(2*M568*N568)</f>
        <is>
          <t/>
        </is>
      </c>
      <c r="P568" s="14" t="inlineStr">
        <f aca="false">SQRT(2*L568*N568)</f>
        <is>
          <t/>
        </is>
      </c>
      <c r="Q568" s="11" t="inlineStr">
        <f aca="false">P568/100/(F568*1000)*9.81/0.000126</f>
        <is>
          <t/>
        </is>
      </c>
      <c r="R568" s="5" t="inlineStr">
        <f aca="false">CONCATENATE("ADD_SPECTRAL_CURRENT = ",REPLACE(TEXT(E568,"0,0000"),2,1,".")," , ",REPLACE(TEXT(O568,"00,000000"),3,1,"."))</f>
        <is>
          <t/>
        </is>
      </c>
      <c r="U568" s="11"/>
      <c r="V568" s="5"/>
      <c r="W568" s="12"/>
      <c r="X568" s="11"/>
      <c r="Y568" s="13"/>
      <c r="Z568" s="11"/>
      <c r="AA568" s="13"/>
      <c r="AB568" s="11"/>
      <c r="AC568" s="13"/>
      <c r="AD568" s="14"/>
      <c r="AE568" s="1"/>
      <c r="AF568" s="15"/>
      <c r="AG568" s="14"/>
      <c r="AH568" s="11"/>
      <c r="AI568" s="5"/>
    </row>
    <row r="569" customFormat="false" ht="13.8" hidden="false" customHeight="false" outlineLevel="0" collapsed="false">
      <c r="D569" s="11"/>
      <c r="E569" s="5" t="n">
        <f aca="false">(D570+D569)/2</f>
        <v>0</v>
      </c>
      <c r="F569" s="12" t="inlineStr">
        <f aca="false">1/E569</f>
        <is>
          <t/>
        </is>
      </c>
      <c r="G569" s="11" t="inlineStr">
        <f aca="false">LOG10(D569)</f>
        <is>
          <t/>
        </is>
      </c>
      <c r="H569" s="13" t="inlineStr">
        <f aca="false">LOG10(E569)</f>
        <is>
          <t/>
        </is>
      </c>
      <c r="I569" s="11" t="inlineStr">
        <f aca="false">LOG10($B$5)+$B$2*(G569-LOG10($B$4))</f>
        <is>
          <t/>
        </is>
      </c>
      <c r="J569" s="13" t="inlineStr">
        <f aca="false">LOG10($B$5)+$B$2*(H569-LOG10($B$4))</f>
        <is>
          <t/>
        </is>
      </c>
      <c r="K569" s="11" t="inlineStr">
        <f aca="false">10^I569</f>
        <is>
          <t/>
        </is>
      </c>
      <c r="L569" s="13" t="inlineStr">
        <f aca="false">10^J569</f>
        <is>
          <t/>
        </is>
      </c>
      <c r="M569" s="14" t="inlineStr">
        <f aca="false">(K569+K570)/2</f>
        <is>
          <t/>
        </is>
      </c>
      <c r="N569" s="1" t="n">
        <f aca="false">D570-D569</f>
        <v>0</v>
      </c>
      <c r="O569" s="15" t="inlineStr">
        <f aca="false">SQRT(2*M569*N569)</f>
        <is>
          <t/>
        </is>
      </c>
      <c r="P569" s="14" t="inlineStr">
        <f aca="false">SQRT(2*L569*N569)</f>
        <is>
          <t/>
        </is>
      </c>
      <c r="Q569" s="11" t="inlineStr">
        <f aca="false">P569/100/(F569*1000)*9.81/0.000126</f>
        <is>
          <t/>
        </is>
      </c>
      <c r="R569" s="5" t="inlineStr">
        <f aca="false">CONCATENATE("ADD_SPECTRAL_CURRENT = ",REPLACE(TEXT(E569,"0,0000"),2,1,".")," , ",REPLACE(TEXT(O569,"00,000000"),3,1,"."))</f>
        <is>
          <t/>
        </is>
      </c>
      <c r="U569" s="11"/>
      <c r="V569" s="5"/>
      <c r="W569" s="12"/>
      <c r="X569" s="11"/>
      <c r="Y569" s="13"/>
      <c r="Z569" s="11"/>
      <c r="AA569" s="13"/>
      <c r="AB569" s="11"/>
      <c r="AC569" s="13"/>
      <c r="AD569" s="14"/>
      <c r="AE569" s="1"/>
      <c r="AF569" s="15"/>
      <c r="AG569" s="14"/>
      <c r="AH569" s="11"/>
      <c r="AI569" s="5"/>
    </row>
    <row r="570" customFormat="false" ht="13.8" hidden="false" customHeight="false" outlineLevel="0" collapsed="false">
      <c r="D570" s="11"/>
      <c r="E570" s="5" t="n">
        <f aca="false">(D571+D570)/2</f>
        <v>0</v>
      </c>
      <c r="F570" s="12" t="inlineStr">
        <f aca="false">1/E570</f>
        <is>
          <t/>
        </is>
      </c>
      <c r="G570" s="11" t="inlineStr">
        <f aca="false">LOG10(D570)</f>
        <is>
          <t/>
        </is>
      </c>
      <c r="H570" s="13" t="inlineStr">
        <f aca="false">LOG10(E570)</f>
        <is>
          <t/>
        </is>
      </c>
      <c r="I570" s="11" t="inlineStr">
        <f aca="false">LOG10($B$5)+$B$2*(G570-LOG10($B$4))</f>
        <is>
          <t/>
        </is>
      </c>
      <c r="J570" s="13" t="inlineStr">
        <f aca="false">LOG10($B$5)+$B$2*(H570-LOG10($B$4))</f>
        <is>
          <t/>
        </is>
      </c>
      <c r="K570" s="11" t="inlineStr">
        <f aca="false">10^I570</f>
        <is>
          <t/>
        </is>
      </c>
      <c r="L570" s="13" t="inlineStr">
        <f aca="false">10^J570</f>
        <is>
          <t/>
        </is>
      </c>
      <c r="M570" s="14" t="inlineStr">
        <f aca="false">(K570+K571)/2</f>
        <is>
          <t/>
        </is>
      </c>
      <c r="N570" s="1" t="n">
        <f aca="false">D571-D570</f>
        <v>0</v>
      </c>
      <c r="O570" s="15" t="inlineStr">
        <f aca="false">SQRT(2*M570*N570)</f>
        <is>
          <t/>
        </is>
      </c>
      <c r="P570" s="14" t="inlineStr">
        <f aca="false">SQRT(2*L570*N570)</f>
        <is>
          <t/>
        </is>
      </c>
      <c r="Q570" s="11" t="inlineStr">
        <f aca="false">P570/100/(F570*1000)*9.81/0.000126</f>
        <is>
          <t/>
        </is>
      </c>
      <c r="R570" s="5" t="inlineStr">
        <f aca="false">CONCATENATE("ADD_SPECTRAL_CURRENT = ",REPLACE(TEXT(E570,"0,0000"),2,1,".")," , ",REPLACE(TEXT(O570,"00,000000"),3,1,"."))</f>
        <is>
          <t/>
        </is>
      </c>
      <c r="U570" s="11"/>
      <c r="V570" s="5"/>
      <c r="W570" s="12"/>
      <c r="X570" s="11"/>
      <c r="Y570" s="13"/>
      <c r="Z570" s="11"/>
      <c r="AA570" s="13"/>
      <c r="AB570" s="11"/>
      <c r="AC570" s="13"/>
      <c r="AD570" s="14"/>
      <c r="AE570" s="1"/>
      <c r="AF570" s="15"/>
      <c r="AG570" s="14"/>
      <c r="AH570" s="11"/>
      <c r="AI570" s="5"/>
    </row>
    <row r="571" customFormat="false" ht="13.8" hidden="false" customHeight="false" outlineLevel="0" collapsed="false">
      <c r="D571" s="11"/>
      <c r="E571" s="5" t="n">
        <f aca="false">(D572+D571)/2</f>
        <v>0</v>
      </c>
      <c r="F571" s="12" t="inlineStr">
        <f aca="false">1/E571</f>
        <is>
          <t/>
        </is>
      </c>
      <c r="G571" s="11" t="inlineStr">
        <f aca="false">LOG10(D571)</f>
        <is>
          <t/>
        </is>
      </c>
      <c r="H571" s="13" t="inlineStr">
        <f aca="false">LOG10(E571)</f>
        <is>
          <t/>
        </is>
      </c>
      <c r="I571" s="11" t="inlineStr">
        <f aca="false">LOG10($B$5)+$B$2*(G571-LOG10($B$4))</f>
        <is>
          <t/>
        </is>
      </c>
      <c r="J571" s="13" t="inlineStr">
        <f aca="false">LOG10($B$5)+$B$2*(H571-LOG10($B$4))</f>
        <is>
          <t/>
        </is>
      </c>
      <c r="K571" s="11" t="inlineStr">
        <f aca="false">10^I571</f>
        <is>
          <t/>
        </is>
      </c>
      <c r="L571" s="13" t="inlineStr">
        <f aca="false">10^J571</f>
        <is>
          <t/>
        </is>
      </c>
      <c r="M571" s="14" t="inlineStr">
        <f aca="false">(K571+K572)/2</f>
        <is>
          <t/>
        </is>
      </c>
      <c r="N571" s="1" t="n">
        <f aca="false">D572-D571</f>
        <v>0</v>
      </c>
      <c r="O571" s="15" t="inlineStr">
        <f aca="false">SQRT(2*M571*N571)</f>
        <is>
          <t/>
        </is>
      </c>
      <c r="P571" s="14" t="inlineStr">
        <f aca="false">SQRT(2*L571*N571)</f>
        <is>
          <t/>
        </is>
      </c>
      <c r="Q571" s="11" t="inlineStr">
        <f aca="false">P571/100/(F571*1000)*9.81/0.000126</f>
        <is>
          <t/>
        </is>
      </c>
      <c r="R571" s="5" t="inlineStr">
        <f aca="false">CONCATENATE("ADD_SPECTRAL_CURRENT = ",REPLACE(TEXT(E571,"0,0000"),2,1,".")," , ",REPLACE(TEXT(O571,"00,000000"),3,1,"."))</f>
        <is>
          <t/>
        </is>
      </c>
      <c r="U571" s="11"/>
      <c r="V571" s="5"/>
      <c r="W571" s="12"/>
      <c r="X571" s="11"/>
      <c r="Y571" s="13"/>
      <c r="Z571" s="11"/>
      <c r="AA571" s="13"/>
      <c r="AB571" s="11"/>
      <c r="AC571" s="13"/>
      <c r="AD571" s="14"/>
      <c r="AE571" s="1"/>
      <c r="AF571" s="15"/>
      <c r="AG571" s="14"/>
      <c r="AH571" s="11"/>
      <c r="AI571" s="5"/>
    </row>
    <row r="572" customFormat="false" ht="13.8" hidden="false" customHeight="false" outlineLevel="0" collapsed="false">
      <c r="D572" s="11"/>
      <c r="E572" s="5" t="n">
        <f aca="false">(D573+D572)/2</f>
        <v>0</v>
      </c>
      <c r="F572" s="12" t="inlineStr">
        <f aca="false">1/E572</f>
        <is>
          <t/>
        </is>
      </c>
      <c r="G572" s="11" t="inlineStr">
        <f aca="false">LOG10(D572)</f>
        <is>
          <t/>
        </is>
      </c>
      <c r="H572" s="13" t="inlineStr">
        <f aca="false">LOG10(E572)</f>
        <is>
          <t/>
        </is>
      </c>
      <c r="I572" s="11" t="inlineStr">
        <f aca="false">LOG10($B$5)+$B$2*(G572-LOG10($B$4))</f>
        <is>
          <t/>
        </is>
      </c>
      <c r="J572" s="13" t="inlineStr">
        <f aca="false">LOG10($B$5)+$B$2*(H572-LOG10($B$4))</f>
        <is>
          <t/>
        </is>
      </c>
      <c r="K572" s="11" t="inlineStr">
        <f aca="false">10^I572</f>
        <is>
          <t/>
        </is>
      </c>
      <c r="L572" s="13" t="inlineStr">
        <f aca="false">10^J572</f>
        <is>
          <t/>
        </is>
      </c>
      <c r="M572" s="14" t="inlineStr">
        <f aca="false">(K572+K573)/2</f>
        <is>
          <t/>
        </is>
      </c>
      <c r="N572" s="1" t="n">
        <f aca="false">D573-D572</f>
        <v>0</v>
      </c>
      <c r="O572" s="15" t="inlineStr">
        <f aca="false">SQRT(2*M572*N572)</f>
        <is>
          <t/>
        </is>
      </c>
      <c r="P572" s="14" t="inlineStr">
        <f aca="false">SQRT(2*L572*N572)</f>
        <is>
          <t/>
        </is>
      </c>
      <c r="Q572" s="11" t="inlineStr">
        <f aca="false">P572/100/(F572*1000)*9.81/0.000126</f>
        <is>
          <t/>
        </is>
      </c>
      <c r="R572" s="5" t="inlineStr">
        <f aca="false">CONCATENATE("ADD_SPECTRAL_CURRENT = ",REPLACE(TEXT(E572,"0,0000"),2,1,".")," , ",REPLACE(TEXT(O572,"00,000000"),3,1,"."))</f>
        <is>
          <t/>
        </is>
      </c>
      <c r="U572" s="11"/>
      <c r="V572" s="5"/>
      <c r="W572" s="12"/>
      <c r="X572" s="11"/>
      <c r="Y572" s="13"/>
      <c r="Z572" s="11"/>
      <c r="AA572" s="13"/>
      <c r="AB572" s="11"/>
      <c r="AC572" s="13"/>
      <c r="AD572" s="14"/>
      <c r="AE572" s="1"/>
      <c r="AF572" s="15"/>
      <c r="AG572" s="14"/>
      <c r="AH572" s="11"/>
      <c r="AI572" s="5"/>
    </row>
    <row r="573" customFormat="false" ht="13.8" hidden="false" customHeight="false" outlineLevel="0" collapsed="false">
      <c r="D573" s="11"/>
      <c r="E573" s="5" t="n">
        <f aca="false">(D574+D573)/2</f>
        <v>0</v>
      </c>
      <c r="F573" s="12" t="inlineStr">
        <f aca="false">1/E573</f>
        <is>
          <t/>
        </is>
      </c>
      <c r="G573" s="11" t="inlineStr">
        <f aca="false">LOG10(D573)</f>
        <is>
          <t/>
        </is>
      </c>
      <c r="H573" s="13" t="inlineStr">
        <f aca="false">LOG10(E573)</f>
        <is>
          <t/>
        </is>
      </c>
      <c r="I573" s="11" t="inlineStr">
        <f aca="false">LOG10($B$5)+$B$2*(G573-LOG10($B$4))</f>
        <is>
          <t/>
        </is>
      </c>
      <c r="J573" s="13" t="inlineStr">
        <f aca="false">LOG10($B$5)+$B$2*(H573-LOG10($B$4))</f>
        <is>
          <t/>
        </is>
      </c>
      <c r="K573" s="11" t="inlineStr">
        <f aca="false">10^I573</f>
        <is>
          <t/>
        </is>
      </c>
      <c r="L573" s="13" t="inlineStr">
        <f aca="false">10^J573</f>
        <is>
          <t/>
        </is>
      </c>
      <c r="M573" s="14" t="inlineStr">
        <f aca="false">(K573+K574)/2</f>
        <is>
          <t/>
        </is>
      </c>
      <c r="N573" s="1" t="n">
        <f aca="false">D574-D573</f>
        <v>0</v>
      </c>
      <c r="O573" s="15" t="inlineStr">
        <f aca="false">SQRT(2*M573*N573)</f>
        <is>
          <t/>
        </is>
      </c>
      <c r="P573" s="14" t="inlineStr">
        <f aca="false">SQRT(2*L573*N573)</f>
        <is>
          <t/>
        </is>
      </c>
      <c r="Q573" s="11" t="inlineStr">
        <f aca="false">P573/100/(F573*1000)*9.81/0.000126</f>
        <is>
          <t/>
        </is>
      </c>
      <c r="R573" s="5" t="inlineStr">
        <f aca="false">CONCATENATE("ADD_SPECTRAL_CURRENT = ",REPLACE(TEXT(E573,"0,0000"),2,1,".")," , ",REPLACE(TEXT(O573,"00,000000"),3,1,"."))</f>
        <is>
          <t/>
        </is>
      </c>
      <c r="U573" s="11"/>
      <c r="V573" s="5"/>
      <c r="W573" s="12"/>
      <c r="X573" s="11"/>
      <c r="Y573" s="13"/>
      <c r="Z573" s="11"/>
      <c r="AA573" s="13"/>
      <c r="AB573" s="11"/>
      <c r="AC573" s="13"/>
      <c r="AD573" s="14"/>
      <c r="AE573" s="1"/>
      <c r="AF573" s="15"/>
      <c r="AG573" s="14"/>
      <c r="AH573" s="11"/>
      <c r="AI573" s="5"/>
    </row>
    <row r="574" customFormat="false" ht="13.8" hidden="false" customHeight="false" outlineLevel="0" collapsed="false">
      <c r="D574" s="11"/>
      <c r="E574" s="5" t="n">
        <f aca="false">(D575+D574)/2</f>
        <v>0</v>
      </c>
      <c r="F574" s="12" t="inlineStr">
        <f aca="false">1/E574</f>
        <is>
          <t/>
        </is>
      </c>
      <c r="G574" s="11" t="inlineStr">
        <f aca="false">LOG10(D574)</f>
        <is>
          <t/>
        </is>
      </c>
      <c r="H574" s="13" t="inlineStr">
        <f aca="false">LOG10(E574)</f>
        <is>
          <t/>
        </is>
      </c>
      <c r="I574" s="11" t="inlineStr">
        <f aca="false">LOG10($B$5)+$B$2*(G574-LOG10($B$4))</f>
        <is>
          <t/>
        </is>
      </c>
      <c r="J574" s="13" t="inlineStr">
        <f aca="false">LOG10($B$5)+$B$2*(H574-LOG10($B$4))</f>
        <is>
          <t/>
        </is>
      </c>
      <c r="K574" s="11" t="inlineStr">
        <f aca="false">10^I574</f>
        <is>
          <t/>
        </is>
      </c>
      <c r="L574" s="13" t="inlineStr">
        <f aca="false">10^J574</f>
        <is>
          <t/>
        </is>
      </c>
      <c r="M574" s="14" t="inlineStr">
        <f aca="false">(K574+K575)/2</f>
        <is>
          <t/>
        </is>
      </c>
      <c r="N574" s="1" t="n">
        <f aca="false">D575-D574</f>
        <v>0</v>
      </c>
      <c r="O574" s="15" t="inlineStr">
        <f aca="false">SQRT(2*M574*N574)</f>
        <is>
          <t/>
        </is>
      </c>
      <c r="P574" s="14" t="inlineStr">
        <f aca="false">SQRT(2*L574*N574)</f>
        <is>
          <t/>
        </is>
      </c>
      <c r="Q574" s="11" t="inlineStr">
        <f aca="false">P574/100/(F574*1000)*9.81/0.000126</f>
        <is>
          <t/>
        </is>
      </c>
      <c r="R574" s="5" t="inlineStr">
        <f aca="false">CONCATENATE("ADD_SPECTRAL_CURRENT = ",REPLACE(TEXT(E574,"0,0000"),2,1,".")," , ",REPLACE(TEXT(O574,"00,000000"),3,1,"."))</f>
        <is>
          <t/>
        </is>
      </c>
      <c r="U574" s="11"/>
      <c r="V574" s="5"/>
      <c r="W574" s="12"/>
      <c r="X574" s="11"/>
      <c r="Y574" s="13"/>
      <c r="Z574" s="11"/>
      <c r="AA574" s="13"/>
      <c r="AB574" s="11"/>
      <c r="AC574" s="13"/>
      <c r="AD574" s="14"/>
      <c r="AE574" s="1"/>
      <c r="AF574" s="15"/>
      <c r="AG574" s="14"/>
      <c r="AH574" s="11"/>
      <c r="AI574" s="5"/>
    </row>
    <row r="575" customFormat="false" ht="13.8" hidden="false" customHeight="false" outlineLevel="0" collapsed="false">
      <c r="D575" s="11"/>
      <c r="E575" s="5" t="n">
        <f aca="false">(D576+D575)/2</f>
        <v>0</v>
      </c>
      <c r="F575" s="12" t="inlineStr">
        <f aca="false">1/E575</f>
        <is>
          <t/>
        </is>
      </c>
      <c r="G575" s="11" t="inlineStr">
        <f aca="false">LOG10(D575)</f>
        <is>
          <t/>
        </is>
      </c>
      <c r="H575" s="13" t="inlineStr">
        <f aca="false">LOG10(E575)</f>
        <is>
          <t/>
        </is>
      </c>
      <c r="I575" s="11" t="inlineStr">
        <f aca="false">LOG10($B$5)+$B$2*(G575-LOG10($B$4))</f>
        <is>
          <t/>
        </is>
      </c>
      <c r="J575" s="13" t="inlineStr">
        <f aca="false">LOG10($B$5)+$B$2*(H575-LOG10($B$4))</f>
        <is>
          <t/>
        </is>
      </c>
      <c r="K575" s="11" t="inlineStr">
        <f aca="false">10^I575</f>
        <is>
          <t/>
        </is>
      </c>
      <c r="L575" s="13" t="inlineStr">
        <f aca="false">10^J575</f>
        <is>
          <t/>
        </is>
      </c>
      <c r="M575" s="14" t="inlineStr">
        <f aca="false">(K575+K576)/2</f>
        <is>
          <t/>
        </is>
      </c>
      <c r="N575" s="1" t="n">
        <f aca="false">D576-D575</f>
        <v>0</v>
      </c>
      <c r="O575" s="15" t="inlineStr">
        <f aca="false">SQRT(2*M575*N575)</f>
        <is>
          <t/>
        </is>
      </c>
      <c r="P575" s="14" t="inlineStr">
        <f aca="false">SQRT(2*L575*N575)</f>
        <is>
          <t/>
        </is>
      </c>
      <c r="Q575" s="11" t="inlineStr">
        <f aca="false">P575/100/(F575*1000)*9.81/0.000126</f>
        <is>
          <t/>
        </is>
      </c>
      <c r="R575" s="5" t="inlineStr">
        <f aca="false">CONCATENATE("ADD_SPECTRAL_CURRENT = ",REPLACE(TEXT(E575,"0,0000"),2,1,".")," , ",REPLACE(TEXT(O575,"00,000000"),3,1,"."))</f>
        <is>
          <t/>
        </is>
      </c>
      <c r="U575" s="11"/>
      <c r="V575" s="5"/>
      <c r="W575" s="12"/>
      <c r="X575" s="11"/>
      <c r="Y575" s="13"/>
      <c r="Z575" s="11"/>
      <c r="AA575" s="13"/>
      <c r="AB575" s="11"/>
      <c r="AC575" s="13"/>
      <c r="AD575" s="14"/>
      <c r="AE575" s="1"/>
      <c r="AF575" s="15"/>
      <c r="AG575" s="14"/>
      <c r="AH575" s="11"/>
      <c r="AI575" s="5"/>
    </row>
    <row r="576" customFormat="false" ht="13.8" hidden="false" customHeight="false" outlineLevel="0" collapsed="false">
      <c r="D576" s="11"/>
      <c r="E576" s="5" t="n">
        <f aca="false">(D577+D576)/2</f>
        <v>0</v>
      </c>
      <c r="F576" s="12" t="inlineStr">
        <f aca="false">1/E576</f>
        <is>
          <t/>
        </is>
      </c>
      <c r="G576" s="11" t="inlineStr">
        <f aca="false">LOG10(D576)</f>
        <is>
          <t/>
        </is>
      </c>
      <c r="H576" s="13" t="inlineStr">
        <f aca="false">LOG10(E576)</f>
        <is>
          <t/>
        </is>
      </c>
      <c r="I576" s="11" t="inlineStr">
        <f aca="false">LOG10($B$5)+$B$2*(G576-LOG10($B$4))</f>
        <is>
          <t/>
        </is>
      </c>
      <c r="J576" s="13" t="inlineStr">
        <f aca="false">LOG10($B$5)+$B$2*(H576-LOG10($B$4))</f>
        <is>
          <t/>
        </is>
      </c>
      <c r="K576" s="11" t="inlineStr">
        <f aca="false">10^I576</f>
        <is>
          <t/>
        </is>
      </c>
      <c r="L576" s="13" t="inlineStr">
        <f aca="false">10^J576</f>
        <is>
          <t/>
        </is>
      </c>
      <c r="M576" s="14" t="inlineStr">
        <f aca="false">(K576+K577)/2</f>
        <is>
          <t/>
        </is>
      </c>
      <c r="N576" s="1" t="n">
        <f aca="false">D577-D576</f>
        <v>0</v>
      </c>
      <c r="O576" s="15" t="inlineStr">
        <f aca="false">SQRT(2*M576*N576)</f>
        <is>
          <t/>
        </is>
      </c>
      <c r="P576" s="14" t="inlineStr">
        <f aca="false">SQRT(2*L576*N576)</f>
        <is>
          <t/>
        </is>
      </c>
      <c r="Q576" s="11" t="inlineStr">
        <f aca="false">P576/100/(F576*1000)*9.81/0.000126</f>
        <is>
          <t/>
        </is>
      </c>
      <c r="R576" s="5" t="inlineStr">
        <f aca="false">CONCATENATE("ADD_SPECTRAL_CURRENT = ",REPLACE(TEXT(E576,"0,0000"),2,1,".")," , ",REPLACE(TEXT(O576,"00,000000"),3,1,"."))</f>
        <is>
          <t/>
        </is>
      </c>
      <c r="U576" s="11"/>
      <c r="V576" s="5"/>
      <c r="W576" s="12"/>
      <c r="X576" s="11"/>
      <c r="Y576" s="13"/>
      <c r="Z576" s="11"/>
      <c r="AA576" s="13"/>
      <c r="AB576" s="11"/>
      <c r="AC576" s="13"/>
      <c r="AD576" s="14"/>
      <c r="AE576" s="1"/>
      <c r="AF576" s="15"/>
      <c r="AG576" s="14"/>
      <c r="AH576" s="11"/>
      <c r="AI576" s="5"/>
    </row>
    <row r="577" customFormat="false" ht="13.8" hidden="false" customHeight="false" outlineLevel="0" collapsed="false">
      <c r="D577" s="11"/>
      <c r="E577" s="5" t="n">
        <f aca="false">(D578+D577)/2</f>
        <v>0</v>
      </c>
      <c r="F577" s="12" t="inlineStr">
        <f aca="false">1/E577</f>
        <is>
          <t/>
        </is>
      </c>
      <c r="G577" s="11" t="inlineStr">
        <f aca="false">LOG10(D577)</f>
        <is>
          <t/>
        </is>
      </c>
      <c r="H577" s="13" t="inlineStr">
        <f aca="false">LOG10(E577)</f>
        <is>
          <t/>
        </is>
      </c>
      <c r="I577" s="11" t="inlineStr">
        <f aca="false">LOG10($B$5)+$B$2*(G577-LOG10($B$4))</f>
        <is>
          <t/>
        </is>
      </c>
      <c r="J577" s="13" t="inlineStr">
        <f aca="false">LOG10($B$5)+$B$2*(H577-LOG10($B$4))</f>
        <is>
          <t/>
        </is>
      </c>
      <c r="K577" s="11" t="inlineStr">
        <f aca="false">10^I577</f>
        <is>
          <t/>
        </is>
      </c>
      <c r="L577" s="13" t="inlineStr">
        <f aca="false">10^J577</f>
        <is>
          <t/>
        </is>
      </c>
      <c r="M577" s="14" t="inlineStr">
        <f aca="false">(K577+K578)/2</f>
        <is>
          <t/>
        </is>
      </c>
      <c r="N577" s="1" t="n">
        <f aca="false">D578-D577</f>
        <v>0</v>
      </c>
      <c r="O577" s="15" t="inlineStr">
        <f aca="false">SQRT(2*M577*N577)</f>
        <is>
          <t/>
        </is>
      </c>
      <c r="P577" s="14" t="inlineStr">
        <f aca="false">SQRT(2*L577*N577)</f>
        <is>
          <t/>
        </is>
      </c>
      <c r="Q577" s="11" t="inlineStr">
        <f aca="false">P577/100/(F577*1000)*9.81/0.000126</f>
        <is>
          <t/>
        </is>
      </c>
      <c r="R577" s="5" t="inlineStr">
        <f aca="false">CONCATENATE("ADD_SPECTRAL_CURRENT = ",REPLACE(TEXT(E577,"0,0000"),2,1,".")," , ",REPLACE(TEXT(O577,"00,000000"),3,1,"."))</f>
        <is>
          <t/>
        </is>
      </c>
      <c r="U577" s="11"/>
      <c r="V577" s="5"/>
      <c r="W577" s="12"/>
      <c r="X577" s="11"/>
      <c r="Y577" s="13"/>
      <c r="Z577" s="11"/>
      <c r="AA577" s="13"/>
      <c r="AB577" s="11"/>
      <c r="AC577" s="13"/>
      <c r="AD577" s="14"/>
      <c r="AE577" s="1"/>
      <c r="AF577" s="15"/>
      <c r="AG577" s="14"/>
      <c r="AH577" s="11"/>
      <c r="AI577" s="5"/>
    </row>
    <row r="578" customFormat="false" ht="13.8" hidden="false" customHeight="false" outlineLevel="0" collapsed="false">
      <c r="D578" s="11"/>
      <c r="E578" s="5" t="n">
        <f aca="false">(D579+D578)/2</f>
        <v>0</v>
      </c>
      <c r="F578" s="12" t="inlineStr">
        <f aca="false">1/E578</f>
        <is>
          <t/>
        </is>
      </c>
      <c r="G578" s="11" t="inlineStr">
        <f aca="false">LOG10(D578)</f>
        <is>
          <t/>
        </is>
      </c>
      <c r="H578" s="13" t="inlineStr">
        <f aca="false">LOG10(E578)</f>
        <is>
          <t/>
        </is>
      </c>
      <c r="I578" s="11" t="inlineStr">
        <f aca="false">LOG10($B$5)+$B$2*(G578-LOG10($B$4))</f>
        <is>
          <t/>
        </is>
      </c>
      <c r="J578" s="13" t="inlineStr">
        <f aca="false">LOG10($B$5)+$B$2*(H578-LOG10($B$4))</f>
        <is>
          <t/>
        </is>
      </c>
      <c r="K578" s="11" t="inlineStr">
        <f aca="false">10^I578</f>
        <is>
          <t/>
        </is>
      </c>
      <c r="L578" s="13" t="inlineStr">
        <f aca="false">10^J578</f>
        <is>
          <t/>
        </is>
      </c>
      <c r="M578" s="14" t="inlineStr">
        <f aca="false">(K578+K579)/2</f>
        <is>
          <t/>
        </is>
      </c>
      <c r="N578" s="1" t="n">
        <f aca="false">D579-D578</f>
        <v>0</v>
      </c>
      <c r="O578" s="15" t="inlineStr">
        <f aca="false">SQRT(2*M578*N578)</f>
        <is>
          <t/>
        </is>
      </c>
      <c r="P578" s="14" t="inlineStr">
        <f aca="false">SQRT(2*L578*N578)</f>
        <is>
          <t/>
        </is>
      </c>
      <c r="Q578" s="11" t="inlineStr">
        <f aca="false">P578/100/(F578*1000)*9.81/0.000126</f>
        <is>
          <t/>
        </is>
      </c>
      <c r="R578" s="5" t="inlineStr">
        <f aca="false">CONCATENATE("ADD_SPECTRAL_CURRENT = ",REPLACE(TEXT(E578,"0,0000"),2,1,".")," , ",REPLACE(TEXT(O578,"00,000000"),3,1,"."))</f>
        <is>
          <t/>
        </is>
      </c>
      <c r="U578" s="11"/>
      <c r="V578" s="5"/>
      <c r="W578" s="12"/>
      <c r="X578" s="11"/>
      <c r="Y578" s="13"/>
      <c r="Z578" s="11"/>
      <c r="AA578" s="13"/>
      <c r="AB578" s="11"/>
      <c r="AC578" s="13"/>
      <c r="AD578" s="14"/>
      <c r="AE578" s="1"/>
      <c r="AF578" s="15"/>
      <c r="AG578" s="14"/>
      <c r="AH578" s="11"/>
      <c r="AI578" s="5"/>
    </row>
    <row r="579" customFormat="false" ht="13.8" hidden="false" customHeight="false" outlineLevel="0" collapsed="false">
      <c r="D579" s="11"/>
      <c r="E579" s="5" t="n">
        <f aca="false">(D580+D579)/2</f>
        <v>0</v>
      </c>
      <c r="F579" s="12" t="inlineStr">
        <f aca="false">1/E579</f>
        <is>
          <t/>
        </is>
      </c>
      <c r="G579" s="11" t="inlineStr">
        <f aca="false">LOG10(D579)</f>
        <is>
          <t/>
        </is>
      </c>
      <c r="H579" s="13" t="inlineStr">
        <f aca="false">LOG10(E579)</f>
        <is>
          <t/>
        </is>
      </c>
      <c r="I579" s="11" t="inlineStr">
        <f aca="false">LOG10($B$5)+$B$2*(G579-LOG10($B$4))</f>
        <is>
          <t/>
        </is>
      </c>
      <c r="J579" s="13" t="inlineStr">
        <f aca="false">LOG10($B$5)+$B$2*(H579-LOG10($B$4))</f>
        <is>
          <t/>
        </is>
      </c>
      <c r="K579" s="11" t="inlineStr">
        <f aca="false">10^I579</f>
        <is>
          <t/>
        </is>
      </c>
      <c r="L579" s="13" t="inlineStr">
        <f aca="false">10^J579</f>
        <is>
          <t/>
        </is>
      </c>
      <c r="M579" s="14" t="inlineStr">
        <f aca="false">(K579+K580)/2</f>
        <is>
          <t/>
        </is>
      </c>
      <c r="N579" s="1" t="n">
        <f aca="false">D580-D579</f>
        <v>0</v>
      </c>
      <c r="O579" s="15" t="inlineStr">
        <f aca="false">SQRT(2*M579*N579)</f>
        <is>
          <t/>
        </is>
      </c>
      <c r="P579" s="14" t="inlineStr">
        <f aca="false">SQRT(2*L579*N579)</f>
        <is>
          <t/>
        </is>
      </c>
      <c r="Q579" s="11" t="inlineStr">
        <f aca="false">P579/100/(F579*1000)*9.81/0.000126</f>
        <is>
          <t/>
        </is>
      </c>
      <c r="R579" s="5" t="inlineStr">
        <f aca="false">CONCATENATE("ADD_SPECTRAL_CURRENT = ",REPLACE(TEXT(E579,"0,0000"),2,1,".")," , ",REPLACE(TEXT(O579,"00,000000"),3,1,"."))</f>
        <is>
          <t/>
        </is>
      </c>
      <c r="U579" s="11"/>
      <c r="V579" s="5"/>
      <c r="W579" s="12"/>
      <c r="X579" s="11"/>
      <c r="Y579" s="13"/>
      <c r="Z579" s="11"/>
      <c r="AA579" s="13"/>
      <c r="AB579" s="11"/>
      <c r="AC579" s="13"/>
      <c r="AD579" s="14"/>
      <c r="AE579" s="1"/>
      <c r="AF579" s="15"/>
      <c r="AG579" s="14"/>
      <c r="AH579" s="11"/>
      <c r="AI579" s="5"/>
    </row>
    <row r="580" customFormat="false" ht="13.8" hidden="false" customHeight="false" outlineLevel="0" collapsed="false">
      <c r="D580" s="11"/>
      <c r="E580" s="5" t="n">
        <f aca="false">(D581+D580)/2</f>
        <v>0</v>
      </c>
      <c r="F580" s="12" t="inlineStr">
        <f aca="false">1/E580</f>
        <is>
          <t/>
        </is>
      </c>
      <c r="G580" s="11" t="inlineStr">
        <f aca="false">LOG10(D580)</f>
        <is>
          <t/>
        </is>
      </c>
      <c r="H580" s="13" t="inlineStr">
        <f aca="false">LOG10(E580)</f>
        <is>
          <t/>
        </is>
      </c>
      <c r="I580" s="11" t="inlineStr">
        <f aca="false">LOG10($B$5)+$B$2*(G580-LOG10($B$4))</f>
        <is>
          <t/>
        </is>
      </c>
      <c r="J580" s="13" t="inlineStr">
        <f aca="false">LOG10($B$5)+$B$2*(H580-LOG10($B$4))</f>
        <is>
          <t/>
        </is>
      </c>
      <c r="K580" s="11" t="inlineStr">
        <f aca="false">10^I580</f>
        <is>
          <t/>
        </is>
      </c>
      <c r="L580" s="13" t="inlineStr">
        <f aca="false">10^J580</f>
        <is>
          <t/>
        </is>
      </c>
      <c r="M580" s="14" t="inlineStr">
        <f aca="false">(K580+K581)/2</f>
        <is>
          <t/>
        </is>
      </c>
      <c r="N580" s="1" t="n">
        <f aca="false">D581-D580</f>
        <v>0</v>
      </c>
      <c r="O580" s="15" t="inlineStr">
        <f aca="false">SQRT(2*M580*N580)</f>
        <is>
          <t/>
        </is>
      </c>
      <c r="P580" s="14" t="inlineStr">
        <f aca="false">SQRT(2*L580*N580)</f>
        <is>
          <t/>
        </is>
      </c>
      <c r="Q580" s="11" t="inlineStr">
        <f aca="false">P580/100/(F580*1000)*9.81/0.000126</f>
        <is>
          <t/>
        </is>
      </c>
      <c r="R580" s="5" t="inlineStr">
        <f aca="false">CONCATENATE("ADD_SPECTRAL_CURRENT = ",REPLACE(TEXT(E580,"0,0000"),2,1,".")," , ",REPLACE(TEXT(O580,"00,000000"),3,1,"."))</f>
        <is>
          <t/>
        </is>
      </c>
      <c r="U580" s="11"/>
      <c r="V580" s="5"/>
      <c r="W580" s="12"/>
      <c r="X580" s="11"/>
      <c r="Y580" s="13"/>
      <c r="Z580" s="11"/>
      <c r="AA580" s="13"/>
      <c r="AB580" s="11"/>
      <c r="AC580" s="13"/>
      <c r="AD580" s="14"/>
      <c r="AE580" s="1"/>
      <c r="AF580" s="15"/>
      <c r="AG580" s="14"/>
      <c r="AH580" s="11"/>
      <c r="AI580" s="5"/>
    </row>
    <row r="581" customFormat="false" ht="13.8" hidden="false" customHeight="false" outlineLevel="0" collapsed="false">
      <c r="D581" s="11"/>
      <c r="E581" s="5" t="n">
        <f aca="false">(D582+D581)/2</f>
        <v>0</v>
      </c>
      <c r="F581" s="12" t="inlineStr">
        <f aca="false">1/E581</f>
        <is>
          <t/>
        </is>
      </c>
      <c r="G581" s="11" t="inlineStr">
        <f aca="false">LOG10(D581)</f>
        <is>
          <t/>
        </is>
      </c>
      <c r="H581" s="13" t="inlineStr">
        <f aca="false">LOG10(E581)</f>
        <is>
          <t/>
        </is>
      </c>
      <c r="I581" s="11" t="inlineStr">
        <f aca="false">LOG10($B$5)+$B$2*(G581-LOG10($B$4))</f>
        <is>
          <t/>
        </is>
      </c>
      <c r="J581" s="13" t="inlineStr">
        <f aca="false">LOG10($B$5)+$B$2*(H581-LOG10($B$4))</f>
        <is>
          <t/>
        </is>
      </c>
      <c r="K581" s="11" t="inlineStr">
        <f aca="false">10^I581</f>
        <is>
          <t/>
        </is>
      </c>
      <c r="L581" s="13" t="inlineStr">
        <f aca="false">10^J581</f>
        <is>
          <t/>
        </is>
      </c>
      <c r="M581" s="14" t="inlineStr">
        <f aca="false">(K581+K582)/2</f>
        <is>
          <t/>
        </is>
      </c>
      <c r="N581" s="1" t="n">
        <f aca="false">D582-D581</f>
        <v>0</v>
      </c>
      <c r="O581" s="15" t="inlineStr">
        <f aca="false">SQRT(2*M581*N581)</f>
        <is>
          <t/>
        </is>
      </c>
      <c r="P581" s="14" t="inlineStr">
        <f aca="false">SQRT(2*L581*N581)</f>
        <is>
          <t/>
        </is>
      </c>
      <c r="Q581" s="11" t="inlineStr">
        <f aca="false">P581/100/(F581*1000)*9.81/0.000126</f>
        <is>
          <t/>
        </is>
      </c>
      <c r="R581" s="5" t="inlineStr">
        <f aca="false">CONCATENATE("ADD_SPECTRAL_CURRENT = ",REPLACE(TEXT(E581,"0,0000"),2,1,".")," , ",REPLACE(TEXT(O581,"00,000000"),3,1,"."))</f>
        <is>
          <t/>
        </is>
      </c>
      <c r="U581" s="11"/>
      <c r="V581" s="5"/>
      <c r="W581" s="12"/>
      <c r="X581" s="11"/>
      <c r="Y581" s="13"/>
      <c r="Z581" s="11"/>
      <c r="AA581" s="13"/>
      <c r="AB581" s="11"/>
      <c r="AC581" s="13"/>
      <c r="AD581" s="14"/>
      <c r="AE581" s="1"/>
      <c r="AF581" s="15"/>
      <c r="AG581" s="14"/>
      <c r="AH581" s="11"/>
      <c r="AI581" s="5"/>
    </row>
    <row r="582" customFormat="false" ht="13.8" hidden="false" customHeight="false" outlineLevel="0" collapsed="false">
      <c r="D582" s="11"/>
      <c r="E582" s="5" t="n">
        <f aca="false">(D583+D582)/2</f>
        <v>0</v>
      </c>
      <c r="F582" s="12" t="inlineStr">
        <f aca="false">1/E582</f>
        <is>
          <t/>
        </is>
      </c>
      <c r="G582" s="11" t="inlineStr">
        <f aca="false">LOG10(D582)</f>
        <is>
          <t/>
        </is>
      </c>
      <c r="H582" s="13" t="inlineStr">
        <f aca="false">LOG10(E582)</f>
        <is>
          <t/>
        </is>
      </c>
      <c r="I582" s="11" t="inlineStr">
        <f aca="false">LOG10($B$5)+$B$2*(G582-LOG10($B$4))</f>
        <is>
          <t/>
        </is>
      </c>
      <c r="J582" s="13" t="inlineStr">
        <f aca="false">LOG10($B$5)+$B$2*(H582-LOG10($B$4))</f>
        <is>
          <t/>
        </is>
      </c>
      <c r="K582" s="11" t="inlineStr">
        <f aca="false">10^I582</f>
        <is>
          <t/>
        </is>
      </c>
      <c r="L582" s="13" t="inlineStr">
        <f aca="false">10^J582</f>
        <is>
          <t/>
        </is>
      </c>
      <c r="M582" s="14" t="inlineStr">
        <f aca="false">(K582+K583)/2</f>
        <is>
          <t/>
        </is>
      </c>
      <c r="N582" s="1" t="n">
        <f aca="false">D583-D582</f>
        <v>0</v>
      </c>
      <c r="O582" s="15" t="inlineStr">
        <f aca="false">SQRT(2*M582*N582)</f>
        <is>
          <t/>
        </is>
      </c>
      <c r="P582" s="14" t="inlineStr">
        <f aca="false">SQRT(2*L582*N582)</f>
        <is>
          <t/>
        </is>
      </c>
      <c r="Q582" s="11" t="inlineStr">
        <f aca="false">P582/100/(F582*1000)*9.81/0.000126</f>
        <is>
          <t/>
        </is>
      </c>
      <c r="R582" s="5" t="inlineStr">
        <f aca="false">CONCATENATE("ADD_SPECTRAL_CURRENT = ",REPLACE(TEXT(E582,"0,0000"),2,1,".")," , ",REPLACE(TEXT(O582,"00,000000"),3,1,"."))</f>
        <is>
          <t/>
        </is>
      </c>
      <c r="U582" s="11"/>
      <c r="V582" s="5"/>
      <c r="W582" s="12"/>
      <c r="X582" s="11"/>
      <c r="Y582" s="13"/>
      <c r="Z582" s="11"/>
      <c r="AA582" s="13"/>
      <c r="AB582" s="11"/>
      <c r="AC582" s="13"/>
      <c r="AD582" s="14"/>
      <c r="AE582" s="1"/>
      <c r="AF582" s="15"/>
      <c r="AG582" s="14"/>
      <c r="AH582" s="11"/>
      <c r="AI582" s="5"/>
    </row>
    <row r="583" customFormat="false" ht="13.8" hidden="false" customHeight="false" outlineLevel="0" collapsed="false">
      <c r="D583" s="11"/>
      <c r="E583" s="5" t="n">
        <f aca="false">(D584+D583)/2</f>
        <v>0</v>
      </c>
      <c r="F583" s="12" t="inlineStr">
        <f aca="false">1/E583</f>
        <is>
          <t/>
        </is>
      </c>
      <c r="G583" s="11" t="inlineStr">
        <f aca="false">LOG10(D583)</f>
        <is>
          <t/>
        </is>
      </c>
      <c r="H583" s="13" t="inlineStr">
        <f aca="false">LOG10(E583)</f>
        <is>
          <t/>
        </is>
      </c>
      <c r="I583" s="11" t="inlineStr">
        <f aca="false">LOG10($B$5)+$B$2*(G583-LOG10($B$4))</f>
        <is>
          <t/>
        </is>
      </c>
      <c r="J583" s="13" t="inlineStr">
        <f aca="false">LOG10($B$5)+$B$2*(H583-LOG10($B$4))</f>
        <is>
          <t/>
        </is>
      </c>
      <c r="K583" s="11" t="inlineStr">
        <f aca="false">10^I583</f>
        <is>
          <t/>
        </is>
      </c>
      <c r="L583" s="13" t="inlineStr">
        <f aca="false">10^J583</f>
        <is>
          <t/>
        </is>
      </c>
      <c r="M583" s="14" t="inlineStr">
        <f aca="false">(K583+K584)/2</f>
        <is>
          <t/>
        </is>
      </c>
      <c r="N583" s="1" t="n">
        <f aca="false">D584-D583</f>
        <v>0</v>
      </c>
      <c r="O583" s="15" t="inlineStr">
        <f aca="false">SQRT(2*M583*N583)</f>
        <is>
          <t/>
        </is>
      </c>
      <c r="P583" s="14" t="inlineStr">
        <f aca="false">SQRT(2*L583*N583)</f>
        <is>
          <t/>
        </is>
      </c>
      <c r="Q583" s="11" t="inlineStr">
        <f aca="false">P583/100/(F583*1000)*9.81/0.000126</f>
        <is>
          <t/>
        </is>
      </c>
      <c r="R583" s="5" t="inlineStr">
        <f aca="false">CONCATENATE("ADD_SPECTRAL_CURRENT = ",REPLACE(TEXT(E583,"0,0000"),2,1,".")," , ",REPLACE(TEXT(O583,"00,000000"),3,1,"."))</f>
        <is>
          <t/>
        </is>
      </c>
      <c r="U583" s="11"/>
      <c r="V583" s="5"/>
      <c r="W583" s="12"/>
      <c r="X583" s="11"/>
      <c r="Y583" s="13"/>
      <c r="Z583" s="11"/>
      <c r="AA583" s="13"/>
      <c r="AB583" s="11"/>
      <c r="AC583" s="13"/>
      <c r="AD583" s="14"/>
      <c r="AE583" s="1"/>
      <c r="AF583" s="15"/>
      <c r="AG583" s="14"/>
      <c r="AH583" s="11"/>
      <c r="AI583" s="5"/>
    </row>
    <row r="584" customFormat="false" ht="13.8" hidden="false" customHeight="false" outlineLevel="0" collapsed="false">
      <c r="D584" s="11"/>
      <c r="E584" s="5" t="n">
        <f aca="false">(D585+D584)/2</f>
        <v>0</v>
      </c>
      <c r="F584" s="12" t="inlineStr">
        <f aca="false">1/E584</f>
        <is>
          <t/>
        </is>
      </c>
      <c r="G584" s="11" t="inlineStr">
        <f aca="false">LOG10(D584)</f>
        <is>
          <t/>
        </is>
      </c>
      <c r="H584" s="13" t="inlineStr">
        <f aca="false">LOG10(E584)</f>
        <is>
          <t/>
        </is>
      </c>
      <c r="I584" s="11" t="inlineStr">
        <f aca="false">LOG10($B$5)+$B$2*(G584-LOG10($B$4))</f>
        <is>
          <t/>
        </is>
      </c>
      <c r="J584" s="13" t="inlineStr">
        <f aca="false">LOG10($B$5)+$B$2*(H584-LOG10($B$4))</f>
        <is>
          <t/>
        </is>
      </c>
      <c r="K584" s="11" t="inlineStr">
        <f aca="false">10^I584</f>
        <is>
          <t/>
        </is>
      </c>
      <c r="L584" s="13" t="inlineStr">
        <f aca="false">10^J584</f>
        <is>
          <t/>
        </is>
      </c>
      <c r="M584" s="14" t="inlineStr">
        <f aca="false">(K584+K585)/2</f>
        <is>
          <t/>
        </is>
      </c>
      <c r="N584" s="1" t="n">
        <f aca="false">D585-D584</f>
        <v>0</v>
      </c>
      <c r="O584" s="15" t="inlineStr">
        <f aca="false">SQRT(2*M584*N584)</f>
        <is>
          <t/>
        </is>
      </c>
      <c r="P584" s="14" t="inlineStr">
        <f aca="false">SQRT(2*L584*N584)</f>
        <is>
          <t/>
        </is>
      </c>
      <c r="Q584" s="11" t="inlineStr">
        <f aca="false">P584/100/(F584*1000)*9.81/0.000126</f>
        <is>
          <t/>
        </is>
      </c>
      <c r="R584" s="5" t="inlineStr">
        <f aca="false">CONCATENATE("ADD_SPECTRAL_CURRENT = ",REPLACE(TEXT(E584,"0,0000"),2,1,".")," , ",REPLACE(TEXT(O584,"00,000000"),3,1,"."))</f>
        <is>
          <t/>
        </is>
      </c>
      <c r="U584" s="11"/>
      <c r="V584" s="5"/>
      <c r="W584" s="12"/>
      <c r="X584" s="11"/>
      <c r="Y584" s="13"/>
      <c r="Z584" s="11"/>
      <c r="AA584" s="13"/>
      <c r="AB584" s="11"/>
      <c r="AC584" s="13"/>
      <c r="AD584" s="14"/>
      <c r="AE584" s="1"/>
      <c r="AF584" s="15"/>
      <c r="AG584" s="14"/>
      <c r="AH584" s="11"/>
      <c r="AI584" s="5"/>
    </row>
    <row r="585" customFormat="false" ht="13.8" hidden="false" customHeight="false" outlineLevel="0" collapsed="false">
      <c r="D585" s="11"/>
      <c r="E585" s="5" t="n">
        <f aca="false">(D586+D585)/2</f>
        <v>0</v>
      </c>
      <c r="F585" s="12" t="inlineStr">
        <f aca="false">1/E585</f>
        <is>
          <t/>
        </is>
      </c>
      <c r="G585" s="11" t="inlineStr">
        <f aca="false">LOG10(D585)</f>
        <is>
          <t/>
        </is>
      </c>
      <c r="H585" s="13" t="inlineStr">
        <f aca="false">LOG10(E585)</f>
        <is>
          <t/>
        </is>
      </c>
      <c r="I585" s="11" t="inlineStr">
        <f aca="false">LOG10($B$5)+$B$2*(G585-LOG10($B$4))</f>
        <is>
          <t/>
        </is>
      </c>
      <c r="J585" s="13" t="inlineStr">
        <f aca="false">LOG10($B$5)+$B$2*(H585-LOG10($B$4))</f>
        <is>
          <t/>
        </is>
      </c>
      <c r="K585" s="11" t="inlineStr">
        <f aca="false">10^I585</f>
        <is>
          <t/>
        </is>
      </c>
      <c r="L585" s="13" t="inlineStr">
        <f aca="false">10^J585</f>
        <is>
          <t/>
        </is>
      </c>
      <c r="M585" s="14" t="inlineStr">
        <f aca="false">(K585+K586)/2</f>
        <is>
          <t/>
        </is>
      </c>
      <c r="N585" s="1" t="n">
        <f aca="false">D586-D585</f>
        <v>0</v>
      </c>
      <c r="O585" s="15" t="inlineStr">
        <f aca="false">SQRT(2*M585*N585)</f>
        <is>
          <t/>
        </is>
      </c>
      <c r="P585" s="14" t="inlineStr">
        <f aca="false">SQRT(2*L585*N585)</f>
        <is>
          <t/>
        </is>
      </c>
      <c r="Q585" s="11" t="inlineStr">
        <f aca="false">P585/100/(F585*1000)*9.81/0.000126</f>
        <is>
          <t/>
        </is>
      </c>
      <c r="R585" s="5" t="inlineStr">
        <f aca="false">CONCATENATE("ADD_SPECTRAL_CURRENT = ",REPLACE(TEXT(E585,"0,0000"),2,1,".")," , ",REPLACE(TEXT(O585,"00,000000"),3,1,"."))</f>
        <is>
          <t/>
        </is>
      </c>
      <c r="U585" s="11"/>
      <c r="V585" s="5"/>
      <c r="W585" s="12"/>
      <c r="X585" s="11"/>
      <c r="Y585" s="13"/>
      <c r="Z585" s="11"/>
      <c r="AA585" s="13"/>
      <c r="AB585" s="11"/>
      <c r="AC585" s="13"/>
      <c r="AD585" s="14"/>
      <c r="AE585" s="1"/>
      <c r="AF585" s="15"/>
      <c r="AG585" s="14"/>
      <c r="AH585" s="11"/>
      <c r="AI585" s="5"/>
    </row>
    <row r="586" customFormat="false" ht="13.8" hidden="false" customHeight="false" outlineLevel="0" collapsed="false">
      <c r="D586" s="11"/>
      <c r="E586" s="5" t="n">
        <f aca="false">(D587+D586)/2</f>
        <v>0</v>
      </c>
      <c r="F586" s="12" t="inlineStr">
        <f aca="false">1/E586</f>
        <is>
          <t/>
        </is>
      </c>
      <c r="G586" s="11" t="inlineStr">
        <f aca="false">LOG10(D586)</f>
        <is>
          <t/>
        </is>
      </c>
      <c r="H586" s="13" t="inlineStr">
        <f aca="false">LOG10(E586)</f>
        <is>
          <t/>
        </is>
      </c>
      <c r="I586" s="11" t="inlineStr">
        <f aca="false">LOG10($B$5)+$B$2*(G586-LOG10($B$4))</f>
        <is>
          <t/>
        </is>
      </c>
      <c r="J586" s="13" t="inlineStr">
        <f aca="false">LOG10($B$5)+$B$2*(H586-LOG10($B$4))</f>
        <is>
          <t/>
        </is>
      </c>
      <c r="K586" s="11" t="inlineStr">
        <f aca="false">10^I586</f>
        <is>
          <t/>
        </is>
      </c>
      <c r="L586" s="13" t="inlineStr">
        <f aca="false">10^J586</f>
        <is>
          <t/>
        </is>
      </c>
      <c r="M586" s="14" t="inlineStr">
        <f aca="false">(K586+K587)/2</f>
        <is>
          <t/>
        </is>
      </c>
      <c r="N586" s="1" t="n">
        <f aca="false">D587-D586</f>
        <v>0</v>
      </c>
      <c r="O586" s="15" t="inlineStr">
        <f aca="false">SQRT(2*M586*N586)</f>
        <is>
          <t/>
        </is>
      </c>
      <c r="P586" s="14" t="inlineStr">
        <f aca="false">SQRT(2*L586*N586)</f>
        <is>
          <t/>
        </is>
      </c>
      <c r="Q586" s="11" t="inlineStr">
        <f aca="false">P586/100/(F586*1000)*9.81/0.000126</f>
        <is>
          <t/>
        </is>
      </c>
      <c r="R586" s="5" t="inlineStr">
        <f aca="false">CONCATENATE("ADD_SPECTRAL_CURRENT = ",REPLACE(TEXT(E586,"0,0000"),2,1,".")," , ",REPLACE(TEXT(O586,"00,000000"),3,1,"."))</f>
        <is>
          <t/>
        </is>
      </c>
      <c r="U586" s="11"/>
      <c r="V586" s="5"/>
      <c r="W586" s="12"/>
      <c r="X586" s="11"/>
      <c r="Y586" s="13"/>
      <c r="Z586" s="11"/>
      <c r="AA586" s="13"/>
      <c r="AB586" s="11"/>
      <c r="AC586" s="13"/>
      <c r="AD586" s="14"/>
      <c r="AE586" s="1"/>
      <c r="AF586" s="15"/>
      <c r="AG586" s="14"/>
      <c r="AH586" s="11"/>
      <c r="AI586" s="5"/>
    </row>
    <row r="587" customFormat="false" ht="13.8" hidden="false" customHeight="false" outlineLevel="0" collapsed="false">
      <c r="D587" s="11"/>
      <c r="E587" s="5" t="n">
        <f aca="false">(D588+D587)/2</f>
        <v>0</v>
      </c>
      <c r="F587" s="12" t="inlineStr">
        <f aca="false">1/E587</f>
        <is>
          <t/>
        </is>
      </c>
      <c r="G587" s="11" t="inlineStr">
        <f aca="false">LOG10(D587)</f>
        <is>
          <t/>
        </is>
      </c>
      <c r="H587" s="13" t="inlineStr">
        <f aca="false">LOG10(E587)</f>
        <is>
          <t/>
        </is>
      </c>
      <c r="I587" s="11" t="inlineStr">
        <f aca="false">LOG10($B$5)+$B$2*(G587-LOG10($B$4))</f>
        <is>
          <t/>
        </is>
      </c>
      <c r="J587" s="13" t="inlineStr">
        <f aca="false">LOG10($B$5)+$B$2*(H587-LOG10($B$4))</f>
        <is>
          <t/>
        </is>
      </c>
      <c r="K587" s="11" t="inlineStr">
        <f aca="false">10^I587</f>
        <is>
          <t/>
        </is>
      </c>
      <c r="L587" s="13" t="inlineStr">
        <f aca="false">10^J587</f>
        <is>
          <t/>
        </is>
      </c>
      <c r="M587" s="14" t="inlineStr">
        <f aca="false">(K587+K588)/2</f>
        <is>
          <t/>
        </is>
      </c>
      <c r="N587" s="1" t="n">
        <f aca="false">D588-D587</f>
        <v>0</v>
      </c>
      <c r="O587" s="15" t="inlineStr">
        <f aca="false">SQRT(2*M587*N587)</f>
        <is>
          <t/>
        </is>
      </c>
      <c r="P587" s="14" t="inlineStr">
        <f aca="false">SQRT(2*L587*N587)</f>
        <is>
          <t/>
        </is>
      </c>
      <c r="Q587" s="11" t="inlineStr">
        <f aca="false">P587/100/(F587*1000)*9.81/0.000126</f>
        <is>
          <t/>
        </is>
      </c>
      <c r="R587" s="5" t="inlineStr">
        <f aca="false">CONCATENATE("ADD_SPECTRAL_CURRENT = ",REPLACE(TEXT(E587,"0,0000"),2,1,".")," , ",REPLACE(TEXT(O587,"00,000000"),3,1,"."))</f>
        <is>
          <t/>
        </is>
      </c>
      <c r="U587" s="11"/>
      <c r="V587" s="5"/>
      <c r="W587" s="12"/>
      <c r="X587" s="11"/>
      <c r="Y587" s="13"/>
      <c r="Z587" s="11"/>
      <c r="AA587" s="13"/>
      <c r="AB587" s="11"/>
      <c r="AC587" s="13"/>
      <c r="AD587" s="14"/>
      <c r="AE587" s="1"/>
      <c r="AF587" s="15"/>
      <c r="AG587" s="14"/>
      <c r="AH587" s="11"/>
      <c r="AI587" s="5"/>
    </row>
    <row r="588" customFormat="false" ht="13.8" hidden="false" customHeight="false" outlineLevel="0" collapsed="false">
      <c r="D588" s="11"/>
      <c r="E588" s="5" t="n">
        <f aca="false">(D589+D588)/2</f>
        <v>0</v>
      </c>
      <c r="F588" s="12" t="inlineStr">
        <f aca="false">1/E588</f>
        <is>
          <t/>
        </is>
      </c>
      <c r="G588" s="11" t="inlineStr">
        <f aca="false">LOG10(D588)</f>
        <is>
          <t/>
        </is>
      </c>
      <c r="H588" s="13" t="inlineStr">
        <f aca="false">LOG10(E588)</f>
        <is>
          <t/>
        </is>
      </c>
      <c r="I588" s="11" t="inlineStr">
        <f aca="false">LOG10($B$5)+$B$2*(G588-LOG10($B$4))</f>
        <is>
          <t/>
        </is>
      </c>
      <c r="J588" s="13" t="inlineStr">
        <f aca="false">LOG10($B$5)+$B$2*(H588-LOG10($B$4))</f>
        <is>
          <t/>
        </is>
      </c>
      <c r="K588" s="11" t="inlineStr">
        <f aca="false">10^I588</f>
        <is>
          <t/>
        </is>
      </c>
      <c r="L588" s="13" t="inlineStr">
        <f aca="false">10^J588</f>
        <is>
          <t/>
        </is>
      </c>
      <c r="M588" s="14" t="inlineStr">
        <f aca="false">(K588+K589)/2</f>
        <is>
          <t/>
        </is>
      </c>
      <c r="N588" s="1" t="n">
        <f aca="false">D589-D588</f>
        <v>0</v>
      </c>
      <c r="O588" s="15" t="inlineStr">
        <f aca="false">SQRT(2*M588*N588)</f>
        <is>
          <t/>
        </is>
      </c>
      <c r="P588" s="14" t="inlineStr">
        <f aca="false">SQRT(2*L588*N588)</f>
        <is>
          <t/>
        </is>
      </c>
      <c r="Q588" s="11" t="inlineStr">
        <f aca="false">P588/100/(F588*1000)*9.81/0.000126</f>
        <is>
          <t/>
        </is>
      </c>
      <c r="R588" s="5" t="inlineStr">
        <f aca="false">CONCATENATE("ADD_SPECTRAL_CURRENT = ",REPLACE(TEXT(E588,"0,0000"),2,1,".")," , ",REPLACE(TEXT(O588,"00,000000"),3,1,"."))</f>
        <is>
          <t/>
        </is>
      </c>
      <c r="U588" s="11"/>
      <c r="V588" s="5"/>
      <c r="W588" s="12"/>
      <c r="X588" s="11"/>
      <c r="Y588" s="13"/>
      <c r="Z588" s="11"/>
      <c r="AA588" s="13"/>
      <c r="AB588" s="11"/>
      <c r="AC588" s="13"/>
      <c r="AD588" s="14"/>
      <c r="AE588" s="1"/>
      <c r="AF588" s="15"/>
      <c r="AG588" s="14"/>
      <c r="AH588" s="11"/>
      <c r="AI588" s="5"/>
    </row>
    <row r="589" customFormat="false" ht="13.8" hidden="false" customHeight="false" outlineLevel="0" collapsed="false">
      <c r="D589" s="11"/>
      <c r="E589" s="5" t="n">
        <f aca="false">(D590+D589)/2</f>
        <v>0</v>
      </c>
      <c r="F589" s="12" t="inlineStr">
        <f aca="false">1/E589</f>
        <is>
          <t/>
        </is>
      </c>
      <c r="G589" s="11" t="inlineStr">
        <f aca="false">LOG10(D589)</f>
        <is>
          <t/>
        </is>
      </c>
      <c r="H589" s="13" t="inlineStr">
        <f aca="false">LOG10(E589)</f>
        <is>
          <t/>
        </is>
      </c>
      <c r="I589" s="11" t="inlineStr">
        <f aca="false">LOG10($B$5)+$B$2*(G589-LOG10($B$4))</f>
        <is>
          <t/>
        </is>
      </c>
      <c r="J589" s="13" t="inlineStr">
        <f aca="false">LOG10($B$5)+$B$2*(H589-LOG10($B$4))</f>
        <is>
          <t/>
        </is>
      </c>
      <c r="K589" s="11" t="inlineStr">
        <f aca="false">10^I589</f>
        <is>
          <t/>
        </is>
      </c>
      <c r="L589" s="13" t="inlineStr">
        <f aca="false">10^J589</f>
        <is>
          <t/>
        </is>
      </c>
      <c r="M589" s="14" t="inlineStr">
        <f aca="false">(K589+K590)/2</f>
        <is>
          <t/>
        </is>
      </c>
      <c r="N589" s="1" t="n">
        <f aca="false">D590-D589</f>
        <v>0</v>
      </c>
      <c r="O589" s="15" t="inlineStr">
        <f aca="false">SQRT(2*M589*N589)</f>
        <is>
          <t/>
        </is>
      </c>
      <c r="P589" s="14" t="inlineStr">
        <f aca="false">SQRT(2*L589*N589)</f>
        <is>
          <t/>
        </is>
      </c>
      <c r="Q589" s="11" t="inlineStr">
        <f aca="false">P589/100/(F589*1000)*9.81/0.000126</f>
        <is>
          <t/>
        </is>
      </c>
      <c r="R589" s="5" t="inlineStr">
        <f aca="false">CONCATENATE("ADD_SPECTRAL_CURRENT = ",REPLACE(TEXT(E589,"0,0000"),2,1,".")," , ",REPLACE(TEXT(O589,"00,000000"),3,1,"."))</f>
        <is>
          <t/>
        </is>
      </c>
      <c r="U589" s="11"/>
      <c r="V589" s="5"/>
      <c r="W589" s="12"/>
      <c r="X589" s="11"/>
      <c r="Y589" s="13"/>
      <c r="Z589" s="11"/>
      <c r="AA589" s="13"/>
      <c r="AB589" s="11"/>
      <c r="AC589" s="13"/>
      <c r="AD589" s="14"/>
      <c r="AE589" s="1"/>
      <c r="AF589" s="15"/>
      <c r="AG589" s="14"/>
      <c r="AH589" s="11"/>
      <c r="AI589" s="5"/>
    </row>
    <row r="590" customFormat="false" ht="13.8" hidden="false" customHeight="false" outlineLevel="0" collapsed="false">
      <c r="D590" s="11"/>
      <c r="E590" s="5" t="n">
        <f aca="false">(D591+D590)/2</f>
        <v>0</v>
      </c>
      <c r="F590" s="12" t="inlineStr">
        <f aca="false">1/E590</f>
        <is>
          <t/>
        </is>
      </c>
      <c r="G590" s="11" t="inlineStr">
        <f aca="false">LOG10(D590)</f>
        <is>
          <t/>
        </is>
      </c>
      <c r="H590" s="13" t="inlineStr">
        <f aca="false">LOG10(E590)</f>
        <is>
          <t/>
        </is>
      </c>
      <c r="I590" s="11" t="inlineStr">
        <f aca="false">LOG10($B$5)+$B$2*(G590-LOG10($B$4))</f>
        <is>
          <t/>
        </is>
      </c>
      <c r="J590" s="13" t="inlineStr">
        <f aca="false">LOG10($B$5)+$B$2*(H590-LOG10($B$4))</f>
        <is>
          <t/>
        </is>
      </c>
      <c r="K590" s="11" t="inlineStr">
        <f aca="false">10^I590</f>
        <is>
          <t/>
        </is>
      </c>
      <c r="L590" s="13" t="inlineStr">
        <f aca="false">10^J590</f>
        <is>
          <t/>
        </is>
      </c>
      <c r="M590" s="14" t="inlineStr">
        <f aca="false">(K590+K591)/2</f>
        <is>
          <t/>
        </is>
      </c>
      <c r="N590" s="1" t="n">
        <f aca="false">D591-D590</f>
        <v>0</v>
      </c>
      <c r="O590" s="15" t="inlineStr">
        <f aca="false">SQRT(2*M590*N590)</f>
        <is>
          <t/>
        </is>
      </c>
      <c r="P590" s="14" t="inlineStr">
        <f aca="false">SQRT(2*L590*N590)</f>
        <is>
          <t/>
        </is>
      </c>
      <c r="Q590" s="11" t="inlineStr">
        <f aca="false">P590/100/(F590*1000)*9.81/0.000126</f>
        <is>
          <t/>
        </is>
      </c>
      <c r="R590" s="5" t="inlineStr">
        <f aca="false">CONCATENATE("ADD_SPECTRAL_CURRENT = ",REPLACE(TEXT(E590,"0,0000"),2,1,".")," , ",REPLACE(TEXT(O590,"00,000000"),3,1,"."))</f>
        <is>
          <t/>
        </is>
      </c>
      <c r="U590" s="11"/>
      <c r="V590" s="5"/>
      <c r="W590" s="12"/>
      <c r="X590" s="11"/>
      <c r="Y590" s="13"/>
      <c r="Z590" s="11"/>
      <c r="AA590" s="13"/>
      <c r="AB590" s="11"/>
      <c r="AC590" s="13"/>
      <c r="AD590" s="14"/>
      <c r="AE590" s="1"/>
      <c r="AF590" s="15"/>
      <c r="AG590" s="14"/>
      <c r="AH590" s="11"/>
      <c r="AI590" s="5"/>
    </row>
    <row r="591" customFormat="false" ht="13.8" hidden="false" customHeight="false" outlineLevel="0" collapsed="false">
      <c r="D591" s="11"/>
      <c r="E591" s="5" t="n">
        <f aca="false">(D592+D591)/2</f>
        <v>0</v>
      </c>
      <c r="F591" s="12" t="inlineStr">
        <f aca="false">1/E591</f>
        <is>
          <t/>
        </is>
      </c>
      <c r="G591" s="11" t="inlineStr">
        <f aca="false">LOG10(D591)</f>
        <is>
          <t/>
        </is>
      </c>
      <c r="H591" s="13" t="inlineStr">
        <f aca="false">LOG10(E591)</f>
        <is>
          <t/>
        </is>
      </c>
      <c r="I591" s="11" t="inlineStr">
        <f aca="false">LOG10($B$5)+$B$2*(G591-LOG10($B$4))</f>
        <is>
          <t/>
        </is>
      </c>
      <c r="J591" s="13" t="inlineStr">
        <f aca="false">LOG10($B$5)+$B$2*(H591-LOG10($B$4))</f>
        <is>
          <t/>
        </is>
      </c>
      <c r="K591" s="11" t="inlineStr">
        <f aca="false">10^I591</f>
        <is>
          <t/>
        </is>
      </c>
      <c r="L591" s="13" t="inlineStr">
        <f aca="false">10^J591</f>
        <is>
          <t/>
        </is>
      </c>
      <c r="M591" s="14" t="inlineStr">
        <f aca="false">(K591+K592)/2</f>
        <is>
          <t/>
        </is>
      </c>
      <c r="N591" s="1" t="n">
        <f aca="false">D592-D591</f>
        <v>0</v>
      </c>
      <c r="O591" s="15" t="inlineStr">
        <f aca="false">SQRT(2*M591*N591)</f>
        <is>
          <t/>
        </is>
      </c>
      <c r="P591" s="14" t="inlineStr">
        <f aca="false">SQRT(2*L591*N591)</f>
        <is>
          <t/>
        </is>
      </c>
      <c r="Q591" s="11" t="inlineStr">
        <f aca="false">P591/100/(F591*1000)*9.81/0.000126</f>
        <is>
          <t/>
        </is>
      </c>
      <c r="R591" s="5" t="inlineStr">
        <f aca="false">CONCATENATE("ADD_SPECTRAL_CURRENT = ",REPLACE(TEXT(E591,"0,0000"),2,1,".")," , ",REPLACE(TEXT(O591,"00,000000"),3,1,"."))</f>
        <is>
          <t/>
        </is>
      </c>
      <c r="U591" s="11"/>
      <c r="V591" s="5"/>
      <c r="W591" s="12"/>
      <c r="X591" s="11"/>
      <c r="Y591" s="13"/>
      <c r="Z591" s="11"/>
      <c r="AA591" s="13"/>
      <c r="AB591" s="11"/>
      <c r="AC591" s="13"/>
      <c r="AD591" s="14"/>
      <c r="AE591" s="1"/>
      <c r="AF591" s="15"/>
      <c r="AG591" s="14"/>
      <c r="AH591" s="11"/>
      <c r="AI591" s="5"/>
    </row>
    <row r="592" customFormat="false" ht="13.8" hidden="false" customHeight="false" outlineLevel="0" collapsed="false">
      <c r="D592" s="11"/>
      <c r="E592" s="5" t="n">
        <f aca="false">(D593+D592)/2</f>
        <v>0</v>
      </c>
      <c r="F592" s="12" t="inlineStr">
        <f aca="false">1/E592</f>
        <is>
          <t/>
        </is>
      </c>
      <c r="G592" s="11" t="inlineStr">
        <f aca="false">LOG10(D592)</f>
        <is>
          <t/>
        </is>
      </c>
      <c r="H592" s="13" t="inlineStr">
        <f aca="false">LOG10(E592)</f>
        <is>
          <t/>
        </is>
      </c>
      <c r="I592" s="11" t="inlineStr">
        <f aca="false">LOG10($B$5)+$B$2*(G592-LOG10($B$4))</f>
        <is>
          <t/>
        </is>
      </c>
      <c r="J592" s="13" t="inlineStr">
        <f aca="false">LOG10($B$5)+$B$2*(H592-LOG10($B$4))</f>
        <is>
          <t/>
        </is>
      </c>
      <c r="K592" s="11" t="inlineStr">
        <f aca="false">10^I592</f>
        <is>
          <t/>
        </is>
      </c>
      <c r="L592" s="13" t="inlineStr">
        <f aca="false">10^J592</f>
        <is>
          <t/>
        </is>
      </c>
      <c r="M592" s="14" t="inlineStr">
        <f aca="false">(K592+K593)/2</f>
        <is>
          <t/>
        </is>
      </c>
      <c r="N592" s="1" t="n">
        <f aca="false">D593-D592</f>
        <v>0</v>
      </c>
      <c r="O592" s="15" t="inlineStr">
        <f aca="false">SQRT(2*M592*N592)</f>
        <is>
          <t/>
        </is>
      </c>
      <c r="P592" s="14" t="inlineStr">
        <f aca="false">SQRT(2*L592*N592)</f>
        <is>
          <t/>
        </is>
      </c>
      <c r="Q592" s="11" t="inlineStr">
        <f aca="false">P592/100/(F592*1000)*9.81/0.000126</f>
        <is>
          <t/>
        </is>
      </c>
      <c r="R592" s="5" t="inlineStr">
        <f aca="false">CONCATENATE("ADD_SPECTRAL_CURRENT = ",REPLACE(TEXT(E592,"0,0000"),2,1,".")," , ",REPLACE(TEXT(O592,"00,000000"),3,1,"."))</f>
        <is>
          <t/>
        </is>
      </c>
      <c r="U592" s="11"/>
      <c r="V592" s="5"/>
      <c r="W592" s="12"/>
      <c r="X592" s="11"/>
      <c r="Y592" s="13"/>
      <c r="Z592" s="11"/>
      <c r="AA592" s="13"/>
      <c r="AB592" s="11"/>
      <c r="AC592" s="13"/>
      <c r="AD592" s="14"/>
      <c r="AE592" s="1"/>
      <c r="AF592" s="15"/>
      <c r="AG592" s="14"/>
      <c r="AH592" s="11"/>
      <c r="AI592" s="5"/>
    </row>
    <row r="593" customFormat="false" ht="13.8" hidden="false" customHeight="false" outlineLevel="0" collapsed="false">
      <c r="D593" s="11"/>
      <c r="E593" s="5" t="n">
        <f aca="false">(D594+D593)/2</f>
        <v>0</v>
      </c>
      <c r="F593" s="12" t="inlineStr">
        <f aca="false">1/E593</f>
        <is>
          <t/>
        </is>
      </c>
      <c r="G593" s="11" t="inlineStr">
        <f aca="false">LOG10(D593)</f>
        <is>
          <t/>
        </is>
      </c>
      <c r="H593" s="13" t="inlineStr">
        <f aca="false">LOG10(E593)</f>
        <is>
          <t/>
        </is>
      </c>
      <c r="I593" s="11" t="inlineStr">
        <f aca="false">LOG10($B$5)+$B$2*(G593-LOG10($B$4))</f>
        <is>
          <t/>
        </is>
      </c>
      <c r="J593" s="13" t="inlineStr">
        <f aca="false">LOG10($B$5)+$B$2*(H593-LOG10($B$4))</f>
        <is>
          <t/>
        </is>
      </c>
      <c r="K593" s="11" t="inlineStr">
        <f aca="false">10^I593</f>
        <is>
          <t/>
        </is>
      </c>
      <c r="L593" s="13" t="inlineStr">
        <f aca="false">10^J593</f>
        <is>
          <t/>
        </is>
      </c>
      <c r="M593" s="14" t="inlineStr">
        <f aca="false">(K593+K594)/2</f>
        <is>
          <t/>
        </is>
      </c>
      <c r="N593" s="1" t="n">
        <f aca="false">D594-D593</f>
        <v>0</v>
      </c>
      <c r="O593" s="15" t="inlineStr">
        <f aca="false">SQRT(2*M593*N593)</f>
        <is>
          <t/>
        </is>
      </c>
      <c r="P593" s="14" t="inlineStr">
        <f aca="false">SQRT(2*L593*N593)</f>
        <is>
          <t/>
        </is>
      </c>
      <c r="Q593" s="11" t="inlineStr">
        <f aca="false">P593/100/(F593*1000)*9.81/0.000126</f>
        <is>
          <t/>
        </is>
      </c>
      <c r="R593" s="5" t="inlineStr">
        <f aca="false">CONCATENATE("ADD_SPECTRAL_CURRENT = ",REPLACE(TEXT(E593,"0,0000"),2,1,".")," , ",REPLACE(TEXT(O593,"00,000000"),3,1,"."))</f>
        <is>
          <t/>
        </is>
      </c>
      <c r="U593" s="11"/>
      <c r="V593" s="5"/>
      <c r="W593" s="12"/>
      <c r="X593" s="11"/>
      <c r="Y593" s="13"/>
      <c r="Z593" s="11"/>
      <c r="AA593" s="13"/>
      <c r="AB593" s="11"/>
      <c r="AC593" s="13"/>
      <c r="AD593" s="14"/>
      <c r="AE593" s="1"/>
      <c r="AF593" s="15"/>
      <c r="AG593" s="14"/>
      <c r="AH593" s="11"/>
      <c r="AI593" s="5"/>
    </row>
    <row r="594" customFormat="false" ht="13.8" hidden="false" customHeight="false" outlineLevel="0" collapsed="false">
      <c r="D594" s="11"/>
      <c r="E594" s="5" t="n">
        <f aca="false">(D595+D594)/2</f>
        <v>0</v>
      </c>
      <c r="F594" s="12" t="inlineStr">
        <f aca="false">1/E594</f>
        <is>
          <t/>
        </is>
      </c>
      <c r="G594" s="11" t="inlineStr">
        <f aca="false">LOG10(D594)</f>
        <is>
          <t/>
        </is>
      </c>
      <c r="H594" s="13" t="inlineStr">
        <f aca="false">LOG10(E594)</f>
        <is>
          <t/>
        </is>
      </c>
      <c r="I594" s="11" t="inlineStr">
        <f aca="false">LOG10($B$5)+$B$2*(G594-LOG10($B$4))</f>
        <is>
          <t/>
        </is>
      </c>
      <c r="J594" s="13" t="inlineStr">
        <f aca="false">LOG10($B$5)+$B$2*(H594-LOG10($B$4))</f>
        <is>
          <t/>
        </is>
      </c>
      <c r="K594" s="11" t="inlineStr">
        <f aca="false">10^I594</f>
        <is>
          <t/>
        </is>
      </c>
      <c r="L594" s="13" t="inlineStr">
        <f aca="false">10^J594</f>
        <is>
          <t/>
        </is>
      </c>
      <c r="M594" s="14" t="inlineStr">
        <f aca="false">(K594+K595)/2</f>
        <is>
          <t/>
        </is>
      </c>
      <c r="N594" s="1" t="n">
        <f aca="false">D595-D594</f>
        <v>0</v>
      </c>
      <c r="O594" s="15" t="inlineStr">
        <f aca="false">SQRT(2*M594*N594)</f>
        <is>
          <t/>
        </is>
      </c>
      <c r="P594" s="14" t="inlineStr">
        <f aca="false">SQRT(2*L594*N594)</f>
        <is>
          <t/>
        </is>
      </c>
      <c r="Q594" s="11" t="inlineStr">
        <f aca="false">P594/100/(F594*1000)*9.81/0.000126</f>
        <is>
          <t/>
        </is>
      </c>
      <c r="R594" s="5" t="inlineStr">
        <f aca="false">CONCATENATE("ADD_SPECTRAL_CURRENT = ",REPLACE(TEXT(E594,"0,0000"),2,1,".")," , ",REPLACE(TEXT(O594,"00,000000"),3,1,"."))</f>
        <is>
          <t/>
        </is>
      </c>
      <c r="U594" s="11"/>
      <c r="V594" s="5"/>
      <c r="W594" s="12"/>
      <c r="X594" s="11"/>
      <c r="Y594" s="13"/>
      <c r="Z594" s="11"/>
      <c r="AA594" s="13"/>
      <c r="AB594" s="11"/>
      <c r="AC594" s="13"/>
      <c r="AD594" s="14"/>
      <c r="AE594" s="1"/>
      <c r="AF594" s="15"/>
      <c r="AG594" s="14"/>
      <c r="AH594" s="11"/>
      <c r="AI594" s="5"/>
    </row>
    <row r="595" customFormat="false" ht="13.8" hidden="false" customHeight="false" outlineLevel="0" collapsed="false">
      <c r="D595" s="11"/>
      <c r="E595" s="5" t="n">
        <f aca="false">(D596+D595)/2</f>
        <v>0</v>
      </c>
      <c r="F595" s="12" t="inlineStr">
        <f aca="false">1/E595</f>
        <is>
          <t/>
        </is>
      </c>
      <c r="G595" s="11" t="inlineStr">
        <f aca="false">LOG10(D595)</f>
        <is>
          <t/>
        </is>
      </c>
      <c r="H595" s="13" t="inlineStr">
        <f aca="false">LOG10(E595)</f>
        <is>
          <t/>
        </is>
      </c>
      <c r="I595" s="11" t="inlineStr">
        <f aca="false">LOG10($B$5)+$B$2*(G595-LOG10($B$4))</f>
        <is>
          <t/>
        </is>
      </c>
      <c r="J595" s="13" t="inlineStr">
        <f aca="false">LOG10($B$5)+$B$2*(H595-LOG10($B$4))</f>
        <is>
          <t/>
        </is>
      </c>
      <c r="K595" s="11" t="inlineStr">
        <f aca="false">10^I595</f>
        <is>
          <t/>
        </is>
      </c>
      <c r="L595" s="13" t="inlineStr">
        <f aca="false">10^J595</f>
        <is>
          <t/>
        </is>
      </c>
      <c r="M595" s="14" t="inlineStr">
        <f aca="false">(K595+K596)/2</f>
        <is>
          <t/>
        </is>
      </c>
      <c r="N595" s="1" t="n">
        <f aca="false">D596-D595</f>
        <v>0</v>
      </c>
      <c r="O595" s="15" t="inlineStr">
        <f aca="false">SQRT(2*M595*N595)</f>
        <is>
          <t/>
        </is>
      </c>
      <c r="P595" s="14" t="inlineStr">
        <f aca="false">SQRT(2*L595*N595)</f>
        <is>
          <t/>
        </is>
      </c>
      <c r="Q595" s="11" t="inlineStr">
        <f aca="false">P595/100/(F595*1000)*9.81/0.000126</f>
        <is>
          <t/>
        </is>
      </c>
      <c r="R595" s="5" t="inlineStr">
        <f aca="false">CONCATENATE("ADD_SPECTRAL_CURRENT = ",REPLACE(TEXT(E595,"0,0000"),2,1,".")," , ",REPLACE(TEXT(O595,"00,000000"),3,1,"."))</f>
        <is>
          <t/>
        </is>
      </c>
      <c r="U595" s="11"/>
      <c r="V595" s="5"/>
      <c r="W595" s="12"/>
      <c r="X595" s="11"/>
      <c r="Y595" s="13"/>
      <c r="Z595" s="11"/>
      <c r="AA595" s="13"/>
      <c r="AB595" s="11"/>
      <c r="AC595" s="13"/>
      <c r="AD595" s="14"/>
      <c r="AE595" s="1"/>
      <c r="AF595" s="15"/>
      <c r="AG595" s="14"/>
      <c r="AH595" s="11"/>
      <c r="AI595" s="5"/>
    </row>
    <row r="596" customFormat="false" ht="13.8" hidden="false" customHeight="false" outlineLevel="0" collapsed="false">
      <c r="D596" s="11"/>
      <c r="E596" s="5" t="n">
        <f aca="false">(D597+D596)/2</f>
        <v>0</v>
      </c>
      <c r="F596" s="12" t="inlineStr">
        <f aca="false">1/E596</f>
        <is>
          <t/>
        </is>
      </c>
      <c r="G596" s="11" t="inlineStr">
        <f aca="false">LOG10(D596)</f>
        <is>
          <t/>
        </is>
      </c>
      <c r="H596" s="13" t="inlineStr">
        <f aca="false">LOG10(E596)</f>
        <is>
          <t/>
        </is>
      </c>
      <c r="I596" s="11" t="inlineStr">
        <f aca="false">LOG10($B$5)+$B$2*(G596-LOG10($B$4))</f>
        <is>
          <t/>
        </is>
      </c>
      <c r="J596" s="13" t="inlineStr">
        <f aca="false">LOG10($B$5)+$B$2*(H596-LOG10($B$4))</f>
        <is>
          <t/>
        </is>
      </c>
      <c r="K596" s="11" t="inlineStr">
        <f aca="false">10^I596</f>
        <is>
          <t/>
        </is>
      </c>
      <c r="L596" s="13" t="inlineStr">
        <f aca="false">10^J596</f>
        <is>
          <t/>
        </is>
      </c>
      <c r="M596" s="14" t="inlineStr">
        <f aca="false">(K596+K597)/2</f>
        <is>
          <t/>
        </is>
      </c>
      <c r="N596" s="1" t="n">
        <f aca="false">D597-D596</f>
        <v>0</v>
      </c>
      <c r="O596" s="15" t="inlineStr">
        <f aca="false">SQRT(2*M596*N596)</f>
        <is>
          <t/>
        </is>
      </c>
      <c r="P596" s="14" t="inlineStr">
        <f aca="false">SQRT(2*L596*N596)</f>
        <is>
          <t/>
        </is>
      </c>
      <c r="Q596" s="11" t="inlineStr">
        <f aca="false">P596/100/(F596*1000)*9.81/0.000126</f>
        <is>
          <t/>
        </is>
      </c>
      <c r="R596" s="5" t="inlineStr">
        <f aca="false">CONCATENATE("ADD_SPECTRAL_CURRENT = ",REPLACE(TEXT(E596,"0,0000"),2,1,".")," , ",REPLACE(TEXT(O596,"00,000000"),3,1,"."))</f>
        <is>
          <t/>
        </is>
      </c>
      <c r="U596" s="11"/>
      <c r="V596" s="5"/>
      <c r="W596" s="12"/>
      <c r="X596" s="11"/>
      <c r="Y596" s="13"/>
      <c r="Z596" s="11"/>
      <c r="AA596" s="13"/>
      <c r="AB596" s="11"/>
      <c r="AC596" s="13"/>
      <c r="AD596" s="14"/>
      <c r="AE596" s="1"/>
      <c r="AF596" s="15"/>
      <c r="AG596" s="14"/>
      <c r="AH596" s="11"/>
      <c r="AI596" s="5"/>
    </row>
    <row r="597" customFormat="false" ht="13.8" hidden="false" customHeight="false" outlineLevel="0" collapsed="false">
      <c r="D597" s="11"/>
      <c r="E597" s="5" t="n">
        <f aca="false">(D598+D597)/2</f>
        <v>0</v>
      </c>
      <c r="F597" s="12" t="inlineStr">
        <f aca="false">1/E597</f>
        <is>
          <t/>
        </is>
      </c>
      <c r="G597" s="11" t="inlineStr">
        <f aca="false">LOG10(D597)</f>
        <is>
          <t/>
        </is>
      </c>
      <c r="H597" s="13" t="inlineStr">
        <f aca="false">LOG10(E597)</f>
        <is>
          <t/>
        </is>
      </c>
      <c r="I597" s="11" t="inlineStr">
        <f aca="false">LOG10($B$5)+$B$2*(G597-LOG10($B$4))</f>
        <is>
          <t/>
        </is>
      </c>
      <c r="J597" s="13" t="inlineStr">
        <f aca="false">LOG10($B$5)+$B$2*(H597-LOG10($B$4))</f>
        <is>
          <t/>
        </is>
      </c>
      <c r="K597" s="11" t="inlineStr">
        <f aca="false">10^I597</f>
        <is>
          <t/>
        </is>
      </c>
      <c r="L597" s="13" t="inlineStr">
        <f aca="false">10^J597</f>
        <is>
          <t/>
        </is>
      </c>
      <c r="M597" s="14" t="inlineStr">
        <f aca="false">(K597+K598)/2</f>
        <is>
          <t/>
        </is>
      </c>
      <c r="N597" s="1" t="n">
        <f aca="false">D598-D597</f>
        <v>0</v>
      </c>
      <c r="O597" s="15" t="inlineStr">
        <f aca="false">SQRT(2*M597*N597)</f>
        <is>
          <t/>
        </is>
      </c>
      <c r="P597" s="14" t="inlineStr">
        <f aca="false">SQRT(2*L597*N597)</f>
        <is>
          <t/>
        </is>
      </c>
      <c r="Q597" s="11" t="inlineStr">
        <f aca="false">P597/100/(F597*1000)*9.81/0.000126</f>
        <is>
          <t/>
        </is>
      </c>
      <c r="R597" s="5" t="inlineStr">
        <f aca="false">CONCATENATE("ADD_SPECTRAL_CURRENT = ",REPLACE(TEXT(E597,"0,0000"),2,1,".")," , ",REPLACE(TEXT(O597,"00,000000"),3,1,"."))</f>
        <is>
          <t/>
        </is>
      </c>
      <c r="U597" s="11"/>
      <c r="V597" s="5"/>
      <c r="W597" s="12"/>
      <c r="X597" s="11"/>
      <c r="Y597" s="13"/>
      <c r="Z597" s="11"/>
      <c r="AA597" s="13"/>
      <c r="AB597" s="11"/>
      <c r="AC597" s="13"/>
      <c r="AD597" s="14"/>
      <c r="AE597" s="1"/>
      <c r="AF597" s="15"/>
      <c r="AG597" s="14"/>
      <c r="AH597" s="11"/>
      <c r="AI597" s="5"/>
    </row>
    <row r="598" customFormat="false" ht="13.8" hidden="false" customHeight="false" outlineLevel="0" collapsed="false">
      <c r="D598" s="11"/>
      <c r="E598" s="5" t="n">
        <f aca="false">(D599+D598)/2</f>
        <v>0</v>
      </c>
      <c r="F598" s="12" t="inlineStr">
        <f aca="false">1/E598</f>
        <is>
          <t/>
        </is>
      </c>
      <c r="G598" s="11" t="inlineStr">
        <f aca="false">LOG10(D598)</f>
        <is>
          <t/>
        </is>
      </c>
      <c r="H598" s="13" t="inlineStr">
        <f aca="false">LOG10(E598)</f>
        <is>
          <t/>
        </is>
      </c>
      <c r="I598" s="11" t="inlineStr">
        <f aca="false">LOG10($B$5)+$B$2*(G598-LOG10($B$4))</f>
        <is>
          <t/>
        </is>
      </c>
      <c r="J598" s="13" t="inlineStr">
        <f aca="false">LOG10($B$5)+$B$2*(H598-LOG10($B$4))</f>
        <is>
          <t/>
        </is>
      </c>
      <c r="K598" s="11" t="inlineStr">
        <f aca="false">10^I598</f>
        <is>
          <t/>
        </is>
      </c>
      <c r="L598" s="13" t="inlineStr">
        <f aca="false">10^J598</f>
        <is>
          <t/>
        </is>
      </c>
      <c r="M598" s="14" t="inlineStr">
        <f aca="false">(K598+K599)/2</f>
        <is>
          <t/>
        </is>
      </c>
      <c r="N598" s="1" t="n">
        <f aca="false">D599-D598</f>
        <v>0</v>
      </c>
      <c r="O598" s="15" t="inlineStr">
        <f aca="false">SQRT(2*M598*N598)</f>
        <is>
          <t/>
        </is>
      </c>
      <c r="P598" s="14" t="inlineStr">
        <f aca="false">SQRT(2*L598*N598)</f>
        <is>
          <t/>
        </is>
      </c>
      <c r="Q598" s="11" t="inlineStr">
        <f aca="false">P598/100/(F598*1000)*9.81/0.000126</f>
        <is>
          <t/>
        </is>
      </c>
      <c r="R598" s="5" t="inlineStr">
        <f aca="false">CONCATENATE("ADD_SPECTRAL_CURRENT = ",REPLACE(TEXT(E598,"0,0000"),2,1,".")," , ",REPLACE(TEXT(O598,"00,000000"),3,1,"."))</f>
        <is>
          <t/>
        </is>
      </c>
      <c r="U598" s="11"/>
      <c r="V598" s="5"/>
      <c r="W598" s="12"/>
      <c r="X598" s="11"/>
      <c r="Y598" s="13"/>
      <c r="Z598" s="11"/>
      <c r="AA598" s="13"/>
      <c r="AB598" s="11"/>
      <c r="AC598" s="13"/>
      <c r="AD598" s="14"/>
      <c r="AE598" s="1"/>
      <c r="AF598" s="15"/>
      <c r="AG598" s="14"/>
      <c r="AH598" s="11"/>
      <c r="AI598" s="5"/>
    </row>
    <row r="599" customFormat="false" ht="13.8" hidden="false" customHeight="false" outlineLevel="0" collapsed="false">
      <c r="D599" s="11"/>
      <c r="E599" s="5" t="n">
        <f aca="false">(D600+D599)/2</f>
        <v>0</v>
      </c>
      <c r="F599" s="12" t="inlineStr">
        <f aca="false">1/E599</f>
        <is>
          <t/>
        </is>
      </c>
      <c r="G599" s="11" t="inlineStr">
        <f aca="false">LOG10(D599)</f>
        <is>
          <t/>
        </is>
      </c>
      <c r="H599" s="13" t="inlineStr">
        <f aca="false">LOG10(E599)</f>
        <is>
          <t/>
        </is>
      </c>
      <c r="I599" s="11" t="inlineStr">
        <f aca="false">LOG10($B$5)+$B$2*(G599-LOG10($B$4))</f>
        <is>
          <t/>
        </is>
      </c>
      <c r="J599" s="13" t="inlineStr">
        <f aca="false">LOG10($B$5)+$B$2*(H599-LOG10($B$4))</f>
        <is>
          <t/>
        </is>
      </c>
      <c r="K599" s="11" t="inlineStr">
        <f aca="false">10^I599</f>
        <is>
          <t/>
        </is>
      </c>
      <c r="L599" s="13" t="inlineStr">
        <f aca="false">10^J599</f>
        <is>
          <t/>
        </is>
      </c>
      <c r="M599" s="14" t="inlineStr">
        <f aca="false">(K599+K600)/2</f>
        <is>
          <t/>
        </is>
      </c>
      <c r="N599" s="1" t="n">
        <f aca="false">D600-D599</f>
        <v>0</v>
      </c>
      <c r="O599" s="15" t="inlineStr">
        <f aca="false">SQRT(2*M599*N599)</f>
        <is>
          <t/>
        </is>
      </c>
      <c r="P599" s="14" t="inlineStr">
        <f aca="false">SQRT(2*L599*N599)</f>
        <is>
          <t/>
        </is>
      </c>
      <c r="Q599" s="11" t="inlineStr">
        <f aca="false">P599/100/(F599*1000)*9.81/0.000126</f>
        <is>
          <t/>
        </is>
      </c>
      <c r="R599" s="5" t="inlineStr">
        <f aca="false">CONCATENATE("ADD_SPECTRAL_CURRENT = ",REPLACE(TEXT(E599,"0,0000"),2,1,".")," , ",REPLACE(TEXT(O599,"00,000000"),3,1,"."))</f>
        <is>
          <t/>
        </is>
      </c>
      <c r="U599" s="11"/>
      <c r="V599" s="5"/>
      <c r="W599" s="12"/>
      <c r="X599" s="11"/>
      <c r="Y599" s="13"/>
      <c r="Z599" s="11"/>
      <c r="AA599" s="13"/>
      <c r="AB599" s="11"/>
      <c r="AC599" s="13"/>
      <c r="AD599" s="14"/>
      <c r="AE599" s="1"/>
      <c r="AF599" s="15"/>
      <c r="AG599" s="14"/>
      <c r="AH599" s="11"/>
      <c r="AI599" s="5"/>
    </row>
    <row r="600" customFormat="false" ht="13.8" hidden="false" customHeight="false" outlineLevel="0" collapsed="false">
      <c r="D600" s="11"/>
      <c r="E600" s="5" t="n">
        <f aca="false">(D601+D600)/2</f>
        <v>0</v>
      </c>
      <c r="F600" s="12" t="inlineStr">
        <f aca="false">1/E600</f>
        <is>
          <t/>
        </is>
      </c>
      <c r="G600" s="11" t="inlineStr">
        <f aca="false">LOG10(D600)</f>
        <is>
          <t/>
        </is>
      </c>
      <c r="H600" s="13" t="inlineStr">
        <f aca="false">LOG10(E600)</f>
        <is>
          <t/>
        </is>
      </c>
      <c r="I600" s="11" t="inlineStr">
        <f aca="false">LOG10($B$5)+$B$2*(G600-LOG10($B$4))</f>
        <is>
          <t/>
        </is>
      </c>
      <c r="J600" s="13" t="inlineStr">
        <f aca="false">LOG10($B$5)+$B$2*(H600-LOG10($B$4))</f>
        <is>
          <t/>
        </is>
      </c>
      <c r="K600" s="11" t="inlineStr">
        <f aca="false">10^I600</f>
        <is>
          <t/>
        </is>
      </c>
      <c r="L600" s="13" t="inlineStr">
        <f aca="false">10^J600</f>
        <is>
          <t/>
        </is>
      </c>
      <c r="M600" s="14" t="inlineStr">
        <f aca="false">(K600+K601)/2</f>
        <is>
          <t/>
        </is>
      </c>
      <c r="N600" s="1" t="n">
        <f aca="false">D601-D600</f>
        <v>0</v>
      </c>
      <c r="O600" s="15" t="inlineStr">
        <f aca="false">SQRT(2*M600*N600)</f>
        <is>
          <t/>
        </is>
      </c>
      <c r="P600" s="14" t="inlineStr">
        <f aca="false">SQRT(2*L600*N600)</f>
        <is>
          <t/>
        </is>
      </c>
      <c r="Q600" s="11" t="inlineStr">
        <f aca="false">P600/100/(F600*1000)*9.81/0.000126</f>
        <is>
          <t/>
        </is>
      </c>
      <c r="R600" s="5" t="inlineStr">
        <f aca="false">CONCATENATE("ADD_SPECTRAL_CURRENT = ",REPLACE(TEXT(E600,"0,0000"),2,1,".")," , ",REPLACE(TEXT(O600,"00,000000"),3,1,"."))</f>
        <is>
          <t/>
        </is>
      </c>
      <c r="U600" s="11"/>
      <c r="V600" s="5"/>
      <c r="W600" s="12"/>
      <c r="X600" s="11"/>
      <c r="Y600" s="13"/>
      <c r="Z600" s="11"/>
      <c r="AA600" s="13"/>
      <c r="AB600" s="11"/>
      <c r="AC600" s="13"/>
      <c r="AD600" s="14"/>
      <c r="AE600" s="1"/>
      <c r="AF600" s="15"/>
      <c r="AG600" s="14"/>
      <c r="AH600" s="11"/>
      <c r="AI600" s="5"/>
    </row>
    <row r="601" customFormat="false" ht="13.8" hidden="false" customHeight="false" outlineLevel="0" collapsed="false">
      <c r="D601" s="11"/>
      <c r="E601" s="5" t="n">
        <f aca="false">(D602+D601)/2</f>
        <v>0</v>
      </c>
      <c r="F601" s="12" t="inlineStr">
        <f aca="false">1/E601</f>
        <is>
          <t/>
        </is>
      </c>
      <c r="G601" s="11" t="inlineStr">
        <f aca="false">LOG10(D601)</f>
        <is>
          <t/>
        </is>
      </c>
      <c r="H601" s="13" t="inlineStr">
        <f aca="false">LOG10(E601)</f>
        <is>
          <t/>
        </is>
      </c>
      <c r="I601" s="11" t="inlineStr">
        <f aca="false">LOG10($B$5)+$B$2*(G601-LOG10($B$4))</f>
        <is>
          <t/>
        </is>
      </c>
      <c r="J601" s="13" t="inlineStr">
        <f aca="false">LOG10($B$5)+$B$2*(H601-LOG10($B$4))</f>
        <is>
          <t/>
        </is>
      </c>
      <c r="K601" s="11" t="inlineStr">
        <f aca="false">10^I601</f>
        <is>
          <t/>
        </is>
      </c>
      <c r="L601" s="13" t="inlineStr">
        <f aca="false">10^J601</f>
        <is>
          <t/>
        </is>
      </c>
      <c r="M601" s="14" t="inlineStr">
        <f aca="false">(K601+K602)/2</f>
        <is>
          <t/>
        </is>
      </c>
      <c r="N601" s="1" t="n">
        <f aca="false">D602-D601</f>
        <v>0</v>
      </c>
      <c r="O601" s="15" t="inlineStr">
        <f aca="false">SQRT(2*M601*N601)</f>
        <is>
          <t/>
        </is>
      </c>
      <c r="P601" s="14" t="inlineStr">
        <f aca="false">SQRT(2*L601*N601)</f>
        <is>
          <t/>
        </is>
      </c>
      <c r="Q601" s="11" t="inlineStr">
        <f aca="false">P601/100/(F601*1000)*9.81/0.000126</f>
        <is>
          <t/>
        </is>
      </c>
      <c r="R601" s="5" t="inlineStr">
        <f aca="false">CONCATENATE("ADD_SPECTRAL_CURRENT = ",REPLACE(TEXT(E601,"0,0000"),2,1,".")," , ",REPLACE(TEXT(O601,"00,000000"),3,1,"."))</f>
        <is>
          <t/>
        </is>
      </c>
      <c r="U601" s="11"/>
      <c r="V601" s="5"/>
      <c r="W601" s="12"/>
      <c r="X601" s="11"/>
      <c r="Y601" s="13"/>
      <c r="Z601" s="11"/>
      <c r="AA601" s="13"/>
      <c r="AB601" s="11"/>
      <c r="AC601" s="13"/>
      <c r="AD601" s="14"/>
      <c r="AE601" s="1"/>
      <c r="AF601" s="15"/>
      <c r="AG601" s="14"/>
      <c r="AH601" s="11"/>
      <c r="AI601" s="5"/>
    </row>
    <row r="602" customFormat="false" ht="13.8" hidden="false" customHeight="false" outlineLevel="0" collapsed="false">
      <c r="D602" s="11"/>
      <c r="E602" s="5" t="n">
        <f aca="false">(D603+D602)/2</f>
        <v>0</v>
      </c>
      <c r="F602" s="12" t="inlineStr">
        <f aca="false">1/E602</f>
        <is>
          <t/>
        </is>
      </c>
      <c r="G602" s="11" t="inlineStr">
        <f aca="false">LOG10(D602)</f>
        <is>
          <t/>
        </is>
      </c>
      <c r="H602" s="13" t="inlineStr">
        <f aca="false">LOG10(E602)</f>
        <is>
          <t/>
        </is>
      </c>
      <c r="I602" s="11" t="inlineStr">
        <f aca="false">LOG10($B$5)+$B$2*(G602-LOG10($B$4))</f>
        <is>
          <t/>
        </is>
      </c>
      <c r="J602" s="13" t="inlineStr">
        <f aca="false">LOG10($B$5)+$B$2*(H602-LOG10($B$4))</f>
        <is>
          <t/>
        </is>
      </c>
      <c r="K602" s="11" t="inlineStr">
        <f aca="false">10^I602</f>
        <is>
          <t/>
        </is>
      </c>
      <c r="L602" s="13" t="inlineStr">
        <f aca="false">10^J602</f>
        <is>
          <t/>
        </is>
      </c>
      <c r="M602" s="14" t="inlineStr">
        <f aca="false">(K602+K603)/2</f>
        <is>
          <t/>
        </is>
      </c>
      <c r="N602" s="1" t="n">
        <f aca="false">D603-D602</f>
        <v>0</v>
      </c>
      <c r="O602" s="15" t="inlineStr">
        <f aca="false">SQRT(2*M602*N602)</f>
        <is>
          <t/>
        </is>
      </c>
      <c r="P602" s="14" t="inlineStr">
        <f aca="false">SQRT(2*L602*N602)</f>
        <is>
          <t/>
        </is>
      </c>
      <c r="Q602" s="11" t="inlineStr">
        <f aca="false">P602/100/(F602*1000)*9.81/0.000126</f>
        <is>
          <t/>
        </is>
      </c>
      <c r="R602" s="5" t="inlineStr">
        <f aca="false">CONCATENATE("ADD_SPECTRAL_CURRENT = ",REPLACE(TEXT(E602,"0,0000"),2,1,".")," , ",REPLACE(TEXT(O602,"00,000000"),3,1,"."))</f>
        <is>
          <t/>
        </is>
      </c>
      <c r="U602" s="11"/>
      <c r="V602" s="5"/>
      <c r="W602" s="12"/>
      <c r="X602" s="11"/>
      <c r="Y602" s="13"/>
      <c r="Z602" s="11"/>
      <c r="AA602" s="13"/>
      <c r="AB602" s="11"/>
      <c r="AC602" s="13"/>
      <c r="AD602" s="14"/>
      <c r="AE602" s="1"/>
      <c r="AF602" s="15"/>
      <c r="AG602" s="14"/>
      <c r="AH602" s="11"/>
      <c r="AI602" s="5"/>
    </row>
    <row r="603" customFormat="false" ht="13.8" hidden="false" customHeight="false" outlineLevel="0" collapsed="false">
      <c r="D603" s="11"/>
      <c r="E603" s="5" t="n">
        <f aca="false">(D604+D603)/2</f>
        <v>0</v>
      </c>
      <c r="F603" s="12" t="inlineStr">
        <f aca="false">1/E603</f>
        <is>
          <t/>
        </is>
      </c>
      <c r="G603" s="11" t="inlineStr">
        <f aca="false">LOG10(D603)</f>
        <is>
          <t/>
        </is>
      </c>
      <c r="H603" s="13" t="inlineStr">
        <f aca="false">LOG10(E603)</f>
        <is>
          <t/>
        </is>
      </c>
      <c r="I603" s="11" t="inlineStr">
        <f aca="false">LOG10($B$5)+$B$2*(G603-LOG10($B$4))</f>
        <is>
          <t/>
        </is>
      </c>
      <c r="J603" s="13" t="inlineStr">
        <f aca="false">LOG10($B$5)+$B$2*(H603-LOG10($B$4))</f>
        <is>
          <t/>
        </is>
      </c>
      <c r="K603" s="11" t="inlineStr">
        <f aca="false">10^I603</f>
        <is>
          <t/>
        </is>
      </c>
      <c r="L603" s="13" t="inlineStr">
        <f aca="false">10^J603</f>
        <is>
          <t/>
        </is>
      </c>
      <c r="M603" s="14" t="inlineStr">
        <f aca="false">(K603+K604)/2</f>
        <is>
          <t/>
        </is>
      </c>
      <c r="N603" s="1" t="n">
        <f aca="false">D604-D603</f>
        <v>0</v>
      </c>
      <c r="O603" s="15" t="inlineStr">
        <f aca="false">SQRT(2*M603*N603)</f>
        <is>
          <t/>
        </is>
      </c>
      <c r="P603" s="14" t="inlineStr">
        <f aca="false">SQRT(2*L603*N603)</f>
        <is>
          <t/>
        </is>
      </c>
      <c r="Q603" s="11" t="inlineStr">
        <f aca="false">P603/100/(F603*1000)*9.81/0.000126</f>
        <is>
          <t/>
        </is>
      </c>
      <c r="R603" s="5" t="inlineStr">
        <f aca="false">CONCATENATE("ADD_SPECTRAL_CURRENT = ",REPLACE(TEXT(E603,"0,0000"),2,1,".")," , ",REPLACE(TEXT(O603,"00,000000"),3,1,"."))</f>
        <is>
          <t/>
        </is>
      </c>
      <c r="U603" s="11"/>
      <c r="V603" s="5"/>
      <c r="W603" s="12"/>
      <c r="X603" s="11"/>
      <c r="Y603" s="13"/>
      <c r="Z603" s="11"/>
      <c r="AA603" s="13"/>
      <c r="AB603" s="11"/>
      <c r="AC603" s="13"/>
      <c r="AD603" s="14"/>
      <c r="AE603" s="1"/>
      <c r="AF603" s="15"/>
      <c r="AG603" s="14"/>
      <c r="AH603" s="11"/>
      <c r="AI603" s="5"/>
    </row>
    <row r="604" customFormat="false" ht="13.8" hidden="false" customHeight="false" outlineLevel="0" collapsed="false">
      <c r="D604" s="11"/>
      <c r="E604" s="5" t="n">
        <f aca="false">(D605+D604)/2</f>
        <v>0</v>
      </c>
      <c r="F604" s="12" t="inlineStr">
        <f aca="false">1/E604</f>
        <is>
          <t/>
        </is>
      </c>
      <c r="G604" s="11" t="inlineStr">
        <f aca="false">LOG10(D604)</f>
        <is>
          <t/>
        </is>
      </c>
      <c r="H604" s="13" t="inlineStr">
        <f aca="false">LOG10(E604)</f>
        <is>
          <t/>
        </is>
      </c>
      <c r="I604" s="11" t="inlineStr">
        <f aca="false">LOG10($B$5)+$B$2*(G604-LOG10($B$4))</f>
        <is>
          <t/>
        </is>
      </c>
      <c r="J604" s="13" t="inlineStr">
        <f aca="false">LOG10($B$5)+$B$2*(H604-LOG10($B$4))</f>
        <is>
          <t/>
        </is>
      </c>
      <c r="K604" s="11" t="inlineStr">
        <f aca="false">10^I604</f>
        <is>
          <t/>
        </is>
      </c>
      <c r="L604" s="13" t="inlineStr">
        <f aca="false">10^J604</f>
        <is>
          <t/>
        </is>
      </c>
      <c r="M604" s="14" t="inlineStr">
        <f aca="false">(K604+K605)/2</f>
        <is>
          <t/>
        </is>
      </c>
      <c r="N604" s="1" t="n">
        <f aca="false">D605-D604</f>
        <v>0</v>
      </c>
      <c r="O604" s="15" t="inlineStr">
        <f aca="false">SQRT(2*M604*N604)</f>
        <is>
          <t/>
        </is>
      </c>
      <c r="P604" s="14" t="inlineStr">
        <f aca="false">SQRT(2*L604*N604)</f>
        <is>
          <t/>
        </is>
      </c>
      <c r="Q604" s="11" t="inlineStr">
        <f aca="false">P604/100/(F604*1000)*9.81/0.000126</f>
        <is>
          <t/>
        </is>
      </c>
      <c r="R604" s="5" t="inlineStr">
        <f aca="false">CONCATENATE("ADD_SPECTRAL_CURRENT = ",REPLACE(TEXT(E604,"0,0000"),2,1,".")," , ",REPLACE(TEXT(O604,"00,000000"),3,1,"."))</f>
        <is>
          <t/>
        </is>
      </c>
      <c r="U604" s="11"/>
      <c r="V604" s="5"/>
      <c r="W604" s="12"/>
      <c r="X604" s="11"/>
      <c r="Y604" s="13"/>
      <c r="Z604" s="11"/>
      <c r="AA604" s="13"/>
      <c r="AB604" s="11"/>
      <c r="AC604" s="13"/>
      <c r="AD604" s="14"/>
      <c r="AE604" s="1"/>
      <c r="AF604" s="15"/>
      <c r="AG604" s="14"/>
      <c r="AH604" s="11"/>
      <c r="AI604" s="5"/>
    </row>
    <row r="605" customFormat="false" ht="13.8" hidden="false" customHeight="false" outlineLevel="0" collapsed="false">
      <c r="D605" s="11"/>
      <c r="E605" s="5" t="n">
        <f aca="false">(D606+D605)/2</f>
        <v>0</v>
      </c>
      <c r="F605" s="12" t="inlineStr">
        <f aca="false">1/E605</f>
        <is>
          <t/>
        </is>
      </c>
      <c r="G605" s="11" t="inlineStr">
        <f aca="false">LOG10(D605)</f>
        <is>
          <t/>
        </is>
      </c>
      <c r="H605" s="13" t="inlineStr">
        <f aca="false">LOG10(E605)</f>
        <is>
          <t/>
        </is>
      </c>
      <c r="I605" s="11" t="inlineStr">
        <f aca="false">LOG10($B$5)+$B$2*(G605-LOG10($B$4))</f>
        <is>
          <t/>
        </is>
      </c>
      <c r="J605" s="13" t="inlineStr">
        <f aca="false">LOG10($B$5)+$B$2*(H605-LOG10($B$4))</f>
        <is>
          <t/>
        </is>
      </c>
      <c r="K605" s="11" t="inlineStr">
        <f aca="false">10^I605</f>
        <is>
          <t/>
        </is>
      </c>
      <c r="L605" s="13" t="inlineStr">
        <f aca="false">10^J605</f>
        <is>
          <t/>
        </is>
      </c>
      <c r="M605" s="14" t="inlineStr">
        <f aca="false">(K605+K606)/2</f>
        <is>
          <t/>
        </is>
      </c>
      <c r="N605" s="1" t="n">
        <f aca="false">D606-D605</f>
        <v>0</v>
      </c>
      <c r="O605" s="15" t="inlineStr">
        <f aca="false">SQRT(2*M605*N605)</f>
        <is>
          <t/>
        </is>
      </c>
      <c r="P605" s="14" t="inlineStr">
        <f aca="false">SQRT(2*L605*N605)</f>
        <is>
          <t/>
        </is>
      </c>
      <c r="Q605" s="11" t="inlineStr">
        <f aca="false">P605/100/(F605*1000)*9.81/0.000126</f>
        <is>
          <t/>
        </is>
      </c>
      <c r="R605" s="5" t="inlineStr">
        <f aca="false">CONCATENATE("ADD_SPECTRAL_CURRENT = ",REPLACE(TEXT(E605,"0,0000"),2,1,".")," , ",REPLACE(TEXT(O605,"00,000000"),3,1,"."))</f>
        <is>
          <t/>
        </is>
      </c>
      <c r="U605" s="11"/>
      <c r="V605" s="5"/>
      <c r="W605" s="12"/>
      <c r="X605" s="11"/>
      <c r="Y605" s="13"/>
      <c r="Z605" s="11"/>
      <c r="AA605" s="13"/>
      <c r="AB605" s="11"/>
      <c r="AC605" s="13"/>
      <c r="AD605" s="14"/>
      <c r="AE605" s="1"/>
      <c r="AF605" s="15"/>
      <c r="AG605" s="14"/>
      <c r="AH605" s="11"/>
      <c r="AI605" s="5"/>
    </row>
    <row r="606" customFormat="false" ht="13.8" hidden="false" customHeight="false" outlineLevel="0" collapsed="false">
      <c r="D606" s="11"/>
      <c r="E606" s="5" t="n">
        <f aca="false">(D607+D606)/2</f>
        <v>0</v>
      </c>
      <c r="F606" s="12" t="inlineStr">
        <f aca="false">1/E606</f>
        <is>
          <t/>
        </is>
      </c>
      <c r="G606" s="11" t="inlineStr">
        <f aca="false">LOG10(D606)</f>
        <is>
          <t/>
        </is>
      </c>
      <c r="H606" s="13" t="inlineStr">
        <f aca="false">LOG10(E606)</f>
        <is>
          <t/>
        </is>
      </c>
      <c r="I606" s="11" t="inlineStr">
        <f aca="false">LOG10($B$5)+$B$2*(G606-LOG10($B$4))</f>
        <is>
          <t/>
        </is>
      </c>
      <c r="J606" s="13" t="inlineStr">
        <f aca="false">LOG10($B$5)+$B$2*(H606-LOG10($B$4))</f>
        <is>
          <t/>
        </is>
      </c>
      <c r="K606" s="11" t="inlineStr">
        <f aca="false">10^I606</f>
        <is>
          <t/>
        </is>
      </c>
      <c r="L606" s="13" t="inlineStr">
        <f aca="false">10^J606</f>
        <is>
          <t/>
        </is>
      </c>
      <c r="M606" s="14" t="inlineStr">
        <f aca="false">(K606+K607)/2</f>
        <is>
          <t/>
        </is>
      </c>
      <c r="N606" s="1" t="n">
        <f aca="false">D607-D606</f>
        <v>0</v>
      </c>
      <c r="O606" s="15" t="inlineStr">
        <f aca="false">SQRT(2*M606*N606)</f>
        <is>
          <t/>
        </is>
      </c>
      <c r="P606" s="14" t="inlineStr">
        <f aca="false">SQRT(2*L606*N606)</f>
        <is>
          <t/>
        </is>
      </c>
      <c r="Q606" s="11" t="inlineStr">
        <f aca="false">P606/100/(F606*1000)*9.81/0.000126</f>
        <is>
          <t/>
        </is>
      </c>
      <c r="R606" s="5" t="inlineStr">
        <f aca="false">CONCATENATE("ADD_SPECTRAL_CURRENT = ",REPLACE(TEXT(E606,"0,0000"),2,1,".")," , ",REPLACE(TEXT(O606,"00,000000"),3,1,"."))</f>
        <is>
          <t/>
        </is>
      </c>
      <c r="U606" s="11"/>
      <c r="V606" s="5"/>
      <c r="W606" s="12"/>
      <c r="X606" s="11"/>
      <c r="Y606" s="13"/>
      <c r="Z606" s="11"/>
      <c r="AA606" s="13"/>
      <c r="AB606" s="11"/>
      <c r="AC606" s="13"/>
      <c r="AD606" s="14"/>
      <c r="AE606" s="1"/>
      <c r="AF606" s="15"/>
      <c r="AG606" s="14"/>
      <c r="AH606" s="11"/>
      <c r="AI606" s="5"/>
    </row>
    <row r="607" customFormat="false" ht="13.8" hidden="false" customHeight="false" outlineLevel="0" collapsed="false">
      <c r="D607" s="11"/>
      <c r="E607" s="5" t="n">
        <f aca="false">(D608+D607)/2</f>
        <v>0</v>
      </c>
      <c r="F607" s="12" t="inlineStr">
        <f aca="false">1/E607</f>
        <is>
          <t/>
        </is>
      </c>
      <c r="G607" s="11" t="inlineStr">
        <f aca="false">LOG10(D607)</f>
        <is>
          <t/>
        </is>
      </c>
      <c r="H607" s="13" t="inlineStr">
        <f aca="false">LOG10(E607)</f>
        <is>
          <t/>
        </is>
      </c>
      <c r="I607" s="11" t="inlineStr">
        <f aca="false">LOG10($B$5)+$B$2*(G607-LOG10($B$4))</f>
        <is>
          <t/>
        </is>
      </c>
      <c r="J607" s="13" t="inlineStr">
        <f aca="false">LOG10($B$5)+$B$2*(H607-LOG10($B$4))</f>
        <is>
          <t/>
        </is>
      </c>
      <c r="K607" s="11" t="inlineStr">
        <f aca="false">10^I607</f>
        <is>
          <t/>
        </is>
      </c>
      <c r="L607" s="13" t="inlineStr">
        <f aca="false">10^J607</f>
        <is>
          <t/>
        </is>
      </c>
      <c r="M607" s="14" t="inlineStr">
        <f aca="false">(K607+K608)/2</f>
        <is>
          <t/>
        </is>
      </c>
      <c r="N607" s="1" t="n">
        <f aca="false">D608-D607</f>
        <v>0</v>
      </c>
      <c r="O607" s="15" t="inlineStr">
        <f aca="false">SQRT(2*M607*N607)</f>
        <is>
          <t/>
        </is>
      </c>
      <c r="P607" s="14" t="inlineStr">
        <f aca="false">SQRT(2*L607*N607)</f>
        <is>
          <t/>
        </is>
      </c>
      <c r="Q607" s="11" t="inlineStr">
        <f aca="false">P607/100/(F607*1000)*9.81/0.000126</f>
        <is>
          <t/>
        </is>
      </c>
      <c r="R607" s="5" t="inlineStr">
        <f aca="false">CONCATENATE("ADD_SPECTRAL_CURRENT = ",REPLACE(TEXT(E607,"0,0000"),2,1,".")," , ",REPLACE(TEXT(O607,"00,000000"),3,1,"."))</f>
        <is>
          <t/>
        </is>
      </c>
      <c r="U607" s="11"/>
      <c r="V607" s="5"/>
      <c r="W607" s="12"/>
      <c r="X607" s="11"/>
      <c r="Y607" s="13"/>
      <c r="Z607" s="11"/>
      <c r="AA607" s="13"/>
      <c r="AB607" s="11"/>
      <c r="AC607" s="13"/>
      <c r="AD607" s="14"/>
      <c r="AE607" s="1"/>
      <c r="AF607" s="15"/>
      <c r="AG607" s="14"/>
      <c r="AH607" s="11"/>
      <c r="AI607" s="5"/>
    </row>
    <row r="608" customFormat="false" ht="13.8" hidden="false" customHeight="false" outlineLevel="0" collapsed="false">
      <c r="D608" s="11"/>
      <c r="E608" s="5" t="n">
        <f aca="false">(D609+D608)/2</f>
        <v>0</v>
      </c>
      <c r="F608" s="12" t="inlineStr">
        <f aca="false">1/E608</f>
        <is>
          <t/>
        </is>
      </c>
      <c r="G608" s="11" t="inlineStr">
        <f aca="false">LOG10(D608)</f>
        <is>
          <t/>
        </is>
      </c>
      <c r="H608" s="13" t="inlineStr">
        <f aca="false">LOG10(E608)</f>
        <is>
          <t/>
        </is>
      </c>
      <c r="I608" s="11" t="inlineStr">
        <f aca="false">LOG10($B$5)+$B$2*(G608-LOG10($B$4))</f>
        <is>
          <t/>
        </is>
      </c>
      <c r="J608" s="13" t="inlineStr">
        <f aca="false">LOG10($B$5)+$B$2*(H608-LOG10($B$4))</f>
        <is>
          <t/>
        </is>
      </c>
      <c r="K608" s="11" t="inlineStr">
        <f aca="false">10^I608</f>
        <is>
          <t/>
        </is>
      </c>
      <c r="L608" s="13" t="inlineStr">
        <f aca="false">10^J608</f>
        <is>
          <t/>
        </is>
      </c>
      <c r="M608" s="14" t="inlineStr">
        <f aca="false">(K608+K609)/2</f>
        <is>
          <t/>
        </is>
      </c>
      <c r="N608" s="1" t="n">
        <f aca="false">D609-D608</f>
        <v>0</v>
      </c>
      <c r="O608" s="15" t="inlineStr">
        <f aca="false">SQRT(2*M608*N608)</f>
        <is>
          <t/>
        </is>
      </c>
      <c r="P608" s="14" t="inlineStr">
        <f aca="false">SQRT(2*L608*N608)</f>
        <is>
          <t/>
        </is>
      </c>
      <c r="Q608" s="11" t="inlineStr">
        <f aca="false">P608/100/(F608*1000)*9.81/0.000126</f>
        <is>
          <t/>
        </is>
      </c>
      <c r="R608" s="5" t="inlineStr">
        <f aca="false">CONCATENATE("ADD_SPECTRAL_CURRENT = ",REPLACE(TEXT(E608,"0,0000"),2,1,".")," , ",REPLACE(TEXT(O608,"00,000000"),3,1,"."))</f>
        <is>
          <t/>
        </is>
      </c>
      <c r="U608" s="11"/>
      <c r="V608" s="5"/>
      <c r="W608" s="12"/>
      <c r="X608" s="11"/>
      <c r="Y608" s="13"/>
      <c r="Z608" s="11"/>
      <c r="AA608" s="13"/>
      <c r="AB608" s="11"/>
      <c r="AC608" s="13"/>
      <c r="AD608" s="14"/>
      <c r="AE608" s="1"/>
      <c r="AF608" s="15"/>
      <c r="AG608" s="14"/>
      <c r="AH608" s="11"/>
      <c r="AI608" s="5"/>
    </row>
    <row r="609" customFormat="false" ht="13.8" hidden="false" customHeight="false" outlineLevel="0" collapsed="false">
      <c r="D609" s="11"/>
      <c r="E609" s="5" t="n">
        <f aca="false">(D610+D609)/2</f>
        <v>0</v>
      </c>
      <c r="F609" s="12" t="inlineStr">
        <f aca="false">1/E609</f>
        <is>
          <t/>
        </is>
      </c>
      <c r="G609" s="11" t="inlineStr">
        <f aca="false">LOG10(D609)</f>
        <is>
          <t/>
        </is>
      </c>
      <c r="H609" s="13" t="inlineStr">
        <f aca="false">LOG10(E609)</f>
        <is>
          <t/>
        </is>
      </c>
      <c r="I609" s="11" t="inlineStr">
        <f aca="false">LOG10($B$5)+$B$2*(G609-LOG10($B$4))</f>
        <is>
          <t/>
        </is>
      </c>
      <c r="J609" s="13" t="inlineStr">
        <f aca="false">LOG10($B$5)+$B$2*(H609-LOG10($B$4))</f>
        <is>
          <t/>
        </is>
      </c>
      <c r="K609" s="11" t="inlineStr">
        <f aca="false">10^I609</f>
        <is>
          <t/>
        </is>
      </c>
      <c r="L609" s="13" t="inlineStr">
        <f aca="false">10^J609</f>
        <is>
          <t/>
        </is>
      </c>
      <c r="M609" s="14" t="inlineStr">
        <f aca="false">(K609+K610)/2</f>
        <is>
          <t/>
        </is>
      </c>
      <c r="N609" s="1" t="n">
        <f aca="false">D610-D609</f>
        <v>0</v>
      </c>
      <c r="O609" s="15" t="inlineStr">
        <f aca="false">SQRT(2*M609*N609)</f>
        <is>
          <t/>
        </is>
      </c>
      <c r="P609" s="14" t="inlineStr">
        <f aca="false">SQRT(2*L609*N609)</f>
        <is>
          <t/>
        </is>
      </c>
      <c r="Q609" s="11" t="inlineStr">
        <f aca="false">P609/100/(F609*1000)*9.81/0.000126</f>
        <is>
          <t/>
        </is>
      </c>
      <c r="R609" s="5" t="inlineStr">
        <f aca="false">CONCATENATE("ADD_SPECTRAL_CURRENT = ",REPLACE(TEXT(E609,"0,0000"),2,1,".")," , ",REPLACE(TEXT(O609,"00,000000"),3,1,"."))</f>
        <is>
          <t/>
        </is>
      </c>
      <c r="U609" s="11"/>
      <c r="V609" s="5"/>
      <c r="W609" s="12"/>
      <c r="X609" s="11"/>
      <c r="Y609" s="13"/>
      <c r="Z609" s="11"/>
      <c r="AA609" s="13"/>
      <c r="AB609" s="11"/>
      <c r="AC609" s="13"/>
      <c r="AD609" s="14"/>
      <c r="AE609" s="1"/>
      <c r="AF609" s="15"/>
      <c r="AG609" s="14"/>
      <c r="AH609" s="11"/>
      <c r="AI609" s="5"/>
    </row>
    <row r="610" customFormat="false" ht="13.8" hidden="false" customHeight="false" outlineLevel="0" collapsed="false">
      <c r="D610" s="11"/>
      <c r="E610" s="5" t="n">
        <f aca="false">(D611+D610)/2</f>
        <v>0</v>
      </c>
      <c r="F610" s="12" t="inlineStr">
        <f aca="false">1/E610</f>
        <is>
          <t/>
        </is>
      </c>
      <c r="G610" s="11" t="inlineStr">
        <f aca="false">LOG10(D610)</f>
        <is>
          <t/>
        </is>
      </c>
      <c r="H610" s="13" t="inlineStr">
        <f aca="false">LOG10(E610)</f>
        <is>
          <t/>
        </is>
      </c>
      <c r="I610" s="11" t="inlineStr">
        <f aca="false">LOG10($B$5)+$B$2*(G610-LOG10($B$4))</f>
        <is>
          <t/>
        </is>
      </c>
      <c r="J610" s="13" t="inlineStr">
        <f aca="false">LOG10($B$5)+$B$2*(H610-LOG10($B$4))</f>
        <is>
          <t/>
        </is>
      </c>
      <c r="K610" s="11" t="inlineStr">
        <f aca="false">10^I610</f>
        <is>
          <t/>
        </is>
      </c>
      <c r="L610" s="13" t="inlineStr">
        <f aca="false">10^J610</f>
        <is>
          <t/>
        </is>
      </c>
      <c r="M610" s="14" t="inlineStr">
        <f aca="false">(K610+K611)/2</f>
        <is>
          <t/>
        </is>
      </c>
      <c r="N610" s="1" t="n">
        <f aca="false">D611-D610</f>
        <v>0</v>
      </c>
      <c r="O610" s="15" t="inlineStr">
        <f aca="false">SQRT(2*M610*N610)</f>
        <is>
          <t/>
        </is>
      </c>
      <c r="P610" s="14" t="inlineStr">
        <f aca="false">SQRT(2*L610*N610)</f>
        <is>
          <t/>
        </is>
      </c>
      <c r="Q610" s="11" t="inlineStr">
        <f aca="false">P610/100/(F610*1000)*9.81/0.000126</f>
        <is>
          <t/>
        </is>
      </c>
      <c r="R610" s="5" t="inlineStr">
        <f aca="false">CONCATENATE("ADD_SPECTRAL_CURRENT = ",REPLACE(TEXT(E610,"0,0000"),2,1,".")," , ",REPLACE(TEXT(O610,"00,000000"),3,1,"."))</f>
        <is>
          <t/>
        </is>
      </c>
      <c r="U610" s="11"/>
      <c r="V610" s="5"/>
      <c r="W610" s="12"/>
      <c r="X610" s="11"/>
      <c r="Y610" s="13"/>
      <c r="Z610" s="11"/>
      <c r="AA610" s="13"/>
      <c r="AB610" s="11"/>
      <c r="AC610" s="13"/>
      <c r="AD610" s="14"/>
      <c r="AE610" s="1"/>
      <c r="AF610" s="15"/>
      <c r="AG610" s="14"/>
      <c r="AH610" s="11"/>
      <c r="AI610" s="5"/>
    </row>
    <row r="611" customFormat="false" ht="13.8" hidden="false" customHeight="false" outlineLevel="0" collapsed="false">
      <c r="D611" s="11"/>
      <c r="E611" s="5" t="n">
        <f aca="false">(D612+D611)/2</f>
        <v>0</v>
      </c>
      <c r="F611" s="12" t="inlineStr">
        <f aca="false">1/E611</f>
        <is>
          <t/>
        </is>
      </c>
      <c r="G611" s="11" t="inlineStr">
        <f aca="false">LOG10(D611)</f>
        <is>
          <t/>
        </is>
      </c>
      <c r="H611" s="13" t="inlineStr">
        <f aca="false">LOG10(E611)</f>
        <is>
          <t/>
        </is>
      </c>
      <c r="I611" s="11" t="inlineStr">
        <f aca="false">LOG10($B$5)+$B$2*(G611-LOG10($B$4))</f>
        <is>
          <t/>
        </is>
      </c>
      <c r="J611" s="13" t="inlineStr">
        <f aca="false">LOG10($B$5)+$B$2*(H611-LOG10($B$4))</f>
        <is>
          <t/>
        </is>
      </c>
      <c r="K611" s="11" t="inlineStr">
        <f aca="false">10^I611</f>
        <is>
          <t/>
        </is>
      </c>
      <c r="L611" s="13" t="inlineStr">
        <f aca="false">10^J611</f>
        <is>
          <t/>
        </is>
      </c>
      <c r="M611" s="14" t="inlineStr">
        <f aca="false">(K611+K612)/2</f>
        <is>
          <t/>
        </is>
      </c>
      <c r="N611" s="1" t="n">
        <f aca="false">D612-D611</f>
        <v>0</v>
      </c>
      <c r="O611" s="15" t="inlineStr">
        <f aca="false">SQRT(2*M611*N611)</f>
        <is>
          <t/>
        </is>
      </c>
      <c r="P611" s="14" t="inlineStr">
        <f aca="false">SQRT(2*L611*N611)</f>
        <is>
          <t/>
        </is>
      </c>
      <c r="Q611" s="11" t="inlineStr">
        <f aca="false">P611/100/(F611*1000)*9.81/0.000126</f>
        <is>
          <t/>
        </is>
      </c>
      <c r="R611" s="5" t="inlineStr">
        <f aca="false">CONCATENATE("ADD_SPECTRAL_CURRENT = ",REPLACE(TEXT(E611,"0,0000"),2,1,".")," , ",REPLACE(TEXT(O611,"00,000000"),3,1,"."))</f>
        <is>
          <t/>
        </is>
      </c>
      <c r="U611" s="11"/>
      <c r="V611" s="5"/>
      <c r="W611" s="12"/>
      <c r="X611" s="11"/>
      <c r="Y611" s="13"/>
      <c r="Z611" s="11"/>
      <c r="AA611" s="13"/>
      <c r="AB611" s="11"/>
      <c r="AC611" s="13"/>
      <c r="AD611" s="14"/>
      <c r="AE611" s="1"/>
      <c r="AF611" s="15"/>
      <c r="AG611" s="14"/>
      <c r="AH611" s="11"/>
      <c r="AI611" s="5"/>
    </row>
    <row r="612" customFormat="false" ht="13.8" hidden="false" customHeight="false" outlineLevel="0" collapsed="false">
      <c r="D612" s="11"/>
      <c r="E612" s="5" t="n">
        <f aca="false">(D613+D612)/2</f>
        <v>0</v>
      </c>
      <c r="F612" s="12" t="inlineStr">
        <f aca="false">1/E612</f>
        <is>
          <t/>
        </is>
      </c>
      <c r="G612" s="11" t="inlineStr">
        <f aca="false">LOG10(D612)</f>
        <is>
          <t/>
        </is>
      </c>
      <c r="H612" s="13" t="inlineStr">
        <f aca="false">LOG10(E612)</f>
        <is>
          <t/>
        </is>
      </c>
      <c r="I612" s="11" t="inlineStr">
        <f aca="false">LOG10($B$5)+$B$2*(G612-LOG10($B$4))</f>
        <is>
          <t/>
        </is>
      </c>
      <c r="J612" s="13" t="inlineStr">
        <f aca="false">LOG10($B$5)+$B$2*(H612-LOG10($B$4))</f>
        <is>
          <t/>
        </is>
      </c>
      <c r="K612" s="11" t="inlineStr">
        <f aca="false">10^I612</f>
        <is>
          <t/>
        </is>
      </c>
      <c r="L612" s="13" t="inlineStr">
        <f aca="false">10^J612</f>
        <is>
          <t/>
        </is>
      </c>
      <c r="M612" s="14" t="inlineStr">
        <f aca="false">(K612+K613)/2</f>
        <is>
          <t/>
        </is>
      </c>
      <c r="N612" s="1" t="n">
        <f aca="false">D613-D612</f>
        <v>0</v>
      </c>
      <c r="O612" s="15" t="inlineStr">
        <f aca="false">SQRT(2*M612*N612)</f>
        <is>
          <t/>
        </is>
      </c>
      <c r="P612" s="14" t="inlineStr">
        <f aca="false">SQRT(2*L612*N612)</f>
        <is>
          <t/>
        </is>
      </c>
      <c r="Q612" s="11" t="inlineStr">
        <f aca="false">P612/100/(F612*1000)*9.81/0.000126</f>
        <is>
          <t/>
        </is>
      </c>
      <c r="R612" s="5" t="inlineStr">
        <f aca="false">CONCATENATE("ADD_SPECTRAL_CURRENT = ",REPLACE(TEXT(E612,"0,0000"),2,1,".")," , ",REPLACE(TEXT(O612,"00,000000"),3,1,"."))</f>
        <is>
          <t/>
        </is>
      </c>
      <c r="U612" s="11"/>
      <c r="V612" s="5"/>
      <c r="W612" s="12"/>
      <c r="X612" s="11"/>
      <c r="Y612" s="13"/>
      <c r="Z612" s="11"/>
      <c r="AA612" s="13"/>
      <c r="AB612" s="11"/>
      <c r="AC612" s="13"/>
      <c r="AD612" s="14"/>
      <c r="AE612" s="1"/>
      <c r="AF612" s="15"/>
      <c r="AG612" s="14"/>
      <c r="AH612" s="11"/>
      <c r="AI612" s="5"/>
    </row>
    <row r="613" customFormat="false" ht="13.8" hidden="false" customHeight="false" outlineLevel="0" collapsed="false">
      <c r="D613" s="11"/>
      <c r="E613" s="5" t="n">
        <f aca="false">(D614+D613)/2</f>
        <v>0</v>
      </c>
      <c r="F613" s="12" t="inlineStr">
        <f aca="false">1/E613</f>
        <is>
          <t/>
        </is>
      </c>
      <c r="G613" s="11" t="inlineStr">
        <f aca="false">LOG10(D613)</f>
        <is>
          <t/>
        </is>
      </c>
      <c r="H613" s="13" t="inlineStr">
        <f aca="false">LOG10(E613)</f>
        <is>
          <t/>
        </is>
      </c>
      <c r="I613" s="11" t="inlineStr">
        <f aca="false">LOG10($B$5)+$B$2*(G613-LOG10($B$4))</f>
        <is>
          <t/>
        </is>
      </c>
      <c r="J613" s="13" t="inlineStr">
        <f aca="false">LOG10($B$5)+$B$2*(H613-LOG10($B$4))</f>
        <is>
          <t/>
        </is>
      </c>
      <c r="K613" s="11" t="inlineStr">
        <f aca="false">10^I613</f>
        <is>
          <t/>
        </is>
      </c>
      <c r="L613" s="13" t="inlineStr">
        <f aca="false">10^J613</f>
        <is>
          <t/>
        </is>
      </c>
      <c r="M613" s="14" t="inlineStr">
        <f aca="false">(K613+K614)/2</f>
        <is>
          <t/>
        </is>
      </c>
      <c r="N613" s="1" t="n">
        <f aca="false">D614-D613</f>
        <v>0</v>
      </c>
      <c r="O613" s="15" t="inlineStr">
        <f aca="false">SQRT(2*M613*N613)</f>
        <is>
          <t/>
        </is>
      </c>
      <c r="P613" s="14" t="inlineStr">
        <f aca="false">SQRT(2*L613*N613)</f>
        <is>
          <t/>
        </is>
      </c>
      <c r="Q613" s="11" t="inlineStr">
        <f aca="false">P613/100/(F613*1000)*9.81/0.000126</f>
        <is>
          <t/>
        </is>
      </c>
      <c r="R613" s="5" t="inlineStr">
        <f aca="false">CONCATENATE("ADD_SPECTRAL_CURRENT = ",REPLACE(TEXT(E613,"0,0000"),2,1,".")," , ",REPLACE(TEXT(O613,"00,000000"),3,1,"."))</f>
        <is>
          <t/>
        </is>
      </c>
      <c r="U613" s="11"/>
      <c r="V613" s="5"/>
      <c r="W613" s="12"/>
      <c r="X613" s="11"/>
      <c r="Y613" s="13"/>
      <c r="Z613" s="11"/>
      <c r="AA613" s="13"/>
      <c r="AB613" s="11"/>
      <c r="AC613" s="13"/>
      <c r="AD613" s="14"/>
      <c r="AE613" s="1"/>
      <c r="AF613" s="15"/>
      <c r="AG613" s="14"/>
      <c r="AH613" s="11"/>
      <c r="AI613" s="5"/>
    </row>
    <row r="614" customFormat="false" ht="13.8" hidden="false" customHeight="false" outlineLevel="0" collapsed="false">
      <c r="D614" s="11"/>
      <c r="E614" s="5" t="n">
        <f aca="false">(D615+D614)/2</f>
        <v>0</v>
      </c>
      <c r="F614" s="12" t="inlineStr">
        <f aca="false">1/E614</f>
        <is>
          <t/>
        </is>
      </c>
      <c r="G614" s="11" t="inlineStr">
        <f aca="false">LOG10(D614)</f>
        <is>
          <t/>
        </is>
      </c>
      <c r="H614" s="13" t="inlineStr">
        <f aca="false">LOG10(E614)</f>
        <is>
          <t/>
        </is>
      </c>
      <c r="I614" s="11" t="inlineStr">
        <f aca="false">LOG10($B$5)+$B$2*(G614-LOG10($B$4))</f>
        <is>
          <t/>
        </is>
      </c>
      <c r="J614" s="13" t="inlineStr">
        <f aca="false">LOG10($B$5)+$B$2*(H614-LOG10($B$4))</f>
        <is>
          <t/>
        </is>
      </c>
      <c r="K614" s="11" t="inlineStr">
        <f aca="false">10^I614</f>
        <is>
          <t/>
        </is>
      </c>
      <c r="L614" s="13" t="inlineStr">
        <f aca="false">10^J614</f>
        <is>
          <t/>
        </is>
      </c>
      <c r="M614" s="14" t="inlineStr">
        <f aca="false">(K614+K615)/2</f>
        <is>
          <t/>
        </is>
      </c>
      <c r="N614" s="1" t="n">
        <f aca="false">D615-D614</f>
        <v>0</v>
      </c>
      <c r="O614" s="15" t="inlineStr">
        <f aca="false">SQRT(2*M614*N614)</f>
        <is>
          <t/>
        </is>
      </c>
      <c r="P614" s="14" t="inlineStr">
        <f aca="false">SQRT(2*L614*N614)</f>
        <is>
          <t/>
        </is>
      </c>
      <c r="Q614" s="11" t="inlineStr">
        <f aca="false">P614/100/(F614*1000)*9.81/0.000126</f>
        <is>
          <t/>
        </is>
      </c>
      <c r="R614" s="5" t="inlineStr">
        <f aca="false">CONCATENATE("ADD_SPECTRAL_CURRENT = ",REPLACE(TEXT(E614,"0,0000"),2,1,".")," , ",REPLACE(TEXT(O614,"00,000000"),3,1,"."))</f>
        <is>
          <t/>
        </is>
      </c>
      <c r="U614" s="11"/>
      <c r="V614" s="5"/>
      <c r="W614" s="12"/>
      <c r="X614" s="11"/>
      <c r="Y614" s="13"/>
      <c r="Z614" s="11"/>
      <c r="AA614" s="13"/>
      <c r="AB614" s="11"/>
      <c r="AC614" s="13"/>
      <c r="AD614" s="14"/>
      <c r="AE614" s="1"/>
      <c r="AF614" s="15"/>
      <c r="AG614" s="14"/>
      <c r="AH614" s="11"/>
      <c r="AI614" s="5"/>
    </row>
    <row r="615" customFormat="false" ht="13.8" hidden="false" customHeight="false" outlineLevel="0" collapsed="false">
      <c r="D615" s="11"/>
      <c r="E615" s="5" t="n">
        <f aca="false">(D616+D615)/2</f>
        <v>0</v>
      </c>
      <c r="F615" s="12" t="inlineStr">
        <f aca="false">1/E615</f>
        <is>
          <t/>
        </is>
      </c>
      <c r="G615" s="11" t="inlineStr">
        <f aca="false">LOG10(D615)</f>
        <is>
          <t/>
        </is>
      </c>
      <c r="H615" s="13" t="inlineStr">
        <f aca="false">LOG10(E615)</f>
        <is>
          <t/>
        </is>
      </c>
      <c r="I615" s="11" t="inlineStr">
        <f aca="false">LOG10($B$5)+$B$2*(G615-LOG10($B$4))</f>
        <is>
          <t/>
        </is>
      </c>
      <c r="J615" s="13" t="inlineStr">
        <f aca="false">LOG10($B$5)+$B$2*(H615-LOG10($B$4))</f>
        <is>
          <t/>
        </is>
      </c>
      <c r="K615" s="11" t="inlineStr">
        <f aca="false">10^I615</f>
        <is>
          <t/>
        </is>
      </c>
      <c r="L615" s="13" t="inlineStr">
        <f aca="false">10^J615</f>
        <is>
          <t/>
        </is>
      </c>
      <c r="M615" s="14" t="inlineStr">
        <f aca="false">(K615+K616)/2</f>
        <is>
          <t/>
        </is>
      </c>
      <c r="N615" s="1" t="n">
        <f aca="false">D616-D615</f>
        <v>0</v>
      </c>
      <c r="O615" s="15" t="inlineStr">
        <f aca="false">SQRT(2*M615*N615)</f>
        <is>
          <t/>
        </is>
      </c>
      <c r="P615" s="14" t="inlineStr">
        <f aca="false">SQRT(2*L615*N615)</f>
        <is>
          <t/>
        </is>
      </c>
      <c r="Q615" s="11" t="inlineStr">
        <f aca="false">P615/100/(F615*1000)*9.81/0.000126</f>
        <is>
          <t/>
        </is>
      </c>
      <c r="R615" s="5" t="inlineStr">
        <f aca="false">CONCATENATE("ADD_SPECTRAL_CURRENT = ",REPLACE(TEXT(E615,"0,0000"),2,1,".")," , ",REPLACE(TEXT(O615,"00,000000"),3,1,"."))</f>
        <is>
          <t/>
        </is>
      </c>
      <c r="U615" s="11"/>
      <c r="V615" s="5"/>
      <c r="W615" s="12"/>
      <c r="X615" s="11"/>
      <c r="Y615" s="13"/>
      <c r="Z615" s="11"/>
      <c r="AA615" s="13"/>
      <c r="AB615" s="11"/>
      <c r="AC615" s="13"/>
      <c r="AD615" s="14"/>
      <c r="AE615" s="1"/>
      <c r="AF615" s="15"/>
      <c r="AG615" s="14"/>
      <c r="AH615" s="11"/>
      <c r="AI615" s="5"/>
    </row>
    <row r="616" customFormat="false" ht="13.8" hidden="false" customHeight="false" outlineLevel="0" collapsed="false">
      <c r="D616" s="11"/>
      <c r="E616" s="5" t="n">
        <f aca="false">(D617+D616)/2</f>
        <v>0</v>
      </c>
      <c r="F616" s="12" t="inlineStr">
        <f aca="false">1/E616</f>
        <is>
          <t/>
        </is>
      </c>
      <c r="G616" s="11" t="inlineStr">
        <f aca="false">LOG10(D616)</f>
        <is>
          <t/>
        </is>
      </c>
      <c r="H616" s="13" t="inlineStr">
        <f aca="false">LOG10(E616)</f>
        <is>
          <t/>
        </is>
      </c>
      <c r="I616" s="11" t="inlineStr">
        <f aca="false">LOG10($B$5)+$B$2*(G616-LOG10($B$4))</f>
        <is>
          <t/>
        </is>
      </c>
      <c r="J616" s="13" t="inlineStr">
        <f aca="false">LOG10($B$5)+$B$2*(H616-LOG10($B$4))</f>
        <is>
          <t/>
        </is>
      </c>
      <c r="K616" s="11" t="inlineStr">
        <f aca="false">10^I616</f>
        <is>
          <t/>
        </is>
      </c>
      <c r="L616" s="13" t="inlineStr">
        <f aca="false">10^J616</f>
        <is>
          <t/>
        </is>
      </c>
      <c r="M616" s="14" t="inlineStr">
        <f aca="false">(K616+K617)/2</f>
        <is>
          <t/>
        </is>
      </c>
      <c r="N616" s="1" t="n">
        <f aca="false">D617-D616</f>
        <v>0</v>
      </c>
      <c r="O616" s="15" t="inlineStr">
        <f aca="false">SQRT(2*M616*N616)</f>
        <is>
          <t/>
        </is>
      </c>
      <c r="P616" s="14" t="inlineStr">
        <f aca="false">SQRT(2*L616*N616)</f>
        <is>
          <t/>
        </is>
      </c>
      <c r="Q616" s="11" t="inlineStr">
        <f aca="false">P616/100/(F616*1000)*9.81/0.000126</f>
        <is>
          <t/>
        </is>
      </c>
      <c r="R616" s="5" t="inlineStr">
        <f aca="false">CONCATENATE("ADD_SPECTRAL_CURRENT = ",REPLACE(TEXT(E616,"0,0000"),2,1,".")," , ",REPLACE(TEXT(O616,"00,000000"),3,1,"."))</f>
        <is>
          <t/>
        </is>
      </c>
      <c r="U616" s="11"/>
      <c r="V616" s="5"/>
      <c r="W616" s="12"/>
      <c r="X616" s="11"/>
      <c r="Y616" s="13"/>
      <c r="Z616" s="11"/>
      <c r="AA616" s="13"/>
      <c r="AB616" s="11"/>
      <c r="AC616" s="13"/>
      <c r="AD616" s="14"/>
      <c r="AE616" s="1"/>
      <c r="AF616" s="15"/>
      <c r="AG616" s="14"/>
      <c r="AH616" s="11"/>
      <c r="AI616" s="5"/>
    </row>
    <row r="617" customFormat="false" ht="13.8" hidden="false" customHeight="false" outlineLevel="0" collapsed="false">
      <c r="D617" s="11"/>
      <c r="E617" s="5" t="n">
        <f aca="false">(D618+D617)/2</f>
        <v>0</v>
      </c>
      <c r="F617" s="12" t="inlineStr">
        <f aca="false">1/E617</f>
        <is>
          <t/>
        </is>
      </c>
      <c r="G617" s="11" t="inlineStr">
        <f aca="false">LOG10(D617)</f>
        <is>
          <t/>
        </is>
      </c>
      <c r="H617" s="13" t="inlineStr">
        <f aca="false">LOG10(E617)</f>
        <is>
          <t/>
        </is>
      </c>
      <c r="I617" s="11" t="inlineStr">
        <f aca="false">LOG10($B$5)+$B$2*(G617-LOG10($B$4))</f>
        <is>
          <t/>
        </is>
      </c>
      <c r="J617" s="13" t="inlineStr">
        <f aca="false">LOG10($B$5)+$B$2*(H617-LOG10($B$4))</f>
        <is>
          <t/>
        </is>
      </c>
      <c r="K617" s="11" t="inlineStr">
        <f aca="false">10^I617</f>
        <is>
          <t/>
        </is>
      </c>
      <c r="L617" s="13" t="inlineStr">
        <f aca="false">10^J617</f>
        <is>
          <t/>
        </is>
      </c>
      <c r="M617" s="14" t="inlineStr">
        <f aca="false">(K617+K618)/2</f>
        <is>
          <t/>
        </is>
      </c>
      <c r="N617" s="1" t="n">
        <f aca="false">D618-D617</f>
        <v>0</v>
      </c>
      <c r="O617" s="15" t="inlineStr">
        <f aca="false">SQRT(2*M617*N617)</f>
        <is>
          <t/>
        </is>
      </c>
      <c r="P617" s="14" t="inlineStr">
        <f aca="false">SQRT(2*L617*N617)</f>
        <is>
          <t/>
        </is>
      </c>
      <c r="Q617" s="11" t="inlineStr">
        <f aca="false">P617/100/(F617*1000)*9.81/0.000126</f>
        <is>
          <t/>
        </is>
      </c>
      <c r="R617" s="5" t="inlineStr">
        <f aca="false">CONCATENATE("ADD_SPECTRAL_CURRENT = ",REPLACE(TEXT(E617,"0,0000"),2,1,".")," , ",REPLACE(TEXT(O617,"00,000000"),3,1,"."))</f>
        <is>
          <t/>
        </is>
      </c>
      <c r="U617" s="11"/>
      <c r="V617" s="5"/>
      <c r="W617" s="12"/>
      <c r="X617" s="11"/>
      <c r="Y617" s="13"/>
      <c r="Z617" s="11"/>
      <c r="AA617" s="13"/>
      <c r="AB617" s="11"/>
      <c r="AC617" s="13"/>
      <c r="AD617" s="14"/>
      <c r="AE617" s="1"/>
      <c r="AF617" s="15"/>
      <c r="AG617" s="14"/>
      <c r="AH617" s="11"/>
      <c r="AI617" s="5"/>
    </row>
    <row r="618" customFormat="false" ht="13.8" hidden="false" customHeight="false" outlineLevel="0" collapsed="false">
      <c r="D618" s="11"/>
      <c r="E618" s="5" t="n">
        <f aca="false">(D619+D618)/2</f>
        <v>0</v>
      </c>
      <c r="F618" s="12" t="inlineStr">
        <f aca="false">1/E618</f>
        <is>
          <t/>
        </is>
      </c>
      <c r="G618" s="11" t="inlineStr">
        <f aca="false">LOG10(D618)</f>
        <is>
          <t/>
        </is>
      </c>
      <c r="H618" s="13" t="inlineStr">
        <f aca="false">LOG10(E618)</f>
        <is>
          <t/>
        </is>
      </c>
      <c r="I618" s="11" t="inlineStr">
        <f aca="false">LOG10($B$5)+$B$2*(G618-LOG10($B$4))</f>
        <is>
          <t/>
        </is>
      </c>
      <c r="J618" s="13" t="inlineStr">
        <f aca="false">LOG10($B$5)+$B$2*(H618-LOG10($B$4))</f>
        <is>
          <t/>
        </is>
      </c>
      <c r="K618" s="11" t="inlineStr">
        <f aca="false">10^I618</f>
        <is>
          <t/>
        </is>
      </c>
      <c r="L618" s="13" t="inlineStr">
        <f aca="false">10^J618</f>
        <is>
          <t/>
        </is>
      </c>
      <c r="M618" s="14" t="inlineStr">
        <f aca="false">(K618+K619)/2</f>
        <is>
          <t/>
        </is>
      </c>
      <c r="N618" s="1" t="n">
        <f aca="false">D619-D618</f>
        <v>0</v>
      </c>
      <c r="O618" s="15" t="inlineStr">
        <f aca="false">SQRT(2*M618*N618)</f>
        <is>
          <t/>
        </is>
      </c>
      <c r="P618" s="14" t="inlineStr">
        <f aca="false">SQRT(2*L618*N618)</f>
        <is>
          <t/>
        </is>
      </c>
      <c r="Q618" s="11" t="inlineStr">
        <f aca="false">P618/100/(F618*1000)*9.81/0.000126</f>
        <is>
          <t/>
        </is>
      </c>
      <c r="R618" s="5" t="inlineStr">
        <f aca="false">CONCATENATE("ADD_SPECTRAL_CURRENT = ",REPLACE(TEXT(E618,"0,0000"),2,1,".")," , ",REPLACE(TEXT(O618,"00,000000"),3,1,"."))</f>
        <is>
          <t/>
        </is>
      </c>
      <c r="U618" s="11"/>
      <c r="V618" s="5"/>
      <c r="W618" s="12"/>
      <c r="X618" s="11"/>
      <c r="Y618" s="13"/>
      <c r="Z618" s="11"/>
      <c r="AA618" s="13"/>
      <c r="AB618" s="11"/>
      <c r="AC618" s="13"/>
      <c r="AD618" s="14"/>
      <c r="AE618" s="1"/>
      <c r="AF618" s="15"/>
      <c r="AG618" s="14"/>
      <c r="AH618" s="11"/>
      <c r="AI618" s="5"/>
    </row>
    <row r="619" customFormat="false" ht="13.8" hidden="false" customHeight="false" outlineLevel="0" collapsed="false">
      <c r="D619" s="11"/>
      <c r="E619" s="5" t="n">
        <f aca="false">(D620+D619)/2</f>
        <v>0</v>
      </c>
      <c r="F619" s="12" t="inlineStr">
        <f aca="false">1/E619</f>
        <is>
          <t/>
        </is>
      </c>
      <c r="G619" s="11" t="inlineStr">
        <f aca="false">LOG10(D619)</f>
        <is>
          <t/>
        </is>
      </c>
      <c r="H619" s="13" t="inlineStr">
        <f aca="false">LOG10(E619)</f>
        <is>
          <t/>
        </is>
      </c>
      <c r="I619" s="11" t="inlineStr">
        <f aca="false">LOG10($B$5)+$B$2*(G619-LOG10($B$4))</f>
        <is>
          <t/>
        </is>
      </c>
      <c r="J619" s="13" t="inlineStr">
        <f aca="false">LOG10($B$5)+$B$2*(H619-LOG10($B$4))</f>
        <is>
          <t/>
        </is>
      </c>
      <c r="K619" s="11" t="inlineStr">
        <f aca="false">10^I619</f>
        <is>
          <t/>
        </is>
      </c>
      <c r="L619" s="13" t="inlineStr">
        <f aca="false">10^J619</f>
        <is>
          <t/>
        </is>
      </c>
      <c r="M619" s="14" t="inlineStr">
        <f aca="false">(K619+K620)/2</f>
        <is>
          <t/>
        </is>
      </c>
      <c r="N619" s="1" t="n">
        <f aca="false">D620-D619</f>
        <v>0</v>
      </c>
      <c r="O619" s="15" t="inlineStr">
        <f aca="false">SQRT(2*M619*N619)</f>
        <is>
          <t/>
        </is>
      </c>
      <c r="P619" s="14" t="inlineStr">
        <f aca="false">SQRT(2*L619*N619)</f>
        <is>
          <t/>
        </is>
      </c>
      <c r="Q619" s="11" t="inlineStr">
        <f aca="false">P619/100/(F619*1000)*9.81/0.000126</f>
        <is>
          <t/>
        </is>
      </c>
      <c r="R619" s="5" t="inlineStr">
        <f aca="false">CONCATENATE("ADD_SPECTRAL_CURRENT = ",REPLACE(TEXT(E619,"0,0000"),2,1,".")," , ",REPLACE(TEXT(O619,"00,000000"),3,1,"."))</f>
        <is>
          <t/>
        </is>
      </c>
      <c r="U619" s="11"/>
      <c r="V619" s="5"/>
      <c r="W619" s="12"/>
      <c r="X619" s="11"/>
      <c r="Y619" s="13"/>
      <c r="Z619" s="11"/>
      <c r="AA619" s="13"/>
      <c r="AB619" s="11"/>
      <c r="AC619" s="13"/>
      <c r="AD619" s="14"/>
      <c r="AE619" s="1"/>
      <c r="AF619" s="15"/>
      <c r="AG619" s="14"/>
      <c r="AH619" s="11"/>
      <c r="AI619" s="5"/>
    </row>
    <row r="620" customFormat="false" ht="13.8" hidden="false" customHeight="false" outlineLevel="0" collapsed="false">
      <c r="D620" s="11"/>
      <c r="E620" s="5" t="n">
        <f aca="false">(D621+D620)/2</f>
        <v>0</v>
      </c>
      <c r="F620" s="12" t="inlineStr">
        <f aca="false">1/E620</f>
        <is>
          <t/>
        </is>
      </c>
      <c r="G620" s="11" t="inlineStr">
        <f aca="false">LOG10(D620)</f>
        <is>
          <t/>
        </is>
      </c>
      <c r="H620" s="13" t="inlineStr">
        <f aca="false">LOG10(E620)</f>
        <is>
          <t/>
        </is>
      </c>
      <c r="I620" s="11" t="inlineStr">
        <f aca="false">LOG10($B$5)+$B$2*(G620-LOG10($B$4))</f>
        <is>
          <t/>
        </is>
      </c>
      <c r="J620" s="13" t="inlineStr">
        <f aca="false">LOG10($B$5)+$B$2*(H620-LOG10($B$4))</f>
        <is>
          <t/>
        </is>
      </c>
      <c r="K620" s="11" t="inlineStr">
        <f aca="false">10^I620</f>
        <is>
          <t/>
        </is>
      </c>
      <c r="L620" s="13" t="inlineStr">
        <f aca="false">10^J620</f>
        <is>
          <t/>
        </is>
      </c>
      <c r="M620" s="14" t="inlineStr">
        <f aca="false">(K620+K621)/2</f>
        <is>
          <t/>
        </is>
      </c>
      <c r="N620" s="1" t="n">
        <f aca="false">D621-D620</f>
        <v>0</v>
      </c>
      <c r="O620" s="15" t="inlineStr">
        <f aca="false">SQRT(2*M620*N620)</f>
        <is>
          <t/>
        </is>
      </c>
      <c r="P620" s="14" t="inlineStr">
        <f aca="false">SQRT(2*L620*N620)</f>
        <is>
          <t/>
        </is>
      </c>
      <c r="Q620" s="11" t="inlineStr">
        <f aca="false">P620/100/(F620*1000)*9.81/0.000126</f>
        <is>
          <t/>
        </is>
      </c>
      <c r="R620" s="5" t="inlineStr">
        <f aca="false">CONCATENATE("ADD_SPECTRAL_CURRENT = ",REPLACE(TEXT(E620,"0,0000"),2,1,".")," , ",REPLACE(TEXT(O620,"00,000000"),3,1,"."))</f>
        <is>
          <t/>
        </is>
      </c>
      <c r="U620" s="11"/>
      <c r="V620" s="5"/>
      <c r="W620" s="12"/>
      <c r="X620" s="11"/>
      <c r="Y620" s="13"/>
      <c r="Z620" s="11"/>
      <c r="AA620" s="13"/>
      <c r="AB620" s="11"/>
      <c r="AC620" s="13"/>
      <c r="AD620" s="14"/>
      <c r="AE620" s="1"/>
      <c r="AF620" s="15"/>
      <c r="AG620" s="14"/>
      <c r="AH620" s="11"/>
      <c r="AI620" s="5"/>
    </row>
    <row r="621" customFormat="false" ht="13.8" hidden="false" customHeight="false" outlineLevel="0" collapsed="false">
      <c r="D621" s="11"/>
      <c r="E621" s="5" t="n">
        <f aca="false">(D622+D621)/2</f>
        <v>0</v>
      </c>
      <c r="F621" s="12" t="inlineStr">
        <f aca="false">1/E621</f>
        <is>
          <t/>
        </is>
      </c>
      <c r="G621" s="11" t="inlineStr">
        <f aca="false">LOG10(D621)</f>
        <is>
          <t/>
        </is>
      </c>
      <c r="H621" s="13" t="inlineStr">
        <f aca="false">LOG10(E621)</f>
        <is>
          <t/>
        </is>
      </c>
      <c r="I621" s="11" t="inlineStr">
        <f aca="false">LOG10($B$5)+$B$2*(G621-LOG10($B$4))</f>
        <is>
          <t/>
        </is>
      </c>
      <c r="J621" s="13" t="inlineStr">
        <f aca="false">LOG10($B$5)+$B$2*(H621-LOG10($B$4))</f>
        <is>
          <t/>
        </is>
      </c>
      <c r="K621" s="11" t="inlineStr">
        <f aca="false">10^I621</f>
        <is>
          <t/>
        </is>
      </c>
      <c r="L621" s="13" t="inlineStr">
        <f aca="false">10^J621</f>
        <is>
          <t/>
        </is>
      </c>
      <c r="M621" s="14" t="inlineStr">
        <f aca="false">(K621+K622)/2</f>
        <is>
          <t/>
        </is>
      </c>
      <c r="N621" s="1" t="n">
        <f aca="false">D622-D621</f>
        <v>0</v>
      </c>
      <c r="O621" s="15" t="inlineStr">
        <f aca="false">SQRT(2*M621*N621)</f>
        <is>
          <t/>
        </is>
      </c>
      <c r="P621" s="14" t="inlineStr">
        <f aca="false">SQRT(2*L621*N621)</f>
        <is>
          <t/>
        </is>
      </c>
      <c r="Q621" s="11" t="inlineStr">
        <f aca="false">P621/100/(F621*1000)*9.81/0.000126</f>
        <is>
          <t/>
        </is>
      </c>
      <c r="R621" s="5" t="inlineStr">
        <f aca="false">CONCATENATE("ADD_SPECTRAL_CURRENT = ",REPLACE(TEXT(E621,"0,0000"),2,1,".")," , ",REPLACE(TEXT(O621,"00,000000"),3,1,"."))</f>
        <is>
          <t/>
        </is>
      </c>
      <c r="U621" s="11"/>
      <c r="V621" s="5"/>
      <c r="W621" s="12"/>
      <c r="X621" s="11"/>
      <c r="Y621" s="13"/>
      <c r="Z621" s="11"/>
      <c r="AA621" s="13"/>
      <c r="AB621" s="11"/>
      <c r="AC621" s="13"/>
      <c r="AD621" s="14"/>
      <c r="AE621" s="1"/>
      <c r="AF621" s="15"/>
      <c r="AG621" s="14"/>
      <c r="AH621" s="11"/>
      <c r="AI621" s="5"/>
    </row>
    <row r="622" customFormat="false" ht="13.8" hidden="false" customHeight="false" outlineLevel="0" collapsed="false">
      <c r="D622" s="11"/>
      <c r="E622" s="5" t="n">
        <f aca="false">(D623+D622)/2</f>
        <v>0</v>
      </c>
      <c r="F622" s="12" t="inlineStr">
        <f aca="false">1/E622</f>
        <is>
          <t/>
        </is>
      </c>
      <c r="G622" s="11" t="inlineStr">
        <f aca="false">LOG10(D622)</f>
        <is>
          <t/>
        </is>
      </c>
      <c r="H622" s="13" t="inlineStr">
        <f aca="false">LOG10(E622)</f>
        <is>
          <t/>
        </is>
      </c>
      <c r="I622" s="11" t="inlineStr">
        <f aca="false">LOG10($B$5)+$B$2*(G622-LOG10($B$4))</f>
        <is>
          <t/>
        </is>
      </c>
      <c r="J622" s="13" t="inlineStr">
        <f aca="false">LOG10($B$5)+$B$2*(H622-LOG10($B$4))</f>
        <is>
          <t/>
        </is>
      </c>
      <c r="K622" s="11" t="inlineStr">
        <f aca="false">10^I622</f>
        <is>
          <t/>
        </is>
      </c>
      <c r="L622" s="13" t="inlineStr">
        <f aca="false">10^J622</f>
        <is>
          <t/>
        </is>
      </c>
      <c r="M622" s="14" t="inlineStr">
        <f aca="false">(K622+K623)/2</f>
        <is>
          <t/>
        </is>
      </c>
      <c r="N622" s="1" t="n">
        <f aca="false">D623-D622</f>
        <v>0</v>
      </c>
      <c r="O622" s="15" t="inlineStr">
        <f aca="false">SQRT(2*M622*N622)</f>
        <is>
          <t/>
        </is>
      </c>
      <c r="P622" s="14" t="inlineStr">
        <f aca="false">SQRT(2*L622*N622)</f>
        <is>
          <t/>
        </is>
      </c>
      <c r="Q622" s="11" t="inlineStr">
        <f aca="false">P622/100/(F622*1000)*9.81/0.000126</f>
        <is>
          <t/>
        </is>
      </c>
      <c r="R622" s="5" t="inlineStr">
        <f aca="false">CONCATENATE("ADD_SPECTRAL_CURRENT = ",REPLACE(TEXT(E622,"0,0000"),2,1,".")," , ",REPLACE(TEXT(O622,"00,000000"),3,1,"."))</f>
        <is>
          <t/>
        </is>
      </c>
      <c r="U622" s="11"/>
      <c r="V622" s="5"/>
      <c r="W622" s="12"/>
      <c r="X622" s="11"/>
      <c r="Y622" s="13"/>
      <c r="Z622" s="11"/>
      <c r="AA622" s="13"/>
      <c r="AB622" s="11"/>
      <c r="AC622" s="13"/>
      <c r="AD622" s="14"/>
      <c r="AE622" s="1"/>
      <c r="AF622" s="15"/>
      <c r="AG622" s="14"/>
      <c r="AH622" s="11"/>
      <c r="AI622" s="5"/>
    </row>
    <row r="623" customFormat="false" ht="13.8" hidden="false" customHeight="false" outlineLevel="0" collapsed="false">
      <c r="D623" s="11"/>
      <c r="E623" s="5" t="n">
        <f aca="false">(D624+D623)/2</f>
        <v>0</v>
      </c>
      <c r="F623" s="12" t="inlineStr">
        <f aca="false">1/E623</f>
        <is>
          <t/>
        </is>
      </c>
      <c r="G623" s="11" t="inlineStr">
        <f aca="false">LOG10(D623)</f>
        <is>
          <t/>
        </is>
      </c>
      <c r="H623" s="13" t="inlineStr">
        <f aca="false">LOG10(E623)</f>
        <is>
          <t/>
        </is>
      </c>
      <c r="I623" s="11" t="inlineStr">
        <f aca="false">LOG10($B$5)+$B$2*(G623-LOG10($B$4))</f>
        <is>
          <t/>
        </is>
      </c>
      <c r="J623" s="13" t="inlineStr">
        <f aca="false">LOG10($B$5)+$B$2*(H623-LOG10($B$4))</f>
        <is>
          <t/>
        </is>
      </c>
      <c r="K623" s="11" t="inlineStr">
        <f aca="false">10^I623</f>
        <is>
          <t/>
        </is>
      </c>
      <c r="L623" s="13" t="inlineStr">
        <f aca="false">10^J623</f>
        <is>
          <t/>
        </is>
      </c>
      <c r="M623" s="14" t="inlineStr">
        <f aca="false">(K623+K624)/2</f>
        <is>
          <t/>
        </is>
      </c>
      <c r="N623" s="1" t="n">
        <f aca="false">D624-D623</f>
        <v>0</v>
      </c>
      <c r="O623" s="15" t="inlineStr">
        <f aca="false">SQRT(2*M623*N623)</f>
        <is>
          <t/>
        </is>
      </c>
      <c r="P623" s="14" t="inlineStr">
        <f aca="false">SQRT(2*L623*N623)</f>
        <is>
          <t/>
        </is>
      </c>
      <c r="Q623" s="11" t="inlineStr">
        <f aca="false">P623/100/(F623*1000)*9.81/0.000126</f>
        <is>
          <t/>
        </is>
      </c>
      <c r="R623" s="5" t="inlineStr">
        <f aca="false">CONCATENATE("ADD_SPECTRAL_CURRENT = ",REPLACE(TEXT(E623,"0,0000"),2,1,".")," , ",REPLACE(TEXT(O623,"00,000000"),3,1,"."))</f>
        <is>
          <t/>
        </is>
      </c>
      <c r="U623" s="11"/>
      <c r="V623" s="5"/>
      <c r="W623" s="12"/>
      <c r="X623" s="11"/>
      <c r="Y623" s="13"/>
      <c r="Z623" s="11"/>
      <c r="AA623" s="13"/>
      <c r="AB623" s="11"/>
      <c r="AC623" s="13"/>
      <c r="AD623" s="14"/>
      <c r="AE623" s="1"/>
      <c r="AF623" s="15"/>
      <c r="AG623" s="14"/>
      <c r="AH623" s="11"/>
      <c r="AI623" s="5"/>
    </row>
    <row r="624" customFormat="false" ht="13.8" hidden="false" customHeight="false" outlineLevel="0" collapsed="false">
      <c r="D624" s="11"/>
      <c r="E624" s="5" t="n">
        <f aca="false">(D625+D624)/2</f>
        <v>0</v>
      </c>
      <c r="F624" s="12" t="inlineStr">
        <f aca="false">1/E624</f>
        <is>
          <t/>
        </is>
      </c>
      <c r="G624" s="11" t="inlineStr">
        <f aca="false">LOG10(D624)</f>
        <is>
          <t/>
        </is>
      </c>
      <c r="H624" s="13" t="inlineStr">
        <f aca="false">LOG10(E624)</f>
        <is>
          <t/>
        </is>
      </c>
      <c r="I624" s="11" t="inlineStr">
        <f aca="false">LOG10($B$5)+$B$2*(G624-LOG10($B$4))</f>
        <is>
          <t/>
        </is>
      </c>
      <c r="J624" s="13" t="inlineStr">
        <f aca="false">LOG10($B$5)+$B$2*(H624-LOG10($B$4))</f>
        <is>
          <t/>
        </is>
      </c>
      <c r="K624" s="11" t="inlineStr">
        <f aca="false">10^I624</f>
        <is>
          <t/>
        </is>
      </c>
      <c r="L624" s="13" t="inlineStr">
        <f aca="false">10^J624</f>
        <is>
          <t/>
        </is>
      </c>
      <c r="M624" s="14" t="inlineStr">
        <f aca="false">(K624+K625)/2</f>
        <is>
          <t/>
        </is>
      </c>
      <c r="N624" s="1" t="n">
        <f aca="false">D625-D624</f>
        <v>0</v>
      </c>
      <c r="O624" s="15" t="inlineStr">
        <f aca="false">SQRT(2*M624*N624)</f>
        <is>
          <t/>
        </is>
      </c>
      <c r="P624" s="14" t="inlineStr">
        <f aca="false">SQRT(2*L624*N624)</f>
        <is>
          <t/>
        </is>
      </c>
      <c r="Q624" s="11" t="inlineStr">
        <f aca="false">P624/100/(F624*1000)*9.81/0.000126</f>
        <is>
          <t/>
        </is>
      </c>
      <c r="R624" s="5" t="inlineStr">
        <f aca="false">CONCATENATE("ADD_SPECTRAL_CURRENT = ",REPLACE(TEXT(E624,"0,0000"),2,1,".")," , ",REPLACE(TEXT(O624,"00,000000"),3,1,"."))</f>
        <is>
          <t/>
        </is>
      </c>
      <c r="U624" s="11"/>
      <c r="V624" s="5"/>
      <c r="W624" s="12"/>
      <c r="X624" s="11"/>
      <c r="Y624" s="13"/>
      <c r="Z624" s="11"/>
      <c r="AA624" s="13"/>
      <c r="AB624" s="11"/>
      <c r="AC624" s="13"/>
      <c r="AD624" s="14"/>
      <c r="AE624" s="1"/>
      <c r="AF624" s="15"/>
      <c r="AG624" s="14"/>
      <c r="AH624" s="11"/>
      <c r="AI624" s="5"/>
    </row>
    <row r="625" customFormat="false" ht="13.8" hidden="false" customHeight="false" outlineLevel="0" collapsed="false">
      <c r="D625" s="11"/>
      <c r="E625" s="5" t="n">
        <f aca="false">(D626+D625)/2</f>
        <v>0</v>
      </c>
      <c r="F625" s="12" t="inlineStr">
        <f aca="false">1/E625</f>
        <is>
          <t/>
        </is>
      </c>
      <c r="G625" s="11" t="inlineStr">
        <f aca="false">LOG10(D625)</f>
        <is>
          <t/>
        </is>
      </c>
      <c r="H625" s="13" t="inlineStr">
        <f aca="false">LOG10(E625)</f>
        <is>
          <t/>
        </is>
      </c>
      <c r="I625" s="11" t="inlineStr">
        <f aca="false">LOG10($B$5)+$B$2*(G625-LOG10($B$4))</f>
        <is>
          <t/>
        </is>
      </c>
      <c r="J625" s="13" t="inlineStr">
        <f aca="false">LOG10($B$5)+$B$2*(H625-LOG10($B$4))</f>
        <is>
          <t/>
        </is>
      </c>
      <c r="K625" s="11" t="inlineStr">
        <f aca="false">10^I625</f>
        <is>
          <t/>
        </is>
      </c>
      <c r="L625" s="13" t="inlineStr">
        <f aca="false">10^J625</f>
        <is>
          <t/>
        </is>
      </c>
      <c r="M625" s="14" t="inlineStr">
        <f aca="false">(K625+K626)/2</f>
        <is>
          <t/>
        </is>
      </c>
      <c r="N625" s="1" t="n">
        <f aca="false">D626-D625</f>
        <v>0</v>
      </c>
      <c r="O625" s="15" t="inlineStr">
        <f aca="false">SQRT(2*M625*N625)</f>
        <is>
          <t/>
        </is>
      </c>
      <c r="P625" s="14" t="inlineStr">
        <f aca="false">SQRT(2*L625*N625)</f>
        <is>
          <t/>
        </is>
      </c>
      <c r="Q625" s="11" t="inlineStr">
        <f aca="false">P625/100/(F625*1000)*9.81/0.000126</f>
        <is>
          <t/>
        </is>
      </c>
      <c r="R625" s="5" t="inlineStr">
        <f aca="false">CONCATENATE("ADD_SPECTRAL_CURRENT = ",REPLACE(TEXT(E625,"0,0000"),2,1,".")," , ",REPLACE(TEXT(O625,"00,000000"),3,1,"."))</f>
        <is>
          <t/>
        </is>
      </c>
      <c r="U625" s="11"/>
      <c r="V625" s="5"/>
      <c r="W625" s="12"/>
      <c r="X625" s="11"/>
      <c r="Y625" s="13"/>
      <c r="Z625" s="11"/>
      <c r="AA625" s="13"/>
      <c r="AB625" s="11"/>
      <c r="AC625" s="13"/>
      <c r="AD625" s="14"/>
      <c r="AE625" s="1"/>
      <c r="AF625" s="15"/>
      <c r="AG625" s="14"/>
      <c r="AH625" s="11"/>
      <c r="AI625" s="5"/>
    </row>
    <row r="626" customFormat="false" ht="13.8" hidden="false" customHeight="false" outlineLevel="0" collapsed="false">
      <c r="D626" s="11"/>
      <c r="E626" s="5" t="n">
        <f aca="false">(D627+D626)/2</f>
        <v>0</v>
      </c>
      <c r="F626" s="12" t="inlineStr">
        <f aca="false">1/E626</f>
        <is>
          <t/>
        </is>
      </c>
      <c r="G626" s="11" t="inlineStr">
        <f aca="false">LOG10(D626)</f>
        <is>
          <t/>
        </is>
      </c>
      <c r="H626" s="13" t="inlineStr">
        <f aca="false">LOG10(E626)</f>
        <is>
          <t/>
        </is>
      </c>
      <c r="I626" s="11" t="inlineStr">
        <f aca="false">LOG10($B$5)+$B$2*(G626-LOG10($B$4))</f>
        <is>
          <t/>
        </is>
      </c>
      <c r="J626" s="13" t="inlineStr">
        <f aca="false">LOG10($B$5)+$B$2*(H626-LOG10($B$4))</f>
        <is>
          <t/>
        </is>
      </c>
      <c r="K626" s="11" t="inlineStr">
        <f aca="false">10^I626</f>
        <is>
          <t/>
        </is>
      </c>
      <c r="L626" s="13" t="inlineStr">
        <f aca="false">10^J626</f>
        <is>
          <t/>
        </is>
      </c>
      <c r="M626" s="14" t="inlineStr">
        <f aca="false">(K626+K627)/2</f>
        <is>
          <t/>
        </is>
      </c>
      <c r="N626" s="1" t="n">
        <f aca="false">D627-D626</f>
        <v>0</v>
      </c>
      <c r="O626" s="15" t="inlineStr">
        <f aca="false">SQRT(2*M626*N626)</f>
        <is>
          <t/>
        </is>
      </c>
      <c r="P626" s="14" t="inlineStr">
        <f aca="false">SQRT(2*L626*N626)</f>
        <is>
          <t/>
        </is>
      </c>
      <c r="Q626" s="11" t="inlineStr">
        <f aca="false">P626/100/(F626*1000)*9.81/0.000126</f>
        <is>
          <t/>
        </is>
      </c>
      <c r="R626" s="5" t="inlineStr">
        <f aca="false">CONCATENATE("ADD_SPECTRAL_CURRENT = ",REPLACE(TEXT(E626,"0,0000"),2,1,".")," , ",REPLACE(TEXT(O626,"00,000000"),3,1,"."))</f>
        <is>
          <t/>
        </is>
      </c>
      <c r="U626" s="11"/>
      <c r="V626" s="5"/>
      <c r="W626" s="12"/>
      <c r="X626" s="11"/>
      <c r="Y626" s="13"/>
      <c r="Z626" s="11"/>
      <c r="AA626" s="13"/>
      <c r="AB626" s="11"/>
      <c r="AC626" s="13"/>
      <c r="AD626" s="14"/>
      <c r="AE626" s="1"/>
      <c r="AF626" s="15"/>
      <c r="AG626" s="14"/>
      <c r="AH626" s="11"/>
      <c r="AI626" s="5"/>
    </row>
    <row r="627" customFormat="false" ht="13.8" hidden="false" customHeight="false" outlineLevel="0" collapsed="false">
      <c r="D627" s="11"/>
      <c r="E627" s="5" t="n">
        <f aca="false">(D628+D627)/2</f>
        <v>0</v>
      </c>
      <c r="F627" s="12" t="inlineStr">
        <f aca="false">1/E627</f>
        <is>
          <t/>
        </is>
      </c>
      <c r="G627" s="11" t="inlineStr">
        <f aca="false">LOG10(D627)</f>
        <is>
          <t/>
        </is>
      </c>
      <c r="H627" s="13" t="inlineStr">
        <f aca="false">LOG10(E627)</f>
        <is>
          <t/>
        </is>
      </c>
      <c r="I627" s="11" t="inlineStr">
        <f aca="false">LOG10($B$5)+$B$2*(G627-LOG10($B$4))</f>
        <is>
          <t/>
        </is>
      </c>
      <c r="J627" s="13" t="inlineStr">
        <f aca="false">LOG10($B$5)+$B$2*(H627-LOG10($B$4))</f>
        <is>
          <t/>
        </is>
      </c>
      <c r="K627" s="11" t="inlineStr">
        <f aca="false">10^I627</f>
        <is>
          <t/>
        </is>
      </c>
      <c r="L627" s="13" t="inlineStr">
        <f aca="false">10^J627</f>
        <is>
          <t/>
        </is>
      </c>
      <c r="M627" s="14" t="inlineStr">
        <f aca="false">(K627+K628)/2</f>
        <is>
          <t/>
        </is>
      </c>
      <c r="N627" s="1" t="n">
        <f aca="false">D628-D627</f>
        <v>0</v>
      </c>
      <c r="O627" s="15" t="inlineStr">
        <f aca="false">SQRT(2*M627*N627)</f>
        <is>
          <t/>
        </is>
      </c>
      <c r="P627" s="14" t="inlineStr">
        <f aca="false">SQRT(2*L627*N627)</f>
        <is>
          <t/>
        </is>
      </c>
      <c r="Q627" s="11" t="inlineStr">
        <f aca="false">P627/100/(F627*1000)*9.81/0.000126</f>
        <is>
          <t/>
        </is>
      </c>
      <c r="R627" s="5" t="inlineStr">
        <f aca="false">CONCATENATE("ADD_SPECTRAL_CURRENT = ",REPLACE(TEXT(E627,"0,0000"),2,1,".")," , ",REPLACE(TEXT(O627,"00,000000"),3,1,"."))</f>
        <is>
          <t/>
        </is>
      </c>
      <c r="U627" s="11"/>
      <c r="V627" s="5"/>
      <c r="W627" s="12"/>
      <c r="X627" s="11"/>
      <c r="Y627" s="13"/>
      <c r="Z627" s="11"/>
      <c r="AA627" s="13"/>
      <c r="AB627" s="11"/>
      <c r="AC627" s="13"/>
      <c r="AD627" s="14"/>
      <c r="AE627" s="1"/>
      <c r="AF627" s="15"/>
      <c r="AG627" s="14"/>
      <c r="AH627" s="11"/>
      <c r="AI627" s="5"/>
    </row>
    <row r="628" customFormat="false" ht="13.8" hidden="false" customHeight="false" outlineLevel="0" collapsed="false">
      <c r="D628" s="11"/>
      <c r="E628" s="5" t="n">
        <f aca="false">(D629+D628)/2</f>
        <v>0</v>
      </c>
      <c r="F628" s="12" t="inlineStr">
        <f aca="false">1/E628</f>
        <is>
          <t/>
        </is>
      </c>
      <c r="G628" s="11" t="inlineStr">
        <f aca="false">LOG10(D628)</f>
        <is>
          <t/>
        </is>
      </c>
      <c r="H628" s="13" t="inlineStr">
        <f aca="false">LOG10(E628)</f>
        <is>
          <t/>
        </is>
      </c>
      <c r="I628" s="11" t="inlineStr">
        <f aca="false">LOG10($B$5)+$B$2*(G628-LOG10($B$4))</f>
        <is>
          <t/>
        </is>
      </c>
      <c r="J628" s="13" t="inlineStr">
        <f aca="false">LOG10($B$5)+$B$2*(H628-LOG10($B$4))</f>
        <is>
          <t/>
        </is>
      </c>
      <c r="K628" s="11" t="inlineStr">
        <f aca="false">10^I628</f>
        <is>
          <t/>
        </is>
      </c>
      <c r="L628" s="13" t="inlineStr">
        <f aca="false">10^J628</f>
        <is>
          <t/>
        </is>
      </c>
      <c r="M628" s="14" t="inlineStr">
        <f aca="false">(K628+K629)/2</f>
        <is>
          <t/>
        </is>
      </c>
      <c r="N628" s="1" t="n">
        <f aca="false">D629-D628</f>
        <v>0</v>
      </c>
      <c r="O628" s="15" t="inlineStr">
        <f aca="false">SQRT(2*M628*N628)</f>
        <is>
          <t/>
        </is>
      </c>
      <c r="P628" s="14" t="inlineStr">
        <f aca="false">SQRT(2*L628*N628)</f>
        <is>
          <t/>
        </is>
      </c>
      <c r="Q628" s="11" t="inlineStr">
        <f aca="false">P628/100/(F628*1000)*9.81/0.000126</f>
        <is>
          <t/>
        </is>
      </c>
      <c r="R628" s="5" t="inlineStr">
        <f aca="false">CONCATENATE("ADD_SPECTRAL_CURRENT = ",REPLACE(TEXT(E628,"0,0000"),2,1,".")," , ",REPLACE(TEXT(O628,"00,000000"),3,1,"."))</f>
        <is>
          <t/>
        </is>
      </c>
      <c r="U628" s="11"/>
      <c r="V628" s="5"/>
      <c r="W628" s="12"/>
      <c r="X628" s="11"/>
      <c r="Y628" s="13"/>
      <c r="Z628" s="11"/>
      <c r="AA628" s="13"/>
      <c r="AB628" s="11"/>
      <c r="AC628" s="13"/>
      <c r="AD628" s="14"/>
      <c r="AE628" s="1"/>
      <c r="AF628" s="15"/>
      <c r="AG628" s="14"/>
      <c r="AH628" s="11"/>
      <c r="AI628" s="5"/>
    </row>
    <row r="629" customFormat="false" ht="13.8" hidden="false" customHeight="false" outlineLevel="0" collapsed="false">
      <c r="D629" s="11"/>
      <c r="E629" s="5" t="n">
        <f aca="false">(D630+D629)/2</f>
        <v>0</v>
      </c>
      <c r="F629" s="12" t="inlineStr">
        <f aca="false">1/E629</f>
        <is>
          <t/>
        </is>
      </c>
      <c r="G629" s="11" t="inlineStr">
        <f aca="false">LOG10(D629)</f>
        <is>
          <t/>
        </is>
      </c>
      <c r="H629" s="13" t="inlineStr">
        <f aca="false">LOG10(E629)</f>
        <is>
          <t/>
        </is>
      </c>
      <c r="I629" s="11" t="inlineStr">
        <f aca="false">LOG10($B$5)+$B$2*(G629-LOG10($B$4))</f>
        <is>
          <t/>
        </is>
      </c>
      <c r="J629" s="13" t="inlineStr">
        <f aca="false">LOG10($B$5)+$B$2*(H629-LOG10($B$4))</f>
        <is>
          <t/>
        </is>
      </c>
      <c r="K629" s="11" t="inlineStr">
        <f aca="false">10^I629</f>
        <is>
          <t/>
        </is>
      </c>
      <c r="L629" s="13" t="inlineStr">
        <f aca="false">10^J629</f>
        <is>
          <t/>
        </is>
      </c>
      <c r="M629" s="14" t="inlineStr">
        <f aca="false">(K629+K630)/2</f>
        <is>
          <t/>
        </is>
      </c>
      <c r="N629" s="1" t="n">
        <f aca="false">D630-D629</f>
        <v>0</v>
      </c>
      <c r="O629" s="15" t="inlineStr">
        <f aca="false">SQRT(2*M629*N629)</f>
        <is>
          <t/>
        </is>
      </c>
      <c r="P629" s="14" t="inlineStr">
        <f aca="false">SQRT(2*L629*N629)</f>
        <is>
          <t/>
        </is>
      </c>
      <c r="Q629" s="11" t="inlineStr">
        <f aca="false">P629/100/(F629*1000)*9.81/0.000126</f>
        <is>
          <t/>
        </is>
      </c>
      <c r="R629" s="5" t="inlineStr">
        <f aca="false">CONCATENATE("ADD_SPECTRAL_CURRENT = ",REPLACE(TEXT(E629,"0,0000"),2,1,".")," , ",REPLACE(TEXT(O629,"00,000000"),3,1,"."))</f>
        <is>
          <t/>
        </is>
      </c>
      <c r="U629" s="11"/>
      <c r="V629" s="5"/>
      <c r="W629" s="12"/>
      <c r="X629" s="11"/>
      <c r="Y629" s="13"/>
      <c r="Z629" s="11"/>
      <c r="AA629" s="13"/>
      <c r="AB629" s="11"/>
      <c r="AC629" s="13"/>
      <c r="AD629" s="14"/>
      <c r="AE629" s="1"/>
      <c r="AF629" s="15"/>
      <c r="AG629" s="14"/>
      <c r="AH629" s="11"/>
      <c r="AI629" s="5"/>
    </row>
    <row r="630" customFormat="false" ht="13.8" hidden="false" customHeight="false" outlineLevel="0" collapsed="false">
      <c r="D630" s="11"/>
      <c r="E630" s="5" t="n">
        <f aca="false">(D631+D630)/2</f>
        <v>0</v>
      </c>
      <c r="F630" s="12" t="inlineStr">
        <f aca="false">1/E630</f>
        <is>
          <t/>
        </is>
      </c>
      <c r="G630" s="11" t="inlineStr">
        <f aca="false">LOG10(D630)</f>
        <is>
          <t/>
        </is>
      </c>
      <c r="H630" s="13" t="inlineStr">
        <f aca="false">LOG10(E630)</f>
        <is>
          <t/>
        </is>
      </c>
      <c r="I630" s="11" t="inlineStr">
        <f aca="false">LOG10($B$5)+$B$2*(G630-LOG10($B$4))</f>
        <is>
          <t/>
        </is>
      </c>
      <c r="J630" s="13" t="inlineStr">
        <f aca="false">LOG10($B$5)+$B$2*(H630-LOG10($B$4))</f>
        <is>
          <t/>
        </is>
      </c>
      <c r="K630" s="11" t="inlineStr">
        <f aca="false">10^I630</f>
        <is>
          <t/>
        </is>
      </c>
      <c r="L630" s="13" t="inlineStr">
        <f aca="false">10^J630</f>
        <is>
          <t/>
        </is>
      </c>
      <c r="M630" s="14" t="inlineStr">
        <f aca="false">(K630+K631)/2</f>
        <is>
          <t/>
        </is>
      </c>
      <c r="N630" s="1" t="n">
        <f aca="false">D631-D630</f>
        <v>0</v>
      </c>
      <c r="O630" s="15" t="inlineStr">
        <f aca="false">SQRT(2*M630*N630)</f>
        <is>
          <t/>
        </is>
      </c>
      <c r="P630" s="14" t="inlineStr">
        <f aca="false">SQRT(2*L630*N630)</f>
        <is>
          <t/>
        </is>
      </c>
      <c r="Q630" s="11" t="inlineStr">
        <f aca="false">P630/100/(F630*1000)*9.81/0.000126</f>
        <is>
          <t/>
        </is>
      </c>
      <c r="R630" s="5" t="inlineStr">
        <f aca="false">CONCATENATE("ADD_SPECTRAL_CURRENT = ",REPLACE(TEXT(E630,"0,0000"),2,1,".")," , ",REPLACE(TEXT(O630,"00,000000"),3,1,"."))</f>
        <is>
          <t/>
        </is>
      </c>
      <c r="U630" s="11"/>
      <c r="V630" s="5"/>
      <c r="W630" s="12"/>
      <c r="X630" s="11"/>
      <c r="Y630" s="13"/>
      <c r="Z630" s="11"/>
      <c r="AA630" s="13"/>
      <c r="AB630" s="11"/>
      <c r="AC630" s="13"/>
      <c r="AD630" s="14"/>
      <c r="AE630" s="1"/>
      <c r="AF630" s="15"/>
      <c r="AG630" s="14"/>
      <c r="AH630" s="11"/>
      <c r="AI630" s="5"/>
    </row>
    <row r="631" customFormat="false" ht="13.8" hidden="false" customHeight="false" outlineLevel="0" collapsed="false">
      <c r="D631" s="11"/>
      <c r="E631" s="5" t="n">
        <f aca="false">(D632+D631)/2</f>
        <v>0</v>
      </c>
      <c r="F631" s="12" t="inlineStr">
        <f aca="false">1/E631</f>
        <is>
          <t/>
        </is>
      </c>
      <c r="G631" s="11" t="inlineStr">
        <f aca="false">LOG10(D631)</f>
        <is>
          <t/>
        </is>
      </c>
      <c r="H631" s="13" t="inlineStr">
        <f aca="false">LOG10(E631)</f>
        <is>
          <t/>
        </is>
      </c>
      <c r="I631" s="11" t="inlineStr">
        <f aca="false">LOG10($B$5)+$B$2*(G631-LOG10($B$4))</f>
        <is>
          <t/>
        </is>
      </c>
      <c r="J631" s="13" t="inlineStr">
        <f aca="false">LOG10($B$5)+$B$2*(H631-LOG10($B$4))</f>
        <is>
          <t/>
        </is>
      </c>
      <c r="K631" s="11" t="inlineStr">
        <f aca="false">10^I631</f>
        <is>
          <t/>
        </is>
      </c>
      <c r="L631" s="13" t="inlineStr">
        <f aca="false">10^J631</f>
        <is>
          <t/>
        </is>
      </c>
      <c r="M631" s="14" t="inlineStr">
        <f aca="false">(K631+K632)/2</f>
        <is>
          <t/>
        </is>
      </c>
      <c r="N631" s="1" t="n">
        <f aca="false">D632-D631</f>
        <v>0</v>
      </c>
      <c r="O631" s="15" t="inlineStr">
        <f aca="false">SQRT(2*M631*N631)</f>
        <is>
          <t/>
        </is>
      </c>
      <c r="P631" s="14" t="inlineStr">
        <f aca="false">SQRT(2*L631*N631)</f>
        <is>
          <t/>
        </is>
      </c>
      <c r="Q631" s="11" t="inlineStr">
        <f aca="false">P631/100/(F631*1000)*9.81/0.000126</f>
        <is>
          <t/>
        </is>
      </c>
      <c r="R631" s="5" t="inlineStr">
        <f aca="false">CONCATENATE("ADD_SPECTRAL_CURRENT = ",REPLACE(TEXT(E631,"0,0000"),2,1,".")," , ",REPLACE(TEXT(O631,"00,000000"),3,1,"."))</f>
        <is>
          <t/>
        </is>
      </c>
      <c r="U631" s="11"/>
      <c r="V631" s="5"/>
      <c r="W631" s="12"/>
      <c r="X631" s="11"/>
      <c r="Y631" s="13"/>
      <c r="Z631" s="11"/>
      <c r="AA631" s="13"/>
      <c r="AB631" s="11"/>
      <c r="AC631" s="13"/>
      <c r="AD631" s="14"/>
      <c r="AE631" s="1"/>
      <c r="AF631" s="15"/>
      <c r="AG631" s="14"/>
      <c r="AH631" s="11"/>
      <c r="AI631" s="5"/>
    </row>
    <row r="632" customFormat="false" ht="13.8" hidden="false" customHeight="false" outlineLevel="0" collapsed="false">
      <c r="D632" s="11"/>
      <c r="E632" s="5" t="n">
        <f aca="false">(D633+D632)/2</f>
        <v>0</v>
      </c>
      <c r="F632" s="12" t="inlineStr">
        <f aca="false">1/E632</f>
        <is>
          <t/>
        </is>
      </c>
      <c r="G632" s="11" t="inlineStr">
        <f aca="false">LOG10(D632)</f>
        <is>
          <t/>
        </is>
      </c>
      <c r="H632" s="13" t="inlineStr">
        <f aca="false">LOG10(E632)</f>
        <is>
          <t/>
        </is>
      </c>
      <c r="I632" s="11" t="inlineStr">
        <f aca="false">LOG10($B$5)+$B$2*(G632-LOG10($B$4))</f>
        <is>
          <t/>
        </is>
      </c>
      <c r="J632" s="13" t="inlineStr">
        <f aca="false">LOG10($B$5)+$B$2*(H632-LOG10($B$4))</f>
        <is>
          <t/>
        </is>
      </c>
      <c r="K632" s="11" t="inlineStr">
        <f aca="false">10^I632</f>
        <is>
          <t/>
        </is>
      </c>
      <c r="L632" s="13" t="inlineStr">
        <f aca="false">10^J632</f>
        <is>
          <t/>
        </is>
      </c>
      <c r="M632" s="14" t="inlineStr">
        <f aca="false">(K632+K633)/2</f>
        <is>
          <t/>
        </is>
      </c>
      <c r="N632" s="1" t="n">
        <f aca="false">D633-D632</f>
        <v>0</v>
      </c>
      <c r="O632" s="15" t="inlineStr">
        <f aca="false">SQRT(2*M632*N632)</f>
        <is>
          <t/>
        </is>
      </c>
      <c r="P632" s="14" t="inlineStr">
        <f aca="false">SQRT(2*L632*N632)</f>
        <is>
          <t/>
        </is>
      </c>
      <c r="Q632" s="11" t="inlineStr">
        <f aca="false">P632/100/(F632*1000)*9.81/0.000126</f>
        <is>
          <t/>
        </is>
      </c>
      <c r="R632" s="5" t="inlineStr">
        <f aca="false">CONCATENATE("ADD_SPECTRAL_CURRENT = ",REPLACE(TEXT(E632,"0,0000"),2,1,".")," , ",REPLACE(TEXT(O632,"00,000000"),3,1,"."))</f>
        <is>
          <t/>
        </is>
      </c>
      <c r="U632" s="11"/>
      <c r="V632" s="5"/>
      <c r="W632" s="12"/>
      <c r="X632" s="11"/>
      <c r="Y632" s="13"/>
      <c r="Z632" s="11"/>
      <c r="AA632" s="13"/>
      <c r="AB632" s="11"/>
      <c r="AC632" s="13"/>
      <c r="AD632" s="14"/>
      <c r="AE632" s="1"/>
      <c r="AF632" s="15"/>
      <c r="AG632" s="14"/>
      <c r="AH632" s="11"/>
      <c r="AI632" s="5"/>
    </row>
    <row r="633" customFormat="false" ht="13.8" hidden="false" customHeight="false" outlineLevel="0" collapsed="false">
      <c r="D633" s="11"/>
      <c r="E633" s="5" t="n">
        <f aca="false">(D634+D633)/2</f>
        <v>0</v>
      </c>
      <c r="F633" s="12" t="inlineStr">
        <f aca="false">1/E633</f>
        <is>
          <t/>
        </is>
      </c>
      <c r="G633" s="11" t="inlineStr">
        <f aca="false">LOG10(D633)</f>
        <is>
          <t/>
        </is>
      </c>
      <c r="H633" s="13" t="inlineStr">
        <f aca="false">LOG10(E633)</f>
        <is>
          <t/>
        </is>
      </c>
      <c r="I633" s="11" t="inlineStr">
        <f aca="false">LOG10($B$5)+$B$2*(G633-LOG10($B$4))</f>
        <is>
          <t/>
        </is>
      </c>
      <c r="J633" s="13" t="inlineStr">
        <f aca="false">LOG10($B$5)+$B$2*(H633-LOG10($B$4))</f>
        <is>
          <t/>
        </is>
      </c>
      <c r="K633" s="11" t="inlineStr">
        <f aca="false">10^I633</f>
        <is>
          <t/>
        </is>
      </c>
      <c r="L633" s="13" t="inlineStr">
        <f aca="false">10^J633</f>
        <is>
          <t/>
        </is>
      </c>
      <c r="M633" s="14" t="inlineStr">
        <f aca="false">(K633+K634)/2</f>
        <is>
          <t/>
        </is>
      </c>
      <c r="N633" s="1" t="n">
        <f aca="false">D634-D633</f>
        <v>0</v>
      </c>
      <c r="O633" s="15" t="inlineStr">
        <f aca="false">SQRT(2*M633*N633)</f>
        <is>
          <t/>
        </is>
      </c>
      <c r="P633" s="14" t="inlineStr">
        <f aca="false">SQRT(2*L633*N633)</f>
        <is>
          <t/>
        </is>
      </c>
      <c r="Q633" s="11" t="inlineStr">
        <f aca="false">P633/100/(F633*1000)*9.81/0.000126</f>
        <is>
          <t/>
        </is>
      </c>
      <c r="R633" s="5" t="inlineStr">
        <f aca="false">CONCATENATE("ADD_SPECTRAL_CURRENT = ",REPLACE(TEXT(E633,"0,0000"),2,1,".")," , ",REPLACE(TEXT(O633,"00,000000"),3,1,"."))</f>
        <is>
          <t/>
        </is>
      </c>
      <c r="U633" s="11"/>
      <c r="V633" s="5"/>
      <c r="W633" s="12"/>
      <c r="X633" s="11"/>
      <c r="Y633" s="13"/>
      <c r="Z633" s="11"/>
      <c r="AA633" s="13"/>
      <c r="AB633" s="11"/>
      <c r="AC633" s="13"/>
      <c r="AD633" s="14"/>
      <c r="AE633" s="1"/>
      <c r="AF633" s="15"/>
      <c r="AG633" s="14"/>
      <c r="AH633" s="11"/>
      <c r="AI633" s="5"/>
    </row>
    <row r="634" customFormat="false" ht="13.8" hidden="false" customHeight="false" outlineLevel="0" collapsed="false">
      <c r="D634" s="11"/>
      <c r="E634" s="5" t="n">
        <f aca="false">(D635+D634)/2</f>
        <v>0</v>
      </c>
      <c r="F634" s="12" t="inlineStr">
        <f aca="false">1/E634</f>
        <is>
          <t/>
        </is>
      </c>
      <c r="G634" s="11" t="inlineStr">
        <f aca="false">LOG10(D634)</f>
        <is>
          <t/>
        </is>
      </c>
      <c r="H634" s="13" t="inlineStr">
        <f aca="false">LOG10(E634)</f>
        <is>
          <t/>
        </is>
      </c>
      <c r="I634" s="11" t="inlineStr">
        <f aca="false">LOG10($B$5)+$B$2*(G634-LOG10($B$4))</f>
        <is>
          <t/>
        </is>
      </c>
      <c r="J634" s="13" t="inlineStr">
        <f aca="false">LOG10($B$5)+$B$2*(H634-LOG10($B$4))</f>
        <is>
          <t/>
        </is>
      </c>
      <c r="K634" s="11" t="inlineStr">
        <f aca="false">10^I634</f>
        <is>
          <t/>
        </is>
      </c>
      <c r="L634" s="13" t="inlineStr">
        <f aca="false">10^J634</f>
        <is>
          <t/>
        </is>
      </c>
      <c r="M634" s="14" t="inlineStr">
        <f aca="false">(K634+K635)/2</f>
        <is>
          <t/>
        </is>
      </c>
      <c r="N634" s="1" t="n">
        <f aca="false">D635-D634</f>
        <v>0</v>
      </c>
      <c r="O634" s="15" t="inlineStr">
        <f aca="false">SQRT(2*M634*N634)</f>
        <is>
          <t/>
        </is>
      </c>
      <c r="P634" s="14" t="inlineStr">
        <f aca="false">SQRT(2*L634*N634)</f>
        <is>
          <t/>
        </is>
      </c>
      <c r="Q634" s="11" t="inlineStr">
        <f aca="false">P634/100/(F634*1000)*9.81/0.000126</f>
        <is>
          <t/>
        </is>
      </c>
      <c r="R634" s="5" t="inlineStr">
        <f aca="false">CONCATENATE("ADD_SPECTRAL_CURRENT = ",REPLACE(TEXT(E634,"0,0000"),2,1,".")," , ",REPLACE(TEXT(O634,"00,000000"),3,1,"."))</f>
        <is>
          <t/>
        </is>
      </c>
      <c r="U634" s="11"/>
      <c r="V634" s="5"/>
      <c r="W634" s="12"/>
      <c r="X634" s="11"/>
      <c r="Y634" s="13"/>
      <c r="Z634" s="11"/>
      <c r="AA634" s="13"/>
      <c r="AB634" s="11"/>
      <c r="AC634" s="13"/>
      <c r="AD634" s="14"/>
      <c r="AE634" s="1"/>
      <c r="AF634" s="15"/>
      <c r="AG634" s="14"/>
      <c r="AH634" s="11"/>
      <c r="AI634" s="5"/>
    </row>
    <row r="635" customFormat="false" ht="13.8" hidden="false" customHeight="false" outlineLevel="0" collapsed="false">
      <c r="D635" s="11"/>
      <c r="E635" s="5" t="n">
        <f aca="false">(D636+D635)/2</f>
        <v>0</v>
      </c>
      <c r="F635" s="12" t="inlineStr">
        <f aca="false">1/E635</f>
        <is>
          <t/>
        </is>
      </c>
      <c r="G635" s="11" t="inlineStr">
        <f aca="false">LOG10(D635)</f>
        <is>
          <t/>
        </is>
      </c>
      <c r="H635" s="13" t="inlineStr">
        <f aca="false">LOG10(E635)</f>
        <is>
          <t/>
        </is>
      </c>
      <c r="I635" s="11" t="inlineStr">
        <f aca="false">LOG10($B$5)+$B$2*(G635-LOG10($B$4))</f>
        <is>
          <t/>
        </is>
      </c>
      <c r="J635" s="13" t="inlineStr">
        <f aca="false">LOG10($B$5)+$B$2*(H635-LOG10($B$4))</f>
        <is>
          <t/>
        </is>
      </c>
      <c r="K635" s="11" t="inlineStr">
        <f aca="false">10^I635</f>
        <is>
          <t/>
        </is>
      </c>
      <c r="L635" s="13" t="inlineStr">
        <f aca="false">10^J635</f>
        <is>
          <t/>
        </is>
      </c>
      <c r="M635" s="14" t="inlineStr">
        <f aca="false">(K635+K636)/2</f>
        <is>
          <t/>
        </is>
      </c>
      <c r="N635" s="1" t="n">
        <f aca="false">D636-D635</f>
        <v>0</v>
      </c>
      <c r="O635" s="15" t="inlineStr">
        <f aca="false">SQRT(2*M635*N635)</f>
        <is>
          <t/>
        </is>
      </c>
      <c r="P635" s="14" t="inlineStr">
        <f aca="false">SQRT(2*L635*N635)</f>
        <is>
          <t/>
        </is>
      </c>
      <c r="Q635" s="11" t="inlineStr">
        <f aca="false">P635/100/(F635*1000)*9.81/0.000126</f>
        <is>
          <t/>
        </is>
      </c>
      <c r="R635" s="5" t="inlineStr">
        <f aca="false">CONCATENATE("ADD_SPECTRAL_CURRENT = ",REPLACE(TEXT(E635,"0,0000"),2,1,".")," , ",REPLACE(TEXT(O635,"00,000000"),3,1,"."))</f>
        <is>
          <t/>
        </is>
      </c>
      <c r="U635" s="11"/>
      <c r="V635" s="5"/>
      <c r="W635" s="12"/>
      <c r="X635" s="11"/>
      <c r="Y635" s="13"/>
      <c r="Z635" s="11"/>
      <c r="AA635" s="13"/>
      <c r="AB635" s="11"/>
      <c r="AC635" s="13"/>
      <c r="AD635" s="14"/>
      <c r="AE635" s="1"/>
      <c r="AF635" s="15"/>
      <c r="AG635" s="14"/>
      <c r="AH635" s="11"/>
      <c r="AI635" s="5"/>
    </row>
    <row r="636" customFormat="false" ht="13.8" hidden="false" customHeight="false" outlineLevel="0" collapsed="false">
      <c r="D636" s="11"/>
      <c r="E636" s="5" t="n">
        <f aca="false">(D637+D636)/2</f>
        <v>0</v>
      </c>
      <c r="F636" s="12" t="inlineStr">
        <f aca="false">1/E636</f>
        <is>
          <t/>
        </is>
      </c>
      <c r="G636" s="11" t="inlineStr">
        <f aca="false">LOG10(D636)</f>
        <is>
          <t/>
        </is>
      </c>
      <c r="H636" s="13" t="inlineStr">
        <f aca="false">LOG10(E636)</f>
        <is>
          <t/>
        </is>
      </c>
      <c r="I636" s="11" t="inlineStr">
        <f aca="false">LOG10($B$5)+$B$2*(G636-LOG10($B$4))</f>
        <is>
          <t/>
        </is>
      </c>
      <c r="J636" s="13" t="inlineStr">
        <f aca="false">LOG10($B$5)+$B$2*(H636-LOG10($B$4))</f>
        <is>
          <t/>
        </is>
      </c>
      <c r="K636" s="11" t="inlineStr">
        <f aca="false">10^I636</f>
        <is>
          <t/>
        </is>
      </c>
      <c r="L636" s="13" t="inlineStr">
        <f aca="false">10^J636</f>
        <is>
          <t/>
        </is>
      </c>
      <c r="M636" s="14" t="inlineStr">
        <f aca="false">(K636+K637)/2</f>
        <is>
          <t/>
        </is>
      </c>
      <c r="N636" s="1" t="n">
        <f aca="false">D637-D636</f>
        <v>0</v>
      </c>
      <c r="O636" s="15" t="inlineStr">
        <f aca="false">SQRT(2*M636*N636)</f>
        <is>
          <t/>
        </is>
      </c>
      <c r="P636" s="14" t="inlineStr">
        <f aca="false">SQRT(2*L636*N636)</f>
        <is>
          <t/>
        </is>
      </c>
      <c r="Q636" s="11" t="inlineStr">
        <f aca="false">P636/100/(F636*1000)*9.81/0.000126</f>
        <is>
          <t/>
        </is>
      </c>
      <c r="R636" s="5" t="inlineStr">
        <f aca="false">CONCATENATE("ADD_SPECTRAL_CURRENT = ",REPLACE(TEXT(E636,"0,0000"),2,1,".")," , ",REPLACE(TEXT(O636,"00,000000"),3,1,"."))</f>
        <is>
          <t/>
        </is>
      </c>
      <c r="U636" s="11"/>
      <c r="V636" s="5"/>
      <c r="W636" s="12"/>
      <c r="X636" s="11"/>
      <c r="Y636" s="13"/>
      <c r="Z636" s="11"/>
      <c r="AA636" s="13"/>
      <c r="AB636" s="11"/>
      <c r="AC636" s="13"/>
      <c r="AD636" s="14"/>
      <c r="AE636" s="1"/>
      <c r="AF636" s="15"/>
      <c r="AG636" s="14"/>
      <c r="AH636" s="11"/>
      <c r="AI636" s="5"/>
    </row>
    <row r="637" customFormat="false" ht="13.8" hidden="false" customHeight="false" outlineLevel="0" collapsed="false">
      <c r="D637" s="11"/>
      <c r="E637" s="5" t="n">
        <f aca="false">(D638+D637)/2</f>
        <v>0</v>
      </c>
      <c r="F637" s="12" t="inlineStr">
        <f aca="false">1/E637</f>
        <is>
          <t/>
        </is>
      </c>
      <c r="G637" s="11" t="inlineStr">
        <f aca="false">LOG10(D637)</f>
        <is>
          <t/>
        </is>
      </c>
      <c r="H637" s="13" t="inlineStr">
        <f aca="false">LOG10(E637)</f>
        <is>
          <t/>
        </is>
      </c>
      <c r="I637" s="11" t="inlineStr">
        <f aca="false">LOG10($B$5)+$B$2*(G637-LOG10($B$4))</f>
        <is>
          <t/>
        </is>
      </c>
      <c r="J637" s="13" t="inlineStr">
        <f aca="false">LOG10($B$5)+$B$2*(H637-LOG10($B$4))</f>
        <is>
          <t/>
        </is>
      </c>
      <c r="K637" s="11" t="inlineStr">
        <f aca="false">10^I637</f>
        <is>
          <t/>
        </is>
      </c>
      <c r="L637" s="13" t="inlineStr">
        <f aca="false">10^J637</f>
        <is>
          <t/>
        </is>
      </c>
      <c r="M637" s="14" t="inlineStr">
        <f aca="false">(K637+K638)/2</f>
        <is>
          <t/>
        </is>
      </c>
      <c r="N637" s="1" t="n">
        <f aca="false">D638-D637</f>
        <v>0</v>
      </c>
      <c r="O637" s="15" t="inlineStr">
        <f aca="false">SQRT(2*M637*N637)</f>
        <is>
          <t/>
        </is>
      </c>
      <c r="P637" s="14" t="inlineStr">
        <f aca="false">SQRT(2*L637*N637)</f>
        <is>
          <t/>
        </is>
      </c>
      <c r="Q637" s="11" t="inlineStr">
        <f aca="false">P637/100/(F637*1000)*9.81/0.000126</f>
        <is>
          <t/>
        </is>
      </c>
      <c r="R637" s="5" t="inlineStr">
        <f aca="false">CONCATENATE("ADD_SPECTRAL_CURRENT = ",REPLACE(TEXT(E637,"0,0000"),2,1,".")," , ",REPLACE(TEXT(O637,"00,000000"),3,1,"."))</f>
        <is>
          <t/>
        </is>
      </c>
      <c r="U637" s="11"/>
      <c r="V637" s="5"/>
      <c r="W637" s="12"/>
      <c r="X637" s="11"/>
      <c r="Y637" s="13"/>
      <c r="Z637" s="11"/>
      <c r="AA637" s="13"/>
      <c r="AB637" s="11"/>
      <c r="AC637" s="13"/>
      <c r="AD637" s="14"/>
      <c r="AE637" s="1"/>
      <c r="AF637" s="15"/>
      <c r="AG637" s="14"/>
      <c r="AH637" s="11"/>
      <c r="AI637" s="5"/>
    </row>
    <row r="638" customFormat="false" ht="13.8" hidden="false" customHeight="false" outlineLevel="0" collapsed="false">
      <c r="D638" s="11"/>
      <c r="E638" s="5" t="n">
        <f aca="false">(D639+D638)/2</f>
        <v>0</v>
      </c>
      <c r="F638" s="12" t="inlineStr">
        <f aca="false">1/E638</f>
        <is>
          <t/>
        </is>
      </c>
      <c r="G638" s="11" t="inlineStr">
        <f aca="false">LOG10(D638)</f>
        <is>
          <t/>
        </is>
      </c>
      <c r="H638" s="13" t="inlineStr">
        <f aca="false">LOG10(E638)</f>
        <is>
          <t/>
        </is>
      </c>
      <c r="I638" s="11" t="inlineStr">
        <f aca="false">LOG10($B$5)+$B$2*(G638-LOG10($B$4))</f>
        <is>
          <t/>
        </is>
      </c>
      <c r="J638" s="13" t="inlineStr">
        <f aca="false">LOG10($B$5)+$B$2*(H638-LOG10($B$4))</f>
        <is>
          <t/>
        </is>
      </c>
      <c r="K638" s="11" t="inlineStr">
        <f aca="false">10^I638</f>
        <is>
          <t/>
        </is>
      </c>
      <c r="L638" s="13" t="inlineStr">
        <f aca="false">10^J638</f>
        <is>
          <t/>
        </is>
      </c>
      <c r="M638" s="14" t="inlineStr">
        <f aca="false">(K638+K639)/2</f>
        <is>
          <t/>
        </is>
      </c>
      <c r="N638" s="1" t="n">
        <f aca="false">D639-D638</f>
        <v>0</v>
      </c>
      <c r="O638" s="15" t="inlineStr">
        <f aca="false">SQRT(2*M638*N638)</f>
        <is>
          <t/>
        </is>
      </c>
      <c r="P638" s="14" t="inlineStr">
        <f aca="false">SQRT(2*L638*N638)</f>
        <is>
          <t/>
        </is>
      </c>
      <c r="Q638" s="11" t="inlineStr">
        <f aca="false">P638/100/(F638*1000)*9.81/0.000126</f>
        <is>
          <t/>
        </is>
      </c>
      <c r="R638" s="5" t="inlineStr">
        <f aca="false">CONCATENATE("ADD_SPECTRAL_CURRENT = ",REPLACE(TEXT(E638,"0,0000"),2,1,".")," , ",REPLACE(TEXT(O638,"00,000000"),3,1,"."))</f>
        <is>
          <t/>
        </is>
      </c>
      <c r="U638" s="11"/>
      <c r="V638" s="5"/>
      <c r="W638" s="12"/>
      <c r="X638" s="11"/>
      <c r="Y638" s="13"/>
      <c r="Z638" s="11"/>
      <c r="AA638" s="13"/>
      <c r="AB638" s="11"/>
      <c r="AC638" s="13"/>
      <c r="AD638" s="14"/>
      <c r="AE638" s="1"/>
      <c r="AF638" s="15"/>
      <c r="AG638" s="14"/>
      <c r="AH638" s="11"/>
      <c r="AI638" s="5"/>
    </row>
    <row r="639" customFormat="false" ht="13.8" hidden="false" customHeight="false" outlineLevel="0" collapsed="false">
      <c r="D639" s="11"/>
      <c r="E639" s="5" t="n">
        <f aca="false">(D640+D639)/2</f>
        <v>0</v>
      </c>
      <c r="F639" s="12" t="inlineStr">
        <f aca="false">1/E639</f>
        <is>
          <t/>
        </is>
      </c>
      <c r="G639" s="11" t="inlineStr">
        <f aca="false">LOG10(D639)</f>
        <is>
          <t/>
        </is>
      </c>
      <c r="H639" s="13" t="inlineStr">
        <f aca="false">LOG10(E639)</f>
        <is>
          <t/>
        </is>
      </c>
      <c r="I639" s="11" t="inlineStr">
        <f aca="false">LOG10($B$5)+$B$2*(G639-LOG10($B$4))</f>
        <is>
          <t/>
        </is>
      </c>
      <c r="J639" s="13" t="inlineStr">
        <f aca="false">LOG10($B$5)+$B$2*(H639-LOG10($B$4))</f>
        <is>
          <t/>
        </is>
      </c>
      <c r="K639" s="11" t="inlineStr">
        <f aca="false">10^I639</f>
        <is>
          <t/>
        </is>
      </c>
      <c r="L639" s="13" t="inlineStr">
        <f aca="false">10^J639</f>
        <is>
          <t/>
        </is>
      </c>
      <c r="M639" s="14" t="inlineStr">
        <f aca="false">(K639+K640)/2</f>
        <is>
          <t/>
        </is>
      </c>
      <c r="N639" s="1" t="n">
        <f aca="false">D640-D639</f>
        <v>0</v>
      </c>
      <c r="O639" s="15" t="inlineStr">
        <f aca="false">SQRT(2*M639*N639)</f>
        <is>
          <t/>
        </is>
      </c>
      <c r="P639" s="14" t="inlineStr">
        <f aca="false">SQRT(2*L639*N639)</f>
        <is>
          <t/>
        </is>
      </c>
      <c r="Q639" s="11" t="inlineStr">
        <f aca="false">P639/100/(F639*1000)*9.81/0.000126</f>
        <is>
          <t/>
        </is>
      </c>
      <c r="R639" s="5" t="inlineStr">
        <f aca="false">CONCATENATE("ADD_SPECTRAL_CURRENT = ",REPLACE(TEXT(E639,"0,0000"),2,1,".")," , ",REPLACE(TEXT(O639,"00,000000"),3,1,"."))</f>
        <is>
          <t/>
        </is>
      </c>
      <c r="U639" s="11"/>
      <c r="V639" s="5"/>
      <c r="W639" s="12"/>
      <c r="X639" s="11"/>
      <c r="Y639" s="13"/>
      <c r="Z639" s="11"/>
      <c r="AA639" s="13"/>
      <c r="AB639" s="11"/>
      <c r="AC639" s="13"/>
      <c r="AD639" s="14"/>
      <c r="AE639" s="1"/>
      <c r="AF639" s="15"/>
      <c r="AG639" s="14"/>
      <c r="AH639" s="11"/>
      <c r="AI639" s="5"/>
    </row>
    <row r="640" customFormat="false" ht="13.8" hidden="false" customHeight="false" outlineLevel="0" collapsed="false">
      <c r="D640" s="11"/>
      <c r="E640" s="5" t="n">
        <f aca="false">(D641+D640)/2</f>
        <v>0</v>
      </c>
      <c r="F640" s="12" t="inlineStr">
        <f aca="false">1/E640</f>
        <is>
          <t/>
        </is>
      </c>
      <c r="G640" s="11" t="inlineStr">
        <f aca="false">LOG10(D640)</f>
        <is>
          <t/>
        </is>
      </c>
      <c r="H640" s="13" t="inlineStr">
        <f aca="false">LOG10(E640)</f>
        <is>
          <t/>
        </is>
      </c>
      <c r="I640" s="11" t="inlineStr">
        <f aca="false">LOG10($B$5)+$B$2*(G640-LOG10($B$4))</f>
        <is>
          <t/>
        </is>
      </c>
      <c r="J640" s="13" t="inlineStr">
        <f aca="false">LOG10($B$5)+$B$2*(H640-LOG10($B$4))</f>
        <is>
          <t/>
        </is>
      </c>
      <c r="K640" s="11" t="inlineStr">
        <f aca="false">10^I640</f>
        <is>
          <t/>
        </is>
      </c>
      <c r="L640" s="13" t="inlineStr">
        <f aca="false">10^J640</f>
        <is>
          <t/>
        </is>
      </c>
      <c r="M640" s="14" t="inlineStr">
        <f aca="false">(K640+K641)/2</f>
        <is>
          <t/>
        </is>
      </c>
      <c r="N640" s="1" t="n">
        <f aca="false">D641-D640</f>
        <v>0</v>
      </c>
      <c r="O640" s="15" t="inlineStr">
        <f aca="false">SQRT(2*M640*N640)</f>
        <is>
          <t/>
        </is>
      </c>
      <c r="P640" s="14" t="inlineStr">
        <f aca="false">SQRT(2*L640*N640)</f>
        <is>
          <t/>
        </is>
      </c>
      <c r="Q640" s="11" t="inlineStr">
        <f aca="false">P640/100/(F640*1000)*9.81/0.000126</f>
        <is>
          <t/>
        </is>
      </c>
      <c r="R640" s="5" t="inlineStr">
        <f aca="false">CONCATENATE("ADD_SPECTRAL_CURRENT = ",REPLACE(TEXT(E640,"0,0000"),2,1,".")," , ",REPLACE(TEXT(O640,"00,000000"),3,1,"."))</f>
        <is>
          <t/>
        </is>
      </c>
      <c r="U640" s="11"/>
      <c r="V640" s="5"/>
      <c r="W640" s="12"/>
      <c r="X640" s="11"/>
      <c r="Y640" s="13"/>
      <c r="Z640" s="11"/>
      <c r="AA640" s="13"/>
      <c r="AB640" s="11"/>
      <c r="AC640" s="13"/>
      <c r="AD640" s="14"/>
      <c r="AE640" s="1"/>
      <c r="AF640" s="15"/>
      <c r="AG640" s="14"/>
      <c r="AH640" s="11"/>
      <c r="AI640" s="5"/>
    </row>
    <row r="641" customFormat="false" ht="13.8" hidden="false" customHeight="false" outlineLevel="0" collapsed="false">
      <c r="D641" s="11"/>
      <c r="E641" s="5" t="n">
        <f aca="false">(D642+D641)/2</f>
        <v>0</v>
      </c>
      <c r="F641" s="12" t="inlineStr">
        <f aca="false">1/E641</f>
        <is>
          <t/>
        </is>
      </c>
      <c r="G641" s="11" t="inlineStr">
        <f aca="false">LOG10(D641)</f>
        <is>
          <t/>
        </is>
      </c>
      <c r="H641" s="13" t="inlineStr">
        <f aca="false">LOG10(E641)</f>
        <is>
          <t/>
        </is>
      </c>
      <c r="I641" s="11" t="inlineStr">
        <f aca="false">LOG10($B$5)+$B$2*(G641-LOG10($B$4))</f>
        <is>
          <t/>
        </is>
      </c>
      <c r="J641" s="13" t="inlineStr">
        <f aca="false">LOG10($B$5)+$B$2*(H641-LOG10($B$4))</f>
        <is>
          <t/>
        </is>
      </c>
      <c r="K641" s="11" t="inlineStr">
        <f aca="false">10^I641</f>
        <is>
          <t/>
        </is>
      </c>
      <c r="L641" s="13" t="inlineStr">
        <f aca="false">10^J641</f>
        <is>
          <t/>
        </is>
      </c>
      <c r="M641" s="14" t="inlineStr">
        <f aca="false">(K641+K642)/2</f>
        <is>
          <t/>
        </is>
      </c>
      <c r="N641" s="1" t="n">
        <f aca="false">D642-D641</f>
        <v>0</v>
      </c>
      <c r="O641" s="15" t="inlineStr">
        <f aca="false">SQRT(2*M641*N641)</f>
        <is>
          <t/>
        </is>
      </c>
      <c r="P641" s="14" t="inlineStr">
        <f aca="false">SQRT(2*L641*N641)</f>
        <is>
          <t/>
        </is>
      </c>
      <c r="Q641" s="11" t="inlineStr">
        <f aca="false">P641/100/(F641*1000)*9.81/0.000126</f>
        <is>
          <t/>
        </is>
      </c>
      <c r="R641" s="5" t="inlineStr">
        <f aca="false">CONCATENATE("ADD_SPECTRAL_CURRENT = ",REPLACE(TEXT(E641,"0,0000"),2,1,".")," , ",REPLACE(TEXT(O641,"00,000000"),3,1,"."))</f>
        <is>
          <t/>
        </is>
      </c>
      <c r="U641" s="11"/>
      <c r="V641" s="5"/>
      <c r="W641" s="12"/>
      <c r="X641" s="11"/>
      <c r="Y641" s="13"/>
      <c r="Z641" s="11"/>
      <c r="AA641" s="13"/>
      <c r="AB641" s="11"/>
      <c r="AC641" s="13"/>
      <c r="AD641" s="14"/>
      <c r="AE641" s="1"/>
      <c r="AF641" s="15"/>
      <c r="AG641" s="14"/>
      <c r="AH641" s="11"/>
      <c r="AI641" s="5"/>
    </row>
    <row r="642" customFormat="false" ht="13.8" hidden="false" customHeight="false" outlineLevel="0" collapsed="false">
      <c r="D642" s="11"/>
      <c r="E642" s="5" t="n">
        <f aca="false">(D643+D642)/2</f>
        <v>0</v>
      </c>
      <c r="F642" s="12" t="inlineStr">
        <f aca="false">1/E642</f>
        <is>
          <t/>
        </is>
      </c>
      <c r="G642" s="11" t="inlineStr">
        <f aca="false">LOG10(D642)</f>
        <is>
          <t/>
        </is>
      </c>
      <c r="H642" s="13" t="inlineStr">
        <f aca="false">LOG10(E642)</f>
        <is>
          <t/>
        </is>
      </c>
      <c r="I642" s="11" t="inlineStr">
        <f aca="false">LOG10($B$5)+$B$2*(G642-LOG10($B$4))</f>
        <is>
          <t/>
        </is>
      </c>
      <c r="J642" s="13" t="inlineStr">
        <f aca="false">LOG10($B$5)+$B$2*(H642-LOG10($B$4))</f>
        <is>
          <t/>
        </is>
      </c>
      <c r="K642" s="11" t="inlineStr">
        <f aca="false">10^I642</f>
        <is>
          <t/>
        </is>
      </c>
      <c r="L642" s="13" t="inlineStr">
        <f aca="false">10^J642</f>
        <is>
          <t/>
        </is>
      </c>
      <c r="M642" s="14" t="inlineStr">
        <f aca="false">(K642+K643)/2</f>
        <is>
          <t/>
        </is>
      </c>
      <c r="N642" s="1" t="n">
        <f aca="false">D643-D642</f>
        <v>0</v>
      </c>
      <c r="O642" s="15" t="inlineStr">
        <f aca="false">SQRT(2*M642*N642)</f>
        <is>
          <t/>
        </is>
      </c>
      <c r="P642" s="14" t="inlineStr">
        <f aca="false">SQRT(2*L642*N642)</f>
        <is>
          <t/>
        </is>
      </c>
      <c r="Q642" s="11" t="inlineStr">
        <f aca="false">P642/100/(F642*1000)*9.81/0.000126</f>
        <is>
          <t/>
        </is>
      </c>
      <c r="R642" s="5" t="inlineStr">
        <f aca="false">CONCATENATE("ADD_SPECTRAL_CURRENT = ",REPLACE(TEXT(E642,"0,0000"),2,1,".")," , ",REPLACE(TEXT(O642,"00,000000"),3,1,"."))</f>
        <is>
          <t/>
        </is>
      </c>
      <c r="U642" s="11"/>
      <c r="V642" s="5"/>
      <c r="W642" s="12"/>
      <c r="X642" s="11"/>
      <c r="Y642" s="13"/>
      <c r="Z642" s="11"/>
      <c r="AA642" s="13"/>
      <c r="AB642" s="11"/>
      <c r="AC642" s="13"/>
      <c r="AD642" s="14"/>
      <c r="AE642" s="1"/>
      <c r="AF642" s="15"/>
      <c r="AG642" s="14"/>
      <c r="AH642" s="11"/>
      <c r="AI642" s="5"/>
    </row>
    <row r="643" customFormat="false" ht="13.8" hidden="false" customHeight="false" outlineLevel="0" collapsed="false">
      <c r="D643" s="11"/>
      <c r="E643" s="5" t="n">
        <f aca="false">(D644+D643)/2</f>
        <v>0</v>
      </c>
      <c r="F643" s="12" t="inlineStr">
        <f aca="false">1/E643</f>
        <is>
          <t/>
        </is>
      </c>
      <c r="G643" s="11" t="inlineStr">
        <f aca="false">LOG10(D643)</f>
        <is>
          <t/>
        </is>
      </c>
      <c r="H643" s="13" t="inlineStr">
        <f aca="false">LOG10(E643)</f>
        <is>
          <t/>
        </is>
      </c>
      <c r="I643" s="11" t="inlineStr">
        <f aca="false">LOG10($B$5)+$B$2*(G643-LOG10($B$4))</f>
        <is>
          <t/>
        </is>
      </c>
      <c r="J643" s="13" t="inlineStr">
        <f aca="false">LOG10($B$5)+$B$2*(H643-LOG10($B$4))</f>
        <is>
          <t/>
        </is>
      </c>
      <c r="K643" s="11" t="inlineStr">
        <f aca="false">10^I643</f>
        <is>
          <t/>
        </is>
      </c>
      <c r="L643" s="13" t="inlineStr">
        <f aca="false">10^J643</f>
        <is>
          <t/>
        </is>
      </c>
      <c r="M643" s="14" t="inlineStr">
        <f aca="false">(K643+K644)/2</f>
        <is>
          <t/>
        </is>
      </c>
      <c r="N643" s="1" t="n">
        <f aca="false">D644-D643</f>
        <v>0</v>
      </c>
      <c r="O643" s="15" t="inlineStr">
        <f aca="false">SQRT(2*M643*N643)</f>
        <is>
          <t/>
        </is>
      </c>
      <c r="P643" s="14" t="inlineStr">
        <f aca="false">SQRT(2*L643*N643)</f>
        <is>
          <t/>
        </is>
      </c>
      <c r="Q643" s="11" t="inlineStr">
        <f aca="false">P643/100/(F643*1000)*9.81/0.000126</f>
        <is>
          <t/>
        </is>
      </c>
      <c r="R643" s="5" t="inlineStr">
        <f aca="false">CONCATENATE("ADD_SPECTRAL_CURRENT = ",REPLACE(TEXT(E643,"0,0000"),2,1,".")," , ",REPLACE(TEXT(O643,"00,000000"),3,1,"."))</f>
        <is>
          <t/>
        </is>
      </c>
      <c r="U643" s="11"/>
      <c r="V643" s="5"/>
      <c r="W643" s="12"/>
      <c r="X643" s="11"/>
      <c r="Y643" s="13"/>
      <c r="Z643" s="11"/>
      <c r="AA643" s="13"/>
      <c r="AB643" s="11"/>
      <c r="AC643" s="13"/>
      <c r="AD643" s="14"/>
      <c r="AE643" s="1"/>
      <c r="AF643" s="15"/>
      <c r="AG643" s="14"/>
      <c r="AH643" s="11"/>
      <c r="AI643" s="5"/>
    </row>
    <row r="644" customFormat="false" ht="13.8" hidden="false" customHeight="false" outlineLevel="0" collapsed="false">
      <c r="D644" s="11"/>
      <c r="E644" s="5" t="n">
        <f aca="false">(D645+D644)/2</f>
        <v>0</v>
      </c>
      <c r="F644" s="12" t="inlineStr">
        <f aca="false">1/E644</f>
        <is>
          <t/>
        </is>
      </c>
      <c r="G644" s="11" t="inlineStr">
        <f aca="false">LOG10(D644)</f>
        <is>
          <t/>
        </is>
      </c>
      <c r="H644" s="13" t="inlineStr">
        <f aca="false">LOG10(E644)</f>
        <is>
          <t/>
        </is>
      </c>
      <c r="I644" s="11" t="inlineStr">
        <f aca="false">LOG10($B$5)+$B$2*(G644-LOG10($B$4))</f>
        <is>
          <t/>
        </is>
      </c>
      <c r="J644" s="13" t="inlineStr">
        <f aca="false">LOG10($B$5)+$B$2*(H644-LOG10($B$4))</f>
        <is>
          <t/>
        </is>
      </c>
      <c r="K644" s="11" t="inlineStr">
        <f aca="false">10^I644</f>
        <is>
          <t/>
        </is>
      </c>
      <c r="L644" s="13" t="inlineStr">
        <f aca="false">10^J644</f>
        <is>
          <t/>
        </is>
      </c>
      <c r="M644" s="14" t="inlineStr">
        <f aca="false">(K644+K645)/2</f>
        <is>
          <t/>
        </is>
      </c>
      <c r="N644" s="1" t="n">
        <f aca="false">D645-D644</f>
        <v>0</v>
      </c>
      <c r="O644" s="15" t="inlineStr">
        <f aca="false">SQRT(2*M644*N644)</f>
        <is>
          <t/>
        </is>
      </c>
      <c r="P644" s="14" t="inlineStr">
        <f aca="false">SQRT(2*L644*N644)</f>
        <is>
          <t/>
        </is>
      </c>
      <c r="Q644" s="11" t="inlineStr">
        <f aca="false">P644/100/(F644*1000)*9.81/0.000126</f>
        <is>
          <t/>
        </is>
      </c>
      <c r="R644" s="5" t="inlineStr">
        <f aca="false">CONCATENATE("ADD_SPECTRAL_CURRENT = ",REPLACE(TEXT(E644,"0,0000"),2,1,".")," , ",REPLACE(TEXT(O644,"00,000000"),3,1,"."))</f>
        <is>
          <t/>
        </is>
      </c>
      <c r="U644" s="11"/>
      <c r="V644" s="5"/>
      <c r="W644" s="12"/>
      <c r="X644" s="11"/>
      <c r="Y644" s="13"/>
      <c r="Z644" s="11"/>
      <c r="AA644" s="13"/>
      <c r="AB644" s="11"/>
      <c r="AC644" s="13"/>
      <c r="AD644" s="14"/>
      <c r="AE644" s="1"/>
      <c r="AF644" s="15"/>
      <c r="AG644" s="14"/>
      <c r="AH644" s="11"/>
      <c r="AI644" s="5"/>
    </row>
    <row r="645" customFormat="false" ht="13.8" hidden="false" customHeight="false" outlineLevel="0" collapsed="false">
      <c r="D645" s="11"/>
      <c r="E645" s="5" t="n">
        <f aca="false">(D646+D645)/2</f>
        <v>0</v>
      </c>
      <c r="F645" s="12" t="inlineStr">
        <f aca="false">1/E645</f>
        <is>
          <t/>
        </is>
      </c>
      <c r="G645" s="11" t="inlineStr">
        <f aca="false">LOG10(D645)</f>
        <is>
          <t/>
        </is>
      </c>
      <c r="H645" s="13" t="inlineStr">
        <f aca="false">LOG10(E645)</f>
        <is>
          <t/>
        </is>
      </c>
      <c r="I645" s="11" t="inlineStr">
        <f aca="false">LOG10($B$5)+$B$2*(G645-LOG10($B$4))</f>
        <is>
          <t/>
        </is>
      </c>
      <c r="J645" s="13" t="inlineStr">
        <f aca="false">LOG10($B$5)+$B$2*(H645-LOG10($B$4))</f>
        <is>
          <t/>
        </is>
      </c>
      <c r="K645" s="11" t="inlineStr">
        <f aca="false">10^I645</f>
        <is>
          <t/>
        </is>
      </c>
      <c r="L645" s="13" t="inlineStr">
        <f aca="false">10^J645</f>
        <is>
          <t/>
        </is>
      </c>
      <c r="M645" s="14" t="inlineStr">
        <f aca="false">(K645+K646)/2</f>
        <is>
          <t/>
        </is>
      </c>
      <c r="N645" s="1" t="n">
        <f aca="false">D646-D645</f>
        <v>0</v>
      </c>
      <c r="O645" s="15" t="inlineStr">
        <f aca="false">SQRT(2*M645*N645)</f>
        <is>
          <t/>
        </is>
      </c>
      <c r="P645" s="14" t="inlineStr">
        <f aca="false">SQRT(2*L645*N645)</f>
        <is>
          <t/>
        </is>
      </c>
      <c r="Q645" s="11" t="inlineStr">
        <f aca="false">P645/100/(F645*1000)*9.81/0.000126</f>
        <is>
          <t/>
        </is>
      </c>
      <c r="R645" s="5" t="inlineStr">
        <f aca="false">CONCATENATE("ADD_SPECTRAL_CURRENT = ",REPLACE(TEXT(E645,"0,0000"),2,1,".")," , ",REPLACE(TEXT(O645,"00,000000"),3,1,"."))</f>
        <is>
          <t/>
        </is>
      </c>
      <c r="U645" s="11"/>
      <c r="V645" s="5"/>
      <c r="W645" s="12"/>
      <c r="X645" s="11"/>
      <c r="Y645" s="13"/>
      <c r="Z645" s="11"/>
      <c r="AA645" s="13"/>
      <c r="AB645" s="11"/>
      <c r="AC645" s="13"/>
      <c r="AD645" s="14"/>
      <c r="AE645" s="1"/>
      <c r="AF645" s="15"/>
      <c r="AG645" s="14"/>
      <c r="AH645" s="11"/>
      <c r="AI645" s="5"/>
    </row>
    <row r="646" customFormat="false" ht="13.8" hidden="false" customHeight="false" outlineLevel="0" collapsed="false">
      <c r="D646" s="11"/>
      <c r="E646" s="5" t="n">
        <f aca="false">(D647+D646)/2</f>
        <v>0</v>
      </c>
      <c r="F646" s="12" t="inlineStr">
        <f aca="false">1/E646</f>
        <is>
          <t/>
        </is>
      </c>
      <c r="G646" s="11" t="inlineStr">
        <f aca="false">LOG10(D646)</f>
        <is>
          <t/>
        </is>
      </c>
      <c r="H646" s="13" t="inlineStr">
        <f aca="false">LOG10(E646)</f>
        <is>
          <t/>
        </is>
      </c>
      <c r="I646" s="11" t="inlineStr">
        <f aca="false">LOG10($B$5)+$B$2*(G646-LOG10($B$4))</f>
        <is>
          <t/>
        </is>
      </c>
      <c r="J646" s="13" t="inlineStr">
        <f aca="false">LOG10($B$5)+$B$2*(H646-LOG10($B$4))</f>
        <is>
          <t/>
        </is>
      </c>
      <c r="K646" s="11" t="inlineStr">
        <f aca="false">10^I646</f>
        <is>
          <t/>
        </is>
      </c>
      <c r="L646" s="13" t="inlineStr">
        <f aca="false">10^J646</f>
        <is>
          <t/>
        </is>
      </c>
      <c r="M646" s="14" t="inlineStr">
        <f aca="false">(K646+K647)/2</f>
        <is>
          <t/>
        </is>
      </c>
      <c r="N646" s="1" t="n">
        <f aca="false">D647-D646</f>
        <v>0</v>
      </c>
      <c r="O646" s="15" t="inlineStr">
        <f aca="false">SQRT(2*M646*N646)</f>
        <is>
          <t/>
        </is>
      </c>
      <c r="P646" s="14" t="inlineStr">
        <f aca="false">SQRT(2*L646*N646)</f>
        <is>
          <t/>
        </is>
      </c>
      <c r="Q646" s="11" t="inlineStr">
        <f aca="false">P646/100/(F646*1000)*9.81/0.000126</f>
        <is>
          <t/>
        </is>
      </c>
      <c r="R646" s="5" t="inlineStr">
        <f aca="false">CONCATENATE("ADD_SPECTRAL_CURRENT = ",REPLACE(TEXT(E646,"0,0000"),2,1,".")," , ",REPLACE(TEXT(O646,"00,000000"),3,1,"."))</f>
        <is>
          <t/>
        </is>
      </c>
      <c r="U646" s="11"/>
      <c r="V646" s="5"/>
      <c r="W646" s="12"/>
      <c r="X646" s="11"/>
      <c r="Y646" s="13"/>
      <c r="Z646" s="11"/>
      <c r="AA646" s="13"/>
      <c r="AB646" s="11"/>
      <c r="AC646" s="13"/>
      <c r="AD646" s="14"/>
      <c r="AE646" s="1"/>
      <c r="AF646" s="15"/>
      <c r="AG646" s="14"/>
      <c r="AH646" s="11"/>
      <c r="AI646" s="5"/>
    </row>
    <row r="647" customFormat="false" ht="13.8" hidden="false" customHeight="false" outlineLevel="0" collapsed="false">
      <c r="D647" s="11"/>
      <c r="E647" s="5" t="n">
        <f aca="false">(D648+D647)/2</f>
        <v>0</v>
      </c>
      <c r="F647" s="12" t="inlineStr">
        <f aca="false">1/E647</f>
        <is>
          <t/>
        </is>
      </c>
      <c r="G647" s="11" t="inlineStr">
        <f aca="false">LOG10(D647)</f>
        <is>
          <t/>
        </is>
      </c>
      <c r="H647" s="13" t="inlineStr">
        <f aca="false">LOG10(E647)</f>
        <is>
          <t/>
        </is>
      </c>
      <c r="I647" s="11" t="inlineStr">
        <f aca="false">LOG10($B$5)+$B$2*(G647-LOG10($B$4))</f>
        <is>
          <t/>
        </is>
      </c>
      <c r="J647" s="13" t="inlineStr">
        <f aca="false">LOG10($B$5)+$B$2*(H647-LOG10($B$4))</f>
        <is>
          <t/>
        </is>
      </c>
      <c r="K647" s="11" t="inlineStr">
        <f aca="false">10^I647</f>
        <is>
          <t/>
        </is>
      </c>
      <c r="L647" s="13" t="inlineStr">
        <f aca="false">10^J647</f>
        <is>
          <t/>
        </is>
      </c>
      <c r="M647" s="14" t="inlineStr">
        <f aca="false">(K647+K648)/2</f>
        <is>
          <t/>
        </is>
      </c>
      <c r="N647" s="1" t="n">
        <f aca="false">D648-D647</f>
        <v>0</v>
      </c>
      <c r="O647" s="15" t="inlineStr">
        <f aca="false">SQRT(2*M647*N647)</f>
        <is>
          <t/>
        </is>
      </c>
      <c r="P647" s="14" t="inlineStr">
        <f aca="false">SQRT(2*L647*N647)</f>
        <is>
          <t/>
        </is>
      </c>
      <c r="Q647" s="11" t="inlineStr">
        <f aca="false">P647/100/(F647*1000)*9.81/0.000126</f>
        <is>
          <t/>
        </is>
      </c>
      <c r="R647" s="5" t="inlineStr">
        <f aca="false">CONCATENATE("ADD_SPECTRAL_CURRENT = ",REPLACE(TEXT(E647,"0,0000"),2,1,".")," , ",REPLACE(TEXT(O647,"00,000000"),3,1,"."))</f>
        <is>
          <t/>
        </is>
      </c>
      <c r="U647" s="11"/>
      <c r="V647" s="5"/>
      <c r="W647" s="12"/>
      <c r="X647" s="11"/>
      <c r="Y647" s="13"/>
      <c r="Z647" s="11"/>
      <c r="AA647" s="13"/>
      <c r="AB647" s="11"/>
      <c r="AC647" s="13"/>
      <c r="AD647" s="14"/>
      <c r="AE647" s="1"/>
      <c r="AF647" s="15"/>
      <c r="AG647" s="14"/>
      <c r="AH647" s="11"/>
      <c r="AI647" s="5"/>
    </row>
    <row r="648" customFormat="false" ht="13.8" hidden="false" customHeight="false" outlineLevel="0" collapsed="false">
      <c r="D648" s="11"/>
      <c r="E648" s="5" t="n">
        <f aca="false">(D649+D648)/2</f>
        <v>0</v>
      </c>
      <c r="F648" s="12" t="inlineStr">
        <f aca="false">1/E648</f>
        <is>
          <t/>
        </is>
      </c>
      <c r="G648" s="11" t="inlineStr">
        <f aca="false">LOG10(D648)</f>
        <is>
          <t/>
        </is>
      </c>
      <c r="H648" s="13" t="inlineStr">
        <f aca="false">LOG10(E648)</f>
        <is>
          <t/>
        </is>
      </c>
      <c r="I648" s="11" t="inlineStr">
        <f aca="false">LOG10($B$5)+$B$2*(G648-LOG10($B$4))</f>
        <is>
          <t/>
        </is>
      </c>
      <c r="J648" s="13" t="inlineStr">
        <f aca="false">LOG10($B$5)+$B$2*(H648-LOG10($B$4))</f>
        <is>
          <t/>
        </is>
      </c>
      <c r="K648" s="11" t="inlineStr">
        <f aca="false">10^I648</f>
        <is>
          <t/>
        </is>
      </c>
      <c r="L648" s="13" t="inlineStr">
        <f aca="false">10^J648</f>
        <is>
          <t/>
        </is>
      </c>
      <c r="M648" s="14" t="inlineStr">
        <f aca="false">(K648+K649)/2</f>
        <is>
          <t/>
        </is>
      </c>
      <c r="N648" s="1" t="n">
        <f aca="false">D649-D648</f>
        <v>0</v>
      </c>
      <c r="O648" s="15" t="inlineStr">
        <f aca="false">SQRT(2*M648*N648)</f>
        <is>
          <t/>
        </is>
      </c>
      <c r="P648" s="14" t="inlineStr">
        <f aca="false">SQRT(2*L648*N648)</f>
        <is>
          <t/>
        </is>
      </c>
      <c r="Q648" s="11" t="inlineStr">
        <f aca="false">P648/100/(F648*1000)*9.81/0.000126</f>
        <is>
          <t/>
        </is>
      </c>
      <c r="R648" s="5" t="inlineStr">
        <f aca="false">CONCATENATE("ADD_SPECTRAL_CURRENT = ",REPLACE(TEXT(E648,"0,0000"),2,1,".")," , ",REPLACE(TEXT(O648,"00,000000"),3,1,"."))</f>
        <is>
          <t/>
        </is>
      </c>
      <c r="U648" s="11"/>
      <c r="V648" s="5"/>
      <c r="W648" s="12"/>
      <c r="X648" s="11"/>
      <c r="Y648" s="13"/>
      <c r="Z648" s="11"/>
      <c r="AA648" s="13"/>
      <c r="AB648" s="11"/>
      <c r="AC648" s="13"/>
      <c r="AD648" s="14"/>
      <c r="AE648" s="1"/>
      <c r="AF648" s="15"/>
      <c r="AG648" s="14"/>
      <c r="AH648" s="11"/>
      <c r="AI648" s="5"/>
    </row>
    <row r="649" customFormat="false" ht="13.8" hidden="false" customHeight="false" outlineLevel="0" collapsed="false">
      <c r="D649" s="11"/>
      <c r="E649" s="5" t="n">
        <f aca="false">(D650+D649)/2</f>
        <v>0</v>
      </c>
      <c r="F649" s="12" t="inlineStr">
        <f aca="false">1/E649</f>
        <is>
          <t/>
        </is>
      </c>
      <c r="G649" s="11" t="inlineStr">
        <f aca="false">LOG10(D649)</f>
        <is>
          <t/>
        </is>
      </c>
      <c r="H649" s="13" t="inlineStr">
        <f aca="false">LOG10(E649)</f>
        <is>
          <t/>
        </is>
      </c>
      <c r="I649" s="11" t="inlineStr">
        <f aca="false">LOG10($B$5)+$B$2*(G649-LOG10($B$4))</f>
        <is>
          <t/>
        </is>
      </c>
      <c r="J649" s="13" t="inlineStr">
        <f aca="false">LOG10($B$5)+$B$2*(H649-LOG10($B$4))</f>
        <is>
          <t/>
        </is>
      </c>
      <c r="K649" s="11" t="inlineStr">
        <f aca="false">10^I649</f>
        <is>
          <t/>
        </is>
      </c>
      <c r="L649" s="13" t="inlineStr">
        <f aca="false">10^J649</f>
        <is>
          <t/>
        </is>
      </c>
      <c r="M649" s="14" t="inlineStr">
        <f aca="false">(K649+K650)/2</f>
        <is>
          <t/>
        </is>
      </c>
      <c r="N649" s="1" t="n">
        <f aca="false">D650-D649</f>
        <v>0</v>
      </c>
      <c r="O649" s="15" t="inlineStr">
        <f aca="false">SQRT(2*M649*N649)</f>
        <is>
          <t/>
        </is>
      </c>
      <c r="P649" s="14" t="inlineStr">
        <f aca="false">SQRT(2*L649*N649)</f>
        <is>
          <t/>
        </is>
      </c>
      <c r="Q649" s="11" t="inlineStr">
        <f aca="false">P649/100/(F649*1000)*9.81/0.000126</f>
        <is>
          <t/>
        </is>
      </c>
      <c r="R649" s="5" t="inlineStr">
        <f aca="false">CONCATENATE("ADD_SPECTRAL_CURRENT = ",REPLACE(TEXT(E649,"0,0000"),2,1,".")," , ",REPLACE(TEXT(O649,"00,000000"),3,1,"."))</f>
        <is>
          <t/>
        </is>
      </c>
      <c r="U649" s="11"/>
      <c r="V649" s="5"/>
      <c r="W649" s="12"/>
      <c r="X649" s="11"/>
      <c r="Y649" s="13"/>
      <c r="Z649" s="11"/>
      <c r="AA649" s="13"/>
      <c r="AB649" s="11"/>
      <c r="AC649" s="13"/>
      <c r="AD649" s="14"/>
      <c r="AE649" s="1"/>
      <c r="AF649" s="15"/>
      <c r="AG649" s="14"/>
      <c r="AH649" s="11"/>
      <c r="AI649" s="5"/>
    </row>
    <row r="650" customFormat="false" ht="13.8" hidden="false" customHeight="false" outlineLevel="0" collapsed="false">
      <c r="D650" s="11"/>
      <c r="E650" s="5" t="n">
        <f aca="false">(D651+D650)/2</f>
        <v>0</v>
      </c>
      <c r="F650" s="12" t="inlineStr">
        <f aca="false">1/E650</f>
        <is>
          <t/>
        </is>
      </c>
      <c r="G650" s="11" t="inlineStr">
        <f aca="false">LOG10(D650)</f>
        <is>
          <t/>
        </is>
      </c>
      <c r="H650" s="13" t="inlineStr">
        <f aca="false">LOG10(E650)</f>
        <is>
          <t/>
        </is>
      </c>
      <c r="I650" s="11" t="inlineStr">
        <f aca="false">LOG10($B$5)+$B$2*(G650-LOG10($B$4))</f>
        <is>
          <t/>
        </is>
      </c>
      <c r="J650" s="13" t="inlineStr">
        <f aca="false">LOG10($B$5)+$B$2*(H650-LOG10($B$4))</f>
        <is>
          <t/>
        </is>
      </c>
      <c r="K650" s="11" t="inlineStr">
        <f aca="false">10^I650</f>
        <is>
          <t/>
        </is>
      </c>
      <c r="L650" s="13" t="inlineStr">
        <f aca="false">10^J650</f>
        <is>
          <t/>
        </is>
      </c>
      <c r="M650" s="14" t="inlineStr">
        <f aca="false">(K650+K651)/2</f>
        <is>
          <t/>
        </is>
      </c>
      <c r="N650" s="1" t="n">
        <f aca="false">D651-D650</f>
        <v>0</v>
      </c>
      <c r="O650" s="15" t="inlineStr">
        <f aca="false">SQRT(2*M650*N650)</f>
        <is>
          <t/>
        </is>
      </c>
      <c r="P650" s="14" t="inlineStr">
        <f aca="false">SQRT(2*L650*N650)</f>
        <is>
          <t/>
        </is>
      </c>
      <c r="Q650" s="11" t="inlineStr">
        <f aca="false">P650/100/(F650*1000)*9.81/0.000126</f>
        <is>
          <t/>
        </is>
      </c>
      <c r="R650" s="5" t="inlineStr">
        <f aca="false">CONCATENATE("ADD_SPECTRAL_CURRENT = ",REPLACE(TEXT(E650,"0,0000"),2,1,".")," , ",REPLACE(TEXT(O650,"00,000000"),3,1,"."))</f>
        <is>
          <t/>
        </is>
      </c>
      <c r="U650" s="11"/>
      <c r="V650" s="5"/>
      <c r="W650" s="12"/>
      <c r="X650" s="11"/>
      <c r="Y650" s="13"/>
      <c r="Z650" s="11"/>
      <c r="AA650" s="13"/>
      <c r="AB650" s="11"/>
      <c r="AC650" s="13"/>
      <c r="AD650" s="14"/>
      <c r="AE650" s="1"/>
      <c r="AF650" s="15"/>
      <c r="AG650" s="14"/>
      <c r="AH650" s="11"/>
      <c r="AI650" s="5"/>
    </row>
    <row r="651" customFormat="false" ht="13.8" hidden="false" customHeight="false" outlineLevel="0" collapsed="false">
      <c r="D651" s="11"/>
      <c r="E651" s="5" t="n">
        <f aca="false">(D652+D651)/2</f>
        <v>0</v>
      </c>
      <c r="F651" s="12" t="inlineStr">
        <f aca="false">1/E651</f>
        <is>
          <t/>
        </is>
      </c>
      <c r="G651" s="11" t="inlineStr">
        <f aca="false">LOG10(D651)</f>
        <is>
          <t/>
        </is>
      </c>
      <c r="H651" s="13" t="inlineStr">
        <f aca="false">LOG10(E651)</f>
        <is>
          <t/>
        </is>
      </c>
      <c r="I651" s="11" t="inlineStr">
        <f aca="false">LOG10($B$5)+$B$2*(G651-LOG10($B$4))</f>
        <is>
          <t/>
        </is>
      </c>
      <c r="J651" s="13" t="inlineStr">
        <f aca="false">LOG10($B$5)+$B$2*(H651-LOG10($B$4))</f>
        <is>
          <t/>
        </is>
      </c>
      <c r="K651" s="11" t="inlineStr">
        <f aca="false">10^I651</f>
        <is>
          <t/>
        </is>
      </c>
      <c r="L651" s="13" t="inlineStr">
        <f aca="false">10^J651</f>
        <is>
          <t/>
        </is>
      </c>
      <c r="M651" s="14" t="inlineStr">
        <f aca="false">(K651+K652)/2</f>
        <is>
          <t/>
        </is>
      </c>
      <c r="N651" s="1" t="n">
        <f aca="false">D652-D651</f>
        <v>0</v>
      </c>
      <c r="O651" s="15" t="inlineStr">
        <f aca="false">SQRT(2*M651*N651)</f>
        <is>
          <t/>
        </is>
      </c>
      <c r="P651" s="14" t="inlineStr">
        <f aca="false">SQRT(2*L651*N651)</f>
        <is>
          <t/>
        </is>
      </c>
      <c r="Q651" s="11" t="inlineStr">
        <f aca="false">P651/100/(F651*1000)*9.81/0.000126</f>
        <is>
          <t/>
        </is>
      </c>
      <c r="R651" s="5" t="inlineStr">
        <f aca="false">CONCATENATE("ADD_SPECTRAL_CURRENT = ",REPLACE(TEXT(E651,"0,0000"),2,1,".")," , ",REPLACE(TEXT(O651,"00,000000"),3,1,"."))</f>
        <is>
          <t/>
        </is>
      </c>
      <c r="U651" s="11"/>
      <c r="V651" s="5"/>
      <c r="W651" s="12"/>
      <c r="X651" s="11"/>
      <c r="Y651" s="13"/>
      <c r="Z651" s="11"/>
      <c r="AA651" s="13"/>
      <c r="AB651" s="11"/>
      <c r="AC651" s="13"/>
      <c r="AD651" s="14"/>
      <c r="AE651" s="1"/>
      <c r="AF651" s="15"/>
      <c r="AG651" s="14"/>
      <c r="AH651" s="11"/>
      <c r="AI651" s="5"/>
    </row>
    <row r="652" customFormat="false" ht="13.8" hidden="false" customHeight="false" outlineLevel="0" collapsed="false">
      <c r="D652" s="11"/>
      <c r="E652" s="5" t="n">
        <f aca="false">(D653+D652)/2</f>
        <v>0</v>
      </c>
      <c r="F652" s="12" t="inlineStr">
        <f aca="false">1/E652</f>
        <is>
          <t/>
        </is>
      </c>
      <c r="G652" s="11" t="inlineStr">
        <f aca="false">LOG10(D652)</f>
        <is>
          <t/>
        </is>
      </c>
      <c r="H652" s="13" t="inlineStr">
        <f aca="false">LOG10(E652)</f>
        <is>
          <t/>
        </is>
      </c>
      <c r="I652" s="11" t="inlineStr">
        <f aca="false">LOG10($B$5)+$B$2*(G652-LOG10($B$4))</f>
        <is>
          <t/>
        </is>
      </c>
      <c r="J652" s="13" t="inlineStr">
        <f aca="false">LOG10($B$5)+$B$2*(H652-LOG10($B$4))</f>
        <is>
          <t/>
        </is>
      </c>
      <c r="K652" s="11" t="inlineStr">
        <f aca="false">10^I652</f>
        <is>
          <t/>
        </is>
      </c>
      <c r="L652" s="13" t="inlineStr">
        <f aca="false">10^J652</f>
        <is>
          <t/>
        </is>
      </c>
      <c r="M652" s="14" t="inlineStr">
        <f aca="false">(K652+K653)/2</f>
        <is>
          <t/>
        </is>
      </c>
      <c r="N652" s="1" t="n">
        <f aca="false">D653-D652</f>
        <v>0</v>
      </c>
      <c r="O652" s="15" t="inlineStr">
        <f aca="false">SQRT(2*M652*N652)</f>
        <is>
          <t/>
        </is>
      </c>
      <c r="P652" s="14" t="inlineStr">
        <f aca="false">SQRT(2*L652*N652)</f>
        <is>
          <t/>
        </is>
      </c>
      <c r="Q652" s="11" t="inlineStr">
        <f aca="false">P652/100/(F652*1000)*9.81/0.000126</f>
        <is>
          <t/>
        </is>
      </c>
      <c r="R652" s="5" t="inlineStr">
        <f aca="false">CONCATENATE("ADD_SPECTRAL_CURRENT = ",REPLACE(TEXT(E652,"0,0000"),2,1,".")," , ",REPLACE(TEXT(O652,"00,000000"),3,1,"."))</f>
        <is>
          <t/>
        </is>
      </c>
      <c r="U652" s="11"/>
      <c r="V652" s="5"/>
      <c r="W652" s="12"/>
      <c r="X652" s="11"/>
      <c r="Y652" s="13"/>
      <c r="Z652" s="11"/>
      <c r="AA652" s="13"/>
      <c r="AB652" s="11"/>
      <c r="AC652" s="13"/>
      <c r="AD652" s="14"/>
      <c r="AE652" s="1"/>
      <c r="AF652" s="15"/>
      <c r="AG652" s="14"/>
      <c r="AH652" s="11"/>
      <c r="AI652" s="5"/>
    </row>
    <row r="653" customFormat="false" ht="13.8" hidden="false" customHeight="false" outlineLevel="0" collapsed="false">
      <c r="D653" s="11"/>
      <c r="E653" s="5" t="n">
        <f aca="false">(D654+D653)/2</f>
        <v>0</v>
      </c>
      <c r="F653" s="12" t="inlineStr">
        <f aca="false">1/E653</f>
        <is>
          <t/>
        </is>
      </c>
      <c r="G653" s="11" t="inlineStr">
        <f aca="false">LOG10(D653)</f>
        <is>
          <t/>
        </is>
      </c>
      <c r="H653" s="13" t="inlineStr">
        <f aca="false">LOG10(E653)</f>
        <is>
          <t/>
        </is>
      </c>
      <c r="I653" s="11" t="inlineStr">
        <f aca="false">LOG10($B$5)+$B$2*(G653-LOG10($B$4))</f>
        <is>
          <t/>
        </is>
      </c>
      <c r="J653" s="13" t="inlineStr">
        <f aca="false">LOG10($B$5)+$B$2*(H653-LOG10($B$4))</f>
        <is>
          <t/>
        </is>
      </c>
      <c r="K653" s="11" t="inlineStr">
        <f aca="false">10^I653</f>
        <is>
          <t/>
        </is>
      </c>
      <c r="L653" s="13" t="inlineStr">
        <f aca="false">10^J653</f>
        <is>
          <t/>
        </is>
      </c>
      <c r="M653" s="14" t="inlineStr">
        <f aca="false">(K653+K654)/2</f>
        <is>
          <t/>
        </is>
      </c>
      <c r="N653" s="1" t="n">
        <f aca="false">D654-D653</f>
        <v>0</v>
      </c>
      <c r="O653" s="15" t="inlineStr">
        <f aca="false">SQRT(2*M653*N653)</f>
        <is>
          <t/>
        </is>
      </c>
      <c r="P653" s="14" t="inlineStr">
        <f aca="false">SQRT(2*L653*N653)</f>
        <is>
          <t/>
        </is>
      </c>
      <c r="Q653" s="11" t="inlineStr">
        <f aca="false">P653/100/(F653*1000)*9.81/0.000126</f>
        <is>
          <t/>
        </is>
      </c>
      <c r="R653" s="5" t="inlineStr">
        <f aca="false">CONCATENATE("ADD_SPECTRAL_CURRENT = ",REPLACE(TEXT(E653,"0,0000"),2,1,".")," , ",REPLACE(TEXT(O653,"00,000000"),3,1,"."))</f>
        <is>
          <t/>
        </is>
      </c>
      <c r="U653" s="11"/>
      <c r="V653" s="5"/>
      <c r="W653" s="12"/>
      <c r="X653" s="11"/>
      <c r="Y653" s="13"/>
      <c r="Z653" s="11"/>
      <c r="AA653" s="13"/>
      <c r="AB653" s="11"/>
      <c r="AC653" s="13"/>
      <c r="AD653" s="14"/>
      <c r="AE653" s="1"/>
      <c r="AF653" s="15"/>
      <c r="AG653" s="14"/>
      <c r="AH653" s="11"/>
      <c r="AI653" s="5"/>
    </row>
    <row r="654" customFormat="false" ht="13.8" hidden="false" customHeight="false" outlineLevel="0" collapsed="false">
      <c r="D654" s="11"/>
      <c r="E654" s="5" t="n">
        <f aca="false">(D655+D654)/2</f>
        <v>0</v>
      </c>
      <c r="F654" s="12" t="inlineStr">
        <f aca="false">1/E654</f>
        <is>
          <t/>
        </is>
      </c>
      <c r="G654" s="11" t="inlineStr">
        <f aca="false">LOG10(D654)</f>
        <is>
          <t/>
        </is>
      </c>
      <c r="H654" s="13" t="inlineStr">
        <f aca="false">LOG10(E654)</f>
        <is>
          <t/>
        </is>
      </c>
      <c r="I654" s="11" t="inlineStr">
        <f aca="false">LOG10($B$5)+$B$2*(G654-LOG10($B$4))</f>
        <is>
          <t/>
        </is>
      </c>
      <c r="J654" s="13" t="inlineStr">
        <f aca="false">LOG10($B$5)+$B$2*(H654-LOG10($B$4))</f>
        <is>
          <t/>
        </is>
      </c>
      <c r="K654" s="11" t="inlineStr">
        <f aca="false">10^I654</f>
        <is>
          <t/>
        </is>
      </c>
      <c r="L654" s="13" t="inlineStr">
        <f aca="false">10^J654</f>
        <is>
          <t/>
        </is>
      </c>
      <c r="M654" s="14" t="inlineStr">
        <f aca="false">(K654+K655)/2</f>
        <is>
          <t/>
        </is>
      </c>
      <c r="N654" s="1" t="n">
        <f aca="false">D655-D654</f>
        <v>0</v>
      </c>
      <c r="O654" s="15" t="inlineStr">
        <f aca="false">SQRT(2*M654*N654)</f>
        <is>
          <t/>
        </is>
      </c>
      <c r="P654" s="14" t="inlineStr">
        <f aca="false">SQRT(2*L654*N654)</f>
        <is>
          <t/>
        </is>
      </c>
      <c r="Q654" s="11" t="inlineStr">
        <f aca="false">P654/100/(F654*1000)*9.81/0.000126</f>
        <is>
          <t/>
        </is>
      </c>
      <c r="R654" s="5" t="inlineStr">
        <f aca="false">CONCATENATE("ADD_SPECTRAL_CURRENT = ",REPLACE(TEXT(E654,"0,0000"),2,1,".")," , ",REPLACE(TEXT(O654,"00,000000"),3,1,"."))</f>
        <is>
          <t/>
        </is>
      </c>
      <c r="U654" s="11"/>
      <c r="V654" s="5"/>
      <c r="W654" s="12"/>
      <c r="X654" s="11"/>
      <c r="Y654" s="13"/>
      <c r="Z654" s="11"/>
      <c r="AA654" s="13"/>
      <c r="AB654" s="11"/>
      <c r="AC654" s="13"/>
      <c r="AD654" s="14"/>
      <c r="AE654" s="1"/>
      <c r="AF654" s="15"/>
      <c r="AG654" s="14"/>
      <c r="AH654" s="11"/>
      <c r="AI654" s="5"/>
    </row>
    <row r="655" customFormat="false" ht="13.8" hidden="false" customHeight="false" outlineLevel="0" collapsed="false">
      <c r="D655" s="11"/>
      <c r="E655" s="5" t="n">
        <f aca="false">(D656+D655)/2</f>
        <v>0</v>
      </c>
      <c r="F655" s="12" t="inlineStr">
        <f aca="false">1/E655</f>
        <is>
          <t/>
        </is>
      </c>
      <c r="G655" s="11" t="inlineStr">
        <f aca="false">LOG10(D655)</f>
        <is>
          <t/>
        </is>
      </c>
      <c r="H655" s="13" t="inlineStr">
        <f aca="false">LOG10(E655)</f>
        <is>
          <t/>
        </is>
      </c>
      <c r="I655" s="11" t="inlineStr">
        <f aca="false">LOG10($B$5)+$B$2*(G655-LOG10($B$4))</f>
        <is>
          <t/>
        </is>
      </c>
      <c r="J655" s="13" t="inlineStr">
        <f aca="false">LOG10($B$5)+$B$2*(H655-LOG10($B$4))</f>
        <is>
          <t/>
        </is>
      </c>
      <c r="K655" s="11" t="inlineStr">
        <f aca="false">10^I655</f>
        <is>
          <t/>
        </is>
      </c>
      <c r="L655" s="13" t="inlineStr">
        <f aca="false">10^J655</f>
        <is>
          <t/>
        </is>
      </c>
      <c r="M655" s="14" t="inlineStr">
        <f aca="false">(K655+K656)/2</f>
        <is>
          <t/>
        </is>
      </c>
      <c r="N655" s="1" t="n">
        <f aca="false">D656-D655</f>
        <v>0</v>
      </c>
      <c r="O655" s="15" t="inlineStr">
        <f aca="false">SQRT(2*M655*N655)</f>
        <is>
          <t/>
        </is>
      </c>
      <c r="P655" s="14" t="inlineStr">
        <f aca="false">SQRT(2*L655*N655)</f>
        <is>
          <t/>
        </is>
      </c>
      <c r="Q655" s="11" t="inlineStr">
        <f aca="false">P655/100/(F655*1000)*9.81/0.000126</f>
        <is>
          <t/>
        </is>
      </c>
      <c r="R655" s="5" t="inlineStr">
        <f aca="false">CONCATENATE("ADD_SPECTRAL_CURRENT = ",REPLACE(TEXT(E655,"0,0000"),2,1,".")," , ",REPLACE(TEXT(O655,"00,000000"),3,1,"."))</f>
        <is>
          <t/>
        </is>
      </c>
      <c r="U655" s="11"/>
      <c r="V655" s="5"/>
      <c r="W655" s="12"/>
      <c r="X655" s="11"/>
      <c r="Y655" s="13"/>
      <c r="Z655" s="11"/>
      <c r="AA655" s="13"/>
      <c r="AB655" s="11"/>
      <c r="AC655" s="13"/>
      <c r="AD655" s="14"/>
      <c r="AE655" s="1"/>
      <c r="AF655" s="15"/>
      <c r="AG655" s="14"/>
      <c r="AH655" s="11"/>
      <c r="AI655" s="5"/>
    </row>
    <row r="656" customFormat="false" ht="13.8" hidden="false" customHeight="false" outlineLevel="0" collapsed="false">
      <c r="D656" s="11"/>
      <c r="E656" s="5" t="n">
        <f aca="false">(D657+D656)/2</f>
        <v>0</v>
      </c>
      <c r="F656" s="12" t="inlineStr">
        <f aca="false">1/E656</f>
        <is>
          <t/>
        </is>
      </c>
      <c r="G656" s="11" t="inlineStr">
        <f aca="false">LOG10(D656)</f>
        <is>
          <t/>
        </is>
      </c>
      <c r="H656" s="13" t="inlineStr">
        <f aca="false">LOG10(E656)</f>
        <is>
          <t/>
        </is>
      </c>
      <c r="I656" s="11" t="inlineStr">
        <f aca="false">LOG10($B$5)+$B$2*(G656-LOG10($B$4))</f>
        <is>
          <t/>
        </is>
      </c>
      <c r="J656" s="13" t="inlineStr">
        <f aca="false">LOG10($B$5)+$B$2*(H656-LOG10($B$4))</f>
        <is>
          <t/>
        </is>
      </c>
      <c r="K656" s="11" t="inlineStr">
        <f aca="false">10^I656</f>
        <is>
          <t/>
        </is>
      </c>
      <c r="L656" s="13" t="inlineStr">
        <f aca="false">10^J656</f>
        <is>
          <t/>
        </is>
      </c>
      <c r="M656" s="14" t="inlineStr">
        <f aca="false">(K656+K657)/2</f>
        <is>
          <t/>
        </is>
      </c>
      <c r="N656" s="1" t="n">
        <f aca="false">D657-D656</f>
        <v>0</v>
      </c>
      <c r="O656" s="15" t="inlineStr">
        <f aca="false">SQRT(2*M656*N656)</f>
        <is>
          <t/>
        </is>
      </c>
      <c r="P656" s="14" t="inlineStr">
        <f aca="false">SQRT(2*L656*N656)</f>
        <is>
          <t/>
        </is>
      </c>
      <c r="Q656" s="11" t="inlineStr">
        <f aca="false">P656/100/(F656*1000)*9.81/0.000126</f>
        <is>
          <t/>
        </is>
      </c>
      <c r="R656" s="5" t="inlineStr">
        <f aca="false">CONCATENATE("ADD_SPECTRAL_CURRENT = ",REPLACE(TEXT(E656,"0,0000"),2,1,".")," , ",REPLACE(TEXT(O656,"00,000000"),3,1,"."))</f>
        <is>
          <t/>
        </is>
      </c>
      <c r="U656" s="11"/>
      <c r="V656" s="5"/>
      <c r="W656" s="12"/>
      <c r="X656" s="11"/>
      <c r="Y656" s="13"/>
      <c r="Z656" s="11"/>
      <c r="AA656" s="13"/>
      <c r="AB656" s="11"/>
      <c r="AC656" s="13"/>
      <c r="AD656" s="14"/>
      <c r="AE656" s="1"/>
      <c r="AF656" s="15"/>
      <c r="AG656" s="14"/>
      <c r="AH656" s="11"/>
      <c r="AI656" s="5"/>
    </row>
    <row r="657" customFormat="false" ht="13.8" hidden="false" customHeight="false" outlineLevel="0" collapsed="false">
      <c r="D657" s="11"/>
      <c r="E657" s="5" t="n">
        <f aca="false">(D658+D657)/2</f>
        <v>0</v>
      </c>
      <c r="F657" s="12" t="inlineStr">
        <f aca="false">1/E657</f>
        <is>
          <t/>
        </is>
      </c>
      <c r="G657" s="11" t="inlineStr">
        <f aca="false">LOG10(D657)</f>
        <is>
          <t/>
        </is>
      </c>
      <c r="H657" s="13" t="inlineStr">
        <f aca="false">LOG10(E657)</f>
        <is>
          <t/>
        </is>
      </c>
      <c r="I657" s="11" t="inlineStr">
        <f aca="false">LOG10($B$5)+$B$2*(G657-LOG10($B$4))</f>
        <is>
          <t/>
        </is>
      </c>
      <c r="J657" s="13" t="inlineStr">
        <f aca="false">LOG10($B$5)+$B$2*(H657-LOG10($B$4))</f>
        <is>
          <t/>
        </is>
      </c>
      <c r="K657" s="11" t="inlineStr">
        <f aca="false">10^I657</f>
        <is>
          <t/>
        </is>
      </c>
      <c r="L657" s="13" t="inlineStr">
        <f aca="false">10^J657</f>
        <is>
          <t/>
        </is>
      </c>
      <c r="M657" s="14" t="inlineStr">
        <f aca="false">(K657+K658)/2</f>
        <is>
          <t/>
        </is>
      </c>
      <c r="N657" s="1" t="n">
        <f aca="false">D658-D657</f>
        <v>0</v>
      </c>
      <c r="O657" s="15" t="inlineStr">
        <f aca="false">SQRT(2*M657*N657)</f>
        <is>
          <t/>
        </is>
      </c>
      <c r="P657" s="14" t="inlineStr">
        <f aca="false">SQRT(2*L657*N657)</f>
        <is>
          <t/>
        </is>
      </c>
      <c r="Q657" s="11" t="inlineStr">
        <f aca="false">P657/100/(F657*1000)*9.81/0.000126</f>
        <is>
          <t/>
        </is>
      </c>
      <c r="R657" s="5" t="inlineStr">
        <f aca="false">CONCATENATE("ADD_SPECTRAL_CURRENT = ",REPLACE(TEXT(E657,"0,0000"),2,1,".")," , ",REPLACE(TEXT(O657,"00,000000"),3,1,"."))</f>
        <is>
          <t/>
        </is>
      </c>
      <c r="U657" s="11"/>
      <c r="V657" s="5"/>
      <c r="W657" s="12"/>
      <c r="X657" s="11"/>
      <c r="Y657" s="13"/>
      <c r="Z657" s="11"/>
      <c r="AA657" s="13"/>
      <c r="AB657" s="11"/>
      <c r="AC657" s="13"/>
      <c r="AD657" s="14"/>
      <c r="AE657" s="1"/>
      <c r="AF657" s="15"/>
      <c r="AG657" s="14"/>
      <c r="AH657" s="11"/>
      <c r="AI657" s="5"/>
    </row>
    <row r="658" customFormat="false" ht="13.8" hidden="false" customHeight="false" outlineLevel="0" collapsed="false">
      <c r="D658" s="11"/>
      <c r="E658" s="5" t="n">
        <f aca="false">(D659+D658)/2</f>
        <v>0</v>
      </c>
      <c r="F658" s="12" t="inlineStr">
        <f aca="false">1/E658</f>
        <is>
          <t/>
        </is>
      </c>
      <c r="G658" s="11" t="inlineStr">
        <f aca="false">LOG10(D658)</f>
        <is>
          <t/>
        </is>
      </c>
      <c r="H658" s="13" t="inlineStr">
        <f aca="false">LOG10(E658)</f>
        <is>
          <t/>
        </is>
      </c>
      <c r="I658" s="11" t="inlineStr">
        <f aca="false">LOG10($B$5)+$B$2*(G658-LOG10($B$4))</f>
        <is>
          <t/>
        </is>
      </c>
      <c r="J658" s="13" t="inlineStr">
        <f aca="false">LOG10($B$5)+$B$2*(H658-LOG10($B$4))</f>
        <is>
          <t/>
        </is>
      </c>
      <c r="K658" s="11" t="inlineStr">
        <f aca="false">10^I658</f>
        <is>
          <t/>
        </is>
      </c>
      <c r="L658" s="13" t="inlineStr">
        <f aca="false">10^J658</f>
        <is>
          <t/>
        </is>
      </c>
      <c r="M658" s="14" t="inlineStr">
        <f aca="false">(K658+K659)/2</f>
        <is>
          <t/>
        </is>
      </c>
      <c r="N658" s="1" t="n">
        <f aca="false">D659-D658</f>
        <v>0</v>
      </c>
      <c r="O658" s="15" t="inlineStr">
        <f aca="false">SQRT(2*M658*N658)</f>
        <is>
          <t/>
        </is>
      </c>
      <c r="P658" s="14" t="inlineStr">
        <f aca="false">SQRT(2*L658*N658)</f>
        <is>
          <t/>
        </is>
      </c>
      <c r="Q658" s="11" t="inlineStr">
        <f aca="false">P658/100/(F658*1000)*9.81/0.000126</f>
        <is>
          <t/>
        </is>
      </c>
      <c r="R658" s="5" t="inlineStr">
        <f aca="false">CONCATENATE("ADD_SPECTRAL_CURRENT = ",REPLACE(TEXT(E658,"0,0000"),2,1,".")," , ",REPLACE(TEXT(O658,"00,000000"),3,1,"."))</f>
        <is>
          <t/>
        </is>
      </c>
      <c r="U658" s="11"/>
      <c r="V658" s="5"/>
      <c r="W658" s="12"/>
      <c r="X658" s="11"/>
      <c r="Y658" s="13"/>
      <c r="Z658" s="11"/>
      <c r="AA658" s="13"/>
      <c r="AB658" s="11"/>
      <c r="AC658" s="13"/>
      <c r="AD658" s="14"/>
      <c r="AE658" s="1"/>
      <c r="AF658" s="15"/>
      <c r="AG658" s="14"/>
      <c r="AH658" s="11"/>
      <c r="AI658" s="5"/>
    </row>
    <row r="659" customFormat="false" ht="13.8" hidden="false" customHeight="false" outlineLevel="0" collapsed="false">
      <c r="D659" s="11"/>
      <c r="E659" s="5" t="n">
        <f aca="false">(D660+D659)/2</f>
        <v>0</v>
      </c>
      <c r="F659" s="12" t="inlineStr">
        <f aca="false">1/E659</f>
        <is>
          <t/>
        </is>
      </c>
      <c r="G659" s="11" t="inlineStr">
        <f aca="false">LOG10(D659)</f>
        <is>
          <t/>
        </is>
      </c>
      <c r="H659" s="13" t="inlineStr">
        <f aca="false">LOG10(E659)</f>
        <is>
          <t/>
        </is>
      </c>
      <c r="I659" s="11" t="inlineStr">
        <f aca="false">LOG10($B$5)+$B$2*(G659-LOG10($B$4))</f>
        <is>
          <t/>
        </is>
      </c>
      <c r="J659" s="13" t="inlineStr">
        <f aca="false">LOG10($B$5)+$B$2*(H659-LOG10($B$4))</f>
        <is>
          <t/>
        </is>
      </c>
      <c r="K659" s="11" t="inlineStr">
        <f aca="false">10^I659</f>
        <is>
          <t/>
        </is>
      </c>
      <c r="L659" s="13" t="inlineStr">
        <f aca="false">10^J659</f>
        <is>
          <t/>
        </is>
      </c>
      <c r="M659" s="14" t="inlineStr">
        <f aca="false">(K659+K660)/2</f>
        <is>
          <t/>
        </is>
      </c>
      <c r="N659" s="1" t="n">
        <f aca="false">D660-D659</f>
        <v>0</v>
      </c>
      <c r="O659" s="15" t="inlineStr">
        <f aca="false">SQRT(2*M659*N659)</f>
        <is>
          <t/>
        </is>
      </c>
      <c r="P659" s="14" t="inlineStr">
        <f aca="false">SQRT(2*L659*N659)</f>
        <is>
          <t/>
        </is>
      </c>
      <c r="Q659" s="11" t="inlineStr">
        <f aca="false">P659/100/(F659*1000)*9.81/0.000126</f>
        <is>
          <t/>
        </is>
      </c>
      <c r="R659" s="5" t="inlineStr">
        <f aca="false">CONCATENATE("ADD_SPECTRAL_CURRENT = ",REPLACE(TEXT(E659,"0,0000"),2,1,".")," , ",REPLACE(TEXT(O659,"00,000000"),3,1,"."))</f>
        <is>
          <t/>
        </is>
      </c>
      <c r="U659" s="11"/>
      <c r="V659" s="5"/>
      <c r="W659" s="12"/>
      <c r="X659" s="11"/>
      <c r="Y659" s="13"/>
      <c r="Z659" s="11"/>
      <c r="AA659" s="13"/>
      <c r="AB659" s="11"/>
      <c r="AC659" s="13"/>
      <c r="AD659" s="14"/>
      <c r="AE659" s="1"/>
      <c r="AF659" s="15"/>
      <c r="AG659" s="14"/>
      <c r="AH659" s="11"/>
      <c r="AI659" s="5"/>
    </row>
    <row r="660" customFormat="false" ht="13.8" hidden="false" customHeight="false" outlineLevel="0" collapsed="false">
      <c r="D660" s="11"/>
      <c r="E660" s="5" t="n">
        <f aca="false">(D661+D660)/2</f>
        <v>0</v>
      </c>
      <c r="F660" s="12" t="inlineStr">
        <f aca="false">1/E660</f>
        <is>
          <t/>
        </is>
      </c>
      <c r="G660" s="11" t="inlineStr">
        <f aca="false">LOG10(D660)</f>
        <is>
          <t/>
        </is>
      </c>
      <c r="H660" s="13" t="inlineStr">
        <f aca="false">LOG10(E660)</f>
        <is>
          <t/>
        </is>
      </c>
      <c r="I660" s="11" t="inlineStr">
        <f aca="false">LOG10($B$5)+$B$2*(G660-LOG10($B$4))</f>
        <is>
          <t/>
        </is>
      </c>
      <c r="J660" s="13" t="inlineStr">
        <f aca="false">LOG10($B$5)+$B$2*(H660-LOG10($B$4))</f>
        <is>
          <t/>
        </is>
      </c>
      <c r="K660" s="11" t="inlineStr">
        <f aca="false">10^I660</f>
        <is>
          <t/>
        </is>
      </c>
      <c r="L660" s="13" t="inlineStr">
        <f aca="false">10^J660</f>
        <is>
          <t/>
        </is>
      </c>
      <c r="M660" s="14" t="inlineStr">
        <f aca="false">(K660+K661)/2</f>
        <is>
          <t/>
        </is>
      </c>
      <c r="N660" s="1" t="n">
        <f aca="false">D661-D660</f>
        <v>0</v>
      </c>
      <c r="O660" s="15" t="inlineStr">
        <f aca="false">SQRT(2*M660*N660)</f>
        <is>
          <t/>
        </is>
      </c>
      <c r="P660" s="14" t="inlineStr">
        <f aca="false">SQRT(2*L660*N660)</f>
        <is>
          <t/>
        </is>
      </c>
      <c r="Q660" s="11" t="inlineStr">
        <f aca="false">P660/100/(F660*1000)*9.81/0.000126</f>
        <is>
          <t/>
        </is>
      </c>
      <c r="R660" s="5" t="inlineStr">
        <f aca="false">CONCATENATE("ADD_SPECTRAL_CURRENT = ",REPLACE(TEXT(E660,"0,0000"),2,1,".")," , ",REPLACE(TEXT(O660,"00,000000"),3,1,"."))</f>
        <is>
          <t/>
        </is>
      </c>
      <c r="U660" s="11"/>
      <c r="V660" s="5"/>
      <c r="W660" s="12"/>
      <c r="X660" s="11"/>
      <c r="Y660" s="13"/>
      <c r="Z660" s="11"/>
      <c r="AA660" s="13"/>
      <c r="AB660" s="11"/>
      <c r="AC660" s="13"/>
      <c r="AD660" s="14"/>
      <c r="AE660" s="1"/>
      <c r="AF660" s="15"/>
      <c r="AG660" s="14"/>
      <c r="AH660" s="11"/>
      <c r="AI660" s="5"/>
    </row>
    <row r="661" customFormat="false" ht="13.8" hidden="false" customHeight="false" outlineLevel="0" collapsed="false">
      <c r="D661" s="11"/>
      <c r="E661" s="5" t="n">
        <f aca="false">(D662+D661)/2</f>
        <v>0</v>
      </c>
      <c r="F661" s="12" t="inlineStr">
        <f aca="false">1/E661</f>
        <is>
          <t/>
        </is>
      </c>
      <c r="G661" s="11" t="inlineStr">
        <f aca="false">LOG10(D661)</f>
        <is>
          <t/>
        </is>
      </c>
      <c r="H661" s="13" t="inlineStr">
        <f aca="false">LOG10(E661)</f>
        <is>
          <t/>
        </is>
      </c>
      <c r="I661" s="11" t="inlineStr">
        <f aca="false">LOG10($B$5)+$B$2*(G661-LOG10($B$4))</f>
        <is>
          <t/>
        </is>
      </c>
      <c r="J661" s="13" t="inlineStr">
        <f aca="false">LOG10($B$5)+$B$2*(H661-LOG10($B$4))</f>
        <is>
          <t/>
        </is>
      </c>
      <c r="K661" s="11" t="inlineStr">
        <f aca="false">10^I661</f>
        <is>
          <t/>
        </is>
      </c>
      <c r="L661" s="13" t="inlineStr">
        <f aca="false">10^J661</f>
        <is>
          <t/>
        </is>
      </c>
      <c r="M661" s="14" t="inlineStr">
        <f aca="false">(K661+K662)/2</f>
        <is>
          <t/>
        </is>
      </c>
      <c r="N661" s="1" t="n">
        <f aca="false">D662-D661</f>
        <v>0</v>
      </c>
      <c r="O661" s="15" t="inlineStr">
        <f aca="false">SQRT(2*M661*N661)</f>
        <is>
          <t/>
        </is>
      </c>
      <c r="P661" s="14" t="inlineStr">
        <f aca="false">SQRT(2*L661*N661)</f>
        <is>
          <t/>
        </is>
      </c>
      <c r="Q661" s="11" t="inlineStr">
        <f aca="false">P661/100/(F661*1000)*9.81/0.000126</f>
        <is>
          <t/>
        </is>
      </c>
      <c r="R661" s="5" t="inlineStr">
        <f aca="false">CONCATENATE("ADD_SPECTRAL_CURRENT = ",REPLACE(TEXT(E661,"0,0000"),2,1,".")," , ",REPLACE(TEXT(O661,"00,000000"),3,1,"."))</f>
        <is>
          <t/>
        </is>
      </c>
      <c r="U661" s="11"/>
      <c r="V661" s="5"/>
      <c r="W661" s="12"/>
      <c r="X661" s="11"/>
      <c r="Y661" s="13"/>
      <c r="Z661" s="11"/>
      <c r="AA661" s="13"/>
      <c r="AB661" s="11"/>
      <c r="AC661" s="13"/>
      <c r="AD661" s="14"/>
      <c r="AE661" s="1"/>
      <c r="AF661" s="15"/>
      <c r="AG661" s="14"/>
      <c r="AH661" s="11"/>
      <c r="AI661" s="5"/>
    </row>
    <row r="662" customFormat="false" ht="13.8" hidden="false" customHeight="false" outlineLevel="0" collapsed="false">
      <c r="D662" s="11"/>
      <c r="E662" s="5" t="n">
        <f aca="false">(D663+D662)/2</f>
        <v>0</v>
      </c>
      <c r="F662" s="12" t="inlineStr">
        <f aca="false">1/E662</f>
        <is>
          <t/>
        </is>
      </c>
      <c r="G662" s="11" t="inlineStr">
        <f aca="false">LOG10(D662)</f>
        <is>
          <t/>
        </is>
      </c>
      <c r="H662" s="13" t="inlineStr">
        <f aca="false">LOG10(E662)</f>
        <is>
          <t/>
        </is>
      </c>
      <c r="I662" s="11" t="inlineStr">
        <f aca="false">LOG10($B$5)+$B$2*(G662-LOG10($B$4))</f>
        <is>
          <t/>
        </is>
      </c>
      <c r="J662" s="13" t="inlineStr">
        <f aca="false">LOG10($B$5)+$B$2*(H662-LOG10($B$4))</f>
        <is>
          <t/>
        </is>
      </c>
      <c r="K662" s="11" t="inlineStr">
        <f aca="false">10^I662</f>
        <is>
          <t/>
        </is>
      </c>
      <c r="L662" s="13" t="inlineStr">
        <f aca="false">10^J662</f>
        <is>
          <t/>
        </is>
      </c>
      <c r="M662" s="14" t="inlineStr">
        <f aca="false">(K662+K663)/2</f>
        <is>
          <t/>
        </is>
      </c>
      <c r="N662" s="1" t="n">
        <f aca="false">D663-D662</f>
        <v>0</v>
      </c>
      <c r="O662" s="15" t="inlineStr">
        <f aca="false">SQRT(2*M662*N662)</f>
        <is>
          <t/>
        </is>
      </c>
      <c r="P662" s="14" t="inlineStr">
        <f aca="false">SQRT(2*L662*N662)</f>
        <is>
          <t/>
        </is>
      </c>
      <c r="Q662" s="11" t="inlineStr">
        <f aca="false">P662/100/(F662*1000)*9.81/0.000126</f>
        <is>
          <t/>
        </is>
      </c>
      <c r="R662" s="5" t="inlineStr">
        <f aca="false">CONCATENATE("ADD_SPECTRAL_CURRENT = ",REPLACE(TEXT(E662,"0,0000"),2,1,".")," , ",REPLACE(TEXT(O662,"00,000000"),3,1,"."))</f>
        <is>
          <t/>
        </is>
      </c>
      <c r="U662" s="11"/>
      <c r="V662" s="5"/>
      <c r="W662" s="12"/>
      <c r="X662" s="11"/>
      <c r="Y662" s="13"/>
      <c r="Z662" s="11"/>
      <c r="AA662" s="13"/>
      <c r="AB662" s="11"/>
      <c r="AC662" s="13"/>
      <c r="AD662" s="14"/>
      <c r="AE662" s="1"/>
      <c r="AF662" s="15"/>
      <c r="AG662" s="14"/>
      <c r="AH662" s="11"/>
      <c r="AI662" s="5"/>
    </row>
    <row r="663" customFormat="false" ht="13.8" hidden="false" customHeight="false" outlineLevel="0" collapsed="false">
      <c r="D663" s="11"/>
      <c r="E663" s="5" t="n">
        <f aca="false">(D664+D663)/2</f>
        <v>0</v>
      </c>
      <c r="F663" s="12" t="inlineStr">
        <f aca="false">1/E663</f>
        <is>
          <t/>
        </is>
      </c>
      <c r="G663" s="11" t="inlineStr">
        <f aca="false">LOG10(D663)</f>
        <is>
          <t/>
        </is>
      </c>
      <c r="H663" s="13" t="inlineStr">
        <f aca="false">LOG10(E663)</f>
        <is>
          <t/>
        </is>
      </c>
      <c r="I663" s="11" t="inlineStr">
        <f aca="false">LOG10($B$5)+$B$2*(G663-LOG10($B$4))</f>
        <is>
          <t/>
        </is>
      </c>
      <c r="J663" s="13" t="inlineStr">
        <f aca="false">LOG10($B$5)+$B$2*(H663-LOG10($B$4))</f>
        <is>
          <t/>
        </is>
      </c>
      <c r="K663" s="11" t="inlineStr">
        <f aca="false">10^I663</f>
        <is>
          <t/>
        </is>
      </c>
      <c r="L663" s="13" t="inlineStr">
        <f aca="false">10^J663</f>
        <is>
          <t/>
        </is>
      </c>
      <c r="M663" s="14" t="inlineStr">
        <f aca="false">(K663+K664)/2</f>
        <is>
          <t/>
        </is>
      </c>
      <c r="N663" s="1" t="n">
        <f aca="false">D664-D663</f>
        <v>0</v>
      </c>
      <c r="O663" s="15" t="inlineStr">
        <f aca="false">SQRT(2*M663*N663)</f>
        <is>
          <t/>
        </is>
      </c>
      <c r="P663" s="14" t="inlineStr">
        <f aca="false">SQRT(2*L663*N663)</f>
        <is>
          <t/>
        </is>
      </c>
      <c r="Q663" s="11" t="inlineStr">
        <f aca="false">P663/100/(F663*1000)*9.81/0.000126</f>
        <is>
          <t/>
        </is>
      </c>
      <c r="R663" s="5" t="inlineStr">
        <f aca="false">CONCATENATE("ADD_SPECTRAL_CURRENT = ",REPLACE(TEXT(E663,"0,0000"),2,1,".")," , ",REPLACE(TEXT(O663,"00,000000"),3,1,"."))</f>
        <is>
          <t/>
        </is>
      </c>
      <c r="U663" s="11"/>
      <c r="V663" s="5"/>
      <c r="W663" s="12"/>
      <c r="X663" s="11"/>
      <c r="Y663" s="13"/>
      <c r="Z663" s="11"/>
      <c r="AA663" s="13"/>
      <c r="AB663" s="11"/>
      <c r="AC663" s="13"/>
      <c r="AD663" s="14"/>
      <c r="AE663" s="1"/>
      <c r="AF663" s="15"/>
      <c r="AG663" s="14"/>
      <c r="AH663" s="11"/>
      <c r="AI663" s="5"/>
    </row>
    <row r="664" customFormat="false" ht="13.8" hidden="false" customHeight="false" outlineLevel="0" collapsed="false">
      <c r="D664" s="11"/>
      <c r="E664" s="5" t="n">
        <f aca="false">(D665+D664)/2</f>
        <v>0</v>
      </c>
      <c r="F664" s="12" t="inlineStr">
        <f aca="false">1/E664</f>
        <is>
          <t/>
        </is>
      </c>
      <c r="G664" s="11" t="inlineStr">
        <f aca="false">LOG10(D664)</f>
        <is>
          <t/>
        </is>
      </c>
      <c r="H664" s="13" t="inlineStr">
        <f aca="false">LOG10(E664)</f>
        <is>
          <t/>
        </is>
      </c>
      <c r="I664" s="11" t="inlineStr">
        <f aca="false">LOG10($B$5)+$B$2*(G664-LOG10($B$4))</f>
        <is>
          <t/>
        </is>
      </c>
      <c r="J664" s="13" t="inlineStr">
        <f aca="false">LOG10($B$5)+$B$2*(H664-LOG10($B$4))</f>
        <is>
          <t/>
        </is>
      </c>
      <c r="K664" s="11" t="inlineStr">
        <f aca="false">10^I664</f>
        <is>
          <t/>
        </is>
      </c>
      <c r="L664" s="13" t="inlineStr">
        <f aca="false">10^J664</f>
        <is>
          <t/>
        </is>
      </c>
      <c r="M664" s="14" t="inlineStr">
        <f aca="false">(K664+K665)/2</f>
        <is>
          <t/>
        </is>
      </c>
      <c r="N664" s="1" t="n">
        <f aca="false">D665-D664</f>
        <v>0</v>
      </c>
      <c r="O664" s="15" t="inlineStr">
        <f aca="false">SQRT(2*M664*N664)</f>
        <is>
          <t/>
        </is>
      </c>
      <c r="P664" s="14" t="inlineStr">
        <f aca="false">SQRT(2*L664*N664)</f>
        <is>
          <t/>
        </is>
      </c>
      <c r="Q664" s="11" t="inlineStr">
        <f aca="false">P664/100/(F664*1000)*9.81/0.000126</f>
        <is>
          <t/>
        </is>
      </c>
      <c r="R664" s="5" t="inlineStr">
        <f aca="false">CONCATENATE("ADD_SPECTRAL_CURRENT = ",REPLACE(TEXT(E664,"0,0000"),2,1,".")," , ",REPLACE(TEXT(O664,"00,000000"),3,1,"."))</f>
        <is>
          <t/>
        </is>
      </c>
      <c r="U664" s="11"/>
      <c r="V664" s="5"/>
      <c r="W664" s="12"/>
      <c r="X664" s="11"/>
      <c r="Y664" s="13"/>
      <c r="Z664" s="11"/>
      <c r="AA664" s="13"/>
      <c r="AB664" s="11"/>
      <c r="AC664" s="13"/>
      <c r="AD664" s="14"/>
      <c r="AE664" s="1"/>
      <c r="AF664" s="15"/>
      <c r="AG664" s="14"/>
      <c r="AH664" s="11"/>
      <c r="AI664" s="5"/>
    </row>
    <row r="665" customFormat="false" ht="13.8" hidden="false" customHeight="false" outlineLevel="0" collapsed="false">
      <c r="D665" s="11"/>
      <c r="E665" s="5" t="n">
        <f aca="false">(D666+D665)/2</f>
        <v>0</v>
      </c>
      <c r="F665" s="12" t="inlineStr">
        <f aca="false">1/E665</f>
        <is>
          <t/>
        </is>
      </c>
      <c r="G665" s="11" t="inlineStr">
        <f aca="false">LOG10(D665)</f>
        <is>
          <t/>
        </is>
      </c>
      <c r="H665" s="13" t="inlineStr">
        <f aca="false">LOG10(E665)</f>
        <is>
          <t/>
        </is>
      </c>
      <c r="I665" s="11" t="inlineStr">
        <f aca="false">LOG10($B$5)+$B$2*(G665-LOG10($B$4))</f>
        <is>
          <t/>
        </is>
      </c>
      <c r="J665" s="13" t="inlineStr">
        <f aca="false">LOG10($B$5)+$B$2*(H665-LOG10($B$4))</f>
        <is>
          <t/>
        </is>
      </c>
      <c r="K665" s="11" t="inlineStr">
        <f aca="false">10^I665</f>
        <is>
          <t/>
        </is>
      </c>
      <c r="L665" s="13" t="inlineStr">
        <f aca="false">10^J665</f>
        <is>
          <t/>
        </is>
      </c>
      <c r="M665" s="14" t="inlineStr">
        <f aca="false">(K665+K666)/2</f>
        <is>
          <t/>
        </is>
      </c>
      <c r="N665" s="1" t="n">
        <f aca="false">D666-D665</f>
        <v>0</v>
      </c>
      <c r="O665" s="15" t="inlineStr">
        <f aca="false">SQRT(2*M665*N665)</f>
        <is>
          <t/>
        </is>
      </c>
      <c r="P665" s="14" t="inlineStr">
        <f aca="false">SQRT(2*L665*N665)</f>
        <is>
          <t/>
        </is>
      </c>
      <c r="Q665" s="11" t="inlineStr">
        <f aca="false">P665/100/(F665*1000)*9.81/0.000126</f>
        <is>
          <t/>
        </is>
      </c>
      <c r="R665" s="5" t="inlineStr">
        <f aca="false">CONCATENATE("ADD_SPECTRAL_CURRENT = ",REPLACE(TEXT(E665,"0,0000"),2,1,".")," , ",REPLACE(TEXT(O665,"00,000000"),3,1,"."))</f>
        <is>
          <t/>
        </is>
      </c>
      <c r="U665" s="11"/>
      <c r="V665" s="5"/>
      <c r="W665" s="12"/>
      <c r="X665" s="11"/>
      <c r="Y665" s="13"/>
      <c r="Z665" s="11"/>
      <c r="AA665" s="13"/>
      <c r="AB665" s="11"/>
      <c r="AC665" s="13"/>
      <c r="AD665" s="14"/>
      <c r="AE665" s="1"/>
      <c r="AF665" s="15"/>
      <c r="AG665" s="14"/>
      <c r="AH665" s="11"/>
      <c r="AI665" s="5"/>
    </row>
    <row r="666" customFormat="false" ht="13.8" hidden="false" customHeight="false" outlineLevel="0" collapsed="false">
      <c r="D666" s="11"/>
      <c r="E666" s="5" t="n">
        <f aca="false">(D667+D666)/2</f>
        <v>0</v>
      </c>
      <c r="F666" s="12" t="inlineStr">
        <f aca="false">1/E666</f>
        <is>
          <t/>
        </is>
      </c>
      <c r="G666" s="11" t="inlineStr">
        <f aca="false">LOG10(D666)</f>
        <is>
          <t/>
        </is>
      </c>
      <c r="H666" s="13" t="inlineStr">
        <f aca="false">LOG10(E666)</f>
        <is>
          <t/>
        </is>
      </c>
      <c r="I666" s="11" t="inlineStr">
        <f aca="false">LOG10($B$5)+$B$2*(G666-LOG10($B$4))</f>
        <is>
          <t/>
        </is>
      </c>
      <c r="J666" s="13" t="inlineStr">
        <f aca="false">LOG10($B$5)+$B$2*(H666-LOG10($B$4))</f>
        <is>
          <t/>
        </is>
      </c>
      <c r="K666" s="11" t="inlineStr">
        <f aca="false">10^I666</f>
        <is>
          <t/>
        </is>
      </c>
      <c r="L666" s="13" t="inlineStr">
        <f aca="false">10^J666</f>
        <is>
          <t/>
        </is>
      </c>
      <c r="M666" s="14" t="inlineStr">
        <f aca="false">(K666+K667)/2</f>
        <is>
          <t/>
        </is>
      </c>
      <c r="N666" s="1" t="n">
        <f aca="false">D667-D666</f>
        <v>0</v>
      </c>
      <c r="O666" s="15" t="inlineStr">
        <f aca="false">SQRT(2*M666*N666)</f>
        <is>
          <t/>
        </is>
      </c>
      <c r="P666" s="14" t="inlineStr">
        <f aca="false">SQRT(2*L666*N666)</f>
        <is>
          <t/>
        </is>
      </c>
      <c r="Q666" s="11" t="inlineStr">
        <f aca="false">P666/100/(F666*1000)*9.81/0.000126</f>
        <is>
          <t/>
        </is>
      </c>
      <c r="R666" s="5" t="inlineStr">
        <f aca="false">CONCATENATE("ADD_SPECTRAL_CURRENT = ",REPLACE(TEXT(E666,"0,0000"),2,1,".")," , ",REPLACE(TEXT(O666,"00,000000"),3,1,"."))</f>
        <is>
          <t/>
        </is>
      </c>
      <c r="U666" s="11"/>
      <c r="V666" s="5"/>
      <c r="W666" s="12"/>
      <c r="X666" s="11"/>
      <c r="Y666" s="13"/>
      <c r="Z666" s="11"/>
      <c r="AA666" s="13"/>
      <c r="AB666" s="11"/>
      <c r="AC666" s="13"/>
      <c r="AD666" s="14"/>
      <c r="AE666" s="1"/>
      <c r="AF666" s="15"/>
      <c r="AG666" s="14"/>
      <c r="AH666" s="11"/>
      <c r="AI666" s="5"/>
    </row>
    <row r="667" customFormat="false" ht="13.8" hidden="false" customHeight="false" outlineLevel="0" collapsed="false">
      <c r="D667" s="11"/>
      <c r="E667" s="5" t="n">
        <f aca="false">(D668+D667)/2</f>
        <v>0</v>
      </c>
      <c r="F667" s="12" t="inlineStr">
        <f aca="false">1/E667</f>
        <is>
          <t/>
        </is>
      </c>
      <c r="G667" s="11" t="inlineStr">
        <f aca="false">LOG10(D667)</f>
        <is>
          <t/>
        </is>
      </c>
      <c r="H667" s="13" t="inlineStr">
        <f aca="false">LOG10(E667)</f>
        <is>
          <t/>
        </is>
      </c>
      <c r="I667" s="11" t="inlineStr">
        <f aca="false">LOG10($B$5)+$B$2*(G667-LOG10($B$4))</f>
        <is>
          <t/>
        </is>
      </c>
      <c r="J667" s="13" t="inlineStr">
        <f aca="false">LOG10($B$5)+$B$2*(H667-LOG10($B$4))</f>
        <is>
          <t/>
        </is>
      </c>
      <c r="K667" s="11" t="inlineStr">
        <f aca="false">10^I667</f>
        <is>
          <t/>
        </is>
      </c>
      <c r="L667" s="13" t="inlineStr">
        <f aca="false">10^J667</f>
        <is>
          <t/>
        </is>
      </c>
      <c r="M667" s="14" t="inlineStr">
        <f aca="false">(K667+K668)/2</f>
        <is>
          <t/>
        </is>
      </c>
      <c r="N667" s="1" t="n">
        <f aca="false">D668-D667</f>
        <v>0</v>
      </c>
      <c r="O667" s="15" t="inlineStr">
        <f aca="false">SQRT(2*M667*N667)</f>
        <is>
          <t/>
        </is>
      </c>
      <c r="P667" s="14" t="inlineStr">
        <f aca="false">SQRT(2*L667*N667)</f>
        <is>
          <t/>
        </is>
      </c>
      <c r="Q667" s="11" t="inlineStr">
        <f aca="false">P667/100/(F667*1000)*9.81/0.000126</f>
        <is>
          <t/>
        </is>
      </c>
      <c r="R667" s="5" t="inlineStr">
        <f aca="false">CONCATENATE("ADD_SPECTRAL_CURRENT = ",REPLACE(TEXT(E667,"0,0000"),2,1,".")," , ",REPLACE(TEXT(O667,"00,000000"),3,1,"."))</f>
        <is>
          <t/>
        </is>
      </c>
      <c r="U667" s="11"/>
      <c r="V667" s="5"/>
      <c r="W667" s="12"/>
      <c r="X667" s="11"/>
      <c r="Y667" s="13"/>
      <c r="Z667" s="11"/>
      <c r="AA667" s="13"/>
      <c r="AB667" s="11"/>
      <c r="AC667" s="13"/>
      <c r="AD667" s="14"/>
      <c r="AE667" s="1"/>
      <c r="AF667" s="15"/>
      <c r="AG667" s="14"/>
      <c r="AH667" s="11"/>
      <c r="AI667" s="5"/>
    </row>
    <row r="668" customFormat="false" ht="13.8" hidden="false" customHeight="false" outlineLevel="0" collapsed="false">
      <c r="D668" s="11"/>
      <c r="E668" s="5" t="n">
        <f aca="false">(D669+D668)/2</f>
        <v>0</v>
      </c>
      <c r="F668" s="12" t="inlineStr">
        <f aca="false">1/E668</f>
        <is>
          <t/>
        </is>
      </c>
      <c r="G668" s="11" t="inlineStr">
        <f aca="false">LOG10(D668)</f>
        <is>
          <t/>
        </is>
      </c>
      <c r="H668" s="13" t="inlineStr">
        <f aca="false">LOG10(E668)</f>
        <is>
          <t/>
        </is>
      </c>
      <c r="I668" s="11" t="inlineStr">
        <f aca="false">LOG10($B$5)+$B$2*(G668-LOG10($B$4))</f>
        <is>
          <t/>
        </is>
      </c>
      <c r="J668" s="13" t="inlineStr">
        <f aca="false">LOG10($B$5)+$B$2*(H668-LOG10($B$4))</f>
        <is>
          <t/>
        </is>
      </c>
      <c r="K668" s="11" t="inlineStr">
        <f aca="false">10^I668</f>
        <is>
          <t/>
        </is>
      </c>
      <c r="L668" s="13" t="inlineStr">
        <f aca="false">10^J668</f>
        <is>
          <t/>
        </is>
      </c>
      <c r="M668" s="14" t="inlineStr">
        <f aca="false">(K668+K669)/2</f>
        <is>
          <t/>
        </is>
      </c>
      <c r="N668" s="1" t="n">
        <f aca="false">D669-D668</f>
        <v>0</v>
      </c>
      <c r="O668" s="15" t="inlineStr">
        <f aca="false">SQRT(2*M668*N668)</f>
        <is>
          <t/>
        </is>
      </c>
      <c r="P668" s="14" t="inlineStr">
        <f aca="false">SQRT(2*L668*N668)</f>
        <is>
          <t/>
        </is>
      </c>
      <c r="Q668" s="11" t="inlineStr">
        <f aca="false">P668/100/(F668*1000)*9.81/0.000126</f>
        <is>
          <t/>
        </is>
      </c>
      <c r="R668" s="5" t="inlineStr">
        <f aca="false">CONCATENATE("ADD_SPECTRAL_CURRENT = ",REPLACE(TEXT(E668,"0,0000"),2,1,".")," , ",REPLACE(TEXT(O668,"00,000000"),3,1,"."))</f>
        <is>
          <t/>
        </is>
      </c>
      <c r="U668" s="11"/>
      <c r="V668" s="5"/>
      <c r="W668" s="12"/>
      <c r="X668" s="11"/>
      <c r="Y668" s="13"/>
      <c r="Z668" s="11"/>
      <c r="AA668" s="13"/>
      <c r="AB668" s="11"/>
      <c r="AC668" s="13"/>
      <c r="AD668" s="14"/>
      <c r="AE668" s="1"/>
      <c r="AF668" s="15"/>
      <c r="AG668" s="14"/>
      <c r="AH668" s="11"/>
      <c r="AI668" s="5"/>
    </row>
    <row r="669" customFormat="false" ht="13.8" hidden="false" customHeight="false" outlineLevel="0" collapsed="false">
      <c r="D669" s="11"/>
      <c r="E669" s="5" t="n">
        <f aca="false">(D670+D669)/2</f>
        <v>0</v>
      </c>
      <c r="F669" s="12" t="inlineStr">
        <f aca="false">1/E669</f>
        <is>
          <t/>
        </is>
      </c>
      <c r="G669" s="11" t="inlineStr">
        <f aca="false">LOG10(D669)</f>
        <is>
          <t/>
        </is>
      </c>
      <c r="H669" s="13" t="inlineStr">
        <f aca="false">LOG10(E669)</f>
        <is>
          <t/>
        </is>
      </c>
      <c r="I669" s="11" t="inlineStr">
        <f aca="false">LOG10($B$5)+$B$2*(G669-LOG10($B$4))</f>
        <is>
          <t/>
        </is>
      </c>
      <c r="J669" s="13" t="inlineStr">
        <f aca="false">LOG10($B$5)+$B$2*(H669-LOG10($B$4))</f>
        <is>
          <t/>
        </is>
      </c>
      <c r="K669" s="11" t="inlineStr">
        <f aca="false">10^I669</f>
        <is>
          <t/>
        </is>
      </c>
      <c r="L669" s="13" t="inlineStr">
        <f aca="false">10^J669</f>
        <is>
          <t/>
        </is>
      </c>
      <c r="M669" s="14" t="inlineStr">
        <f aca="false">(K669+K670)/2</f>
        <is>
          <t/>
        </is>
      </c>
      <c r="N669" s="1" t="n">
        <f aca="false">D670-D669</f>
        <v>0</v>
      </c>
      <c r="O669" s="15" t="inlineStr">
        <f aca="false">SQRT(2*M669*N669)</f>
        <is>
          <t/>
        </is>
      </c>
      <c r="P669" s="14" t="inlineStr">
        <f aca="false">SQRT(2*L669*N669)</f>
        <is>
          <t/>
        </is>
      </c>
      <c r="Q669" s="11" t="inlineStr">
        <f aca="false">P669/100/(F669*1000)*9.81/0.000126</f>
        <is>
          <t/>
        </is>
      </c>
      <c r="R669" s="5" t="inlineStr">
        <f aca="false">CONCATENATE("ADD_SPECTRAL_CURRENT = ",REPLACE(TEXT(E669,"0,0000"),2,1,".")," , ",REPLACE(TEXT(O669,"00,000000"),3,1,"."))</f>
        <is>
          <t/>
        </is>
      </c>
      <c r="U669" s="11"/>
      <c r="V669" s="5"/>
      <c r="W669" s="12"/>
      <c r="X669" s="11"/>
      <c r="Y669" s="13"/>
      <c r="Z669" s="11"/>
      <c r="AA669" s="13"/>
      <c r="AB669" s="11"/>
      <c r="AC669" s="13"/>
      <c r="AD669" s="14"/>
      <c r="AE669" s="1"/>
      <c r="AF669" s="15"/>
      <c r="AG669" s="14"/>
      <c r="AH669" s="11"/>
      <c r="AI669" s="5"/>
    </row>
    <row r="670" customFormat="false" ht="13.8" hidden="false" customHeight="false" outlineLevel="0" collapsed="false">
      <c r="D670" s="11"/>
      <c r="E670" s="5" t="n">
        <f aca="false">(D671+D670)/2</f>
        <v>0</v>
      </c>
      <c r="F670" s="12" t="inlineStr">
        <f aca="false">1/E670</f>
        <is>
          <t/>
        </is>
      </c>
      <c r="G670" s="11" t="inlineStr">
        <f aca="false">LOG10(D670)</f>
        <is>
          <t/>
        </is>
      </c>
      <c r="H670" s="13" t="inlineStr">
        <f aca="false">LOG10(E670)</f>
        <is>
          <t/>
        </is>
      </c>
      <c r="I670" s="11" t="inlineStr">
        <f aca="false">LOG10($B$5)+$B$2*(G670-LOG10($B$4))</f>
        <is>
          <t/>
        </is>
      </c>
      <c r="J670" s="13" t="inlineStr">
        <f aca="false">LOG10($B$5)+$B$2*(H670-LOG10($B$4))</f>
        <is>
          <t/>
        </is>
      </c>
      <c r="K670" s="11" t="inlineStr">
        <f aca="false">10^I670</f>
        <is>
          <t/>
        </is>
      </c>
      <c r="L670" s="13" t="inlineStr">
        <f aca="false">10^J670</f>
        <is>
          <t/>
        </is>
      </c>
      <c r="M670" s="14" t="inlineStr">
        <f aca="false">(K670+K671)/2</f>
        <is>
          <t/>
        </is>
      </c>
      <c r="N670" s="1" t="n">
        <f aca="false">D671-D670</f>
        <v>0</v>
      </c>
      <c r="O670" s="15" t="inlineStr">
        <f aca="false">SQRT(2*M670*N670)</f>
        <is>
          <t/>
        </is>
      </c>
      <c r="P670" s="14" t="inlineStr">
        <f aca="false">SQRT(2*L670*N670)</f>
        <is>
          <t/>
        </is>
      </c>
      <c r="Q670" s="11" t="inlineStr">
        <f aca="false">P670/100/(F670*1000)*9.81/0.000126</f>
        <is>
          <t/>
        </is>
      </c>
      <c r="R670" s="5" t="inlineStr">
        <f aca="false">CONCATENATE("ADD_SPECTRAL_CURRENT = ",REPLACE(TEXT(E670,"0,0000"),2,1,".")," , ",REPLACE(TEXT(O670,"00,000000"),3,1,"."))</f>
        <is>
          <t/>
        </is>
      </c>
      <c r="U670" s="11"/>
      <c r="V670" s="5"/>
      <c r="W670" s="12"/>
      <c r="X670" s="11"/>
      <c r="Y670" s="13"/>
      <c r="Z670" s="11"/>
      <c r="AA670" s="13"/>
      <c r="AB670" s="11"/>
      <c r="AC670" s="13"/>
      <c r="AD670" s="14"/>
      <c r="AE670" s="1"/>
      <c r="AF670" s="15"/>
      <c r="AG670" s="14"/>
      <c r="AH670" s="11"/>
      <c r="AI670" s="5"/>
    </row>
    <row r="671" customFormat="false" ht="13.8" hidden="false" customHeight="false" outlineLevel="0" collapsed="false">
      <c r="D671" s="11"/>
      <c r="E671" s="5" t="n">
        <f aca="false">(D672+D671)/2</f>
        <v>0</v>
      </c>
      <c r="F671" s="12" t="inlineStr">
        <f aca="false">1/E671</f>
        <is>
          <t/>
        </is>
      </c>
      <c r="G671" s="11" t="inlineStr">
        <f aca="false">LOG10(D671)</f>
        <is>
          <t/>
        </is>
      </c>
      <c r="H671" s="13" t="inlineStr">
        <f aca="false">LOG10(E671)</f>
        <is>
          <t/>
        </is>
      </c>
      <c r="I671" s="11" t="inlineStr">
        <f aca="false">LOG10($B$5)+$B$2*(G671-LOG10($B$4))</f>
        <is>
          <t/>
        </is>
      </c>
      <c r="J671" s="13" t="inlineStr">
        <f aca="false">LOG10($B$5)+$B$2*(H671-LOG10($B$4))</f>
        <is>
          <t/>
        </is>
      </c>
      <c r="K671" s="11" t="inlineStr">
        <f aca="false">10^I671</f>
        <is>
          <t/>
        </is>
      </c>
      <c r="L671" s="13" t="inlineStr">
        <f aca="false">10^J671</f>
        <is>
          <t/>
        </is>
      </c>
      <c r="M671" s="14" t="inlineStr">
        <f aca="false">(K671+K672)/2</f>
        <is>
          <t/>
        </is>
      </c>
      <c r="N671" s="1" t="n">
        <f aca="false">D672-D671</f>
        <v>0</v>
      </c>
      <c r="O671" s="15" t="inlineStr">
        <f aca="false">SQRT(2*M671*N671)</f>
        <is>
          <t/>
        </is>
      </c>
      <c r="P671" s="14" t="inlineStr">
        <f aca="false">SQRT(2*L671*N671)</f>
        <is>
          <t/>
        </is>
      </c>
      <c r="Q671" s="11" t="inlineStr">
        <f aca="false">P671/100/(F671*1000)*9.81/0.000126</f>
        <is>
          <t/>
        </is>
      </c>
      <c r="R671" s="5" t="inlineStr">
        <f aca="false">CONCATENATE("ADD_SPECTRAL_CURRENT = ",REPLACE(TEXT(E671,"0,0000"),2,1,".")," , ",REPLACE(TEXT(O671,"00,000000"),3,1,"."))</f>
        <is>
          <t/>
        </is>
      </c>
      <c r="U671" s="11"/>
      <c r="V671" s="5"/>
      <c r="W671" s="12"/>
      <c r="X671" s="11"/>
      <c r="Y671" s="13"/>
      <c r="Z671" s="11"/>
      <c r="AA671" s="13"/>
      <c r="AB671" s="11"/>
      <c r="AC671" s="13"/>
      <c r="AD671" s="14"/>
      <c r="AE671" s="1"/>
      <c r="AF671" s="15"/>
      <c r="AG671" s="14"/>
      <c r="AH671" s="11"/>
      <c r="AI671" s="5"/>
    </row>
    <row r="672" customFormat="false" ht="13.8" hidden="false" customHeight="false" outlineLevel="0" collapsed="false">
      <c r="D672" s="11"/>
      <c r="E672" s="5" t="n">
        <f aca="false">(D673+D672)/2</f>
        <v>0</v>
      </c>
      <c r="F672" s="12" t="inlineStr">
        <f aca="false">1/E672</f>
        <is>
          <t/>
        </is>
      </c>
      <c r="G672" s="11" t="inlineStr">
        <f aca="false">LOG10(D672)</f>
        <is>
          <t/>
        </is>
      </c>
      <c r="H672" s="13" t="inlineStr">
        <f aca="false">LOG10(E672)</f>
        <is>
          <t/>
        </is>
      </c>
      <c r="I672" s="11" t="inlineStr">
        <f aca="false">LOG10($B$5)+$B$2*(G672-LOG10($B$4))</f>
        <is>
          <t/>
        </is>
      </c>
      <c r="J672" s="13" t="inlineStr">
        <f aca="false">LOG10($B$5)+$B$2*(H672-LOG10($B$4))</f>
        <is>
          <t/>
        </is>
      </c>
      <c r="K672" s="11" t="inlineStr">
        <f aca="false">10^I672</f>
        <is>
          <t/>
        </is>
      </c>
      <c r="L672" s="13" t="inlineStr">
        <f aca="false">10^J672</f>
        <is>
          <t/>
        </is>
      </c>
      <c r="M672" s="14" t="inlineStr">
        <f aca="false">(K672+K673)/2</f>
        <is>
          <t/>
        </is>
      </c>
      <c r="N672" s="1" t="n">
        <f aca="false">D673-D672</f>
        <v>0</v>
      </c>
      <c r="O672" s="15" t="inlineStr">
        <f aca="false">SQRT(2*M672*N672)</f>
        <is>
          <t/>
        </is>
      </c>
      <c r="P672" s="14" t="inlineStr">
        <f aca="false">SQRT(2*L672*N672)</f>
        <is>
          <t/>
        </is>
      </c>
      <c r="Q672" s="11" t="inlineStr">
        <f aca="false">P672/100/(F672*1000)*9.81/0.000126</f>
        <is>
          <t/>
        </is>
      </c>
      <c r="R672" s="5" t="inlineStr">
        <f aca="false">CONCATENATE("ADD_SPECTRAL_CURRENT = ",REPLACE(TEXT(E672,"0,0000"),2,1,".")," , ",REPLACE(TEXT(O672,"00,000000"),3,1,"."))</f>
        <is>
          <t/>
        </is>
      </c>
      <c r="U672" s="11"/>
      <c r="V672" s="5"/>
      <c r="W672" s="12"/>
      <c r="X672" s="11"/>
      <c r="Y672" s="13"/>
      <c r="Z672" s="11"/>
      <c r="AA672" s="13"/>
      <c r="AB672" s="11"/>
      <c r="AC672" s="13"/>
      <c r="AD672" s="14"/>
      <c r="AE672" s="1"/>
      <c r="AF672" s="15"/>
      <c r="AG672" s="14"/>
      <c r="AH672" s="11"/>
      <c r="AI672" s="5"/>
    </row>
    <row r="673" customFormat="false" ht="13.8" hidden="false" customHeight="false" outlineLevel="0" collapsed="false">
      <c r="D673" s="11"/>
      <c r="E673" s="5" t="n">
        <f aca="false">(D674+D673)/2</f>
        <v>0</v>
      </c>
      <c r="F673" s="12" t="inlineStr">
        <f aca="false">1/E673</f>
        <is>
          <t/>
        </is>
      </c>
      <c r="G673" s="11" t="inlineStr">
        <f aca="false">LOG10(D673)</f>
        <is>
          <t/>
        </is>
      </c>
      <c r="H673" s="13" t="inlineStr">
        <f aca="false">LOG10(E673)</f>
        <is>
          <t/>
        </is>
      </c>
      <c r="I673" s="11" t="inlineStr">
        <f aca="false">LOG10($B$5)+$B$2*(G673-LOG10($B$4))</f>
        <is>
          <t/>
        </is>
      </c>
      <c r="J673" s="13" t="inlineStr">
        <f aca="false">LOG10($B$5)+$B$2*(H673-LOG10($B$4))</f>
        <is>
          <t/>
        </is>
      </c>
      <c r="K673" s="11" t="inlineStr">
        <f aca="false">10^I673</f>
        <is>
          <t/>
        </is>
      </c>
      <c r="L673" s="13" t="inlineStr">
        <f aca="false">10^J673</f>
        <is>
          <t/>
        </is>
      </c>
      <c r="M673" s="14" t="inlineStr">
        <f aca="false">(K673+K674)/2</f>
        <is>
          <t/>
        </is>
      </c>
      <c r="N673" s="1" t="n">
        <f aca="false">D674-D673</f>
        <v>0</v>
      </c>
      <c r="O673" s="15" t="inlineStr">
        <f aca="false">SQRT(2*M673*N673)</f>
        <is>
          <t/>
        </is>
      </c>
      <c r="P673" s="14" t="inlineStr">
        <f aca="false">SQRT(2*L673*N673)</f>
        <is>
          <t/>
        </is>
      </c>
      <c r="Q673" s="11" t="inlineStr">
        <f aca="false">P673/100/(F673*1000)*9.81/0.000126</f>
        <is>
          <t/>
        </is>
      </c>
      <c r="R673" s="5" t="inlineStr">
        <f aca="false">CONCATENATE("ADD_SPECTRAL_CURRENT = ",REPLACE(TEXT(E673,"0,0000"),2,1,".")," , ",REPLACE(TEXT(O673,"00,000000"),3,1,"."))</f>
        <is>
          <t/>
        </is>
      </c>
      <c r="U673" s="11"/>
      <c r="V673" s="5"/>
      <c r="W673" s="12"/>
      <c r="X673" s="11"/>
      <c r="Y673" s="13"/>
      <c r="Z673" s="11"/>
      <c r="AA673" s="13"/>
      <c r="AB673" s="11"/>
      <c r="AC673" s="13"/>
      <c r="AD673" s="14"/>
      <c r="AE673" s="1"/>
      <c r="AF673" s="15"/>
      <c r="AG673" s="14"/>
      <c r="AH673" s="11"/>
      <c r="AI673" s="5"/>
    </row>
    <row r="674" customFormat="false" ht="13.8" hidden="false" customHeight="false" outlineLevel="0" collapsed="false">
      <c r="D674" s="11"/>
      <c r="E674" s="5" t="n">
        <f aca="false">(D675+D674)/2</f>
        <v>0</v>
      </c>
      <c r="F674" s="12" t="inlineStr">
        <f aca="false">1/E674</f>
        <is>
          <t/>
        </is>
      </c>
      <c r="G674" s="11" t="inlineStr">
        <f aca="false">LOG10(D674)</f>
        <is>
          <t/>
        </is>
      </c>
      <c r="H674" s="13" t="inlineStr">
        <f aca="false">LOG10(E674)</f>
        <is>
          <t/>
        </is>
      </c>
      <c r="I674" s="11" t="inlineStr">
        <f aca="false">LOG10($B$5)+$B$2*(G674-LOG10($B$4))</f>
        <is>
          <t/>
        </is>
      </c>
      <c r="J674" s="13" t="inlineStr">
        <f aca="false">LOG10($B$5)+$B$2*(H674-LOG10($B$4))</f>
        <is>
          <t/>
        </is>
      </c>
      <c r="K674" s="11" t="inlineStr">
        <f aca="false">10^I674</f>
        <is>
          <t/>
        </is>
      </c>
      <c r="L674" s="13" t="inlineStr">
        <f aca="false">10^J674</f>
        <is>
          <t/>
        </is>
      </c>
      <c r="M674" s="14" t="inlineStr">
        <f aca="false">(K674+K675)/2</f>
        <is>
          <t/>
        </is>
      </c>
      <c r="N674" s="1" t="n">
        <f aca="false">D675-D674</f>
        <v>0</v>
      </c>
      <c r="O674" s="15" t="inlineStr">
        <f aca="false">SQRT(2*M674*N674)</f>
        <is>
          <t/>
        </is>
      </c>
      <c r="P674" s="14" t="inlineStr">
        <f aca="false">SQRT(2*L674*N674)</f>
        <is>
          <t/>
        </is>
      </c>
      <c r="Q674" s="11" t="inlineStr">
        <f aca="false">P674/100/(F674*1000)*9.81/0.000126</f>
        <is>
          <t/>
        </is>
      </c>
      <c r="R674" s="5" t="inlineStr">
        <f aca="false">CONCATENATE("ADD_SPECTRAL_CURRENT = ",REPLACE(TEXT(E674,"0,0000"),2,1,".")," , ",REPLACE(TEXT(O674,"00,000000"),3,1,"."))</f>
        <is>
          <t/>
        </is>
      </c>
      <c r="U674" s="11"/>
      <c r="V674" s="5"/>
      <c r="W674" s="12"/>
      <c r="X674" s="11"/>
      <c r="Y674" s="13"/>
      <c r="Z674" s="11"/>
      <c r="AA674" s="13"/>
      <c r="AB674" s="11"/>
      <c r="AC674" s="13"/>
      <c r="AD674" s="14"/>
      <c r="AE674" s="1"/>
      <c r="AF674" s="15"/>
      <c r="AG674" s="14"/>
      <c r="AH674" s="11"/>
      <c r="AI674" s="5"/>
    </row>
    <row r="675" customFormat="false" ht="13.8" hidden="false" customHeight="false" outlineLevel="0" collapsed="false">
      <c r="D675" s="11"/>
      <c r="E675" s="5" t="n">
        <f aca="false">(D676+D675)/2</f>
        <v>0</v>
      </c>
      <c r="F675" s="12" t="inlineStr">
        <f aca="false">1/E675</f>
        <is>
          <t/>
        </is>
      </c>
      <c r="G675" s="11" t="inlineStr">
        <f aca="false">LOG10(D675)</f>
        <is>
          <t/>
        </is>
      </c>
      <c r="H675" s="13" t="inlineStr">
        <f aca="false">LOG10(E675)</f>
        <is>
          <t/>
        </is>
      </c>
      <c r="I675" s="11" t="inlineStr">
        <f aca="false">LOG10($B$5)+$B$2*(G675-LOG10($B$4))</f>
        <is>
          <t/>
        </is>
      </c>
      <c r="J675" s="13" t="inlineStr">
        <f aca="false">LOG10($B$5)+$B$2*(H675-LOG10($B$4))</f>
        <is>
          <t/>
        </is>
      </c>
      <c r="K675" s="11" t="inlineStr">
        <f aca="false">10^I675</f>
        <is>
          <t/>
        </is>
      </c>
      <c r="L675" s="13" t="inlineStr">
        <f aca="false">10^J675</f>
        <is>
          <t/>
        </is>
      </c>
      <c r="M675" s="14" t="inlineStr">
        <f aca="false">(K675+K676)/2</f>
        <is>
          <t/>
        </is>
      </c>
      <c r="N675" s="1" t="n">
        <f aca="false">D676-D675</f>
        <v>0</v>
      </c>
      <c r="O675" s="15" t="inlineStr">
        <f aca="false">SQRT(2*M675*N675)</f>
        <is>
          <t/>
        </is>
      </c>
      <c r="P675" s="14" t="inlineStr">
        <f aca="false">SQRT(2*L675*N675)</f>
        <is>
          <t/>
        </is>
      </c>
      <c r="Q675" s="11" t="inlineStr">
        <f aca="false">P675/100/(F675*1000)*9.81/0.000126</f>
        <is>
          <t/>
        </is>
      </c>
      <c r="R675" s="5" t="inlineStr">
        <f aca="false">CONCATENATE("ADD_SPECTRAL_CURRENT = ",REPLACE(TEXT(E675,"0,0000"),2,1,".")," , ",REPLACE(TEXT(O675,"00,000000"),3,1,"."))</f>
        <is>
          <t/>
        </is>
      </c>
      <c r="U675" s="11"/>
      <c r="V675" s="5"/>
      <c r="W675" s="12"/>
      <c r="X675" s="11"/>
      <c r="Y675" s="13"/>
      <c r="Z675" s="11"/>
      <c r="AA675" s="13"/>
      <c r="AB675" s="11"/>
      <c r="AC675" s="13"/>
      <c r="AD675" s="14"/>
      <c r="AE675" s="1"/>
      <c r="AF675" s="15"/>
      <c r="AG675" s="14"/>
      <c r="AH675" s="11"/>
      <c r="AI675" s="5"/>
    </row>
    <row r="676" customFormat="false" ht="13.8" hidden="false" customHeight="false" outlineLevel="0" collapsed="false">
      <c r="D676" s="11"/>
      <c r="E676" s="5" t="n">
        <f aca="false">(D677+D676)/2</f>
        <v>0</v>
      </c>
      <c r="F676" s="12" t="inlineStr">
        <f aca="false">1/E676</f>
        <is>
          <t/>
        </is>
      </c>
      <c r="G676" s="11" t="inlineStr">
        <f aca="false">LOG10(D676)</f>
        <is>
          <t/>
        </is>
      </c>
      <c r="H676" s="13" t="inlineStr">
        <f aca="false">LOG10(E676)</f>
        <is>
          <t/>
        </is>
      </c>
      <c r="I676" s="11" t="inlineStr">
        <f aca="false">LOG10($B$5)+$B$2*(G676-LOG10($B$4))</f>
        <is>
          <t/>
        </is>
      </c>
      <c r="J676" s="13" t="inlineStr">
        <f aca="false">LOG10($B$5)+$B$2*(H676-LOG10($B$4))</f>
        <is>
          <t/>
        </is>
      </c>
      <c r="K676" s="11" t="inlineStr">
        <f aca="false">10^I676</f>
        <is>
          <t/>
        </is>
      </c>
      <c r="L676" s="13" t="inlineStr">
        <f aca="false">10^J676</f>
        <is>
          <t/>
        </is>
      </c>
      <c r="M676" s="14" t="inlineStr">
        <f aca="false">(K676+K677)/2</f>
        <is>
          <t/>
        </is>
      </c>
      <c r="N676" s="1" t="n">
        <f aca="false">D677-D676</f>
        <v>0</v>
      </c>
      <c r="O676" s="15" t="inlineStr">
        <f aca="false">SQRT(2*M676*N676)</f>
        <is>
          <t/>
        </is>
      </c>
      <c r="P676" s="14" t="inlineStr">
        <f aca="false">SQRT(2*L676*N676)</f>
        <is>
          <t/>
        </is>
      </c>
      <c r="Q676" s="11" t="inlineStr">
        <f aca="false">P676/100/(F676*1000)*9.81/0.000126</f>
        <is>
          <t/>
        </is>
      </c>
      <c r="R676" s="5" t="inlineStr">
        <f aca="false">CONCATENATE("ADD_SPECTRAL_CURRENT = ",REPLACE(TEXT(E676,"0,0000"),2,1,".")," , ",REPLACE(TEXT(O676,"00,000000"),3,1,"."))</f>
        <is>
          <t/>
        </is>
      </c>
      <c r="U676" s="11"/>
      <c r="V676" s="5"/>
      <c r="W676" s="12"/>
      <c r="X676" s="11"/>
      <c r="Y676" s="13"/>
      <c r="Z676" s="11"/>
      <c r="AA676" s="13"/>
      <c r="AB676" s="11"/>
      <c r="AC676" s="13"/>
      <c r="AD676" s="14"/>
      <c r="AE676" s="1"/>
      <c r="AF676" s="15"/>
      <c r="AG676" s="14"/>
      <c r="AH676" s="11"/>
      <c r="AI676" s="5"/>
    </row>
    <row r="677" customFormat="false" ht="13.8" hidden="false" customHeight="false" outlineLevel="0" collapsed="false">
      <c r="D677" s="11"/>
      <c r="E677" s="5" t="n">
        <f aca="false">(D678+D677)/2</f>
        <v>0</v>
      </c>
      <c r="F677" s="12" t="inlineStr">
        <f aca="false">1/E677</f>
        <is>
          <t/>
        </is>
      </c>
      <c r="G677" s="11" t="inlineStr">
        <f aca="false">LOG10(D677)</f>
        <is>
          <t/>
        </is>
      </c>
      <c r="H677" s="13" t="inlineStr">
        <f aca="false">LOG10(E677)</f>
        <is>
          <t/>
        </is>
      </c>
      <c r="I677" s="11" t="inlineStr">
        <f aca="false">LOG10($B$5)+$B$2*(G677-LOG10($B$4))</f>
        <is>
          <t/>
        </is>
      </c>
      <c r="J677" s="13" t="inlineStr">
        <f aca="false">LOG10($B$5)+$B$2*(H677-LOG10($B$4))</f>
        <is>
          <t/>
        </is>
      </c>
      <c r="K677" s="11" t="inlineStr">
        <f aca="false">10^I677</f>
        <is>
          <t/>
        </is>
      </c>
      <c r="L677" s="13" t="inlineStr">
        <f aca="false">10^J677</f>
        <is>
          <t/>
        </is>
      </c>
      <c r="M677" s="14" t="inlineStr">
        <f aca="false">(K677+K678)/2</f>
        <is>
          <t/>
        </is>
      </c>
      <c r="N677" s="1" t="n">
        <f aca="false">D678-D677</f>
        <v>0</v>
      </c>
      <c r="O677" s="15" t="inlineStr">
        <f aca="false">SQRT(2*M677*N677)</f>
        <is>
          <t/>
        </is>
      </c>
      <c r="P677" s="14" t="inlineStr">
        <f aca="false">SQRT(2*L677*N677)</f>
        <is>
          <t/>
        </is>
      </c>
      <c r="Q677" s="11" t="inlineStr">
        <f aca="false">P677/100/(F677*1000)*9.81/0.000126</f>
        <is>
          <t/>
        </is>
      </c>
      <c r="R677" s="5" t="inlineStr">
        <f aca="false">CONCATENATE("ADD_SPECTRAL_CURRENT = ",REPLACE(TEXT(E677,"0,0000"),2,1,".")," , ",REPLACE(TEXT(O677,"00,000000"),3,1,"."))</f>
        <is>
          <t/>
        </is>
      </c>
      <c r="U677" s="11"/>
      <c r="V677" s="5"/>
      <c r="W677" s="12"/>
      <c r="X677" s="11"/>
      <c r="Y677" s="13"/>
      <c r="Z677" s="11"/>
      <c r="AA677" s="13"/>
      <c r="AB677" s="11"/>
      <c r="AC677" s="13"/>
      <c r="AD677" s="14"/>
      <c r="AE677" s="1"/>
      <c r="AF677" s="15"/>
      <c r="AG677" s="14"/>
      <c r="AH677" s="11"/>
      <c r="AI677" s="5"/>
    </row>
    <row r="678" customFormat="false" ht="13.8" hidden="false" customHeight="false" outlineLevel="0" collapsed="false">
      <c r="D678" s="11"/>
      <c r="E678" s="5" t="n">
        <f aca="false">(D679+D678)/2</f>
        <v>0</v>
      </c>
      <c r="F678" s="12" t="inlineStr">
        <f aca="false">1/E678</f>
        <is>
          <t/>
        </is>
      </c>
      <c r="G678" s="11" t="inlineStr">
        <f aca="false">LOG10(D678)</f>
        <is>
          <t/>
        </is>
      </c>
      <c r="H678" s="13" t="inlineStr">
        <f aca="false">LOG10(E678)</f>
        <is>
          <t/>
        </is>
      </c>
      <c r="I678" s="11" t="inlineStr">
        <f aca="false">LOG10($B$5)+$B$2*(G678-LOG10($B$4))</f>
        <is>
          <t/>
        </is>
      </c>
      <c r="J678" s="13" t="inlineStr">
        <f aca="false">LOG10($B$5)+$B$2*(H678-LOG10($B$4))</f>
        <is>
          <t/>
        </is>
      </c>
      <c r="K678" s="11" t="inlineStr">
        <f aca="false">10^I678</f>
        <is>
          <t/>
        </is>
      </c>
      <c r="L678" s="13" t="inlineStr">
        <f aca="false">10^J678</f>
        <is>
          <t/>
        </is>
      </c>
      <c r="M678" s="14" t="inlineStr">
        <f aca="false">(K678+K679)/2</f>
        <is>
          <t/>
        </is>
      </c>
      <c r="N678" s="1" t="n">
        <f aca="false">D679-D678</f>
        <v>0</v>
      </c>
      <c r="O678" s="15" t="inlineStr">
        <f aca="false">SQRT(2*M678*N678)</f>
        <is>
          <t/>
        </is>
      </c>
      <c r="P678" s="14" t="inlineStr">
        <f aca="false">SQRT(2*L678*N678)</f>
        <is>
          <t/>
        </is>
      </c>
      <c r="Q678" s="11" t="inlineStr">
        <f aca="false">P678/100/(F678*1000)*9.81/0.000126</f>
        <is>
          <t/>
        </is>
      </c>
      <c r="R678" s="5" t="inlineStr">
        <f aca="false">CONCATENATE("ADD_SPECTRAL_CURRENT = ",REPLACE(TEXT(E678,"0,0000"),2,1,".")," , ",REPLACE(TEXT(O678,"00,000000"),3,1,"."))</f>
        <is>
          <t/>
        </is>
      </c>
      <c r="U678" s="11"/>
      <c r="V678" s="5"/>
      <c r="W678" s="12"/>
      <c r="X678" s="11"/>
      <c r="Y678" s="13"/>
      <c r="Z678" s="11"/>
      <c r="AA678" s="13"/>
      <c r="AB678" s="11"/>
      <c r="AC678" s="13"/>
      <c r="AD678" s="14"/>
      <c r="AE678" s="1"/>
      <c r="AF678" s="15"/>
      <c r="AG678" s="14"/>
      <c r="AH678" s="11"/>
      <c r="AI678" s="5"/>
    </row>
    <row r="679" customFormat="false" ht="13.8" hidden="false" customHeight="false" outlineLevel="0" collapsed="false">
      <c r="D679" s="11"/>
      <c r="E679" s="5" t="n">
        <f aca="false">(D680+D679)/2</f>
        <v>0</v>
      </c>
      <c r="F679" s="12" t="inlineStr">
        <f aca="false">1/E679</f>
        <is>
          <t/>
        </is>
      </c>
      <c r="G679" s="11" t="inlineStr">
        <f aca="false">LOG10(D679)</f>
        <is>
          <t/>
        </is>
      </c>
      <c r="H679" s="13" t="inlineStr">
        <f aca="false">LOG10(E679)</f>
        <is>
          <t/>
        </is>
      </c>
      <c r="I679" s="11" t="inlineStr">
        <f aca="false">LOG10($B$5)+$B$2*(G679-LOG10($B$4))</f>
        <is>
          <t/>
        </is>
      </c>
      <c r="J679" s="13" t="inlineStr">
        <f aca="false">LOG10($B$5)+$B$2*(H679-LOG10($B$4))</f>
        <is>
          <t/>
        </is>
      </c>
      <c r="K679" s="11" t="inlineStr">
        <f aca="false">10^I679</f>
        <is>
          <t/>
        </is>
      </c>
      <c r="L679" s="13" t="inlineStr">
        <f aca="false">10^J679</f>
        <is>
          <t/>
        </is>
      </c>
      <c r="M679" s="14" t="inlineStr">
        <f aca="false">(K679+K680)/2</f>
        <is>
          <t/>
        </is>
      </c>
      <c r="N679" s="1" t="n">
        <f aca="false">D680-D679</f>
        <v>0</v>
      </c>
      <c r="O679" s="15" t="inlineStr">
        <f aca="false">SQRT(2*M679*N679)</f>
        <is>
          <t/>
        </is>
      </c>
      <c r="P679" s="14" t="inlineStr">
        <f aca="false">SQRT(2*L679*N679)</f>
        <is>
          <t/>
        </is>
      </c>
      <c r="Q679" s="11" t="inlineStr">
        <f aca="false">P679/100/(F679*1000)*9.81/0.000126</f>
        <is>
          <t/>
        </is>
      </c>
      <c r="R679" s="5" t="inlineStr">
        <f aca="false">CONCATENATE("ADD_SPECTRAL_CURRENT = ",REPLACE(TEXT(E679,"0,0000"),2,1,".")," , ",REPLACE(TEXT(O679,"00,000000"),3,1,"."))</f>
        <is>
          <t/>
        </is>
      </c>
      <c r="U679" s="11"/>
      <c r="V679" s="5"/>
      <c r="W679" s="12"/>
      <c r="X679" s="11"/>
      <c r="Y679" s="13"/>
      <c r="Z679" s="11"/>
      <c r="AA679" s="13"/>
      <c r="AB679" s="11"/>
      <c r="AC679" s="13"/>
      <c r="AD679" s="14"/>
      <c r="AE679" s="1"/>
      <c r="AF679" s="15"/>
      <c r="AG679" s="14"/>
      <c r="AH679" s="11"/>
      <c r="AI679" s="5"/>
    </row>
    <row r="680" customFormat="false" ht="13.8" hidden="false" customHeight="false" outlineLevel="0" collapsed="false">
      <c r="D680" s="11"/>
      <c r="E680" s="5" t="n">
        <f aca="false">(D681+D680)/2</f>
        <v>0</v>
      </c>
      <c r="F680" s="12" t="inlineStr">
        <f aca="false">1/E680</f>
        <is>
          <t/>
        </is>
      </c>
      <c r="G680" s="11" t="inlineStr">
        <f aca="false">LOG10(D680)</f>
        <is>
          <t/>
        </is>
      </c>
      <c r="H680" s="13" t="inlineStr">
        <f aca="false">LOG10(E680)</f>
        <is>
          <t/>
        </is>
      </c>
      <c r="I680" s="11" t="inlineStr">
        <f aca="false">LOG10($B$5)+$B$2*(G680-LOG10($B$4))</f>
        <is>
          <t/>
        </is>
      </c>
      <c r="J680" s="13" t="inlineStr">
        <f aca="false">LOG10($B$5)+$B$2*(H680-LOG10($B$4))</f>
        <is>
          <t/>
        </is>
      </c>
      <c r="K680" s="11" t="inlineStr">
        <f aca="false">10^I680</f>
        <is>
          <t/>
        </is>
      </c>
      <c r="L680" s="13" t="inlineStr">
        <f aca="false">10^J680</f>
        <is>
          <t/>
        </is>
      </c>
      <c r="M680" s="14" t="inlineStr">
        <f aca="false">(K680+K681)/2</f>
        <is>
          <t/>
        </is>
      </c>
      <c r="N680" s="1" t="n">
        <f aca="false">D681-D680</f>
        <v>0</v>
      </c>
      <c r="O680" s="15" t="inlineStr">
        <f aca="false">SQRT(2*M680*N680)</f>
        <is>
          <t/>
        </is>
      </c>
      <c r="P680" s="14" t="inlineStr">
        <f aca="false">SQRT(2*L680*N680)</f>
        <is>
          <t/>
        </is>
      </c>
      <c r="Q680" s="11" t="inlineStr">
        <f aca="false">P680/100/(F680*1000)*9.81/0.000126</f>
        <is>
          <t/>
        </is>
      </c>
      <c r="R680" s="5" t="inlineStr">
        <f aca="false">CONCATENATE("ADD_SPECTRAL_CURRENT = ",REPLACE(TEXT(E680,"0,0000"),2,1,".")," , ",REPLACE(TEXT(O680,"00,000000"),3,1,"."))</f>
        <is>
          <t/>
        </is>
      </c>
      <c r="U680" s="11"/>
      <c r="V680" s="5"/>
      <c r="W680" s="12"/>
      <c r="X680" s="11"/>
      <c r="Y680" s="13"/>
      <c r="Z680" s="11"/>
      <c r="AA680" s="13"/>
      <c r="AB680" s="11"/>
      <c r="AC680" s="13"/>
      <c r="AD680" s="14"/>
      <c r="AE680" s="1"/>
      <c r="AF680" s="15"/>
      <c r="AG680" s="14"/>
      <c r="AH680" s="11"/>
      <c r="AI680" s="5"/>
    </row>
    <row r="681" customFormat="false" ht="13.8" hidden="false" customHeight="false" outlineLevel="0" collapsed="false">
      <c r="D681" s="11"/>
      <c r="E681" s="5" t="n">
        <f aca="false">(D682+D681)/2</f>
        <v>0</v>
      </c>
      <c r="F681" s="12" t="inlineStr">
        <f aca="false">1/E681</f>
        <is>
          <t/>
        </is>
      </c>
      <c r="G681" s="11" t="inlineStr">
        <f aca="false">LOG10(D681)</f>
        <is>
          <t/>
        </is>
      </c>
      <c r="H681" s="13" t="inlineStr">
        <f aca="false">LOG10(E681)</f>
        <is>
          <t/>
        </is>
      </c>
      <c r="I681" s="11" t="inlineStr">
        <f aca="false">LOG10($B$5)+$B$2*(G681-LOG10($B$4))</f>
        <is>
          <t/>
        </is>
      </c>
      <c r="J681" s="13" t="inlineStr">
        <f aca="false">LOG10($B$5)+$B$2*(H681-LOG10($B$4))</f>
        <is>
          <t/>
        </is>
      </c>
      <c r="K681" s="11" t="inlineStr">
        <f aca="false">10^I681</f>
        <is>
          <t/>
        </is>
      </c>
      <c r="L681" s="13" t="inlineStr">
        <f aca="false">10^J681</f>
        <is>
          <t/>
        </is>
      </c>
      <c r="M681" s="14" t="inlineStr">
        <f aca="false">(K681+K682)/2</f>
        <is>
          <t/>
        </is>
      </c>
      <c r="N681" s="1" t="n">
        <f aca="false">D682-D681</f>
        <v>0</v>
      </c>
      <c r="O681" s="15" t="inlineStr">
        <f aca="false">SQRT(2*M681*N681)</f>
        <is>
          <t/>
        </is>
      </c>
      <c r="P681" s="14" t="inlineStr">
        <f aca="false">SQRT(2*L681*N681)</f>
        <is>
          <t/>
        </is>
      </c>
      <c r="Q681" s="11" t="inlineStr">
        <f aca="false">P681/100/(F681*1000)*9.81/0.000126</f>
        <is>
          <t/>
        </is>
      </c>
      <c r="R681" s="5" t="inlineStr">
        <f aca="false">CONCATENATE("ADD_SPECTRAL_CURRENT = ",REPLACE(TEXT(E681,"0,0000"),2,1,".")," , ",REPLACE(TEXT(O681,"00,000000"),3,1,"."))</f>
        <is>
          <t/>
        </is>
      </c>
      <c r="U681" s="11"/>
      <c r="V681" s="5"/>
      <c r="W681" s="12"/>
      <c r="X681" s="11"/>
      <c r="Y681" s="13"/>
      <c r="Z681" s="11"/>
      <c r="AA681" s="13"/>
      <c r="AB681" s="11"/>
      <c r="AC681" s="13"/>
      <c r="AD681" s="14"/>
      <c r="AE681" s="1"/>
      <c r="AF681" s="15"/>
      <c r="AG681" s="14"/>
      <c r="AH681" s="11"/>
      <c r="AI681" s="5"/>
    </row>
    <row r="682" customFormat="false" ht="13.8" hidden="false" customHeight="false" outlineLevel="0" collapsed="false">
      <c r="D682" s="11"/>
      <c r="E682" s="5" t="n">
        <f aca="false">(D683+D682)/2</f>
        <v>0</v>
      </c>
      <c r="F682" s="12" t="inlineStr">
        <f aca="false">1/E682</f>
        <is>
          <t/>
        </is>
      </c>
      <c r="G682" s="11" t="inlineStr">
        <f aca="false">LOG10(D682)</f>
        <is>
          <t/>
        </is>
      </c>
      <c r="H682" s="13" t="inlineStr">
        <f aca="false">LOG10(E682)</f>
        <is>
          <t/>
        </is>
      </c>
      <c r="I682" s="11" t="inlineStr">
        <f aca="false">LOG10($B$5)+$B$2*(G682-LOG10($B$4))</f>
        <is>
          <t/>
        </is>
      </c>
      <c r="J682" s="13" t="inlineStr">
        <f aca="false">LOG10($B$5)+$B$2*(H682-LOG10($B$4))</f>
        <is>
          <t/>
        </is>
      </c>
      <c r="K682" s="11" t="inlineStr">
        <f aca="false">10^I682</f>
        <is>
          <t/>
        </is>
      </c>
      <c r="L682" s="13" t="inlineStr">
        <f aca="false">10^J682</f>
        <is>
          <t/>
        </is>
      </c>
      <c r="M682" s="14" t="inlineStr">
        <f aca="false">(K682+K683)/2</f>
        <is>
          <t/>
        </is>
      </c>
      <c r="N682" s="1" t="n">
        <f aca="false">D683-D682</f>
        <v>0</v>
      </c>
      <c r="O682" s="15" t="inlineStr">
        <f aca="false">SQRT(2*M682*N682)</f>
        <is>
          <t/>
        </is>
      </c>
      <c r="P682" s="14" t="inlineStr">
        <f aca="false">SQRT(2*L682*N682)</f>
        <is>
          <t/>
        </is>
      </c>
      <c r="Q682" s="11" t="inlineStr">
        <f aca="false">P682/100/(F682*1000)*9.81/0.000126</f>
        <is>
          <t/>
        </is>
      </c>
      <c r="R682" s="5" t="inlineStr">
        <f aca="false">CONCATENATE("ADD_SPECTRAL_CURRENT = ",REPLACE(TEXT(E682,"0,0000"),2,1,".")," , ",REPLACE(TEXT(O682,"00,000000"),3,1,"."))</f>
        <is>
          <t/>
        </is>
      </c>
      <c r="U682" s="11"/>
      <c r="V682" s="5"/>
      <c r="W682" s="12"/>
      <c r="X682" s="11"/>
      <c r="Y682" s="13"/>
      <c r="Z682" s="11"/>
      <c r="AA682" s="13"/>
      <c r="AB682" s="11"/>
      <c r="AC682" s="13"/>
      <c r="AD682" s="14"/>
      <c r="AE682" s="1"/>
      <c r="AF682" s="15"/>
      <c r="AG682" s="14"/>
      <c r="AH682" s="11"/>
      <c r="AI682" s="5"/>
    </row>
    <row r="683" customFormat="false" ht="13.8" hidden="false" customHeight="false" outlineLevel="0" collapsed="false">
      <c r="D683" s="11"/>
      <c r="E683" s="5" t="n">
        <f aca="false">(D684+D683)/2</f>
        <v>0</v>
      </c>
      <c r="F683" s="12" t="inlineStr">
        <f aca="false">1/E683</f>
        <is>
          <t/>
        </is>
      </c>
      <c r="G683" s="11" t="inlineStr">
        <f aca="false">LOG10(D683)</f>
        <is>
          <t/>
        </is>
      </c>
      <c r="H683" s="13" t="inlineStr">
        <f aca="false">LOG10(E683)</f>
        <is>
          <t/>
        </is>
      </c>
      <c r="I683" s="11" t="inlineStr">
        <f aca="false">LOG10($B$5)+$B$2*(G683-LOG10($B$4))</f>
        <is>
          <t/>
        </is>
      </c>
      <c r="J683" s="13" t="inlineStr">
        <f aca="false">LOG10($B$5)+$B$2*(H683-LOG10($B$4))</f>
        <is>
          <t/>
        </is>
      </c>
      <c r="K683" s="11" t="inlineStr">
        <f aca="false">10^I683</f>
        <is>
          <t/>
        </is>
      </c>
      <c r="L683" s="13" t="inlineStr">
        <f aca="false">10^J683</f>
        <is>
          <t/>
        </is>
      </c>
      <c r="M683" s="14" t="inlineStr">
        <f aca="false">(K683+K684)/2</f>
        <is>
          <t/>
        </is>
      </c>
      <c r="N683" s="1" t="n">
        <f aca="false">D684-D683</f>
        <v>0</v>
      </c>
      <c r="O683" s="15" t="inlineStr">
        <f aca="false">SQRT(2*M683*N683)</f>
        <is>
          <t/>
        </is>
      </c>
      <c r="P683" s="14" t="inlineStr">
        <f aca="false">SQRT(2*L683*N683)</f>
        <is>
          <t/>
        </is>
      </c>
      <c r="Q683" s="11" t="inlineStr">
        <f aca="false">P683/100/(F683*1000)*9.81/0.000126</f>
        <is>
          <t/>
        </is>
      </c>
      <c r="R683" s="5" t="inlineStr">
        <f aca="false">CONCATENATE("ADD_SPECTRAL_CURRENT = ",REPLACE(TEXT(E683,"0,0000"),2,1,".")," , ",REPLACE(TEXT(O683,"00,000000"),3,1,"."))</f>
        <is>
          <t/>
        </is>
      </c>
      <c r="U683" s="11"/>
      <c r="V683" s="5"/>
      <c r="W683" s="12"/>
      <c r="X683" s="11"/>
      <c r="Y683" s="13"/>
      <c r="Z683" s="11"/>
      <c r="AA683" s="13"/>
      <c r="AB683" s="11"/>
      <c r="AC683" s="13"/>
      <c r="AD683" s="14"/>
      <c r="AE683" s="1"/>
      <c r="AF683" s="15"/>
      <c r="AG683" s="14"/>
      <c r="AH683" s="11"/>
      <c r="AI683" s="5"/>
    </row>
    <row r="684" customFormat="false" ht="13.8" hidden="false" customHeight="false" outlineLevel="0" collapsed="false">
      <c r="D684" s="11"/>
      <c r="E684" s="5" t="n">
        <f aca="false">(D685+D684)/2</f>
        <v>0</v>
      </c>
      <c r="F684" s="12" t="inlineStr">
        <f aca="false">1/E684</f>
        <is>
          <t/>
        </is>
      </c>
      <c r="G684" s="11" t="inlineStr">
        <f aca="false">LOG10(D684)</f>
        <is>
          <t/>
        </is>
      </c>
      <c r="H684" s="13" t="inlineStr">
        <f aca="false">LOG10(E684)</f>
        <is>
          <t/>
        </is>
      </c>
      <c r="I684" s="11" t="inlineStr">
        <f aca="false">LOG10($B$5)+$B$2*(G684-LOG10($B$4))</f>
        <is>
          <t/>
        </is>
      </c>
      <c r="J684" s="13" t="inlineStr">
        <f aca="false">LOG10($B$5)+$B$2*(H684-LOG10($B$4))</f>
        <is>
          <t/>
        </is>
      </c>
      <c r="K684" s="11" t="inlineStr">
        <f aca="false">10^I684</f>
        <is>
          <t/>
        </is>
      </c>
      <c r="L684" s="13" t="inlineStr">
        <f aca="false">10^J684</f>
        <is>
          <t/>
        </is>
      </c>
      <c r="M684" s="14" t="inlineStr">
        <f aca="false">(K684+K685)/2</f>
        <is>
          <t/>
        </is>
      </c>
      <c r="N684" s="1" t="n">
        <f aca="false">D685-D684</f>
        <v>0</v>
      </c>
      <c r="O684" s="15" t="inlineStr">
        <f aca="false">SQRT(2*M684*N684)</f>
        <is>
          <t/>
        </is>
      </c>
      <c r="P684" s="14" t="inlineStr">
        <f aca="false">SQRT(2*L684*N684)</f>
        <is>
          <t/>
        </is>
      </c>
      <c r="Q684" s="11" t="inlineStr">
        <f aca="false">P684/100/(F684*1000)*9.81/0.000126</f>
        <is>
          <t/>
        </is>
      </c>
      <c r="R684" s="5" t="inlineStr">
        <f aca="false">CONCATENATE("ADD_SPECTRAL_CURRENT = ",REPLACE(TEXT(E684,"0,0000"),2,1,".")," , ",REPLACE(TEXT(O684,"00,000000"),3,1,"."))</f>
        <is>
          <t/>
        </is>
      </c>
      <c r="U684" s="11"/>
      <c r="V684" s="5"/>
      <c r="W684" s="12"/>
      <c r="X684" s="11"/>
      <c r="Y684" s="13"/>
      <c r="Z684" s="11"/>
      <c r="AA684" s="13"/>
      <c r="AB684" s="11"/>
      <c r="AC684" s="13"/>
      <c r="AD684" s="14"/>
      <c r="AE684" s="1"/>
      <c r="AF684" s="15"/>
      <c r="AG684" s="14"/>
      <c r="AH684" s="11"/>
      <c r="AI684" s="5"/>
    </row>
    <row r="685" customFormat="false" ht="13.8" hidden="false" customHeight="false" outlineLevel="0" collapsed="false">
      <c r="D685" s="11"/>
      <c r="E685" s="5" t="n">
        <f aca="false">(D686+D685)/2</f>
        <v>0</v>
      </c>
      <c r="F685" s="12" t="inlineStr">
        <f aca="false">1/E685</f>
        <is>
          <t/>
        </is>
      </c>
      <c r="G685" s="11" t="inlineStr">
        <f aca="false">LOG10(D685)</f>
        <is>
          <t/>
        </is>
      </c>
      <c r="H685" s="13" t="inlineStr">
        <f aca="false">LOG10(E685)</f>
        <is>
          <t/>
        </is>
      </c>
      <c r="I685" s="11" t="inlineStr">
        <f aca="false">LOG10($B$5)+$B$2*(G685-LOG10($B$4))</f>
        <is>
          <t/>
        </is>
      </c>
      <c r="J685" s="13" t="inlineStr">
        <f aca="false">LOG10($B$5)+$B$2*(H685-LOG10($B$4))</f>
        <is>
          <t/>
        </is>
      </c>
      <c r="K685" s="11" t="inlineStr">
        <f aca="false">10^I685</f>
        <is>
          <t/>
        </is>
      </c>
      <c r="L685" s="13" t="inlineStr">
        <f aca="false">10^J685</f>
        <is>
          <t/>
        </is>
      </c>
      <c r="M685" s="14" t="inlineStr">
        <f aca="false">(K685+K686)/2</f>
        <is>
          <t/>
        </is>
      </c>
      <c r="N685" s="1" t="n">
        <f aca="false">D686-D685</f>
        <v>0</v>
      </c>
      <c r="O685" s="15" t="inlineStr">
        <f aca="false">SQRT(2*M685*N685)</f>
        <is>
          <t/>
        </is>
      </c>
      <c r="P685" s="14" t="inlineStr">
        <f aca="false">SQRT(2*L685*N685)</f>
        <is>
          <t/>
        </is>
      </c>
      <c r="Q685" s="11" t="inlineStr">
        <f aca="false">P685/100/(F685*1000)*9.81/0.000126</f>
        <is>
          <t/>
        </is>
      </c>
      <c r="R685" s="5" t="inlineStr">
        <f aca="false">CONCATENATE("ADD_SPECTRAL_CURRENT = ",REPLACE(TEXT(E685,"0,0000"),2,1,".")," , ",REPLACE(TEXT(O685,"00,000000"),3,1,"."))</f>
        <is>
          <t/>
        </is>
      </c>
      <c r="U685" s="11"/>
      <c r="V685" s="5"/>
      <c r="W685" s="12"/>
      <c r="X685" s="11"/>
      <c r="Y685" s="13"/>
      <c r="Z685" s="11"/>
      <c r="AA685" s="13"/>
      <c r="AB685" s="11"/>
      <c r="AC685" s="13"/>
      <c r="AD685" s="14"/>
      <c r="AE685" s="1"/>
      <c r="AF685" s="15"/>
      <c r="AG685" s="14"/>
      <c r="AH685" s="11"/>
      <c r="AI685" s="5"/>
    </row>
    <row r="686" customFormat="false" ht="13.8" hidden="false" customHeight="false" outlineLevel="0" collapsed="false">
      <c r="D686" s="11"/>
      <c r="E686" s="5" t="n">
        <f aca="false">(D687+D686)/2</f>
        <v>0</v>
      </c>
      <c r="F686" s="12" t="inlineStr">
        <f aca="false">1/E686</f>
        <is>
          <t/>
        </is>
      </c>
      <c r="G686" s="11" t="inlineStr">
        <f aca="false">LOG10(D686)</f>
        <is>
          <t/>
        </is>
      </c>
      <c r="H686" s="13" t="inlineStr">
        <f aca="false">LOG10(E686)</f>
        <is>
          <t/>
        </is>
      </c>
      <c r="I686" s="11" t="inlineStr">
        <f aca="false">LOG10($B$5)+$B$2*(G686-LOG10($B$4))</f>
        <is>
          <t/>
        </is>
      </c>
      <c r="J686" s="13" t="inlineStr">
        <f aca="false">LOG10($B$5)+$B$2*(H686-LOG10($B$4))</f>
        <is>
          <t/>
        </is>
      </c>
      <c r="K686" s="11" t="inlineStr">
        <f aca="false">10^I686</f>
        <is>
          <t/>
        </is>
      </c>
      <c r="L686" s="13" t="inlineStr">
        <f aca="false">10^J686</f>
        <is>
          <t/>
        </is>
      </c>
      <c r="M686" s="14" t="inlineStr">
        <f aca="false">(K686+K687)/2</f>
        <is>
          <t/>
        </is>
      </c>
      <c r="N686" s="1" t="n">
        <f aca="false">D687-D686</f>
        <v>0</v>
      </c>
      <c r="O686" s="15" t="inlineStr">
        <f aca="false">SQRT(2*M686*N686)</f>
        <is>
          <t/>
        </is>
      </c>
      <c r="P686" s="14" t="inlineStr">
        <f aca="false">SQRT(2*L686*N686)</f>
        <is>
          <t/>
        </is>
      </c>
      <c r="Q686" s="11" t="inlineStr">
        <f aca="false">P686/100/(F686*1000)*9.81/0.000126</f>
        <is>
          <t/>
        </is>
      </c>
      <c r="R686" s="5" t="inlineStr">
        <f aca="false">CONCATENATE("ADD_SPECTRAL_CURRENT = ",REPLACE(TEXT(E686,"0,0000"),2,1,".")," , ",REPLACE(TEXT(O686,"00,000000"),3,1,"."))</f>
        <is>
          <t/>
        </is>
      </c>
      <c r="U686" s="11"/>
      <c r="V686" s="5"/>
      <c r="W686" s="12"/>
      <c r="X686" s="11"/>
      <c r="Y686" s="13"/>
      <c r="Z686" s="11"/>
      <c r="AA686" s="13"/>
      <c r="AB686" s="11"/>
      <c r="AC686" s="13"/>
      <c r="AD686" s="14"/>
      <c r="AE686" s="1"/>
      <c r="AF686" s="15"/>
      <c r="AG686" s="14"/>
      <c r="AH686" s="11"/>
      <c r="AI686" s="5"/>
    </row>
    <row r="687" customFormat="false" ht="13.8" hidden="false" customHeight="false" outlineLevel="0" collapsed="false">
      <c r="D687" s="11"/>
      <c r="E687" s="5" t="n">
        <f aca="false">(D688+D687)/2</f>
        <v>0</v>
      </c>
      <c r="F687" s="12" t="inlineStr">
        <f aca="false">1/E687</f>
        <is>
          <t/>
        </is>
      </c>
      <c r="G687" s="11" t="inlineStr">
        <f aca="false">LOG10(D687)</f>
        <is>
          <t/>
        </is>
      </c>
      <c r="H687" s="13" t="inlineStr">
        <f aca="false">LOG10(E687)</f>
        <is>
          <t/>
        </is>
      </c>
      <c r="I687" s="11" t="inlineStr">
        <f aca="false">LOG10($B$5)+$B$2*(G687-LOG10($B$4))</f>
        <is>
          <t/>
        </is>
      </c>
      <c r="J687" s="13" t="inlineStr">
        <f aca="false">LOG10($B$5)+$B$2*(H687-LOG10($B$4))</f>
        <is>
          <t/>
        </is>
      </c>
      <c r="K687" s="11" t="inlineStr">
        <f aca="false">10^I687</f>
        <is>
          <t/>
        </is>
      </c>
      <c r="L687" s="13" t="inlineStr">
        <f aca="false">10^J687</f>
        <is>
          <t/>
        </is>
      </c>
      <c r="M687" s="14" t="inlineStr">
        <f aca="false">(K687+K688)/2</f>
        <is>
          <t/>
        </is>
      </c>
      <c r="N687" s="1" t="n">
        <f aca="false">D688-D687</f>
        <v>0</v>
      </c>
      <c r="O687" s="15" t="inlineStr">
        <f aca="false">SQRT(2*M687*N687)</f>
        <is>
          <t/>
        </is>
      </c>
      <c r="P687" s="14" t="inlineStr">
        <f aca="false">SQRT(2*L687*N687)</f>
        <is>
          <t/>
        </is>
      </c>
      <c r="Q687" s="11" t="inlineStr">
        <f aca="false">P687/100/(F687*1000)*9.81/0.000126</f>
        <is>
          <t/>
        </is>
      </c>
      <c r="R687" s="5" t="inlineStr">
        <f aca="false">CONCATENATE("ADD_SPECTRAL_CURRENT = ",REPLACE(TEXT(E687,"0,0000"),2,1,".")," , ",REPLACE(TEXT(O687,"00,000000"),3,1,"."))</f>
        <is>
          <t/>
        </is>
      </c>
      <c r="U687" s="11"/>
      <c r="V687" s="5"/>
      <c r="W687" s="12"/>
      <c r="X687" s="11"/>
      <c r="Y687" s="13"/>
      <c r="Z687" s="11"/>
      <c r="AA687" s="13"/>
      <c r="AB687" s="11"/>
      <c r="AC687" s="13"/>
      <c r="AD687" s="14"/>
      <c r="AE687" s="1"/>
      <c r="AF687" s="15"/>
      <c r="AG687" s="14"/>
      <c r="AH687" s="11"/>
      <c r="AI687" s="5"/>
    </row>
    <row r="688" customFormat="false" ht="13.8" hidden="false" customHeight="false" outlineLevel="0" collapsed="false">
      <c r="D688" s="11"/>
      <c r="E688" s="5" t="n">
        <f aca="false">(D689+D688)/2</f>
        <v>0</v>
      </c>
      <c r="F688" s="12" t="inlineStr">
        <f aca="false">1/E688</f>
        <is>
          <t/>
        </is>
      </c>
      <c r="G688" s="11" t="inlineStr">
        <f aca="false">LOG10(D688)</f>
        <is>
          <t/>
        </is>
      </c>
      <c r="H688" s="13" t="inlineStr">
        <f aca="false">LOG10(E688)</f>
        <is>
          <t/>
        </is>
      </c>
      <c r="I688" s="11" t="inlineStr">
        <f aca="false">LOG10($B$5)+$B$2*(G688-LOG10($B$4))</f>
        <is>
          <t/>
        </is>
      </c>
      <c r="J688" s="13" t="inlineStr">
        <f aca="false">LOG10($B$5)+$B$2*(H688-LOG10($B$4))</f>
        <is>
          <t/>
        </is>
      </c>
      <c r="K688" s="11" t="inlineStr">
        <f aca="false">10^I688</f>
        <is>
          <t/>
        </is>
      </c>
      <c r="L688" s="13" t="inlineStr">
        <f aca="false">10^J688</f>
        <is>
          <t/>
        </is>
      </c>
      <c r="M688" s="14" t="inlineStr">
        <f aca="false">(K688+K689)/2</f>
        <is>
          <t/>
        </is>
      </c>
      <c r="N688" s="1" t="n">
        <f aca="false">D689-D688</f>
        <v>0</v>
      </c>
      <c r="O688" s="15" t="inlineStr">
        <f aca="false">SQRT(2*M688*N688)</f>
        <is>
          <t/>
        </is>
      </c>
      <c r="P688" s="14" t="inlineStr">
        <f aca="false">SQRT(2*L688*N688)</f>
        <is>
          <t/>
        </is>
      </c>
      <c r="Q688" s="11" t="inlineStr">
        <f aca="false">P688/100/(F688*1000)*9.81/0.000126</f>
        <is>
          <t/>
        </is>
      </c>
      <c r="R688" s="5" t="inlineStr">
        <f aca="false">CONCATENATE("ADD_SPECTRAL_CURRENT = ",REPLACE(TEXT(E688,"0,0000"),2,1,".")," , ",REPLACE(TEXT(O688,"00,000000"),3,1,"."))</f>
        <is>
          <t/>
        </is>
      </c>
      <c r="U688" s="11"/>
      <c r="V688" s="5"/>
      <c r="W688" s="12"/>
      <c r="X688" s="11"/>
      <c r="Y688" s="13"/>
      <c r="Z688" s="11"/>
      <c r="AA688" s="13"/>
      <c r="AB688" s="11"/>
      <c r="AC688" s="13"/>
      <c r="AD688" s="14"/>
      <c r="AE688" s="1"/>
      <c r="AF688" s="15"/>
      <c r="AG688" s="14"/>
      <c r="AH688" s="11"/>
      <c r="AI688" s="5"/>
    </row>
    <row r="689" customFormat="false" ht="13.8" hidden="false" customHeight="false" outlineLevel="0" collapsed="false">
      <c r="D689" s="11"/>
      <c r="E689" s="5" t="n">
        <f aca="false">(D690+D689)/2</f>
        <v>0</v>
      </c>
      <c r="F689" s="12" t="inlineStr">
        <f aca="false">1/E689</f>
        <is>
          <t/>
        </is>
      </c>
      <c r="G689" s="11" t="inlineStr">
        <f aca="false">LOG10(D689)</f>
        <is>
          <t/>
        </is>
      </c>
      <c r="H689" s="13" t="inlineStr">
        <f aca="false">LOG10(E689)</f>
        <is>
          <t/>
        </is>
      </c>
      <c r="I689" s="11" t="inlineStr">
        <f aca="false">LOG10($B$5)+$B$2*(G689-LOG10($B$4))</f>
        <is>
          <t/>
        </is>
      </c>
      <c r="J689" s="13" t="inlineStr">
        <f aca="false">LOG10($B$5)+$B$2*(H689-LOG10($B$4))</f>
        <is>
          <t/>
        </is>
      </c>
      <c r="K689" s="11" t="inlineStr">
        <f aca="false">10^I689</f>
        <is>
          <t/>
        </is>
      </c>
      <c r="L689" s="13" t="inlineStr">
        <f aca="false">10^J689</f>
        <is>
          <t/>
        </is>
      </c>
      <c r="M689" s="14" t="inlineStr">
        <f aca="false">(K689+K690)/2</f>
        <is>
          <t/>
        </is>
      </c>
      <c r="N689" s="1" t="n">
        <f aca="false">D690-D689</f>
        <v>0</v>
      </c>
      <c r="O689" s="15" t="inlineStr">
        <f aca="false">SQRT(2*M689*N689)</f>
        <is>
          <t/>
        </is>
      </c>
      <c r="P689" s="14" t="inlineStr">
        <f aca="false">SQRT(2*L689*N689)</f>
        <is>
          <t/>
        </is>
      </c>
      <c r="Q689" s="11" t="inlineStr">
        <f aca="false">P689/100/(F689*1000)*9.81/0.000126</f>
        <is>
          <t/>
        </is>
      </c>
      <c r="R689" s="5" t="inlineStr">
        <f aca="false">CONCATENATE("ADD_SPECTRAL_CURRENT = ",REPLACE(TEXT(E689,"0,0000"),2,1,".")," , ",REPLACE(TEXT(O689,"00,000000"),3,1,"."))</f>
        <is>
          <t/>
        </is>
      </c>
      <c r="U689" s="11"/>
      <c r="V689" s="5"/>
      <c r="W689" s="12"/>
      <c r="X689" s="11"/>
      <c r="Y689" s="13"/>
      <c r="Z689" s="11"/>
      <c r="AA689" s="13"/>
      <c r="AB689" s="11"/>
      <c r="AC689" s="13"/>
      <c r="AD689" s="14"/>
      <c r="AE689" s="1"/>
      <c r="AF689" s="15"/>
      <c r="AG689" s="14"/>
      <c r="AH689" s="11"/>
      <c r="AI689" s="5"/>
    </row>
    <row r="690" customFormat="false" ht="13.8" hidden="false" customHeight="false" outlineLevel="0" collapsed="false">
      <c r="D690" s="11"/>
      <c r="E690" s="5" t="n">
        <f aca="false">(D691+D690)/2</f>
        <v>0</v>
      </c>
      <c r="F690" s="12" t="inlineStr">
        <f aca="false">1/E690</f>
        <is>
          <t/>
        </is>
      </c>
      <c r="G690" s="11" t="inlineStr">
        <f aca="false">LOG10(D690)</f>
        <is>
          <t/>
        </is>
      </c>
      <c r="H690" s="13" t="inlineStr">
        <f aca="false">LOG10(E690)</f>
        <is>
          <t/>
        </is>
      </c>
      <c r="I690" s="11" t="inlineStr">
        <f aca="false">LOG10($B$5)+$B$2*(G690-LOG10($B$4))</f>
        <is>
          <t/>
        </is>
      </c>
      <c r="J690" s="13" t="inlineStr">
        <f aca="false">LOG10($B$5)+$B$2*(H690-LOG10($B$4))</f>
        <is>
          <t/>
        </is>
      </c>
      <c r="K690" s="11" t="inlineStr">
        <f aca="false">10^I690</f>
        <is>
          <t/>
        </is>
      </c>
      <c r="L690" s="13" t="inlineStr">
        <f aca="false">10^J690</f>
        <is>
          <t/>
        </is>
      </c>
      <c r="M690" s="14" t="inlineStr">
        <f aca="false">(K690+K691)/2</f>
        <is>
          <t/>
        </is>
      </c>
      <c r="N690" s="1" t="n">
        <f aca="false">D691-D690</f>
        <v>0</v>
      </c>
      <c r="O690" s="15" t="inlineStr">
        <f aca="false">SQRT(2*M690*N690)</f>
        <is>
          <t/>
        </is>
      </c>
      <c r="P690" s="14" t="inlineStr">
        <f aca="false">SQRT(2*L690*N690)</f>
        <is>
          <t/>
        </is>
      </c>
      <c r="Q690" s="11" t="inlineStr">
        <f aca="false">P690/100/(F690*1000)*9.81/0.000126</f>
        <is>
          <t/>
        </is>
      </c>
      <c r="R690" s="5" t="inlineStr">
        <f aca="false">CONCATENATE("ADD_SPECTRAL_CURRENT = ",REPLACE(TEXT(E690,"0,0000"),2,1,".")," , ",REPLACE(TEXT(O690,"00,000000"),3,1,"."))</f>
        <is>
          <t/>
        </is>
      </c>
      <c r="U690" s="11"/>
      <c r="V690" s="5"/>
      <c r="W690" s="12"/>
      <c r="X690" s="11"/>
      <c r="Y690" s="13"/>
      <c r="Z690" s="11"/>
      <c r="AA690" s="13"/>
      <c r="AB690" s="11"/>
      <c r="AC690" s="13"/>
      <c r="AD690" s="14"/>
      <c r="AE690" s="1"/>
      <c r="AF690" s="15"/>
      <c r="AG690" s="14"/>
      <c r="AH690" s="11"/>
      <c r="AI690" s="5"/>
    </row>
    <row r="691" customFormat="false" ht="13.8" hidden="false" customHeight="false" outlineLevel="0" collapsed="false">
      <c r="D691" s="11"/>
      <c r="E691" s="5" t="n">
        <f aca="false">(D692+D691)/2</f>
        <v>0</v>
      </c>
      <c r="F691" s="12" t="inlineStr">
        <f aca="false">1/E691</f>
        <is>
          <t/>
        </is>
      </c>
      <c r="G691" s="11" t="inlineStr">
        <f aca="false">LOG10(D691)</f>
        <is>
          <t/>
        </is>
      </c>
      <c r="H691" s="13" t="inlineStr">
        <f aca="false">LOG10(E691)</f>
        <is>
          <t/>
        </is>
      </c>
      <c r="I691" s="11" t="inlineStr">
        <f aca="false">LOG10($B$5)+$B$2*(G691-LOG10($B$4))</f>
        <is>
          <t/>
        </is>
      </c>
      <c r="J691" s="13" t="inlineStr">
        <f aca="false">LOG10($B$5)+$B$2*(H691-LOG10($B$4))</f>
        <is>
          <t/>
        </is>
      </c>
      <c r="K691" s="11" t="inlineStr">
        <f aca="false">10^I691</f>
        <is>
          <t/>
        </is>
      </c>
      <c r="L691" s="13" t="inlineStr">
        <f aca="false">10^J691</f>
        <is>
          <t/>
        </is>
      </c>
      <c r="M691" s="14" t="inlineStr">
        <f aca="false">(K691+K692)/2</f>
        <is>
          <t/>
        </is>
      </c>
      <c r="N691" s="1" t="n">
        <f aca="false">D692-D691</f>
        <v>0</v>
      </c>
      <c r="O691" s="15" t="inlineStr">
        <f aca="false">SQRT(2*M691*N691)</f>
        <is>
          <t/>
        </is>
      </c>
      <c r="P691" s="14" t="inlineStr">
        <f aca="false">SQRT(2*L691*N691)</f>
        <is>
          <t/>
        </is>
      </c>
      <c r="Q691" s="11" t="inlineStr">
        <f aca="false">P691/100/(F691*1000)*9.81/0.000126</f>
        <is>
          <t/>
        </is>
      </c>
      <c r="R691" s="5" t="inlineStr">
        <f aca="false">CONCATENATE("ADD_SPECTRAL_CURRENT = ",REPLACE(TEXT(E691,"0,0000"),2,1,".")," , ",REPLACE(TEXT(O691,"00,000000"),3,1,"."))</f>
        <is>
          <t/>
        </is>
      </c>
      <c r="U691" s="11"/>
      <c r="V691" s="5"/>
      <c r="W691" s="12"/>
      <c r="X691" s="11"/>
      <c r="Y691" s="13"/>
      <c r="Z691" s="11"/>
      <c r="AA691" s="13"/>
      <c r="AB691" s="11"/>
      <c r="AC691" s="13"/>
      <c r="AD691" s="14"/>
      <c r="AE691" s="1"/>
      <c r="AF691" s="15"/>
      <c r="AG691" s="14"/>
      <c r="AH691" s="11"/>
      <c r="AI691" s="5"/>
    </row>
    <row r="692" customFormat="false" ht="13.8" hidden="false" customHeight="false" outlineLevel="0" collapsed="false">
      <c r="D692" s="11"/>
      <c r="E692" s="5" t="n">
        <f aca="false">(D693+D692)/2</f>
        <v>0</v>
      </c>
      <c r="F692" s="12" t="inlineStr">
        <f aca="false">1/E692</f>
        <is>
          <t/>
        </is>
      </c>
      <c r="G692" s="11" t="inlineStr">
        <f aca="false">LOG10(D692)</f>
        <is>
          <t/>
        </is>
      </c>
      <c r="H692" s="13" t="inlineStr">
        <f aca="false">LOG10(E692)</f>
        <is>
          <t/>
        </is>
      </c>
      <c r="I692" s="11" t="inlineStr">
        <f aca="false">LOG10($B$5)+$B$2*(G692-LOG10($B$4))</f>
        <is>
          <t/>
        </is>
      </c>
      <c r="J692" s="13" t="inlineStr">
        <f aca="false">LOG10($B$5)+$B$2*(H692-LOG10($B$4))</f>
        <is>
          <t/>
        </is>
      </c>
      <c r="K692" s="11" t="inlineStr">
        <f aca="false">10^I692</f>
        <is>
          <t/>
        </is>
      </c>
      <c r="L692" s="13" t="inlineStr">
        <f aca="false">10^J692</f>
        <is>
          <t/>
        </is>
      </c>
      <c r="M692" s="14" t="inlineStr">
        <f aca="false">(K692+K693)/2</f>
        <is>
          <t/>
        </is>
      </c>
      <c r="N692" s="1" t="n">
        <f aca="false">D693-D692</f>
        <v>0</v>
      </c>
      <c r="O692" s="15" t="inlineStr">
        <f aca="false">SQRT(2*M692*N692)</f>
        <is>
          <t/>
        </is>
      </c>
      <c r="P692" s="14" t="inlineStr">
        <f aca="false">SQRT(2*L692*N692)</f>
        <is>
          <t/>
        </is>
      </c>
      <c r="Q692" s="11" t="inlineStr">
        <f aca="false">P692/100/(F692*1000)*9.81/0.000126</f>
        <is>
          <t/>
        </is>
      </c>
      <c r="R692" s="5" t="inlineStr">
        <f aca="false">CONCATENATE("ADD_SPECTRAL_CURRENT = ",REPLACE(TEXT(E692,"0,0000"),2,1,".")," , ",REPLACE(TEXT(O692,"00,000000"),3,1,"."))</f>
        <is>
          <t/>
        </is>
      </c>
      <c r="U692" s="11"/>
      <c r="V692" s="5"/>
      <c r="W692" s="12"/>
      <c r="X692" s="11"/>
      <c r="Y692" s="13"/>
      <c r="Z692" s="11"/>
      <c r="AA692" s="13"/>
      <c r="AB692" s="11"/>
      <c r="AC692" s="13"/>
      <c r="AD692" s="14"/>
      <c r="AE692" s="1"/>
      <c r="AF692" s="15"/>
      <c r="AG692" s="14"/>
      <c r="AH692" s="11"/>
      <c r="AI692" s="5"/>
    </row>
    <row r="693" customFormat="false" ht="13.8" hidden="false" customHeight="false" outlineLevel="0" collapsed="false">
      <c r="D693" s="11"/>
      <c r="E693" s="5" t="n">
        <f aca="false">(D694+D693)/2</f>
        <v>0</v>
      </c>
      <c r="F693" s="12" t="inlineStr">
        <f aca="false">1/E693</f>
        <is>
          <t/>
        </is>
      </c>
      <c r="G693" s="11" t="inlineStr">
        <f aca="false">LOG10(D693)</f>
        <is>
          <t/>
        </is>
      </c>
      <c r="H693" s="13" t="inlineStr">
        <f aca="false">LOG10(E693)</f>
        <is>
          <t/>
        </is>
      </c>
      <c r="I693" s="11" t="inlineStr">
        <f aca="false">LOG10($B$5)+$B$2*(G693-LOG10($B$4))</f>
        <is>
          <t/>
        </is>
      </c>
      <c r="J693" s="13" t="inlineStr">
        <f aca="false">LOG10($B$5)+$B$2*(H693-LOG10($B$4))</f>
        <is>
          <t/>
        </is>
      </c>
      <c r="K693" s="11" t="inlineStr">
        <f aca="false">10^I693</f>
        <is>
          <t/>
        </is>
      </c>
      <c r="L693" s="13" t="inlineStr">
        <f aca="false">10^J693</f>
        <is>
          <t/>
        </is>
      </c>
      <c r="M693" s="14" t="inlineStr">
        <f aca="false">(K693+K694)/2</f>
        <is>
          <t/>
        </is>
      </c>
      <c r="N693" s="1" t="n">
        <f aca="false">D694-D693</f>
        <v>0</v>
      </c>
      <c r="O693" s="15" t="inlineStr">
        <f aca="false">SQRT(2*M693*N693)</f>
        <is>
          <t/>
        </is>
      </c>
      <c r="P693" s="14" t="inlineStr">
        <f aca="false">SQRT(2*L693*N693)</f>
        <is>
          <t/>
        </is>
      </c>
      <c r="Q693" s="11" t="inlineStr">
        <f aca="false">P693/100/(F693*1000)*9.81/0.000126</f>
        <is>
          <t/>
        </is>
      </c>
      <c r="R693" s="5" t="inlineStr">
        <f aca="false">CONCATENATE("ADD_SPECTRAL_CURRENT = ",REPLACE(TEXT(E693,"0,0000"),2,1,".")," , ",REPLACE(TEXT(O693,"00,000000"),3,1,"."))</f>
        <is>
          <t/>
        </is>
      </c>
      <c r="U693" s="11"/>
      <c r="V693" s="5"/>
      <c r="W693" s="12"/>
      <c r="X693" s="11"/>
      <c r="Y693" s="13"/>
      <c r="Z693" s="11"/>
      <c r="AA693" s="13"/>
      <c r="AB693" s="11"/>
      <c r="AC693" s="13"/>
      <c r="AD693" s="14"/>
      <c r="AE693" s="1"/>
      <c r="AF693" s="15"/>
      <c r="AG693" s="14"/>
      <c r="AH693" s="11"/>
      <c r="AI693" s="5"/>
    </row>
    <row r="694" customFormat="false" ht="13.8" hidden="false" customHeight="false" outlineLevel="0" collapsed="false">
      <c r="D694" s="11"/>
      <c r="E694" s="5" t="n">
        <f aca="false">(D695+D694)/2</f>
        <v>0</v>
      </c>
      <c r="F694" s="12" t="inlineStr">
        <f aca="false">1/E694</f>
        <is>
          <t/>
        </is>
      </c>
      <c r="G694" s="11" t="inlineStr">
        <f aca="false">LOG10(D694)</f>
        <is>
          <t/>
        </is>
      </c>
      <c r="H694" s="13" t="inlineStr">
        <f aca="false">LOG10(E694)</f>
        <is>
          <t/>
        </is>
      </c>
      <c r="I694" s="11" t="inlineStr">
        <f aca="false">LOG10($B$5)+$B$2*(G694-LOG10($B$4))</f>
        <is>
          <t/>
        </is>
      </c>
      <c r="J694" s="13" t="inlineStr">
        <f aca="false">LOG10($B$5)+$B$2*(H694-LOG10($B$4))</f>
        <is>
          <t/>
        </is>
      </c>
      <c r="K694" s="11" t="inlineStr">
        <f aca="false">10^I694</f>
        <is>
          <t/>
        </is>
      </c>
      <c r="L694" s="13" t="inlineStr">
        <f aca="false">10^J694</f>
        <is>
          <t/>
        </is>
      </c>
      <c r="M694" s="14" t="inlineStr">
        <f aca="false">(K694+K695)/2</f>
        <is>
          <t/>
        </is>
      </c>
      <c r="N694" s="1" t="n">
        <f aca="false">D695-D694</f>
        <v>0</v>
      </c>
      <c r="O694" s="15" t="inlineStr">
        <f aca="false">SQRT(2*M694*N694)</f>
        <is>
          <t/>
        </is>
      </c>
      <c r="P694" s="14" t="inlineStr">
        <f aca="false">SQRT(2*L694*N694)</f>
        <is>
          <t/>
        </is>
      </c>
      <c r="Q694" s="11" t="inlineStr">
        <f aca="false">P694/100/(F694*1000)*9.81/0.000126</f>
        <is>
          <t/>
        </is>
      </c>
      <c r="R694" s="5" t="inlineStr">
        <f aca="false">CONCATENATE("ADD_SPECTRAL_CURRENT = ",REPLACE(TEXT(E694,"0,0000"),2,1,".")," , ",REPLACE(TEXT(O694,"00,000000"),3,1,"."))</f>
        <is>
          <t/>
        </is>
      </c>
      <c r="U694" s="11"/>
      <c r="V694" s="5"/>
      <c r="W694" s="12"/>
      <c r="X694" s="11"/>
      <c r="Y694" s="13"/>
      <c r="Z694" s="11"/>
      <c r="AA694" s="13"/>
      <c r="AB694" s="11"/>
      <c r="AC694" s="13"/>
      <c r="AD694" s="14"/>
      <c r="AE694" s="1"/>
      <c r="AF694" s="15"/>
      <c r="AG694" s="14"/>
      <c r="AH694" s="11"/>
      <c r="AI694" s="5"/>
    </row>
    <row r="695" customFormat="false" ht="13.8" hidden="false" customHeight="false" outlineLevel="0" collapsed="false">
      <c r="D695" s="11"/>
      <c r="E695" s="5" t="n">
        <f aca="false">(D696+D695)/2</f>
        <v>0</v>
      </c>
      <c r="F695" s="12" t="inlineStr">
        <f aca="false">1/E695</f>
        <is>
          <t/>
        </is>
      </c>
      <c r="G695" s="11" t="inlineStr">
        <f aca="false">LOG10(D695)</f>
        <is>
          <t/>
        </is>
      </c>
      <c r="H695" s="13" t="inlineStr">
        <f aca="false">LOG10(E695)</f>
        <is>
          <t/>
        </is>
      </c>
      <c r="I695" s="11" t="inlineStr">
        <f aca="false">LOG10($B$5)+$B$2*(G695-LOG10($B$4))</f>
        <is>
          <t/>
        </is>
      </c>
      <c r="J695" s="13" t="inlineStr">
        <f aca="false">LOG10($B$5)+$B$2*(H695-LOG10($B$4))</f>
        <is>
          <t/>
        </is>
      </c>
      <c r="K695" s="11" t="inlineStr">
        <f aca="false">10^I695</f>
        <is>
          <t/>
        </is>
      </c>
      <c r="L695" s="13" t="inlineStr">
        <f aca="false">10^J695</f>
        <is>
          <t/>
        </is>
      </c>
      <c r="M695" s="14" t="inlineStr">
        <f aca="false">(K695+K696)/2</f>
        <is>
          <t/>
        </is>
      </c>
      <c r="N695" s="1" t="n">
        <f aca="false">D696-D695</f>
        <v>0</v>
      </c>
      <c r="O695" s="15" t="inlineStr">
        <f aca="false">SQRT(2*M695*N695)</f>
        <is>
          <t/>
        </is>
      </c>
      <c r="P695" s="14" t="inlineStr">
        <f aca="false">SQRT(2*L695*N695)</f>
        <is>
          <t/>
        </is>
      </c>
      <c r="Q695" s="11" t="inlineStr">
        <f aca="false">P695/100/(F695*1000)*9.81/0.000126</f>
        <is>
          <t/>
        </is>
      </c>
      <c r="R695" s="5" t="inlineStr">
        <f aca="false">CONCATENATE("ADD_SPECTRAL_CURRENT = ",REPLACE(TEXT(E695,"0,0000"),2,1,".")," , ",REPLACE(TEXT(O695,"00,000000"),3,1,"."))</f>
        <is>
          <t/>
        </is>
      </c>
      <c r="U695" s="11"/>
      <c r="V695" s="5"/>
      <c r="W695" s="12"/>
      <c r="X695" s="11"/>
      <c r="Y695" s="13"/>
      <c r="Z695" s="11"/>
      <c r="AA695" s="13"/>
      <c r="AB695" s="11"/>
      <c r="AC695" s="13"/>
      <c r="AD695" s="14"/>
      <c r="AE695" s="1"/>
      <c r="AF695" s="15"/>
      <c r="AG695" s="14"/>
      <c r="AH695" s="11"/>
      <c r="AI695" s="5"/>
    </row>
    <row r="696" customFormat="false" ht="13.8" hidden="false" customHeight="false" outlineLevel="0" collapsed="false">
      <c r="D696" s="11"/>
      <c r="E696" s="5" t="n">
        <f aca="false">(D697+D696)/2</f>
        <v>0</v>
      </c>
      <c r="F696" s="12" t="inlineStr">
        <f aca="false">1/E696</f>
        <is>
          <t/>
        </is>
      </c>
      <c r="G696" s="11" t="inlineStr">
        <f aca="false">LOG10(D696)</f>
        <is>
          <t/>
        </is>
      </c>
      <c r="H696" s="13" t="inlineStr">
        <f aca="false">LOG10(E696)</f>
        <is>
          <t/>
        </is>
      </c>
      <c r="I696" s="11" t="inlineStr">
        <f aca="false">LOG10($B$5)+$B$2*(G696-LOG10($B$4))</f>
        <is>
          <t/>
        </is>
      </c>
      <c r="J696" s="13" t="inlineStr">
        <f aca="false">LOG10($B$5)+$B$2*(H696-LOG10($B$4))</f>
        <is>
          <t/>
        </is>
      </c>
      <c r="K696" s="11" t="inlineStr">
        <f aca="false">10^I696</f>
        <is>
          <t/>
        </is>
      </c>
      <c r="L696" s="13" t="inlineStr">
        <f aca="false">10^J696</f>
        <is>
          <t/>
        </is>
      </c>
      <c r="M696" s="14" t="inlineStr">
        <f aca="false">(K696+K697)/2</f>
        <is>
          <t/>
        </is>
      </c>
      <c r="N696" s="1" t="n">
        <f aca="false">D697-D696</f>
        <v>0</v>
      </c>
      <c r="O696" s="15" t="inlineStr">
        <f aca="false">SQRT(2*M696*N696)</f>
        <is>
          <t/>
        </is>
      </c>
      <c r="P696" s="14" t="inlineStr">
        <f aca="false">SQRT(2*L696*N696)</f>
        <is>
          <t/>
        </is>
      </c>
      <c r="Q696" s="11" t="inlineStr">
        <f aca="false">P696/100/(F696*1000)*9.81/0.000126</f>
        <is>
          <t/>
        </is>
      </c>
      <c r="R696" s="5" t="inlineStr">
        <f aca="false">CONCATENATE("ADD_SPECTRAL_CURRENT = ",REPLACE(TEXT(E696,"0,0000"),2,1,".")," , ",REPLACE(TEXT(O696,"00,000000"),3,1,"."))</f>
        <is>
          <t/>
        </is>
      </c>
      <c r="U696" s="11"/>
      <c r="V696" s="5"/>
      <c r="W696" s="12"/>
      <c r="X696" s="11"/>
      <c r="Y696" s="13"/>
      <c r="Z696" s="11"/>
      <c r="AA696" s="13"/>
      <c r="AB696" s="11"/>
      <c r="AC696" s="13"/>
      <c r="AD696" s="14"/>
      <c r="AE696" s="1"/>
      <c r="AF696" s="15"/>
      <c r="AG696" s="14"/>
      <c r="AH696" s="11"/>
      <c r="AI696" s="5"/>
    </row>
    <row r="697" customFormat="false" ht="13.8" hidden="false" customHeight="false" outlineLevel="0" collapsed="false">
      <c r="D697" s="11"/>
      <c r="E697" s="5" t="n">
        <f aca="false">(D698+D697)/2</f>
        <v>0</v>
      </c>
      <c r="F697" s="12" t="inlineStr">
        <f aca="false">1/E697</f>
        <is>
          <t/>
        </is>
      </c>
      <c r="G697" s="11" t="inlineStr">
        <f aca="false">LOG10(D697)</f>
        <is>
          <t/>
        </is>
      </c>
      <c r="H697" s="13" t="inlineStr">
        <f aca="false">LOG10(E697)</f>
        <is>
          <t/>
        </is>
      </c>
      <c r="I697" s="11" t="inlineStr">
        <f aca="false">LOG10($B$5)+$B$2*(G697-LOG10($B$4))</f>
        <is>
          <t/>
        </is>
      </c>
      <c r="J697" s="13" t="inlineStr">
        <f aca="false">LOG10($B$5)+$B$2*(H697-LOG10($B$4))</f>
        <is>
          <t/>
        </is>
      </c>
      <c r="K697" s="11" t="inlineStr">
        <f aca="false">10^I697</f>
        <is>
          <t/>
        </is>
      </c>
      <c r="L697" s="13" t="inlineStr">
        <f aca="false">10^J697</f>
        <is>
          <t/>
        </is>
      </c>
      <c r="M697" s="14" t="inlineStr">
        <f aca="false">(K697+K698)/2</f>
        <is>
          <t/>
        </is>
      </c>
      <c r="N697" s="1" t="n">
        <f aca="false">D698-D697</f>
        <v>0</v>
      </c>
      <c r="O697" s="15" t="inlineStr">
        <f aca="false">SQRT(2*M697*N697)</f>
        <is>
          <t/>
        </is>
      </c>
      <c r="P697" s="14" t="inlineStr">
        <f aca="false">SQRT(2*L697*N697)</f>
        <is>
          <t/>
        </is>
      </c>
      <c r="Q697" s="11" t="inlineStr">
        <f aca="false">P697/100/(F697*1000)*9.81/0.000126</f>
        <is>
          <t/>
        </is>
      </c>
      <c r="R697" s="5" t="inlineStr">
        <f aca="false">CONCATENATE("ADD_SPECTRAL_CURRENT = ",REPLACE(TEXT(E697,"0,0000"),2,1,".")," , ",REPLACE(TEXT(O697,"00,000000"),3,1,"."))</f>
        <is>
          <t/>
        </is>
      </c>
      <c r="U697" s="11"/>
      <c r="V697" s="5"/>
      <c r="W697" s="12"/>
      <c r="X697" s="11"/>
      <c r="Y697" s="13"/>
      <c r="Z697" s="11"/>
      <c r="AA697" s="13"/>
      <c r="AB697" s="11"/>
      <c r="AC697" s="13"/>
      <c r="AD697" s="14"/>
      <c r="AE697" s="1"/>
      <c r="AF697" s="15"/>
      <c r="AG697" s="14"/>
      <c r="AH697" s="11"/>
      <c r="AI697" s="5"/>
    </row>
    <row r="698" customFormat="false" ht="13.8" hidden="false" customHeight="false" outlineLevel="0" collapsed="false">
      <c r="D698" s="11"/>
      <c r="E698" s="5" t="n">
        <f aca="false">(D699+D698)/2</f>
        <v>0</v>
      </c>
      <c r="F698" s="12" t="inlineStr">
        <f aca="false">1/E698</f>
        <is>
          <t/>
        </is>
      </c>
      <c r="G698" s="11" t="inlineStr">
        <f aca="false">LOG10(D698)</f>
        <is>
          <t/>
        </is>
      </c>
      <c r="H698" s="13" t="inlineStr">
        <f aca="false">LOG10(E698)</f>
        <is>
          <t/>
        </is>
      </c>
      <c r="I698" s="11" t="inlineStr">
        <f aca="false">LOG10($B$5)+$B$2*(G698-LOG10($B$4))</f>
        <is>
          <t/>
        </is>
      </c>
      <c r="J698" s="13" t="inlineStr">
        <f aca="false">LOG10($B$5)+$B$2*(H698-LOG10($B$4))</f>
        <is>
          <t/>
        </is>
      </c>
      <c r="K698" s="11" t="inlineStr">
        <f aca="false">10^I698</f>
        <is>
          <t/>
        </is>
      </c>
      <c r="L698" s="13" t="inlineStr">
        <f aca="false">10^J698</f>
        <is>
          <t/>
        </is>
      </c>
      <c r="M698" s="14" t="inlineStr">
        <f aca="false">(K698+K699)/2</f>
        <is>
          <t/>
        </is>
      </c>
      <c r="N698" s="1" t="n">
        <f aca="false">D699-D698</f>
        <v>0</v>
      </c>
      <c r="O698" s="15" t="inlineStr">
        <f aca="false">SQRT(2*M698*N698)</f>
        <is>
          <t/>
        </is>
      </c>
      <c r="P698" s="14" t="inlineStr">
        <f aca="false">SQRT(2*L698*N698)</f>
        <is>
          <t/>
        </is>
      </c>
      <c r="Q698" s="11" t="inlineStr">
        <f aca="false">P698/100/(F698*1000)*9.81/0.000126</f>
        <is>
          <t/>
        </is>
      </c>
      <c r="R698" s="5" t="inlineStr">
        <f aca="false">CONCATENATE("ADD_SPECTRAL_CURRENT = ",REPLACE(TEXT(E698,"0,0000"),2,1,".")," , ",REPLACE(TEXT(O698,"00,000000"),3,1,"."))</f>
        <is>
          <t/>
        </is>
      </c>
      <c r="U698" s="11"/>
      <c r="V698" s="5"/>
      <c r="W698" s="12"/>
      <c r="X698" s="11"/>
      <c r="Y698" s="13"/>
      <c r="Z698" s="11"/>
      <c r="AA698" s="13"/>
      <c r="AB698" s="11"/>
      <c r="AC698" s="13"/>
      <c r="AD698" s="14"/>
      <c r="AE698" s="1"/>
      <c r="AF698" s="15"/>
      <c r="AG698" s="14"/>
      <c r="AH698" s="11"/>
      <c r="AI698" s="5"/>
    </row>
    <row r="699" customFormat="false" ht="13.8" hidden="false" customHeight="false" outlineLevel="0" collapsed="false">
      <c r="D699" s="11"/>
      <c r="E699" s="5" t="n">
        <f aca="false">(D700+D699)/2</f>
        <v>0</v>
      </c>
      <c r="F699" s="12" t="inlineStr">
        <f aca="false">1/E699</f>
        <is>
          <t/>
        </is>
      </c>
      <c r="G699" s="11" t="inlineStr">
        <f aca="false">LOG10(D699)</f>
        <is>
          <t/>
        </is>
      </c>
      <c r="H699" s="13" t="inlineStr">
        <f aca="false">LOG10(E699)</f>
        <is>
          <t/>
        </is>
      </c>
      <c r="I699" s="11" t="inlineStr">
        <f aca="false">LOG10($B$5)+$B$2*(G699-LOG10($B$4))</f>
        <is>
          <t/>
        </is>
      </c>
      <c r="J699" s="13" t="inlineStr">
        <f aca="false">LOG10($B$5)+$B$2*(H699-LOG10($B$4))</f>
        <is>
          <t/>
        </is>
      </c>
      <c r="K699" s="11" t="inlineStr">
        <f aca="false">10^I699</f>
        <is>
          <t/>
        </is>
      </c>
      <c r="L699" s="13" t="inlineStr">
        <f aca="false">10^J699</f>
        <is>
          <t/>
        </is>
      </c>
      <c r="M699" s="14" t="inlineStr">
        <f aca="false">(K699+K700)/2</f>
        <is>
          <t/>
        </is>
      </c>
      <c r="N699" s="1" t="n">
        <f aca="false">D700-D699</f>
        <v>0</v>
      </c>
      <c r="O699" s="15" t="inlineStr">
        <f aca="false">SQRT(2*M699*N699)</f>
        <is>
          <t/>
        </is>
      </c>
      <c r="P699" s="14" t="inlineStr">
        <f aca="false">SQRT(2*L699*N699)</f>
        <is>
          <t/>
        </is>
      </c>
      <c r="Q699" s="11" t="inlineStr">
        <f aca="false">P699/100/(F699*1000)*9.81/0.000126</f>
        <is>
          <t/>
        </is>
      </c>
      <c r="R699" s="5" t="inlineStr">
        <f aca="false">CONCATENATE("ADD_SPECTRAL_CURRENT = ",REPLACE(TEXT(E699,"0,0000"),2,1,".")," , ",REPLACE(TEXT(O699,"00,000000"),3,1,"."))</f>
        <is>
          <t/>
        </is>
      </c>
      <c r="U699" s="11"/>
      <c r="V699" s="5"/>
      <c r="W699" s="12"/>
      <c r="X699" s="11"/>
      <c r="Y699" s="13"/>
      <c r="Z699" s="11"/>
      <c r="AA699" s="13"/>
      <c r="AB699" s="11"/>
      <c r="AC699" s="13"/>
      <c r="AD699" s="14"/>
      <c r="AE699" s="1"/>
      <c r="AF699" s="15"/>
      <c r="AG699" s="14"/>
      <c r="AH699" s="11"/>
      <c r="AI699" s="5"/>
    </row>
    <row r="700" customFormat="false" ht="13.8" hidden="false" customHeight="false" outlineLevel="0" collapsed="false">
      <c r="D700" s="11"/>
      <c r="E700" s="5" t="n">
        <f aca="false">(D701+D700)/2</f>
        <v>0</v>
      </c>
      <c r="F700" s="12" t="inlineStr">
        <f aca="false">1/E700</f>
        <is>
          <t/>
        </is>
      </c>
      <c r="G700" s="11" t="inlineStr">
        <f aca="false">LOG10(D700)</f>
        <is>
          <t/>
        </is>
      </c>
      <c r="H700" s="13" t="inlineStr">
        <f aca="false">LOG10(E700)</f>
        <is>
          <t/>
        </is>
      </c>
      <c r="I700" s="11" t="inlineStr">
        <f aca="false">LOG10($B$5)+$B$2*(G700-LOG10($B$4))</f>
        <is>
          <t/>
        </is>
      </c>
      <c r="J700" s="13" t="inlineStr">
        <f aca="false">LOG10($B$5)+$B$2*(H700-LOG10($B$4))</f>
        <is>
          <t/>
        </is>
      </c>
      <c r="K700" s="11" t="inlineStr">
        <f aca="false">10^I700</f>
        <is>
          <t/>
        </is>
      </c>
      <c r="L700" s="13" t="inlineStr">
        <f aca="false">10^J700</f>
        <is>
          <t/>
        </is>
      </c>
      <c r="M700" s="14" t="inlineStr">
        <f aca="false">(K700+K701)/2</f>
        <is>
          <t/>
        </is>
      </c>
      <c r="N700" s="1" t="n">
        <f aca="false">D701-D700</f>
        <v>0</v>
      </c>
      <c r="O700" s="15" t="inlineStr">
        <f aca="false">SQRT(2*M700*N700)</f>
        <is>
          <t/>
        </is>
      </c>
      <c r="P700" s="14" t="inlineStr">
        <f aca="false">SQRT(2*L700*N700)</f>
        <is>
          <t/>
        </is>
      </c>
      <c r="Q700" s="11" t="inlineStr">
        <f aca="false">P700/100/(F700*1000)*9.81/0.000126</f>
        <is>
          <t/>
        </is>
      </c>
      <c r="R700" s="5" t="inlineStr">
        <f aca="false">CONCATENATE("ADD_SPECTRAL_CURRENT = ",REPLACE(TEXT(E700,"0,0000"),2,1,".")," , ",REPLACE(TEXT(O700,"00,000000"),3,1,"."))</f>
        <is>
          <t/>
        </is>
      </c>
      <c r="U700" s="11"/>
      <c r="V700" s="5"/>
      <c r="W700" s="12"/>
      <c r="X700" s="11"/>
      <c r="Y700" s="13"/>
      <c r="Z700" s="11"/>
      <c r="AA700" s="13"/>
      <c r="AB700" s="11"/>
      <c r="AC700" s="13"/>
      <c r="AD700" s="14"/>
      <c r="AE700" s="1"/>
      <c r="AF700" s="15"/>
      <c r="AG700" s="14"/>
      <c r="AH700" s="11"/>
      <c r="AI700" s="5"/>
    </row>
    <row r="701" customFormat="false" ht="13.8" hidden="false" customHeight="false" outlineLevel="0" collapsed="false">
      <c r="D701" s="11"/>
      <c r="E701" s="5" t="n">
        <f aca="false">(D702+D701)/2</f>
        <v>0</v>
      </c>
      <c r="F701" s="12" t="inlineStr">
        <f aca="false">1/E701</f>
        <is>
          <t/>
        </is>
      </c>
      <c r="G701" s="11" t="inlineStr">
        <f aca="false">LOG10(D701)</f>
        <is>
          <t/>
        </is>
      </c>
      <c r="H701" s="13" t="inlineStr">
        <f aca="false">LOG10(E701)</f>
        <is>
          <t/>
        </is>
      </c>
      <c r="I701" s="11" t="inlineStr">
        <f aca="false">LOG10($B$5)+$B$2*(G701-LOG10($B$4))</f>
        <is>
          <t/>
        </is>
      </c>
      <c r="J701" s="13" t="inlineStr">
        <f aca="false">LOG10($B$5)+$B$2*(H701-LOG10($B$4))</f>
        <is>
          <t/>
        </is>
      </c>
      <c r="K701" s="11" t="inlineStr">
        <f aca="false">10^I701</f>
        <is>
          <t/>
        </is>
      </c>
      <c r="L701" s="13" t="inlineStr">
        <f aca="false">10^J701</f>
        <is>
          <t/>
        </is>
      </c>
      <c r="M701" s="14" t="inlineStr">
        <f aca="false">(K701+K702)/2</f>
        <is>
          <t/>
        </is>
      </c>
      <c r="N701" s="1" t="n">
        <f aca="false">D702-D701</f>
        <v>0</v>
      </c>
      <c r="O701" s="15" t="inlineStr">
        <f aca="false">SQRT(2*M701*N701)</f>
        <is>
          <t/>
        </is>
      </c>
      <c r="P701" s="14" t="inlineStr">
        <f aca="false">SQRT(2*L701*N701)</f>
        <is>
          <t/>
        </is>
      </c>
      <c r="Q701" s="11" t="inlineStr">
        <f aca="false">P701/100/(F701*1000)*9.81/0.000126</f>
        <is>
          <t/>
        </is>
      </c>
      <c r="R701" s="5" t="inlineStr">
        <f aca="false">CONCATENATE("ADD_SPECTRAL_CURRENT = ",REPLACE(TEXT(E701,"0,0000"),2,1,".")," , ",REPLACE(TEXT(O701,"00,000000"),3,1,"."))</f>
        <is>
          <t/>
        </is>
      </c>
      <c r="U701" s="11"/>
      <c r="V701" s="5"/>
      <c r="W701" s="12"/>
      <c r="X701" s="11"/>
      <c r="Y701" s="13"/>
      <c r="Z701" s="11"/>
      <c r="AA701" s="13"/>
      <c r="AB701" s="11"/>
      <c r="AC701" s="13"/>
      <c r="AD701" s="14"/>
      <c r="AE701" s="1"/>
      <c r="AF701" s="15"/>
      <c r="AG701" s="14"/>
      <c r="AH701" s="11"/>
      <c r="AI701" s="5"/>
    </row>
    <row r="702" customFormat="false" ht="13.8" hidden="false" customHeight="false" outlineLevel="0" collapsed="false">
      <c r="D702" s="11"/>
      <c r="E702" s="5" t="n">
        <f aca="false">(D703+D702)/2</f>
        <v>0</v>
      </c>
      <c r="F702" s="12" t="inlineStr">
        <f aca="false">1/E702</f>
        <is>
          <t/>
        </is>
      </c>
      <c r="G702" s="11" t="inlineStr">
        <f aca="false">LOG10(D702)</f>
        <is>
          <t/>
        </is>
      </c>
      <c r="H702" s="13" t="inlineStr">
        <f aca="false">LOG10(E702)</f>
        <is>
          <t/>
        </is>
      </c>
      <c r="I702" s="11" t="inlineStr">
        <f aca="false">LOG10($B$5)+$B$2*(G702-LOG10($B$4))</f>
        <is>
          <t/>
        </is>
      </c>
      <c r="J702" s="13" t="inlineStr">
        <f aca="false">LOG10($B$5)+$B$2*(H702-LOG10($B$4))</f>
        <is>
          <t/>
        </is>
      </c>
      <c r="K702" s="11" t="inlineStr">
        <f aca="false">10^I702</f>
        <is>
          <t/>
        </is>
      </c>
      <c r="L702" s="13" t="inlineStr">
        <f aca="false">10^J702</f>
        <is>
          <t/>
        </is>
      </c>
      <c r="M702" s="14" t="inlineStr">
        <f aca="false">(K702+K703)/2</f>
        <is>
          <t/>
        </is>
      </c>
      <c r="N702" s="1" t="n">
        <f aca="false">D703-D702</f>
        <v>0</v>
      </c>
      <c r="O702" s="15" t="inlineStr">
        <f aca="false">SQRT(2*M702*N702)</f>
        <is>
          <t/>
        </is>
      </c>
      <c r="P702" s="14" t="inlineStr">
        <f aca="false">SQRT(2*L702*N702)</f>
        <is>
          <t/>
        </is>
      </c>
      <c r="Q702" s="11" t="inlineStr">
        <f aca="false">P702/100/(F702*1000)*9.81/0.000126</f>
        <is>
          <t/>
        </is>
      </c>
      <c r="R702" s="5" t="inlineStr">
        <f aca="false">CONCATENATE("ADD_SPECTRAL_CURRENT = ",REPLACE(TEXT(E702,"0,0000"),2,1,".")," , ",REPLACE(TEXT(O702,"00,000000"),3,1,"."))</f>
        <is>
          <t/>
        </is>
      </c>
      <c r="U702" s="11"/>
      <c r="V702" s="5"/>
      <c r="W702" s="12"/>
      <c r="X702" s="11"/>
      <c r="Y702" s="13"/>
      <c r="Z702" s="11"/>
      <c r="AA702" s="13"/>
      <c r="AB702" s="11"/>
      <c r="AC702" s="13"/>
      <c r="AD702" s="14"/>
      <c r="AE702" s="1"/>
      <c r="AF702" s="15"/>
      <c r="AG702" s="14"/>
      <c r="AH702" s="11"/>
      <c r="AI702" s="5"/>
    </row>
    <row r="703" customFormat="false" ht="13.8" hidden="false" customHeight="false" outlineLevel="0" collapsed="false">
      <c r="D703" s="11"/>
      <c r="E703" s="5" t="n">
        <f aca="false">(D704+D703)/2</f>
        <v>0</v>
      </c>
      <c r="F703" s="12" t="inlineStr">
        <f aca="false">1/E703</f>
        <is>
          <t/>
        </is>
      </c>
      <c r="G703" s="11" t="inlineStr">
        <f aca="false">LOG10(D703)</f>
        <is>
          <t/>
        </is>
      </c>
      <c r="H703" s="13" t="inlineStr">
        <f aca="false">LOG10(E703)</f>
        <is>
          <t/>
        </is>
      </c>
      <c r="I703" s="11" t="inlineStr">
        <f aca="false">LOG10($B$5)+$B$2*(G703-LOG10($B$4))</f>
        <is>
          <t/>
        </is>
      </c>
      <c r="J703" s="13" t="inlineStr">
        <f aca="false">LOG10($B$5)+$B$2*(H703-LOG10($B$4))</f>
        <is>
          <t/>
        </is>
      </c>
      <c r="K703" s="11" t="inlineStr">
        <f aca="false">10^I703</f>
        <is>
          <t/>
        </is>
      </c>
      <c r="L703" s="13" t="inlineStr">
        <f aca="false">10^J703</f>
        <is>
          <t/>
        </is>
      </c>
      <c r="M703" s="14" t="inlineStr">
        <f aca="false">(K703+K704)/2</f>
        <is>
          <t/>
        </is>
      </c>
      <c r="N703" s="1" t="n">
        <f aca="false">D704-D703</f>
        <v>0</v>
      </c>
      <c r="O703" s="15" t="inlineStr">
        <f aca="false">SQRT(2*M703*N703)</f>
        <is>
          <t/>
        </is>
      </c>
      <c r="P703" s="14" t="inlineStr">
        <f aca="false">SQRT(2*L703*N703)</f>
        <is>
          <t/>
        </is>
      </c>
      <c r="Q703" s="11" t="inlineStr">
        <f aca="false">P703/100/(F703*1000)*9.81/0.000126</f>
        <is>
          <t/>
        </is>
      </c>
      <c r="R703" s="5" t="inlineStr">
        <f aca="false">CONCATENATE("ADD_SPECTRAL_CURRENT = ",REPLACE(TEXT(E703,"0,0000"),2,1,".")," , ",REPLACE(TEXT(O703,"00,000000"),3,1,"."))</f>
        <is>
          <t/>
        </is>
      </c>
      <c r="U703" s="11"/>
      <c r="V703" s="5"/>
      <c r="W703" s="12"/>
      <c r="X703" s="11"/>
      <c r="Y703" s="13"/>
      <c r="Z703" s="11"/>
      <c r="AA703" s="13"/>
      <c r="AB703" s="11"/>
      <c r="AC703" s="13"/>
      <c r="AD703" s="14"/>
      <c r="AE703" s="1"/>
      <c r="AF703" s="15"/>
      <c r="AG703" s="14"/>
      <c r="AH703" s="11"/>
      <c r="AI703" s="5"/>
    </row>
    <row r="704" customFormat="false" ht="13.8" hidden="false" customHeight="false" outlineLevel="0" collapsed="false">
      <c r="D704" s="11"/>
      <c r="E704" s="5" t="n">
        <f aca="false">(D705+D704)/2</f>
        <v>0</v>
      </c>
      <c r="F704" s="12" t="inlineStr">
        <f aca="false">1/E704</f>
        <is>
          <t/>
        </is>
      </c>
      <c r="G704" s="11" t="inlineStr">
        <f aca="false">LOG10(D704)</f>
        <is>
          <t/>
        </is>
      </c>
      <c r="H704" s="13" t="inlineStr">
        <f aca="false">LOG10(E704)</f>
        <is>
          <t/>
        </is>
      </c>
      <c r="I704" s="11" t="inlineStr">
        <f aca="false">LOG10($B$5)+$B$2*(G704-LOG10($B$4))</f>
        <is>
          <t/>
        </is>
      </c>
      <c r="J704" s="13" t="inlineStr">
        <f aca="false">LOG10($B$5)+$B$2*(H704-LOG10($B$4))</f>
        <is>
          <t/>
        </is>
      </c>
      <c r="K704" s="11" t="inlineStr">
        <f aca="false">10^I704</f>
        <is>
          <t/>
        </is>
      </c>
      <c r="L704" s="13" t="inlineStr">
        <f aca="false">10^J704</f>
        <is>
          <t/>
        </is>
      </c>
      <c r="M704" s="14" t="inlineStr">
        <f aca="false">(K704+K705)/2</f>
        <is>
          <t/>
        </is>
      </c>
      <c r="N704" s="1" t="n">
        <f aca="false">D705-D704</f>
        <v>0</v>
      </c>
      <c r="O704" s="15" t="inlineStr">
        <f aca="false">SQRT(2*M704*N704)</f>
        <is>
          <t/>
        </is>
      </c>
      <c r="P704" s="14" t="inlineStr">
        <f aca="false">SQRT(2*L704*N704)</f>
        <is>
          <t/>
        </is>
      </c>
      <c r="Q704" s="11" t="inlineStr">
        <f aca="false">P704/100/(F704*1000)*9.81/0.000126</f>
        <is>
          <t/>
        </is>
      </c>
      <c r="R704" s="5" t="inlineStr">
        <f aca="false">CONCATENATE("ADD_SPECTRAL_CURRENT = ",REPLACE(TEXT(E704,"0,0000"),2,1,".")," , ",REPLACE(TEXT(O704,"00,000000"),3,1,"."))</f>
        <is>
          <t/>
        </is>
      </c>
      <c r="U704" s="11"/>
      <c r="V704" s="5"/>
      <c r="W704" s="12"/>
      <c r="X704" s="11"/>
      <c r="Y704" s="13"/>
      <c r="Z704" s="11"/>
      <c r="AA704" s="13"/>
      <c r="AB704" s="11"/>
      <c r="AC704" s="13"/>
      <c r="AD704" s="14"/>
      <c r="AE704" s="1"/>
      <c r="AF704" s="15"/>
      <c r="AG704" s="14"/>
      <c r="AH704" s="11"/>
      <c r="AI704" s="5"/>
    </row>
    <row r="705" customFormat="false" ht="13.8" hidden="false" customHeight="false" outlineLevel="0" collapsed="false">
      <c r="D705" s="11"/>
      <c r="E705" s="5" t="n">
        <f aca="false">(D706+D705)/2</f>
        <v>0</v>
      </c>
      <c r="F705" s="12" t="inlineStr">
        <f aca="false">1/E705</f>
        <is>
          <t/>
        </is>
      </c>
      <c r="G705" s="11" t="inlineStr">
        <f aca="false">LOG10(D705)</f>
        <is>
          <t/>
        </is>
      </c>
      <c r="H705" s="13" t="inlineStr">
        <f aca="false">LOG10(E705)</f>
        <is>
          <t/>
        </is>
      </c>
      <c r="I705" s="11" t="inlineStr">
        <f aca="false">LOG10($B$5)+$B$2*(G705-LOG10($B$4))</f>
        <is>
          <t/>
        </is>
      </c>
      <c r="J705" s="13" t="inlineStr">
        <f aca="false">LOG10($B$5)+$B$2*(H705-LOG10($B$4))</f>
        <is>
          <t/>
        </is>
      </c>
      <c r="K705" s="11" t="inlineStr">
        <f aca="false">10^I705</f>
        <is>
          <t/>
        </is>
      </c>
      <c r="L705" s="13" t="inlineStr">
        <f aca="false">10^J705</f>
        <is>
          <t/>
        </is>
      </c>
      <c r="M705" s="14" t="inlineStr">
        <f aca="false">(K705+K706)/2</f>
        <is>
          <t/>
        </is>
      </c>
      <c r="N705" s="1" t="n">
        <f aca="false">D706-D705</f>
        <v>0</v>
      </c>
      <c r="O705" s="15" t="inlineStr">
        <f aca="false">SQRT(2*M705*N705)</f>
        <is>
          <t/>
        </is>
      </c>
      <c r="P705" s="14" t="inlineStr">
        <f aca="false">SQRT(2*L705*N705)</f>
        <is>
          <t/>
        </is>
      </c>
      <c r="Q705" s="11" t="inlineStr">
        <f aca="false">P705/100/(F705*1000)*9.81/0.000126</f>
        <is>
          <t/>
        </is>
      </c>
      <c r="R705" s="5" t="inlineStr">
        <f aca="false">CONCATENATE("ADD_SPECTRAL_CURRENT = ",REPLACE(TEXT(E705,"0,0000"),2,1,".")," , ",REPLACE(TEXT(O705,"00,000000"),3,1,"."))</f>
        <is>
          <t/>
        </is>
      </c>
      <c r="U705" s="11"/>
      <c r="V705" s="5"/>
      <c r="W705" s="12"/>
      <c r="X705" s="11"/>
      <c r="Y705" s="13"/>
      <c r="Z705" s="11"/>
      <c r="AA705" s="13"/>
      <c r="AB705" s="11"/>
      <c r="AC705" s="13"/>
      <c r="AD705" s="14"/>
      <c r="AE705" s="1"/>
      <c r="AF705" s="15"/>
      <c r="AG705" s="14"/>
      <c r="AH705" s="11"/>
      <c r="AI705" s="5"/>
    </row>
    <row r="706" customFormat="false" ht="13.8" hidden="false" customHeight="false" outlineLevel="0" collapsed="false">
      <c r="D706" s="11"/>
      <c r="E706" s="5" t="n">
        <f aca="false">(D707+D706)/2</f>
        <v>0</v>
      </c>
      <c r="F706" s="12" t="inlineStr">
        <f aca="false">1/E706</f>
        <is>
          <t/>
        </is>
      </c>
      <c r="G706" s="11" t="inlineStr">
        <f aca="false">LOG10(D706)</f>
        <is>
          <t/>
        </is>
      </c>
      <c r="H706" s="13" t="inlineStr">
        <f aca="false">LOG10(E706)</f>
        <is>
          <t/>
        </is>
      </c>
      <c r="I706" s="11" t="inlineStr">
        <f aca="false">LOG10($B$5)+$B$2*(G706-LOG10($B$4))</f>
        <is>
          <t/>
        </is>
      </c>
      <c r="J706" s="13" t="inlineStr">
        <f aca="false">LOG10($B$5)+$B$2*(H706-LOG10($B$4))</f>
        <is>
          <t/>
        </is>
      </c>
      <c r="K706" s="11" t="inlineStr">
        <f aca="false">10^I706</f>
        <is>
          <t/>
        </is>
      </c>
      <c r="L706" s="13" t="inlineStr">
        <f aca="false">10^J706</f>
        <is>
          <t/>
        </is>
      </c>
      <c r="M706" s="14" t="inlineStr">
        <f aca="false">(K706+K707)/2</f>
        <is>
          <t/>
        </is>
      </c>
      <c r="N706" s="1" t="n">
        <f aca="false">D707-D706</f>
        <v>0</v>
      </c>
      <c r="O706" s="15" t="inlineStr">
        <f aca="false">SQRT(2*M706*N706)</f>
        <is>
          <t/>
        </is>
      </c>
      <c r="P706" s="14" t="inlineStr">
        <f aca="false">SQRT(2*L706*N706)</f>
        <is>
          <t/>
        </is>
      </c>
      <c r="Q706" s="11" t="inlineStr">
        <f aca="false">P706/100/(F706*1000)*9.81/0.000126</f>
        <is>
          <t/>
        </is>
      </c>
      <c r="R706" s="5" t="inlineStr">
        <f aca="false">CONCATENATE("ADD_SPECTRAL_CURRENT = ",REPLACE(TEXT(E706,"0,0000"),2,1,".")," , ",REPLACE(TEXT(O706,"00,000000"),3,1,"."))</f>
        <is>
          <t/>
        </is>
      </c>
      <c r="U706" s="11"/>
      <c r="V706" s="5"/>
      <c r="W706" s="12"/>
      <c r="X706" s="11"/>
      <c r="Y706" s="13"/>
      <c r="Z706" s="11"/>
      <c r="AA706" s="13"/>
      <c r="AB706" s="11"/>
      <c r="AC706" s="13"/>
      <c r="AD706" s="14"/>
      <c r="AE706" s="1"/>
      <c r="AF706" s="15"/>
      <c r="AG706" s="14"/>
      <c r="AH706" s="11"/>
      <c r="AI706" s="5"/>
    </row>
    <row r="707" customFormat="false" ht="13.8" hidden="false" customHeight="false" outlineLevel="0" collapsed="false">
      <c r="D707" s="11"/>
      <c r="E707" s="5" t="n">
        <f aca="false">(D708+D707)/2</f>
        <v>0</v>
      </c>
      <c r="F707" s="12" t="inlineStr">
        <f aca="false">1/E707</f>
        <is>
          <t/>
        </is>
      </c>
      <c r="G707" s="11" t="inlineStr">
        <f aca="false">LOG10(D707)</f>
        <is>
          <t/>
        </is>
      </c>
      <c r="H707" s="13" t="inlineStr">
        <f aca="false">LOG10(E707)</f>
        <is>
          <t/>
        </is>
      </c>
      <c r="I707" s="11" t="inlineStr">
        <f aca="false">LOG10($B$5)+$B$2*(G707-LOG10($B$4))</f>
        <is>
          <t/>
        </is>
      </c>
      <c r="J707" s="13" t="inlineStr">
        <f aca="false">LOG10($B$5)+$B$2*(H707-LOG10($B$4))</f>
        <is>
          <t/>
        </is>
      </c>
      <c r="K707" s="11" t="inlineStr">
        <f aca="false">10^I707</f>
        <is>
          <t/>
        </is>
      </c>
      <c r="L707" s="13" t="inlineStr">
        <f aca="false">10^J707</f>
        <is>
          <t/>
        </is>
      </c>
      <c r="M707" s="14" t="inlineStr">
        <f aca="false">(K707+K708)/2</f>
        <is>
          <t/>
        </is>
      </c>
      <c r="N707" s="1" t="n">
        <f aca="false">D708-D707</f>
        <v>0</v>
      </c>
      <c r="O707" s="15" t="inlineStr">
        <f aca="false">SQRT(2*M707*N707)</f>
        <is>
          <t/>
        </is>
      </c>
      <c r="P707" s="14" t="inlineStr">
        <f aca="false">SQRT(2*L707*N707)</f>
        <is>
          <t/>
        </is>
      </c>
      <c r="Q707" s="11" t="inlineStr">
        <f aca="false">P707/100/(F707*1000)*9.81/0.000126</f>
        <is>
          <t/>
        </is>
      </c>
      <c r="R707" s="5" t="inlineStr">
        <f aca="false">CONCATENATE("ADD_SPECTRAL_CURRENT = ",REPLACE(TEXT(E707,"0,0000"),2,1,".")," , ",REPLACE(TEXT(O707,"00,000000"),3,1,"."))</f>
        <is>
          <t/>
        </is>
      </c>
      <c r="U707" s="11"/>
      <c r="V707" s="5"/>
      <c r="W707" s="12"/>
      <c r="X707" s="11"/>
      <c r="Y707" s="13"/>
      <c r="Z707" s="11"/>
      <c r="AA707" s="13"/>
      <c r="AB707" s="11"/>
      <c r="AC707" s="13"/>
      <c r="AD707" s="14"/>
      <c r="AE707" s="1"/>
      <c r="AF707" s="15"/>
      <c r="AG707" s="14"/>
      <c r="AH707" s="11"/>
      <c r="AI707" s="5"/>
    </row>
    <row r="708" customFormat="false" ht="13.8" hidden="false" customHeight="false" outlineLevel="0" collapsed="false">
      <c r="D708" s="11"/>
      <c r="E708" s="5" t="n">
        <f aca="false">(D709+D708)/2</f>
        <v>0</v>
      </c>
      <c r="F708" s="12" t="inlineStr">
        <f aca="false">1/E708</f>
        <is>
          <t/>
        </is>
      </c>
      <c r="G708" s="11" t="inlineStr">
        <f aca="false">LOG10(D708)</f>
        <is>
          <t/>
        </is>
      </c>
      <c r="H708" s="13" t="inlineStr">
        <f aca="false">LOG10(E708)</f>
        <is>
          <t/>
        </is>
      </c>
      <c r="I708" s="11" t="inlineStr">
        <f aca="false">LOG10($B$5)+$B$2*(G708-LOG10($B$4))</f>
        <is>
          <t/>
        </is>
      </c>
      <c r="J708" s="13" t="inlineStr">
        <f aca="false">LOG10($B$5)+$B$2*(H708-LOG10($B$4))</f>
        <is>
          <t/>
        </is>
      </c>
      <c r="K708" s="11" t="inlineStr">
        <f aca="false">10^I708</f>
        <is>
          <t/>
        </is>
      </c>
      <c r="L708" s="13" t="inlineStr">
        <f aca="false">10^J708</f>
        <is>
          <t/>
        </is>
      </c>
      <c r="M708" s="14" t="inlineStr">
        <f aca="false">(K708+K709)/2</f>
        <is>
          <t/>
        </is>
      </c>
      <c r="N708" s="1" t="n">
        <f aca="false">D709-D708</f>
        <v>0</v>
      </c>
      <c r="O708" s="15" t="inlineStr">
        <f aca="false">SQRT(2*M708*N708)</f>
        <is>
          <t/>
        </is>
      </c>
      <c r="P708" s="14" t="inlineStr">
        <f aca="false">SQRT(2*L708*N708)</f>
        <is>
          <t/>
        </is>
      </c>
      <c r="Q708" s="11" t="inlineStr">
        <f aca="false">P708/100/(F708*1000)*9.81/0.000126</f>
        <is>
          <t/>
        </is>
      </c>
      <c r="R708" s="5" t="inlineStr">
        <f aca="false">CONCATENATE("ADD_SPECTRAL_CURRENT = ",REPLACE(TEXT(E708,"0,0000"),2,1,".")," , ",REPLACE(TEXT(O708,"00,000000"),3,1,"."))</f>
        <is>
          <t/>
        </is>
      </c>
      <c r="U708" s="11"/>
      <c r="V708" s="5"/>
      <c r="W708" s="12"/>
      <c r="X708" s="11"/>
      <c r="Y708" s="13"/>
      <c r="Z708" s="11"/>
      <c r="AA708" s="13"/>
      <c r="AB708" s="11"/>
      <c r="AC708" s="13"/>
      <c r="AD708" s="14"/>
      <c r="AE708" s="1"/>
      <c r="AF708" s="15"/>
      <c r="AG708" s="14"/>
      <c r="AH708" s="11"/>
      <c r="AI708" s="5"/>
    </row>
    <row r="709" customFormat="false" ht="13.8" hidden="false" customHeight="false" outlineLevel="0" collapsed="false">
      <c r="D709" s="11"/>
      <c r="E709" s="5" t="n">
        <f aca="false">(D710+D709)/2</f>
        <v>0</v>
      </c>
      <c r="F709" s="12" t="inlineStr">
        <f aca="false">1/E709</f>
        <is>
          <t/>
        </is>
      </c>
      <c r="G709" s="11" t="inlineStr">
        <f aca="false">LOG10(D709)</f>
        <is>
          <t/>
        </is>
      </c>
      <c r="H709" s="13" t="inlineStr">
        <f aca="false">LOG10(E709)</f>
        <is>
          <t/>
        </is>
      </c>
      <c r="I709" s="11" t="inlineStr">
        <f aca="false">LOG10($B$5)+$B$2*(G709-LOG10($B$4))</f>
        <is>
          <t/>
        </is>
      </c>
      <c r="J709" s="13" t="inlineStr">
        <f aca="false">LOG10($B$5)+$B$2*(H709-LOG10($B$4))</f>
        <is>
          <t/>
        </is>
      </c>
      <c r="K709" s="11" t="inlineStr">
        <f aca="false">10^I709</f>
        <is>
          <t/>
        </is>
      </c>
      <c r="L709" s="13" t="inlineStr">
        <f aca="false">10^J709</f>
        <is>
          <t/>
        </is>
      </c>
      <c r="M709" s="14" t="inlineStr">
        <f aca="false">(K709+K710)/2</f>
        <is>
          <t/>
        </is>
      </c>
      <c r="N709" s="1" t="n">
        <f aca="false">D710-D709</f>
        <v>0</v>
      </c>
      <c r="O709" s="15" t="inlineStr">
        <f aca="false">SQRT(2*M709*N709)</f>
        <is>
          <t/>
        </is>
      </c>
      <c r="P709" s="14" t="inlineStr">
        <f aca="false">SQRT(2*L709*N709)</f>
        <is>
          <t/>
        </is>
      </c>
      <c r="Q709" s="11" t="inlineStr">
        <f aca="false">P709/100/(F709*1000)*9.81/0.000126</f>
        <is>
          <t/>
        </is>
      </c>
      <c r="R709" s="5" t="inlineStr">
        <f aca="false">CONCATENATE("ADD_SPECTRAL_CURRENT = ",REPLACE(TEXT(E709,"0,0000"),2,1,".")," , ",REPLACE(TEXT(O709,"00,000000"),3,1,"."))</f>
        <is>
          <t/>
        </is>
      </c>
      <c r="U709" s="11"/>
      <c r="V709" s="5"/>
      <c r="W709" s="12"/>
      <c r="X709" s="11"/>
      <c r="Y709" s="13"/>
      <c r="Z709" s="11"/>
      <c r="AA709" s="13"/>
      <c r="AB709" s="11"/>
      <c r="AC709" s="13"/>
      <c r="AD709" s="14"/>
      <c r="AE709" s="1"/>
      <c r="AF709" s="15"/>
      <c r="AG709" s="14"/>
      <c r="AH709" s="11"/>
      <c r="AI709" s="5"/>
    </row>
    <row r="710" customFormat="false" ht="13.8" hidden="false" customHeight="false" outlineLevel="0" collapsed="false">
      <c r="D710" s="11"/>
      <c r="E710" s="5" t="n">
        <f aca="false">(D711+D710)/2</f>
        <v>0</v>
      </c>
      <c r="F710" s="12" t="inlineStr">
        <f aca="false">1/E710</f>
        <is>
          <t/>
        </is>
      </c>
      <c r="G710" s="11" t="inlineStr">
        <f aca="false">LOG10(D710)</f>
        <is>
          <t/>
        </is>
      </c>
      <c r="H710" s="13" t="inlineStr">
        <f aca="false">LOG10(E710)</f>
        <is>
          <t/>
        </is>
      </c>
      <c r="I710" s="11" t="inlineStr">
        <f aca="false">LOG10($B$5)+$B$2*(G710-LOG10($B$4))</f>
        <is>
          <t/>
        </is>
      </c>
      <c r="J710" s="13" t="inlineStr">
        <f aca="false">LOG10($B$5)+$B$2*(H710-LOG10($B$4))</f>
        <is>
          <t/>
        </is>
      </c>
      <c r="K710" s="11" t="inlineStr">
        <f aca="false">10^I710</f>
        <is>
          <t/>
        </is>
      </c>
      <c r="L710" s="13" t="inlineStr">
        <f aca="false">10^J710</f>
        <is>
          <t/>
        </is>
      </c>
      <c r="M710" s="14" t="inlineStr">
        <f aca="false">(K710+K711)/2</f>
        <is>
          <t/>
        </is>
      </c>
      <c r="N710" s="1" t="n">
        <f aca="false">D711-D710</f>
        <v>0</v>
      </c>
      <c r="O710" s="15" t="inlineStr">
        <f aca="false">SQRT(2*M710*N710)</f>
        <is>
          <t/>
        </is>
      </c>
      <c r="P710" s="14" t="inlineStr">
        <f aca="false">SQRT(2*L710*N710)</f>
        <is>
          <t/>
        </is>
      </c>
      <c r="Q710" s="11" t="inlineStr">
        <f aca="false">P710/100/(F710*1000)*9.81/0.000126</f>
        <is>
          <t/>
        </is>
      </c>
      <c r="R710" s="5" t="inlineStr">
        <f aca="false">CONCATENATE("ADD_SPECTRAL_CURRENT = ",REPLACE(TEXT(E710,"0,0000"),2,1,".")," , ",REPLACE(TEXT(O710,"00,000000"),3,1,"."))</f>
        <is>
          <t/>
        </is>
      </c>
      <c r="U710" s="11"/>
      <c r="V710" s="5"/>
      <c r="W710" s="12"/>
      <c r="X710" s="11"/>
      <c r="Y710" s="13"/>
      <c r="Z710" s="11"/>
      <c r="AA710" s="13"/>
      <c r="AB710" s="11"/>
      <c r="AC710" s="13"/>
      <c r="AD710" s="14"/>
      <c r="AE710" s="1"/>
      <c r="AF710" s="15"/>
      <c r="AG710" s="14"/>
      <c r="AH710" s="11"/>
      <c r="AI710" s="5"/>
    </row>
    <row r="711" customFormat="false" ht="13.8" hidden="false" customHeight="false" outlineLevel="0" collapsed="false">
      <c r="D711" s="11"/>
      <c r="E711" s="5" t="n">
        <f aca="false">(D712+D711)/2</f>
        <v>0</v>
      </c>
      <c r="F711" s="12" t="inlineStr">
        <f aca="false">1/E711</f>
        <is>
          <t/>
        </is>
      </c>
      <c r="G711" s="11" t="inlineStr">
        <f aca="false">LOG10(D711)</f>
        <is>
          <t/>
        </is>
      </c>
      <c r="H711" s="13" t="inlineStr">
        <f aca="false">LOG10(E711)</f>
        <is>
          <t/>
        </is>
      </c>
      <c r="I711" s="11" t="inlineStr">
        <f aca="false">LOG10($B$5)+$B$2*(G711-LOG10($B$4))</f>
        <is>
          <t/>
        </is>
      </c>
      <c r="J711" s="13" t="inlineStr">
        <f aca="false">LOG10($B$5)+$B$2*(H711-LOG10($B$4))</f>
        <is>
          <t/>
        </is>
      </c>
      <c r="K711" s="11" t="inlineStr">
        <f aca="false">10^I711</f>
        <is>
          <t/>
        </is>
      </c>
      <c r="L711" s="13" t="inlineStr">
        <f aca="false">10^J711</f>
        <is>
          <t/>
        </is>
      </c>
      <c r="M711" s="14" t="inlineStr">
        <f aca="false">(K711+K712)/2</f>
        <is>
          <t/>
        </is>
      </c>
      <c r="N711" s="1" t="n">
        <f aca="false">D712-D711</f>
        <v>0</v>
      </c>
      <c r="O711" s="15" t="inlineStr">
        <f aca="false">SQRT(2*M711*N711)</f>
        <is>
          <t/>
        </is>
      </c>
      <c r="P711" s="14" t="inlineStr">
        <f aca="false">SQRT(2*L711*N711)</f>
        <is>
          <t/>
        </is>
      </c>
      <c r="Q711" s="11" t="inlineStr">
        <f aca="false">P711/100/(F711*1000)*9.81/0.000126</f>
        <is>
          <t/>
        </is>
      </c>
      <c r="R711" s="5" t="inlineStr">
        <f aca="false">CONCATENATE("ADD_SPECTRAL_CURRENT = ",REPLACE(TEXT(E711,"0,0000"),2,1,".")," , ",REPLACE(TEXT(O711,"00,000000"),3,1,"."))</f>
        <is>
          <t/>
        </is>
      </c>
      <c r="U711" s="11"/>
      <c r="V711" s="5"/>
      <c r="W711" s="12"/>
      <c r="X711" s="11"/>
      <c r="Y711" s="13"/>
      <c r="Z711" s="11"/>
      <c r="AA711" s="13"/>
      <c r="AB711" s="11"/>
      <c r="AC711" s="13"/>
      <c r="AD711" s="14"/>
      <c r="AE711" s="1"/>
      <c r="AF711" s="15"/>
      <c r="AG711" s="14"/>
      <c r="AH711" s="11"/>
      <c r="AI711" s="5"/>
    </row>
    <row r="712" customFormat="false" ht="13.8" hidden="false" customHeight="false" outlineLevel="0" collapsed="false">
      <c r="D712" s="11"/>
      <c r="E712" s="5" t="n">
        <f aca="false">(D713+D712)/2</f>
        <v>0</v>
      </c>
      <c r="F712" s="12" t="inlineStr">
        <f aca="false">1/E712</f>
        <is>
          <t/>
        </is>
      </c>
      <c r="G712" s="11" t="inlineStr">
        <f aca="false">LOG10(D712)</f>
        <is>
          <t/>
        </is>
      </c>
      <c r="H712" s="13" t="inlineStr">
        <f aca="false">LOG10(E712)</f>
        <is>
          <t/>
        </is>
      </c>
      <c r="I712" s="11" t="inlineStr">
        <f aca="false">LOG10($B$5)+$B$2*(G712-LOG10($B$4))</f>
        <is>
          <t/>
        </is>
      </c>
      <c r="J712" s="13" t="inlineStr">
        <f aca="false">LOG10($B$5)+$B$2*(H712-LOG10($B$4))</f>
        <is>
          <t/>
        </is>
      </c>
      <c r="K712" s="11" t="inlineStr">
        <f aca="false">10^I712</f>
        <is>
          <t/>
        </is>
      </c>
      <c r="L712" s="13" t="inlineStr">
        <f aca="false">10^J712</f>
        <is>
          <t/>
        </is>
      </c>
      <c r="M712" s="14" t="inlineStr">
        <f aca="false">(K712+K713)/2</f>
        <is>
          <t/>
        </is>
      </c>
      <c r="N712" s="1" t="n">
        <f aca="false">D713-D712</f>
        <v>0</v>
      </c>
      <c r="O712" s="15" t="inlineStr">
        <f aca="false">SQRT(2*M712*N712)</f>
        <is>
          <t/>
        </is>
      </c>
      <c r="P712" s="14" t="inlineStr">
        <f aca="false">SQRT(2*L712*N712)</f>
        <is>
          <t/>
        </is>
      </c>
      <c r="Q712" s="11" t="inlineStr">
        <f aca="false">P712/100/(F712*1000)*9.81/0.000126</f>
        <is>
          <t/>
        </is>
      </c>
      <c r="R712" s="5" t="inlineStr">
        <f aca="false">CONCATENATE("ADD_SPECTRAL_CURRENT = ",REPLACE(TEXT(E712,"0,0000"),2,1,".")," , ",REPLACE(TEXT(O712,"00,000000"),3,1,"."))</f>
        <is>
          <t/>
        </is>
      </c>
      <c r="U712" s="11"/>
      <c r="V712" s="5"/>
      <c r="W712" s="12"/>
      <c r="X712" s="11"/>
      <c r="Y712" s="13"/>
      <c r="Z712" s="11"/>
      <c r="AA712" s="13"/>
      <c r="AB712" s="11"/>
      <c r="AC712" s="13"/>
      <c r="AD712" s="14"/>
      <c r="AE712" s="1"/>
      <c r="AF712" s="15"/>
      <c r="AG712" s="14"/>
      <c r="AH712" s="11"/>
      <c r="AI712" s="5"/>
    </row>
    <row r="713" customFormat="false" ht="13.8" hidden="false" customHeight="false" outlineLevel="0" collapsed="false">
      <c r="D713" s="11"/>
      <c r="E713" s="5" t="n">
        <f aca="false">(D714+D713)/2</f>
        <v>0</v>
      </c>
      <c r="F713" s="12" t="inlineStr">
        <f aca="false">1/E713</f>
        <is>
          <t/>
        </is>
      </c>
      <c r="G713" s="11" t="inlineStr">
        <f aca="false">LOG10(D713)</f>
        <is>
          <t/>
        </is>
      </c>
      <c r="H713" s="13" t="inlineStr">
        <f aca="false">LOG10(E713)</f>
        <is>
          <t/>
        </is>
      </c>
      <c r="I713" s="11" t="inlineStr">
        <f aca="false">LOG10($B$5)+$B$2*(G713-LOG10($B$4))</f>
        <is>
          <t/>
        </is>
      </c>
      <c r="J713" s="13" t="inlineStr">
        <f aca="false">LOG10($B$5)+$B$2*(H713-LOG10($B$4))</f>
        <is>
          <t/>
        </is>
      </c>
      <c r="K713" s="11" t="inlineStr">
        <f aca="false">10^I713</f>
        <is>
          <t/>
        </is>
      </c>
      <c r="L713" s="13" t="inlineStr">
        <f aca="false">10^J713</f>
        <is>
          <t/>
        </is>
      </c>
      <c r="M713" s="14" t="inlineStr">
        <f aca="false">(K713+K714)/2</f>
        <is>
          <t/>
        </is>
      </c>
      <c r="N713" s="1" t="n">
        <f aca="false">D714-D713</f>
        <v>0</v>
      </c>
      <c r="O713" s="15" t="inlineStr">
        <f aca="false">SQRT(2*M713*N713)</f>
        <is>
          <t/>
        </is>
      </c>
      <c r="P713" s="14" t="inlineStr">
        <f aca="false">SQRT(2*L713*N713)</f>
        <is>
          <t/>
        </is>
      </c>
      <c r="Q713" s="11" t="inlineStr">
        <f aca="false">P713/100/(F713*1000)*9.81/0.000126</f>
        <is>
          <t/>
        </is>
      </c>
      <c r="R713" s="5" t="inlineStr">
        <f aca="false">CONCATENATE("ADD_SPECTRAL_CURRENT = ",REPLACE(TEXT(E713,"0,0000"),2,1,".")," , ",REPLACE(TEXT(O713,"00,000000"),3,1,"."))</f>
        <is>
          <t/>
        </is>
      </c>
      <c r="U713" s="11"/>
      <c r="V713" s="5"/>
      <c r="W713" s="12"/>
      <c r="X713" s="11"/>
      <c r="Y713" s="13"/>
      <c r="Z713" s="11"/>
      <c r="AA713" s="13"/>
      <c r="AB713" s="11"/>
      <c r="AC713" s="13"/>
      <c r="AD713" s="14"/>
      <c r="AE713" s="1"/>
      <c r="AF713" s="15"/>
      <c r="AG713" s="14"/>
      <c r="AH713" s="11"/>
      <c r="AI713" s="5"/>
    </row>
    <row r="714" customFormat="false" ht="13.8" hidden="false" customHeight="false" outlineLevel="0" collapsed="false">
      <c r="D714" s="11"/>
      <c r="E714" s="5" t="n">
        <f aca="false">(D715+D714)/2</f>
        <v>0</v>
      </c>
      <c r="F714" s="12" t="inlineStr">
        <f aca="false">1/E714</f>
        <is>
          <t/>
        </is>
      </c>
      <c r="G714" s="11" t="inlineStr">
        <f aca="false">LOG10(D714)</f>
        <is>
          <t/>
        </is>
      </c>
      <c r="H714" s="13" t="inlineStr">
        <f aca="false">LOG10(E714)</f>
        <is>
          <t/>
        </is>
      </c>
      <c r="I714" s="11" t="inlineStr">
        <f aca="false">LOG10($B$5)+$B$2*(G714-LOG10($B$4))</f>
        <is>
          <t/>
        </is>
      </c>
      <c r="J714" s="13" t="inlineStr">
        <f aca="false">LOG10($B$5)+$B$2*(H714-LOG10($B$4))</f>
        <is>
          <t/>
        </is>
      </c>
      <c r="K714" s="11" t="inlineStr">
        <f aca="false">10^I714</f>
        <is>
          <t/>
        </is>
      </c>
      <c r="L714" s="13" t="inlineStr">
        <f aca="false">10^J714</f>
        <is>
          <t/>
        </is>
      </c>
      <c r="M714" s="14" t="inlineStr">
        <f aca="false">(K714+K715)/2</f>
        <is>
          <t/>
        </is>
      </c>
      <c r="N714" s="1" t="n">
        <f aca="false">D715-D714</f>
        <v>0</v>
      </c>
      <c r="O714" s="15" t="inlineStr">
        <f aca="false">SQRT(2*M714*N714)</f>
        <is>
          <t/>
        </is>
      </c>
      <c r="P714" s="14" t="inlineStr">
        <f aca="false">SQRT(2*L714*N714)</f>
        <is>
          <t/>
        </is>
      </c>
      <c r="Q714" s="11" t="inlineStr">
        <f aca="false">P714/100/(F714*1000)*9.81/0.000126</f>
        <is>
          <t/>
        </is>
      </c>
      <c r="R714" s="5" t="inlineStr">
        <f aca="false">CONCATENATE("ADD_SPECTRAL_CURRENT = ",REPLACE(TEXT(E714,"0,0000"),2,1,".")," , ",REPLACE(TEXT(O714,"00,000000"),3,1,"."))</f>
        <is>
          <t/>
        </is>
      </c>
      <c r="U714" s="11"/>
      <c r="V714" s="5"/>
      <c r="W714" s="12"/>
      <c r="X714" s="11"/>
      <c r="Y714" s="13"/>
      <c r="Z714" s="11"/>
      <c r="AA714" s="13"/>
      <c r="AB714" s="11"/>
      <c r="AC714" s="13"/>
      <c r="AD714" s="14"/>
      <c r="AE714" s="1"/>
      <c r="AF714" s="15"/>
      <c r="AG714" s="14"/>
      <c r="AH714" s="11"/>
      <c r="AI714" s="5"/>
    </row>
    <row r="715" customFormat="false" ht="13.8" hidden="false" customHeight="false" outlineLevel="0" collapsed="false">
      <c r="D715" s="11"/>
      <c r="E715" s="5" t="n">
        <f aca="false">(D716+D715)/2</f>
        <v>0</v>
      </c>
      <c r="F715" s="12" t="inlineStr">
        <f aca="false">1/E715</f>
        <is>
          <t/>
        </is>
      </c>
      <c r="G715" s="11" t="inlineStr">
        <f aca="false">LOG10(D715)</f>
        <is>
          <t/>
        </is>
      </c>
      <c r="H715" s="13" t="inlineStr">
        <f aca="false">LOG10(E715)</f>
        <is>
          <t/>
        </is>
      </c>
      <c r="I715" s="11" t="inlineStr">
        <f aca="false">LOG10($B$5)+$B$2*(G715-LOG10($B$4))</f>
        <is>
          <t/>
        </is>
      </c>
      <c r="J715" s="13" t="inlineStr">
        <f aca="false">LOG10($B$5)+$B$2*(H715-LOG10($B$4))</f>
        <is>
          <t/>
        </is>
      </c>
      <c r="K715" s="11" t="inlineStr">
        <f aca="false">10^I715</f>
        <is>
          <t/>
        </is>
      </c>
      <c r="L715" s="13" t="inlineStr">
        <f aca="false">10^J715</f>
        <is>
          <t/>
        </is>
      </c>
      <c r="M715" s="14" t="inlineStr">
        <f aca="false">(K715+K716)/2</f>
        <is>
          <t/>
        </is>
      </c>
      <c r="N715" s="1" t="n">
        <f aca="false">D716-D715</f>
        <v>0</v>
      </c>
      <c r="O715" s="15" t="inlineStr">
        <f aca="false">SQRT(2*M715*N715)</f>
        <is>
          <t/>
        </is>
      </c>
      <c r="P715" s="14" t="inlineStr">
        <f aca="false">SQRT(2*L715*N715)</f>
        <is>
          <t/>
        </is>
      </c>
      <c r="Q715" s="11" t="inlineStr">
        <f aca="false">P715/100/(F715*1000)*9.81/0.000126</f>
        <is>
          <t/>
        </is>
      </c>
      <c r="R715" s="5" t="inlineStr">
        <f aca="false">CONCATENATE("ADD_SPECTRAL_CURRENT = ",REPLACE(TEXT(E715,"0,0000"),2,1,".")," , ",REPLACE(TEXT(O715,"00,000000"),3,1,"."))</f>
        <is>
          <t/>
        </is>
      </c>
      <c r="U715" s="11"/>
      <c r="V715" s="5"/>
      <c r="W715" s="12"/>
      <c r="X715" s="11"/>
      <c r="Y715" s="13"/>
      <c r="Z715" s="11"/>
      <c r="AA715" s="13"/>
      <c r="AB715" s="11"/>
      <c r="AC715" s="13"/>
      <c r="AD715" s="14"/>
      <c r="AE715" s="1"/>
      <c r="AF715" s="15"/>
      <c r="AG715" s="14"/>
      <c r="AH715" s="11"/>
      <c r="AI715" s="5"/>
    </row>
    <row r="716" customFormat="false" ht="13.8" hidden="false" customHeight="false" outlineLevel="0" collapsed="false">
      <c r="D716" s="11"/>
      <c r="E716" s="5" t="n">
        <f aca="false">(D717+D716)/2</f>
        <v>0</v>
      </c>
      <c r="F716" s="12" t="inlineStr">
        <f aca="false">1/E716</f>
        <is>
          <t/>
        </is>
      </c>
      <c r="G716" s="11" t="inlineStr">
        <f aca="false">LOG10(D716)</f>
        <is>
          <t/>
        </is>
      </c>
      <c r="H716" s="13" t="inlineStr">
        <f aca="false">LOG10(E716)</f>
        <is>
          <t/>
        </is>
      </c>
      <c r="I716" s="11" t="inlineStr">
        <f aca="false">LOG10($B$5)+$B$2*(G716-LOG10($B$4))</f>
        <is>
          <t/>
        </is>
      </c>
      <c r="J716" s="13" t="inlineStr">
        <f aca="false">LOG10($B$5)+$B$2*(H716-LOG10($B$4))</f>
        <is>
          <t/>
        </is>
      </c>
      <c r="K716" s="11" t="inlineStr">
        <f aca="false">10^I716</f>
        <is>
          <t/>
        </is>
      </c>
      <c r="L716" s="13" t="inlineStr">
        <f aca="false">10^J716</f>
        <is>
          <t/>
        </is>
      </c>
      <c r="M716" s="14" t="inlineStr">
        <f aca="false">(K716+K717)/2</f>
        <is>
          <t/>
        </is>
      </c>
      <c r="N716" s="1" t="n">
        <f aca="false">D717-D716</f>
        <v>0</v>
      </c>
      <c r="O716" s="15" t="inlineStr">
        <f aca="false">SQRT(2*M716*N716)</f>
        <is>
          <t/>
        </is>
      </c>
      <c r="P716" s="14" t="inlineStr">
        <f aca="false">SQRT(2*L716*N716)</f>
        <is>
          <t/>
        </is>
      </c>
      <c r="Q716" s="11" t="inlineStr">
        <f aca="false">P716/100/(F716*1000)*9.81/0.000126</f>
        <is>
          <t/>
        </is>
      </c>
      <c r="R716" s="5" t="inlineStr">
        <f aca="false">CONCATENATE("ADD_SPECTRAL_CURRENT = ",REPLACE(TEXT(E716,"0,0000"),2,1,".")," , ",REPLACE(TEXT(O716,"00,000000"),3,1,"."))</f>
        <is>
          <t/>
        </is>
      </c>
      <c r="U716" s="11"/>
      <c r="V716" s="5"/>
      <c r="W716" s="12"/>
      <c r="X716" s="11"/>
      <c r="Y716" s="13"/>
      <c r="Z716" s="11"/>
      <c r="AA716" s="13"/>
      <c r="AB716" s="11"/>
      <c r="AC716" s="13"/>
      <c r="AD716" s="14"/>
      <c r="AE716" s="1"/>
      <c r="AF716" s="15"/>
      <c r="AG716" s="14"/>
      <c r="AH716" s="11"/>
      <c r="AI716" s="5"/>
    </row>
    <row r="717" customFormat="false" ht="13.8" hidden="false" customHeight="false" outlineLevel="0" collapsed="false">
      <c r="D717" s="11"/>
      <c r="E717" s="5" t="n">
        <f aca="false">(D718+D717)/2</f>
        <v>0</v>
      </c>
      <c r="F717" s="12" t="inlineStr">
        <f aca="false">1/E717</f>
        <is>
          <t/>
        </is>
      </c>
      <c r="G717" s="11" t="inlineStr">
        <f aca="false">LOG10(D717)</f>
        <is>
          <t/>
        </is>
      </c>
      <c r="H717" s="13" t="inlineStr">
        <f aca="false">LOG10(E717)</f>
        <is>
          <t/>
        </is>
      </c>
      <c r="I717" s="11" t="inlineStr">
        <f aca="false">LOG10($B$5)+$B$2*(G717-LOG10($B$4))</f>
        <is>
          <t/>
        </is>
      </c>
      <c r="J717" s="13" t="inlineStr">
        <f aca="false">LOG10($B$5)+$B$2*(H717-LOG10($B$4))</f>
        <is>
          <t/>
        </is>
      </c>
      <c r="K717" s="11" t="inlineStr">
        <f aca="false">10^I717</f>
        <is>
          <t/>
        </is>
      </c>
      <c r="L717" s="13" t="inlineStr">
        <f aca="false">10^J717</f>
        <is>
          <t/>
        </is>
      </c>
      <c r="M717" s="14" t="inlineStr">
        <f aca="false">(K717+K718)/2</f>
        <is>
          <t/>
        </is>
      </c>
      <c r="N717" s="1" t="n">
        <f aca="false">D718-D717</f>
        <v>0</v>
      </c>
      <c r="O717" s="15" t="inlineStr">
        <f aca="false">SQRT(2*M717*N717)</f>
        <is>
          <t/>
        </is>
      </c>
      <c r="P717" s="14" t="inlineStr">
        <f aca="false">SQRT(2*L717*N717)</f>
        <is>
          <t/>
        </is>
      </c>
      <c r="Q717" s="11" t="inlineStr">
        <f aca="false">P717/100/(F717*1000)*9.81/0.000126</f>
        <is>
          <t/>
        </is>
      </c>
      <c r="R717" s="5" t="inlineStr">
        <f aca="false">CONCATENATE("ADD_SPECTRAL_CURRENT = ",REPLACE(TEXT(E717,"0,0000"),2,1,".")," , ",REPLACE(TEXT(O717,"00,000000"),3,1,"."))</f>
        <is>
          <t/>
        </is>
      </c>
      <c r="U717" s="11"/>
      <c r="V717" s="5"/>
      <c r="W717" s="12"/>
      <c r="X717" s="11"/>
      <c r="Y717" s="13"/>
      <c r="Z717" s="11"/>
      <c r="AA717" s="13"/>
      <c r="AB717" s="11"/>
      <c r="AC717" s="13"/>
      <c r="AD717" s="14"/>
      <c r="AE717" s="1"/>
      <c r="AF717" s="15"/>
      <c r="AG717" s="14"/>
      <c r="AH717" s="11"/>
      <c r="AI717" s="5"/>
    </row>
    <row r="718" customFormat="false" ht="13.8" hidden="false" customHeight="false" outlineLevel="0" collapsed="false">
      <c r="D718" s="11"/>
      <c r="E718" s="5" t="n">
        <f aca="false">(D719+D718)/2</f>
        <v>0</v>
      </c>
      <c r="F718" s="12" t="inlineStr">
        <f aca="false">1/E718</f>
        <is>
          <t/>
        </is>
      </c>
      <c r="G718" s="11" t="inlineStr">
        <f aca="false">LOG10(D718)</f>
        <is>
          <t/>
        </is>
      </c>
      <c r="H718" s="13" t="inlineStr">
        <f aca="false">LOG10(E718)</f>
        <is>
          <t/>
        </is>
      </c>
      <c r="I718" s="11" t="inlineStr">
        <f aca="false">LOG10($B$5)+$B$2*(G718-LOG10($B$4))</f>
        <is>
          <t/>
        </is>
      </c>
      <c r="J718" s="13" t="inlineStr">
        <f aca="false">LOG10($B$5)+$B$2*(H718-LOG10($B$4))</f>
        <is>
          <t/>
        </is>
      </c>
      <c r="K718" s="11" t="inlineStr">
        <f aca="false">10^I718</f>
        <is>
          <t/>
        </is>
      </c>
      <c r="L718" s="13" t="inlineStr">
        <f aca="false">10^J718</f>
        <is>
          <t/>
        </is>
      </c>
      <c r="M718" s="14" t="inlineStr">
        <f aca="false">(K718+K719)/2</f>
        <is>
          <t/>
        </is>
      </c>
      <c r="N718" s="1" t="n">
        <f aca="false">D719-D718</f>
        <v>0</v>
      </c>
      <c r="O718" s="15" t="inlineStr">
        <f aca="false">SQRT(2*M718*N718)</f>
        <is>
          <t/>
        </is>
      </c>
      <c r="P718" s="14" t="inlineStr">
        <f aca="false">SQRT(2*L718*N718)</f>
        <is>
          <t/>
        </is>
      </c>
      <c r="Q718" s="11" t="inlineStr">
        <f aca="false">P718/100/(F718*1000)*9.81/0.000126</f>
        <is>
          <t/>
        </is>
      </c>
      <c r="R718" s="5" t="inlineStr">
        <f aca="false">CONCATENATE("ADD_SPECTRAL_CURRENT = ",REPLACE(TEXT(E718,"0,0000"),2,1,".")," , ",REPLACE(TEXT(O718,"00,000000"),3,1,"."))</f>
        <is>
          <t/>
        </is>
      </c>
      <c r="U718" s="11"/>
      <c r="V718" s="5"/>
      <c r="W718" s="12"/>
      <c r="X718" s="11"/>
      <c r="Y718" s="13"/>
      <c r="Z718" s="11"/>
      <c r="AA718" s="13"/>
      <c r="AB718" s="11"/>
      <c r="AC718" s="13"/>
      <c r="AD718" s="14"/>
      <c r="AE718" s="1"/>
      <c r="AF718" s="15"/>
      <c r="AG718" s="14"/>
      <c r="AH718" s="11"/>
      <c r="AI718" s="5"/>
    </row>
    <row r="719" customFormat="false" ht="13.8" hidden="false" customHeight="false" outlineLevel="0" collapsed="false">
      <c r="D719" s="11"/>
      <c r="E719" s="5" t="n">
        <f aca="false">(D720+D719)/2</f>
        <v>0</v>
      </c>
      <c r="F719" s="12" t="inlineStr">
        <f aca="false">1/E719</f>
        <is>
          <t/>
        </is>
      </c>
      <c r="G719" s="11" t="inlineStr">
        <f aca="false">LOG10(D719)</f>
        <is>
          <t/>
        </is>
      </c>
      <c r="H719" s="13" t="inlineStr">
        <f aca="false">LOG10(E719)</f>
        <is>
          <t/>
        </is>
      </c>
      <c r="I719" s="11" t="inlineStr">
        <f aca="false">LOG10($B$5)+$B$2*(G719-LOG10($B$4))</f>
        <is>
          <t/>
        </is>
      </c>
      <c r="J719" s="13" t="inlineStr">
        <f aca="false">LOG10($B$5)+$B$2*(H719-LOG10($B$4))</f>
        <is>
          <t/>
        </is>
      </c>
      <c r="K719" s="11" t="inlineStr">
        <f aca="false">10^I719</f>
        <is>
          <t/>
        </is>
      </c>
      <c r="L719" s="13" t="inlineStr">
        <f aca="false">10^J719</f>
        <is>
          <t/>
        </is>
      </c>
      <c r="M719" s="14" t="inlineStr">
        <f aca="false">(K719+K720)/2</f>
        <is>
          <t/>
        </is>
      </c>
      <c r="N719" s="1" t="n">
        <f aca="false">D720-D719</f>
        <v>0</v>
      </c>
      <c r="O719" s="15" t="inlineStr">
        <f aca="false">SQRT(2*M719*N719)</f>
        <is>
          <t/>
        </is>
      </c>
      <c r="P719" s="14" t="inlineStr">
        <f aca="false">SQRT(2*L719*N719)</f>
        <is>
          <t/>
        </is>
      </c>
      <c r="Q719" s="11" t="inlineStr">
        <f aca="false">P719/100/(F719*1000)*9.81/0.000126</f>
        <is>
          <t/>
        </is>
      </c>
      <c r="R719" s="5" t="inlineStr">
        <f aca="false">CONCATENATE("ADD_SPECTRAL_CURRENT = ",REPLACE(TEXT(E719,"0,0000"),2,1,".")," , ",REPLACE(TEXT(O719,"00,000000"),3,1,"."))</f>
        <is>
          <t/>
        </is>
      </c>
      <c r="U719" s="11"/>
      <c r="V719" s="5"/>
      <c r="W719" s="12"/>
      <c r="X719" s="11"/>
      <c r="Y719" s="13"/>
      <c r="Z719" s="11"/>
      <c r="AA719" s="13"/>
      <c r="AB719" s="11"/>
      <c r="AC719" s="13"/>
      <c r="AD719" s="14"/>
      <c r="AE719" s="1"/>
      <c r="AF719" s="15"/>
      <c r="AG719" s="14"/>
      <c r="AH719" s="11"/>
      <c r="AI719" s="5"/>
    </row>
    <row r="720" customFormat="false" ht="13.8" hidden="false" customHeight="false" outlineLevel="0" collapsed="false">
      <c r="D720" s="11"/>
      <c r="E720" s="5" t="n">
        <f aca="false">(D721+D720)/2</f>
        <v>0</v>
      </c>
      <c r="F720" s="12" t="inlineStr">
        <f aca="false">1/E720</f>
        <is>
          <t/>
        </is>
      </c>
      <c r="G720" s="11" t="inlineStr">
        <f aca="false">LOG10(D720)</f>
        <is>
          <t/>
        </is>
      </c>
      <c r="H720" s="13" t="inlineStr">
        <f aca="false">LOG10(E720)</f>
        <is>
          <t/>
        </is>
      </c>
      <c r="I720" s="11" t="inlineStr">
        <f aca="false">LOG10($B$5)+$B$2*(G720-LOG10($B$4))</f>
        <is>
          <t/>
        </is>
      </c>
      <c r="J720" s="13" t="inlineStr">
        <f aca="false">LOG10($B$5)+$B$2*(H720-LOG10($B$4))</f>
        <is>
          <t/>
        </is>
      </c>
      <c r="K720" s="11" t="inlineStr">
        <f aca="false">10^I720</f>
        <is>
          <t/>
        </is>
      </c>
      <c r="L720" s="13" t="inlineStr">
        <f aca="false">10^J720</f>
        <is>
          <t/>
        </is>
      </c>
      <c r="M720" s="14" t="inlineStr">
        <f aca="false">(K720+K721)/2</f>
        <is>
          <t/>
        </is>
      </c>
      <c r="N720" s="1" t="n">
        <f aca="false">D721-D720</f>
        <v>0</v>
      </c>
      <c r="O720" s="15" t="inlineStr">
        <f aca="false">SQRT(2*M720*N720)</f>
        <is>
          <t/>
        </is>
      </c>
      <c r="P720" s="14" t="inlineStr">
        <f aca="false">SQRT(2*L720*N720)</f>
        <is>
          <t/>
        </is>
      </c>
      <c r="Q720" s="11" t="inlineStr">
        <f aca="false">P720/100/(F720*1000)*9.81/0.000126</f>
        <is>
          <t/>
        </is>
      </c>
      <c r="R720" s="5" t="inlineStr">
        <f aca="false">CONCATENATE("ADD_SPECTRAL_CURRENT = ",REPLACE(TEXT(E720,"0,0000"),2,1,".")," , ",REPLACE(TEXT(O720,"00,000000"),3,1,"."))</f>
        <is>
          <t/>
        </is>
      </c>
      <c r="U720" s="11"/>
      <c r="V720" s="5"/>
      <c r="W720" s="12"/>
      <c r="X720" s="11"/>
      <c r="Y720" s="13"/>
      <c r="Z720" s="11"/>
      <c r="AA720" s="13"/>
      <c r="AB720" s="11"/>
      <c r="AC720" s="13"/>
      <c r="AD720" s="14"/>
      <c r="AE720" s="1"/>
      <c r="AF720" s="15"/>
      <c r="AG720" s="14"/>
      <c r="AH720" s="11"/>
      <c r="AI720" s="5"/>
    </row>
    <row r="721" customFormat="false" ht="13.8" hidden="false" customHeight="false" outlineLevel="0" collapsed="false">
      <c r="D721" s="11"/>
      <c r="E721" s="5" t="n">
        <f aca="false">(D722+D721)/2</f>
        <v>0</v>
      </c>
      <c r="F721" s="12" t="inlineStr">
        <f aca="false">1/E721</f>
        <is>
          <t/>
        </is>
      </c>
      <c r="G721" s="11" t="inlineStr">
        <f aca="false">LOG10(D721)</f>
        <is>
          <t/>
        </is>
      </c>
      <c r="H721" s="13" t="inlineStr">
        <f aca="false">LOG10(E721)</f>
        <is>
          <t/>
        </is>
      </c>
      <c r="I721" s="11" t="inlineStr">
        <f aca="false">LOG10($B$5)+$B$2*(G721-LOG10($B$4))</f>
        <is>
          <t/>
        </is>
      </c>
      <c r="J721" s="13" t="inlineStr">
        <f aca="false">LOG10($B$5)+$B$2*(H721-LOG10($B$4))</f>
        <is>
          <t/>
        </is>
      </c>
      <c r="K721" s="11" t="inlineStr">
        <f aca="false">10^I721</f>
        <is>
          <t/>
        </is>
      </c>
      <c r="L721" s="13" t="inlineStr">
        <f aca="false">10^J721</f>
        <is>
          <t/>
        </is>
      </c>
      <c r="M721" s="14" t="inlineStr">
        <f aca="false">(K721+K722)/2</f>
        <is>
          <t/>
        </is>
      </c>
      <c r="N721" s="1" t="n">
        <f aca="false">D722-D721</f>
        <v>0</v>
      </c>
      <c r="O721" s="15" t="inlineStr">
        <f aca="false">SQRT(2*M721*N721)</f>
        <is>
          <t/>
        </is>
      </c>
      <c r="P721" s="14" t="inlineStr">
        <f aca="false">SQRT(2*L721*N721)</f>
        <is>
          <t/>
        </is>
      </c>
      <c r="Q721" s="11" t="inlineStr">
        <f aca="false">P721/100/(F721*1000)*9.81/0.000126</f>
        <is>
          <t/>
        </is>
      </c>
      <c r="R721" s="5" t="inlineStr">
        <f aca="false">CONCATENATE("ADD_SPECTRAL_CURRENT = ",REPLACE(TEXT(E721,"0,0000"),2,1,".")," , ",REPLACE(TEXT(O721,"00,000000"),3,1,"."))</f>
        <is>
          <t/>
        </is>
      </c>
      <c r="U721" s="11"/>
      <c r="V721" s="5"/>
      <c r="W721" s="12"/>
      <c r="X721" s="11"/>
      <c r="Y721" s="13"/>
      <c r="Z721" s="11"/>
      <c r="AA721" s="13"/>
      <c r="AB721" s="11"/>
      <c r="AC721" s="13"/>
      <c r="AD721" s="14"/>
      <c r="AE721" s="1"/>
      <c r="AF721" s="15"/>
      <c r="AG721" s="14"/>
      <c r="AH721" s="11"/>
      <c r="AI721" s="5"/>
    </row>
    <row r="722" customFormat="false" ht="13.8" hidden="false" customHeight="false" outlineLevel="0" collapsed="false">
      <c r="D722" s="11"/>
      <c r="E722" s="5" t="n">
        <f aca="false">(D723+D722)/2</f>
        <v>0</v>
      </c>
      <c r="F722" s="12" t="inlineStr">
        <f aca="false">1/E722</f>
        <is>
          <t/>
        </is>
      </c>
      <c r="G722" s="11" t="inlineStr">
        <f aca="false">LOG10(D722)</f>
        <is>
          <t/>
        </is>
      </c>
      <c r="H722" s="13" t="inlineStr">
        <f aca="false">LOG10(E722)</f>
        <is>
          <t/>
        </is>
      </c>
      <c r="I722" s="11" t="inlineStr">
        <f aca="false">LOG10($B$5)+$B$2*(G722-LOG10($B$4))</f>
        <is>
          <t/>
        </is>
      </c>
      <c r="J722" s="13" t="inlineStr">
        <f aca="false">LOG10($B$5)+$B$2*(H722-LOG10($B$4))</f>
        <is>
          <t/>
        </is>
      </c>
      <c r="K722" s="11" t="inlineStr">
        <f aca="false">10^I722</f>
        <is>
          <t/>
        </is>
      </c>
      <c r="L722" s="13" t="inlineStr">
        <f aca="false">10^J722</f>
        <is>
          <t/>
        </is>
      </c>
      <c r="M722" s="14" t="inlineStr">
        <f aca="false">(K722+K723)/2</f>
        <is>
          <t/>
        </is>
      </c>
      <c r="N722" s="1" t="n">
        <f aca="false">D723-D722</f>
        <v>0</v>
      </c>
      <c r="O722" s="15" t="inlineStr">
        <f aca="false">SQRT(2*M722*N722)</f>
        <is>
          <t/>
        </is>
      </c>
      <c r="P722" s="14" t="inlineStr">
        <f aca="false">SQRT(2*L722*N722)</f>
        <is>
          <t/>
        </is>
      </c>
      <c r="Q722" s="11" t="inlineStr">
        <f aca="false">P722/100/(F722*1000)*9.81/0.000126</f>
        <is>
          <t/>
        </is>
      </c>
      <c r="R722" s="5" t="inlineStr">
        <f aca="false">CONCATENATE("ADD_SPECTRAL_CURRENT = ",REPLACE(TEXT(E722,"0,0000"),2,1,".")," , ",REPLACE(TEXT(O722,"00,000000"),3,1,"."))</f>
        <is>
          <t/>
        </is>
      </c>
      <c r="U722" s="11"/>
      <c r="V722" s="5"/>
      <c r="W722" s="12"/>
      <c r="X722" s="11"/>
      <c r="Y722" s="13"/>
      <c r="Z722" s="11"/>
      <c r="AA722" s="13"/>
      <c r="AB722" s="11"/>
      <c r="AC722" s="13"/>
      <c r="AD722" s="14"/>
      <c r="AE722" s="1"/>
      <c r="AF722" s="15"/>
      <c r="AG722" s="14"/>
      <c r="AH722" s="11"/>
      <c r="AI722" s="5"/>
    </row>
    <row r="723" customFormat="false" ht="13.8" hidden="false" customHeight="false" outlineLevel="0" collapsed="false">
      <c r="D723" s="11"/>
      <c r="E723" s="5" t="n">
        <f aca="false">(D724+D723)/2</f>
        <v>0</v>
      </c>
      <c r="F723" s="12" t="inlineStr">
        <f aca="false">1/E723</f>
        <is>
          <t/>
        </is>
      </c>
      <c r="G723" s="11" t="inlineStr">
        <f aca="false">LOG10(D723)</f>
        <is>
          <t/>
        </is>
      </c>
      <c r="H723" s="13" t="inlineStr">
        <f aca="false">LOG10(E723)</f>
        <is>
          <t/>
        </is>
      </c>
      <c r="I723" s="11" t="inlineStr">
        <f aca="false">LOG10($B$5)+$B$2*(G723-LOG10($B$4))</f>
        <is>
          <t/>
        </is>
      </c>
      <c r="J723" s="13" t="inlineStr">
        <f aca="false">LOG10($B$5)+$B$2*(H723-LOG10($B$4))</f>
        <is>
          <t/>
        </is>
      </c>
      <c r="K723" s="11" t="inlineStr">
        <f aca="false">10^I723</f>
        <is>
          <t/>
        </is>
      </c>
      <c r="L723" s="13" t="inlineStr">
        <f aca="false">10^J723</f>
        <is>
          <t/>
        </is>
      </c>
      <c r="M723" s="14" t="inlineStr">
        <f aca="false">(K723+K724)/2</f>
        <is>
          <t/>
        </is>
      </c>
      <c r="N723" s="1" t="n">
        <f aca="false">D724-D723</f>
        <v>0</v>
      </c>
      <c r="O723" s="15" t="inlineStr">
        <f aca="false">SQRT(2*M723*N723)</f>
        <is>
          <t/>
        </is>
      </c>
      <c r="P723" s="14" t="inlineStr">
        <f aca="false">SQRT(2*L723*N723)</f>
        <is>
          <t/>
        </is>
      </c>
      <c r="Q723" s="11" t="inlineStr">
        <f aca="false">P723/100/(F723*1000)*9.81/0.000126</f>
        <is>
          <t/>
        </is>
      </c>
      <c r="R723" s="5" t="inlineStr">
        <f aca="false">CONCATENATE("ADD_SPECTRAL_CURRENT = ",REPLACE(TEXT(E723,"0,0000"),2,1,".")," , ",REPLACE(TEXT(O723,"00,000000"),3,1,"."))</f>
        <is>
          <t/>
        </is>
      </c>
      <c r="U723" s="11"/>
      <c r="V723" s="5"/>
      <c r="W723" s="12"/>
      <c r="X723" s="11"/>
      <c r="Y723" s="13"/>
      <c r="Z723" s="11"/>
      <c r="AA723" s="13"/>
      <c r="AB723" s="11"/>
      <c r="AC723" s="13"/>
      <c r="AD723" s="14"/>
      <c r="AE723" s="1"/>
      <c r="AF723" s="15"/>
      <c r="AG723" s="14"/>
      <c r="AH723" s="11"/>
      <c r="AI723" s="5"/>
    </row>
    <row r="724" customFormat="false" ht="13.8" hidden="false" customHeight="false" outlineLevel="0" collapsed="false">
      <c r="D724" s="11"/>
      <c r="E724" s="5" t="n">
        <f aca="false">(D725+D724)/2</f>
        <v>0</v>
      </c>
      <c r="F724" s="12" t="inlineStr">
        <f aca="false">1/E724</f>
        <is>
          <t/>
        </is>
      </c>
      <c r="G724" s="11" t="inlineStr">
        <f aca="false">LOG10(D724)</f>
        <is>
          <t/>
        </is>
      </c>
      <c r="H724" s="13" t="inlineStr">
        <f aca="false">LOG10(E724)</f>
        <is>
          <t/>
        </is>
      </c>
      <c r="I724" s="11" t="inlineStr">
        <f aca="false">LOG10($B$5)+$B$2*(G724-LOG10($B$4))</f>
        <is>
          <t/>
        </is>
      </c>
      <c r="J724" s="13" t="inlineStr">
        <f aca="false">LOG10($B$5)+$B$2*(H724-LOG10($B$4))</f>
        <is>
          <t/>
        </is>
      </c>
      <c r="K724" s="11" t="inlineStr">
        <f aca="false">10^I724</f>
        <is>
          <t/>
        </is>
      </c>
      <c r="L724" s="13" t="inlineStr">
        <f aca="false">10^J724</f>
        <is>
          <t/>
        </is>
      </c>
      <c r="M724" s="14" t="inlineStr">
        <f aca="false">(K724+K725)/2</f>
        <is>
          <t/>
        </is>
      </c>
      <c r="N724" s="1" t="n">
        <f aca="false">D725-D724</f>
        <v>0</v>
      </c>
      <c r="O724" s="15" t="inlineStr">
        <f aca="false">SQRT(2*M724*N724)</f>
        <is>
          <t/>
        </is>
      </c>
      <c r="P724" s="14" t="inlineStr">
        <f aca="false">SQRT(2*L724*N724)</f>
        <is>
          <t/>
        </is>
      </c>
      <c r="Q724" s="11" t="inlineStr">
        <f aca="false">P724/100/(F724*1000)*9.81/0.000126</f>
        <is>
          <t/>
        </is>
      </c>
      <c r="R724" s="5" t="inlineStr">
        <f aca="false">CONCATENATE("ADD_SPECTRAL_CURRENT = ",REPLACE(TEXT(E724,"0,0000"),2,1,".")," , ",REPLACE(TEXT(O724,"00,000000"),3,1,"."))</f>
        <is>
          <t/>
        </is>
      </c>
      <c r="U724" s="11"/>
      <c r="V724" s="5"/>
      <c r="W724" s="12"/>
      <c r="X724" s="11"/>
      <c r="Y724" s="13"/>
      <c r="Z724" s="11"/>
      <c r="AA724" s="13"/>
      <c r="AB724" s="11"/>
      <c r="AC724" s="13"/>
      <c r="AD724" s="14"/>
      <c r="AE724" s="1"/>
      <c r="AF724" s="15"/>
      <c r="AG724" s="14"/>
      <c r="AH724" s="11"/>
      <c r="AI724" s="5"/>
    </row>
    <row r="725" customFormat="false" ht="13.8" hidden="false" customHeight="false" outlineLevel="0" collapsed="false">
      <c r="D725" s="11"/>
      <c r="E725" s="5" t="n">
        <f aca="false">(D726+D725)/2</f>
        <v>0</v>
      </c>
      <c r="F725" s="12" t="inlineStr">
        <f aca="false">1/E725</f>
        <is>
          <t/>
        </is>
      </c>
      <c r="G725" s="11" t="inlineStr">
        <f aca="false">LOG10(D725)</f>
        <is>
          <t/>
        </is>
      </c>
      <c r="H725" s="13" t="inlineStr">
        <f aca="false">LOG10(E725)</f>
        <is>
          <t/>
        </is>
      </c>
      <c r="I725" s="11" t="inlineStr">
        <f aca="false">LOG10($B$5)+$B$2*(G725-LOG10($B$4))</f>
        <is>
          <t/>
        </is>
      </c>
      <c r="J725" s="13" t="inlineStr">
        <f aca="false">LOG10($B$5)+$B$2*(H725-LOG10($B$4))</f>
        <is>
          <t/>
        </is>
      </c>
      <c r="K725" s="11" t="inlineStr">
        <f aca="false">10^I725</f>
        <is>
          <t/>
        </is>
      </c>
      <c r="L725" s="13" t="inlineStr">
        <f aca="false">10^J725</f>
        <is>
          <t/>
        </is>
      </c>
      <c r="M725" s="14" t="inlineStr">
        <f aca="false">(K725+K726)/2</f>
        <is>
          <t/>
        </is>
      </c>
      <c r="N725" s="1" t="n">
        <f aca="false">D726-D725</f>
        <v>0</v>
      </c>
      <c r="O725" s="15" t="inlineStr">
        <f aca="false">SQRT(2*M725*N725)</f>
        <is>
          <t/>
        </is>
      </c>
      <c r="P725" s="14" t="inlineStr">
        <f aca="false">SQRT(2*L725*N725)</f>
        <is>
          <t/>
        </is>
      </c>
      <c r="Q725" s="11" t="inlineStr">
        <f aca="false">P725/100/(F725*1000)*9.81/0.000126</f>
        <is>
          <t/>
        </is>
      </c>
      <c r="R725" s="5" t="inlineStr">
        <f aca="false">CONCATENATE("ADD_SPECTRAL_CURRENT = ",REPLACE(TEXT(E725,"0,0000"),2,1,".")," , ",REPLACE(TEXT(O725,"00,000000"),3,1,"."))</f>
        <is>
          <t/>
        </is>
      </c>
      <c r="U725" s="11"/>
      <c r="V725" s="5"/>
      <c r="W725" s="12"/>
      <c r="X725" s="11"/>
      <c r="Y725" s="13"/>
      <c r="Z725" s="11"/>
      <c r="AA725" s="13"/>
      <c r="AB725" s="11"/>
      <c r="AC725" s="13"/>
      <c r="AD725" s="14"/>
      <c r="AE725" s="1"/>
      <c r="AF725" s="15"/>
      <c r="AG725" s="14"/>
      <c r="AH725" s="11"/>
      <c r="AI725" s="5"/>
    </row>
    <row r="726" customFormat="false" ht="13.8" hidden="false" customHeight="false" outlineLevel="0" collapsed="false">
      <c r="D726" s="11"/>
      <c r="E726" s="5" t="n">
        <f aca="false">(D727+D726)/2</f>
        <v>0</v>
      </c>
      <c r="F726" s="12" t="inlineStr">
        <f aca="false">1/E726</f>
        <is>
          <t/>
        </is>
      </c>
      <c r="G726" s="11" t="inlineStr">
        <f aca="false">LOG10(D726)</f>
        <is>
          <t/>
        </is>
      </c>
      <c r="H726" s="13" t="inlineStr">
        <f aca="false">LOG10(E726)</f>
        <is>
          <t/>
        </is>
      </c>
      <c r="I726" s="11" t="inlineStr">
        <f aca="false">LOG10($B$5)+$B$2*(G726-LOG10($B$4))</f>
        <is>
          <t/>
        </is>
      </c>
      <c r="J726" s="13" t="inlineStr">
        <f aca="false">LOG10($B$5)+$B$2*(H726-LOG10($B$4))</f>
        <is>
          <t/>
        </is>
      </c>
      <c r="K726" s="11" t="inlineStr">
        <f aca="false">10^I726</f>
        <is>
          <t/>
        </is>
      </c>
      <c r="L726" s="13" t="inlineStr">
        <f aca="false">10^J726</f>
        <is>
          <t/>
        </is>
      </c>
      <c r="M726" s="14" t="inlineStr">
        <f aca="false">(K726+K727)/2</f>
        <is>
          <t/>
        </is>
      </c>
      <c r="N726" s="1" t="n">
        <f aca="false">D727-D726</f>
        <v>0</v>
      </c>
      <c r="O726" s="15" t="inlineStr">
        <f aca="false">SQRT(2*M726*N726)</f>
        <is>
          <t/>
        </is>
      </c>
      <c r="P726" s="14" t="inlineStr">
        <f aca="false">SQRT(2*L726*N726)</f>
        <is>
          <t/>
        </is>
      </c>
      <c r="Q726" s="11" t="inlineStr">
        <f aca="false">P726/100/(F726*1000)*9.81/0.000126</f>
        <is>
          <t/>
        </is>
      </c>
      <c r="R726" s="5" t="inlineStr">
        <f aca="false">CONCATENATE("ADD_SPECTRAL_CURRENT = ",REPLACE(TEXT(E726,"0,0000"),2,1,".")," , ",REPLACE(TEXT(O726,"00,000000"),3,1,"."))</f>
        <is>
          <t/>
        </is>
      </c>
      <c r="U726" s="11"/>
      <c r="V726" s="5"/>
      <c r="W726" s="12"/>
      <c r="X726" s="11"/>
      <c r="Y726" s="13"/>
      <c r="Z726" s="11"/>
      <c r="AA726" s="13"/>
      <c r="AB726" s="11"/>
      <c r="AC726" s="13"/>
      <c r="AD726" s="14"/>
      <c r="AE726" s="1"/>
      <c r="AF726" s="15"/>
      <c r="AG726" s="14"/>
      <c r="AH726" s="11"/>
      <c r="AI726" s="5"/>
    </row>
    <row r="727" customFormat="false" ht="13.8" hidden="false" customHeight="false" outlineLevel="0" collapsed="false">
      <c r="D727" s="11"/>
      <c r="E727" s="5" t="n">
        <f aca="false">(D728+D727)/2</f>
        <v>0</v>
      </c>
      <c r="F727" s="12" t="inlineStr">
        <f aca="false">1/E727</f>
        <is>
          <t/>
        </is>
      </c>
      <c r="G727" s="11" t="inlineStr">
        <f aca="false">LOG10(D727)</f>
        <is>
          <t/>
        </is>
      </c>
      <c r="H727" s="13" t="inlineStr">
        <f aca="false">LOG10(E727)</f>
        <is>
          <t/>
        </is>
      </c>
      <c r="I727" s="11" t="inlineStr">
        <f aca="false">LOG10($B$5)+$B$2*(G727-LOG10($B$4))</f>
        <is>
          <t/>
        </is>
      </c>
      <c r="J727" s="13" t="inlineStr">
        <f aca="false">LOG10($B$5)+$B$2*(H727-LOG10($B$4))</f>
        <is>
          <t/>
        </is>
      </c>
      <c r="K727" s="11" t="inlineStr">
        <f aca="false">10^I727</f>
        <is>
          <t/>
        </is>
      </c>
      <c r="L727" s="13" t="inlineStr">
        <f aca="false">10^J727</f>
        <is>
          <t/>
        </is>
      </c>
      <c r="M727" s="14" t="inlineStr">
        <f aca="false">(K727+K728)/2</f>
        <is>
          <t/>
        </is>
      </c>
      <c r="N727" s="1" t="n">
        <f aca="false">D728-D727</f>
        <v>0</v>
      </c>
      <c r="O727" s="15" t="inlineStr">
        <f aca="false">SQRT(2*M727*N727)</f>
        <is>
          <t/>
        </is>
      </c>
      <c r="P727" s="14" t="inlineStr">
        <f aca="false">SQRT(2*L727*N727)</f>
        <is>
          <t/>
        </is>
      </c>
      <c r="Q727" s="11" t="inlineStr">
        <f aca="false">P727/100/(F727*1000)*9.81/0.000126</f>
        <is>
          <t/>
        </is>
      </c>
      <c r="R727" s="5" t="inlineStr">
        <f aca="false">CONCATENATE("ADD_SPECTRAL_CURRENT = ",REPLACE(TEXT(E727,"0,0000"),2,1,".")," , ",REPLACE(TEXT(O727,"00,000000"),3,1,"."))</f>
        <is>
          <t/>
        </is>
      </c>
      <c r="U727" s="11"/>
      <c r="V727" s="5"/>
      <c r="W727" s="12"/>
      <c r="X727" s="11"/>
      <c r="Y727" s="13"/>
      <c r="Z727" s="11"/>
      <c r="AA727" s="13"/>
      <c r="AB727" s="11"/>
      <c r="AC727" s="13"/>
      <c r="AD727" s="14"/>
      <c r="AE727" s="1"/>
      <c r="AF727" s="15"/>
      <c r="AG727" s="14"/>
      <c r="AH727" s="11"/>
      <c r="AI727" s="5"/>
    </row>
    <row r="728" customFormat="false" ht="13.8" hidden="false" customHeight="false" outlineLevel="0" collapsed="false">
      <c r="D728" s="11"/>
      <c r="E728" s="5" t="n">
        <f aca="false">(D729+D728)/2</f>
        <v>0</v>
      </c>
      <c r="F728" s="12" t="inlineStr">
        <f aca="false">1/E728</f>
        <is>
          <t/>
        </is>
      </c>
      <c r="G728" s="11" t="inlineStr">
        <f aca="false">LOG10(D728)</f>
        <is>
          <t/>
        </is>
      </c>
      <c r="H728" s="13" t="inlineStr">
        <f aca="false">LOG10(E728)</f>
        <is>
          <t/>
        </is>
      </c>
      <c r="I728" s="11" t="inlineStr">
        <f aca="false">LOG10($B$5)+$B$2*(G728-LOG10($B$4))</f>
        <is>
          <t/>
        </is>
      </c>
      <c r="J728" s="13" t="inlineStr">
        <f aca="false">LOG10($B$5)+$B$2*(H728-LOG10($B$4))</f>
        <is>
          <t/>
        </is>
      </c>
      <c r="K728" s="11" t="inlineStr">
        <f aca="false">10^I728</f>
        <is>
          <t/>
        </is>
      </c>
      <c r="L728" s="13" t="inlineStr">
        <f aca="false">10^J728</f>
        <is>
          <t/>
        </is>
      </c>
      <c r="M728" s="14" t="inlineStr">
        <f aca="false">(K728+K729)/2</f>
        <is>
          <t/>
        </is>
      </c>
      <c r="N728" s="1" t="n">
        <f aca="false">D729-D728</f>
        <v>0</v>
      </c>
      <c r="O728" s="15" t="inlineStr">
        <f aca="false">SQRT(2*M728*N728)</f>
        <is>
          <t/>
        </is>
      </c>
      <c r="P728" s="14" t="inlineStr">
        <f aca="false">SQRT(2*L728*N728)</f>
        <is>
          <t/>
        </is>
      </c>
      <c r="Q728" s="11" t="inlineStr">
        <f aca="false">P728/100/(F728*1000)*9.81/0.000126</f>
        <is>
          <t/>
        </is>
      </c>
      <c r="R728" s="5" t="inlineStr">
        <f aca="false">CONCATENATE("ADD_SPECTRAL_CURRENT = ",REPLACE(TEXT(E728,"0,0000"),2,1,".")," , ",REPLACE(TEXT(O728,"00,000000"),3,1,"."))</f>
        <is>
          <t/>
        </is>
      </c>
      <c r="U728" s="11"/>
      <c r="V728" s="5"/>
      <c r="W728" s="12"/>
      <c r="X728" s="11"/>
      <c r="Y728" s="13"/>
      <c r="Z728" s="11"/>
      <c r="AA728" s="13"/>
      <c r="AB728" s="11"/>
      <c r="AC728" s="13"/>
      <c r="AD728" s="14"/>
      <c r="AE728" s="1"/>
      <c r="AF728" s="15"/>
      <c r="AG728" s="14"/>
      <c r="AH728" s="11"/>
      <c r="AI728" s="5"/>
    </row>
    <row r="729" customFormat="false" ht="13.8" hidden="false" customHeight="false" outlineLevel="0" collapsed="false">
      <c r="D729" s="11"/>
      <c r="E729" s="5" t="n">
        <f aca="false">(D730+D729)/2</f>
        <v>0</v>
      </c>
      <c r="F729" s="12" t="inlineStr">
        <f aca="false">1/E729</f>
        <is>
          <t/>
        </is>
      </c>
      <c r="G729" s="11" t="inlineStr">
        <f aca="false">LOG10(D729)</f>
        <is>
          <t/>
        </is>
      </c>
      <c r="H729" s="13" t="inlineStr">
        <f aca="false">LOG10(E729)</f>
        <is>
          <t/>
        </is>
      </c>
      <c r="I729" s="11" t="inlineStr">
        <f aca="false">LOG10($B$5)+$B$2*(G729-LOG10($B$4))</f>
        <is>
          <t/>
        </is>
      </c>
      <c r="J729" s="13" t="inlineStr">
        <f aca="false">LOG10($B$5)+$B$2*(H729-LOG10($B$4))</f>
        <is>
          <t/>
        </is>
      </c>
      <c r="K729" s="11" t="inlineStr">
        <f aca="false">10^I729</f>
        <is>
          <t/>
        </is>
      </c>
      <c r="L729" s="13" t="inlineStr">
        <f aca="false">10^J729</f>
        <is>
          <t/>
        </is>
      </c>
      <c r="M729" s="14" t="inlineStr">
        <f aca="false">(K729+K730)/2</f>
        <is>
          <t/>
        </is>
      </c>
      <c r="N729" s="1" t="n">
        <f aca="false">D730-D729</f>
        <v>0</v>
      </c>
      <c r="O729" s="15" t="inlineStr">
        <f aca="false">SQRT(2*M729*N729)</f>
        <is>
          <t/>
        </is>
      </c>
      <c r="P729" s="14" t="inlineStr">
        <f aca="false">SQRT(2*L729*N729)</f>
        <is>
          <t/>
        </is>
      </c>
      <c r="Q729" s="11" t="inlineStr">
        <f aca="false">P729/100/(F729*1000)*9.81/0.000126</f>
        <is>
          <t/>
        </is>
      </c>
      <c r="R729" s="5" t="inlineStr">
        <f aca="false">CONCATENATE("ADD_SPECTRAL_CURRENT = ",REPLACE(TEXT(E729,"0,0000"),2,1,".")," , ",REPLACE(TEXT(O729,"00,000000"),3,1,"."))</f>
        <is>
          <t/>
        </is>
      </c>
      <c r="U729" s="11"/>
      <c r="V729" s="5"/>
      <c r="W729" s="12"/>
      <c r="X729" s="11"/>
      <c r="Y729" s="13"/>
      <c r="Z729" s="11"/>
      <c r="AA729" s="13"/>
      <c r="AB729" s="11"/>
      <c r="AC729" s="13"/>
      <c r="AD729" s="14"/>
      <c r="AE729" s="1"/>
      <c r="AF729" s="15"/>
      <c r="AG729" s="14"/>
      <c r="AH729" s="11"/>
      <c r="AI729" s="5"/>
    </row>
    <row r="730" customFormat="false" ht="13.8" hidden="false" customHeight="false" outlineLevel="0" collapsed="false">
      <c r="D730" s="11"/>
      <c r="E730" s="5" t="n">
        <f aca="false">(D731+D730)/2</f>
        <v>0</v>
      </c>
      <c r="F730" s="12" t="inlineStr">
        <f aca="false">1/E730</f>
        <is>
          <t/>
        </is>
      </c>
      <c r="G730" s="11" t="inlineStr">
        <f aca="false">LOG10(D730)</f>
        <is>
          <t/>
        </is>
      </c>
      <c r="H730" s="13" t="inlineStr">
        <f aca="false">LOG10(E730)</f>
        <is>
          <t/>
        </is>
      </c>
      <c r="I730" s="11" t="inlineStr">
        <f aca="false">LOG10($B$5)+$B$2*(G730-LOG10($B$4))</f>
        <is>
          <t/>
        </is>
      </c>
      <c r="J730" s="13" t="inlineStr">
        <f aca="false">LOG10($B$5)+$B$2*(H730-LOG10($B$4))</f>
        <is>
          <t/>
        </is>
      </c>
      <c r="K730" s="11" t="inlineStr">
        <f aca="false">10^I730</f>
        <is>
          <t/>
        </is>
      </c>
      <c r="L730" s="13" t="inlineStr">
        <f aca="false">10^J730</f>
        <is>
          <t/>
        </is>
      </c>
      <c r="M730" s="14" t="inlineStr">
        <f aca="false">(K730+K731)/2</f>
        <is>
          <t/>
        </is>
      </c>
      <c r="N730" s="1" t="n">
        <f aca="false">D731-D730</f>
        <v>0</v>
      </c>
      <c r="O730" s="15" t="inlineStr">
        <f aca="false">SQRT(2*M730*N730)</f>
        <is>
          <t/>
        </is>
      </c>
      <c r="P730" s="14" t="inlineStr">
        <f aca="false">SQRT(2*L730*N730)</f>
        <is>
          <t/>
        </is>
      </c>
      <c r="Q730" s="11" t="inlineStr">
        <f aca="false">P730/100/(F730*1000)*9.81/0.000126</f>
        <is>
          <t/>
        </is>
      </c>
      <c r="R730" s="5" t="inlineStr">
        <f aca="false">CONCATENATE("ADD_SPECTRAL_CURRENT = ",REPLACE(TEXT(E730,"0,0000"),2,1,".")," , ",REPLACE(TEXT(O730,"00,000000"),3,1,"."))</f>
        <is>
          <t/>
        </is>
      </c>
      <c r="U730" s="11"/>
      <c r="V730" s="5"/>
      <c r="W730" s="12"/>
      <c r="X730" s="11"/>
      <c r="Y730" s="13"/>
      <c r="Z730" s="11"/>
      <c r="AA730" s="13"/>
      <c r="AB730" s="11"/>
      <c r="AC730" s="13"/>
      <c r="AD730" s="14"/>
      <c r="AE730" s="1"/>
      <c r="AF730" s="15"/>
      <c r="AG730" s="14"/>
      <c r="AH730" s="11"/>
      <c r="AI730" s="5"/>
    </row>
    <row r="731" customFormat="false" ht="13.8" hidden="false" customHeight="false" outlineLevel="0" collapsed="false">
      <c r="D731" s="11"/>
      <c r="E731" s="5" t="n">
        <f aca="false">(D732+D731)/2</f>
        <v>0</v>
      </c>
      <c r="F731" s="12" t="inlineStr">
        <f aca="false">1/E731</f>
        <is>
          <t/>
        </is>
      </c>
      <c r="G731" s="11" t="inlineStr">
        <f aca="false">LOG10(D731)</f>
        <is>
          <t/>
        </is>
      </c>
      <c r="H731" s="13" t="inlineStr">
        <f aca="false">LOG10(E731)</f>
        <is>
          <t/>
        </is>
      </c>
      <c r="I731" s="11" t="inlineStr">
        <f aca="false">LOG10($B$5)+$B$2*(G731-LOG10($B$4))</f>
        <is>
          <t/>
        </is>
      </c>
      <c r="J731" s="13" t="inlineStr">
        <f aca="false">LOG10($B$5)+$B$2*(H731-LOG10($B$4))</f>
        <is>
          <t/>
        </is>
      </c>
      <c r="K731" s="11" t="inlineStr">
        <f aca="false">10^I731</f>
        <is>
          <t/>
        </is>
      </c>
      <c r="L731" s="13" t="inlineStr">
        <f aca="false">10^J731</f>
        <is>
          <t/>
        </is>
      </c>
      <c r="M731" s="14" t="inlineStr">
        <f aca="false">(K731+K732)/2</f>
        <is>
          <t/>
        </is>
      </c>
      <c r="N731" s="1" t="n">
        <f aca="false">D732-D731</f>
        <v>0</v>
      </c>
      <c r="O731" s="15" t="inlineStr">
        <f aca="false">SQRT(2*M731*N731)</f>
        <is>
          <t/>
        </is>
      </c>
      <c r="P731" s="14" t="inlineStr">
        <f aca="false">SQRT(2*L731*N731)</f>
        <is>
          <t/>
        </is>
      </c>
      <c r="Q731" s="11" t="inlineStr">
        <f aca="false">P731/100/(F731*1000)*9.81/0.000126</f>
        <is>
          <t/>
        </is>
      </c>
      <c r="R731" s="5" t="inlineStr">
        <f aca="false">CONCATENATE("ADD_SPECTRAL_CURRENT = ",REPLACE(TEXT(E731,"0,0000"),2,1,".")," , ",REPLACE(TEXT(O731,"00,000000"),3,1,"."))</f>
        <is>
          <t/>
        </is>
      </c>
      <c r="U731" s="11"/>
      <c r="V731" s="5"/>
      <c r="W731" s="12"/>
      <c r="X731" s="11"/>
      <c r="Y731" s="13"/>
      <c r="Z731" s="11"/>
      <c r="AA731" s="13"/>
      <c r="AB731" s="11"/>
      <c r="AC731" s="13"/>
      <c r="AD731" s="14"/>
      <c r="AE731" s="1"/>
      <c r="AF731" s="15"/>
      <c r="AG731" s="14"/>
      <c r="AH731" s="11"/>
      <c r="AI731" s="5"/>
    </row>
    <row r="732" customFormat="false" ht="13.8" hidden="false" customHeight="false" outlineLevel="0" collapsed="false">
      <c r="D732" s="11"/>
      <c r="E732" s="5" t="n">
        <f aca="false">(D733+D732)/2</f>
        <v>0</v>
      </c>
      <c r="F732" s="12" t="inlineStr">
        <f aca="false">1/E732</f>
        <is>
          <t/>
        </is>
      </c>
      <c r="G732" s="11" t="inlineStr">
        <f aca="false">LOG10(D732)</f>
        <is>
          <t/>
        </is>
      </c>
      <c r="H732" s="13" t="inlineStr">
        <f aca="false">LOG10(E732)</f>
        <is>
          <t/>
        </is>
      </c>
      <c r="I732" s="11" t="inlineStr">
        <f aca="false">LOG10($B$5)+$B$2*(G732-LOG10($B$4))</f>
        <is>
          <t/>
        </is>
      </c>
      <c r="J732" s="13" t="inlineStr">
        <f aca="false">LOG10($B$5)+$B$2*(H732-LOG10($B$4))</f>
        <is>
          <t/>
        </is>
      </c>
      <c r="K732" s="11" t="inlineStr">
        <f aca="false">10^I732</f>
        <is>
          <t/>
        </is>
      </c>
      <c r="L732" s="13" t="inlineStr">
        <f aca="false">10^J732</f>
        <is>
          <t/>
        </is>
      </c>
      <c r="M732" s="14" t="inlineStr">
        <f aca="false">(K732+K733)/2</f>
        <is>
          <t/>
        </is>
      </c>
      <c r="N732" s="1" t="n">
        <f aca="false">D733-D732</f>
        <v>0</v>
      </c>
      <c r="O732" s="15" t="inlineStr">
        <f aca="false">SQRT(2*M732*N732)</f>
        <is>
          <t/>
        </is>
      </c>
      <c r="P732" s="14" t="inlineStr">
        <f aca="false">SQRT(2*L732*N732)</f>
        <is>
          <t/>
        </is>
      </c>
      <c r="Q732" s="11" t="inlineStr">
        <f aca="false">P732/100/(F732*1000)*9.81/0.000126</f>
        <is>
          <t/>
        </is>
      </c>
      <c r="R732" s="5" t="inlineStr">
        <f aca="false">CONCATENATE("ADD_SPECTRAL_CURRENT = ",REPLACE(TEXT(E732,"0,0000"),2,1,".")," , ",REPLACE(TEXT(O732,"00,000000"),3,1,"."))</f>
        <is>
          <t/>
        </is>
      </c>
      <c r="U732" s="11"/>
      <c r="V732" s="5"/>
      <c r="W732" s="12"/>
      <c r="X732" s="11"/>
      <c r="Y732" s="13"/>
      <c r="Z732" s="11"/>
      <c r="AA732" s="13"/>
      <c r="AB732" s="11"/>
      <c r="AC732" s="13"/>
      <c r="AD732" s="14"/>
      <c r="AE732" s="1"/>
      <c r="AF732" s="15"/>
      <c r="AG732" s="14"/>
      <c r="AH732" s="11"/>
      <c r="AI732" s="5"/>
    </row>
    <row r="733" customFormat="false" ht="13.8" hidden="false" customHeight="false" outlineLevel="0" collapsed="false">
      <c r="D733" s="11"/>
      <c r="E733" s="5" t="n">
        <f aca="false">(D734+D733)/2</f>
        <v>0</v>
      </c>
      <c r="F733" s="12" t="inlineStr">
        <f aca="false">1/E733</f>
        <is>
          <t/>
        </is>
      </c>
      <c r="G733" s="11" t="inlineStr">
        <f aca="false">LOG10(D733)</f>
        <is>
          <t/>
        </is>
      </c>
      <c r="H733" s="13" t="inlineStr">
        <f aca="false">LOG10(E733)</f>
        <is>
          <t/>
        </is>
      </c>
      <c r="I733" s="11" t="inlineStr">
        <f aca="false">LOG10($B$5)+$B$2*(G733-LOG10($B$4))</f>
        <is>
          <t/>
        </is>
      </c>
      <c r="J733" s="13" t="inlineStr">
        <f aca="false">LOG10($B$5)+$B$2*(H733-LOG10($B$4))</f>
        <is>
          <t/>
        </is>
      </c>
      <c r="K733" s="11" t="inlineStr">
        <f aca="false">10^I733</f>
        <is>
          <t/>
        </is>
      </c>
      <c r="L733" s="13" t="inlineStr">
        <f aca="false">10^J733</f>
        <is>
          <t/>
        </is>
      </c>
      <c r="M733" s="14" t="inlineStr">
        <f aca="false">(K733+K734)/2</f>
        <is>
          <t/>
        </is>
      </c>
      <c r="N733" s="1" t="n">
        <f aca="false">D734-D733</f>
        <v>0</v>
      </c>
      <c r="O733" s="15" t="inlineStr">
        <f aca="false">SQRT(2*M733*N733)</f>
        <is>
          <t/>
        </is>
      </c>
      <c r="P733" s="14" t="inlineStr">
        <f aca="false">SQRT(2*L733*N733)</f>
        <is>
          <t/>
        </is>
      </c>
      <c r="Q733" s="11" t="inlineStr">
        <f aca="false">P733/100/(F733*1000)*9.81/0.000126</f>
        <is>
          <t/>
        </is>
      </c>
      <c r="R733" s="5" t="inlineStr">
        <f aca="false">CONCATENATE("ADD_SPECTRAL_CURRENT = ",REPLACE(TEXT(E733,"0,0000"),2,1,".")," , ",REPLACE(TEXT(O733,"00,000000"),3,1,"."))</f>
        <is>
          <t/>
        </is>
      </c>
      <c r="U733" s="11"/>
      <c r="V733" s="5"/>
      <c r="W733" s="12"/>
      <c r="X733" s="11"/>
      <c r="Y733" s="13"/>
      <c r="Z733" s="11"/>
      <c r="AA733" s="13"/>
      <c r="AB733" s="11"/>
      <c r="AC733" s="13"/>
      <c r="AD733" s="14"/>
      <c r="AE733" s="1"/>
      <c r="AF733" s="15"/>
      <c r="AG733" s="14"/>
      <c r="AH733" s="11"/>
      <c r="AI733" s="5"/>
    </row>
    <row r="734" customFormat="false" ht="13.8" hidden="false" customHeight="false" outlineLevel="0" collapsed="false">
      <c r="D734" s="11"/>
      <c r="E734" s="5" t="n">
        <f aca="false">(D735+D734)/2</f>
        <v>0</v>
      </c>
      <c r="F734" s="12" t="inlineStr">
        <f aca="false">1/E734</f>
        <is>
          <t/>
        </is>
      </c>
      <c r="G734" s="11" t="inlineStr">
        <f aca="false">LOG10(D734)</f>
        <is>
          <t/>
        </is>
      </c>
      <c r="H734" s="13" t="inlineStr">
        <f aca="false">LOG10(E734)</f>
        <is>
          <t/>
        </is>
      </c>
      <c r="I734" s="11" t="inlineStr">
        <f aca="false">LOG10($B$5)+$B$2*(G734-LOG10($B$4))</f>
        <is>
          <t/>
        </is>
      </c>
      <c r="J734" s="13" t="inlineStr">
        <f aca="false">LOG10($B$5)+$B$2*(H734-LOG10($B$4))</f>
        <is>
          <t/>
        </is>
      </c>
      <c r="K734" s="11" t="inlineStr">
        <f aca="false">10^I734</f>
        <is>
          <t/>
        </is>
      </c>
      <c r="L734" s="13" t="inlineStr">
        <f aca="false">10^J734</f>
        <is>
          <t/>
        </is>
      </c>
      <c r="M734" s="14" t="inlineStr">
        <f aca="false">(K734+K735)/2</f>
        <is>
          <t/>
        </is>
      </c>
      <c r="N734" s="1" t="n">
        <f aca="false">D735-D734</f>
        <v>0</v>
      </c>
      <c r="O734" s="15" t="inlineStr">
        <f aca="false">SQRT(2*M734*N734)</f>
        <is>
          <t/>
        </is>
      </c>
      <c r="P734" s="14" t="inlineStr">
        <f aca="false">SQRT(2*L734*N734)</f>
        <is>
          <t/>
        </is>
      </c>
      <c r="Q734" s="11" t="inlineStr">
        <f aca="false">P734/100/(F734*1000)*9.81/0.000126</f>
        <is>
          <t/>
        </is>
      </c>
      <c r="R734" s="5" t="inlineStr">
        <f aca="false">CONCATENATE("ADD_SPECTRAL_CURRENT = ",REPLACE(TEXT(E734,"0,0000"),2,1,".")," , ",REPLACE(TEXT(O734,"00,000000"),3,1,"."))</f>
        <is>
          <t/>
        </is>
      </c>
      <c r="U734" s="11"/>
      <c r="V734" s="5"/>
      <c r="W734" s="12"/>
      <c r="X734" s="11"/>
      <c r="Y734" s="13"/>
      <c r="Z734" s="11"/>
      <c r="AA734" s="13"/>
      <c r="AB734" s="11"/>
      <c r="AC734" s="13"/>
      <c r="AD734" s="14"/>
      <c r="AE734" s="1"/>
      <c r="AF734" s="15"/>
      <c r="AG734" s="14"/>
      <c r="AH734" s="11"/>
      <c r="AI734" s="5"/>
    </row>
    <row r="735" customFormat="false" ht="13.8" hidden="false" customHeight="false" outlineLevel="0" collapsed="false">
      <c r="D735" s="11"/>
      <c r="E735" s="5" t="n">
        <f aca="false">(D736+D735)/2</f>
        <v>0</v>
      </c>
      <c r="F735" s="12" t="inlineStr">
        <f aca="false">1/E735</f>
        <is>
          <t/>
        </is>
      </c>
      <c r="G735" s="11" t="inlineStr">
        <f aca="false">LOG10(D735)</f>
        <is>
          <t/>
        </is>
      </c>
      <c r="H735" s="13" t="inlineStr">
        <f aca="false">LOG10(E735)</f>
        <is>
          <t/>
        </is>
      </c>
      <c r="I735" s="11" t="inlineStr">
        <f aca="false">LOG10($B$5)+$B$2*(G735-LOG10($B$4))</f>
        <is>
          <t/>
        </is>
      </c>
      <c r="J735" s="13" t="inlineStr">
        <f aca="false">LOG10($B$5)+$B$2*(H735-LOG10($B$4))</f>
        <is>
          <t/>
        </is>
      </c>
      <c r="K735" s="11" t="inlineStr">
        <f aca="false">10^I735</f>
        <is>
          <t/>
        </is>
      </c>
      <c r="L735" s="13" t="inlineStr">
        <f aca="false">10^J735</f>
        <is>
          <t/>
        </is>
      </c>
      <c r="M735" s="14" t="inlineStr">
        <f aca="false">(K735+K736)/2</f>
        <is>
          <t/>
        </is>
      </c>
      <c r="N735" s="1" t="n">
        <f aca="false">D736-D735</f>
        <v>0</v>
      </c>
      <c r="O735" s="15" t="inlineStr">
        <f aca="false">SQRT(2*M735*N735)</f>
        <is>
          <t/>
        </is>
      </c>
      <c r="P735" s="14" t="inlineStr">
        <f aca="false">SQRT(2*L735*N735)</f>
        <is>
          <t/>
        </is>
      </c>
      <c r="Q735" s="11" t="inlineStr">
        <f aca="false">P735/100/(F735*1000)*9.81/0.000126</f>
        <is>
          <t/>
        </is>
      </c>
      <c r="R735" s="5" t="inlineStr">
        <f aca="false">CONCATENATE("ADD_SPECTRAL_CURRENT = ",REPLACE(TEXT(E735,"0,0000"),2,1,".")," , ",REPLACE(TEXT(O735,"00,000000"),3,1,"."))</f>
        <is>
          <t/>
        </is>
      </c>
      <c r="U735" s="11"/>
      <c r="V735" s="5"/>
      <c r="W735" s="12"/>
      <c r="X735" s="11"/>
      <c r="Y735" s="13"/>
      <c r="Z735" s="11"/>
      <c r="AA735" s="13"/>
      <c r="AB735" s="11"/>
      <c r="AC735" s="13"/>
      <c r="AD735" s="14"/>
      <c r="AE735" s="1"/>
      <c r="AF735" s="15"/>
      <c r="AG735" s="14"/>
      <c r="AH735" s="11"/>
      <c r="AI735" s="5"/>
    </row>
    <row r="736" customFormat="false" ht="13.8" hidden="false" customHeight="false" outlineLevel="0" collapsed="false">
      <c r="D736" s="11"/>
      <c r="E736" s="5" t="n">
        <f aca="false">(D737+D736)/2</f>
        <v>0</v>
      </c>
      <c r="F736" s="12" t="inlineStr">
        <f aca="false">1/E736</f>
        <is>
          <t/>
        </is>
      </c>
      <c r="G736" s="11" t="inlineStr">
        <f aca="false">LOG10(D736)</f>
        <is>
          <t/>
        </is>
      </c>
      <c r="H736" s="13" t="inlineStr">
        <f aca="false">LOG10(E736)</f>
        <is>
          <t/>
        </is>
      </c>
      <c r="I736" s="11" t="inlineStr">
        <f aca="false">LOG10($B$5)+$B$2*(G736-LOG10($B$4))</f>
        <is>
          <t/>
        </is>
      </c>
      <c r="J736" s="13" t="inlineStr">
        <f aca="false">LOG10($B$5)+$B$2*(H736-LOG10($B$4))</f>
        <is>
          <t/>
        </is>
      </c>
      <c r="K736" s="11" t="inlineStr">
        <f aca="false">10^I736</f>
        <is>
          <t/>
        </is>
      </c>
      <c r="L736" s="13" t="inlineStr">
        <f aca="false">10^J736</f>
        <is>
          <t/>
        </is>
      </c>
      <c r="M736" s="14" t="inlineStr">
        <f aca="false">(K736+K737)/2</f>
        <is>
          <t/>
        </is>
      </c>
      <c r="N736" s="1" t="n">
        <f aca="false">D737-D736</f>
        <v>0</v>
      </c>
      <c r="O736" s="15" t="inlineStr">
        <f aca="false">SQRT(2*M736*N736)</f>
        <is>
          <t/>
        </is>
      </c>
      <c r="P736" s="14" t="inlineStr">
        <f aca="false">SQRT(2*L736*N736)</f>
        <is>
          <t/>
        </is>
      </c>
      <c r="Q736" s="11" t="inlineStr">
        <f aca="false">P736/100/(F736*1000)*9.81/0.000126</f>
        <is>
          <t/>
        </is>
      </c>
      <c r="R736" s="5" t="inlineStr">
        <f aca="false">CONCATENATE("ADD_SPECTRAL_CURRENT = ",REPLACE(TEXT(E736,"0,0000"),2,1,".")," , ",REPLACE(TEXT(O736,"00,000000"),3,1,"."))</f>
        <is>
          <t/>
        </is>
      </c>
      <c r="U736" s="11"/>
      <c r="V736" s="5"/>
      <c r="W736" s="12"/>
      <c r="X736" s="11"/>
      <c r="Y736" s="13"/>
      <c r="Z736" s="11"/>
      <c r="AA736" s="13"/>
      <c r="AB736" s="11"/>
      <c r="AC736" s="13"/>
      <c r="AD736" s="14"/>
      <c r="AE736" s="1"/>
      <c r="AF736" s="15"/>
      <c r="AG736" s="14"/>
      <c r="AH736" s="11"/>
      <c r="AI736" s="5"/>
    </row>
    <row r="737" customFormat="false" ht="13.8" hidden="false" customHeight="false" outlineLevel="0" collapsed="false">
      <c r="D737" s="11"/>
      <c r="E737" s="5" t="n">
        <f aca="false">(D738+D737)/2</f>
        <v>0</v>
      </c>
      <c r="F737" s="12" t="inlineStr">
        <f aca="false">1/E737</f>
        <is>
          <t/>
        </is>
      </c>
      <c r="G737" s="11" t="inlineStr">
        <f aca="false">LOG10(D737)</f>
        <is>
          <t/>
        </is>
      </c>
      <c r="H737" s="13" t="inlineStr">
        <f aca="false">LOG10(E737)</f>
        <is>
          <t/>
        </is>
      </c>
      <c r="I737" s="11" t="inlineStr">
        <f aca="false">LOG10($B$5)+$B$2*(G737-LOG10($B$4))</f>
        <is>
          <t/>
        </is>
      </c>
      <c r="J737" s="13" t="inlineStr">
        <f aca="false">LOG10($B$5)+$B$2*(H737-LOG10($B$4))</f>
        <is>
          <t/>
        </is>
      </c>
      <c r="K737" s="11" t="inlineStr">
        <f aca="false">10^I737</f>
        <is>
          <t/>
        </is>
      </c>
      <c r="L737" s="13" t="inlineStr">
        <f aca="false">10^J737</f>
        <is>
          <t/>
        </is>
      </c>
      <c r="M737" s="14" t="inlineStr">
        <f aca="false">(K737+K738)/2</f>
        <is>
          <t/>
        </is>
      </c>
      <c r="N737" s="1" t="n">
        <f aca="false">D738-D737</f>
        <v>0</v>
      </c>
      <c r="O737" s="15" t="inlineStr">
        <f aca="false">SQRT(2*M737*N737)</f>
        <is>
          <t/>
        </is>
      </c>
      <c r="P737" s="14" t="inlineStr">
        <f aca="false">SQRT(2*L737*N737)</f>
        <is>
          <t/>
        </is>
      </c>
      <c r="Q737" s="11" t="inlineStr">
        <f aca="false">P737/100/(F737*1000)*9.81/0.000126</f>
        <is>
          <t/>
        </is>
      </c>
      <c r="R737" s="5" t="inlineStr">
        <f aca="false">CONCATENATE("ADD_SPECTRAL_CURRENT = ",REPLACE(TEXT(E737,"0,0000"),2,1,".")," , ",REPLACE(TEXT(O737,"00,000000"),3,1,"."))</f>
        <is>
          <t/>
        </is>
      </c>
      <c r="U737" s="11"/>
      <c r="V737" s="5"/>
      <c r="W737" s="12"/>
      <c r="X737" s="11"/>
      <c r="Y737" s="13"/>
      <c r="Z737" s="11"/>
      <c r="AA737" s="13"/>
      <c r="AB737" s="11"/>
      <c r="AC737" s="13"/>
      <c r="AD737" s="14"/>
      <c r="AE737" s="1"/>
      <c r="AF737" s="15"/>
      <c r="AG737" s="14"/>
      <c r="AH737" s="11"/>
      <c r="AI737" s="5"/>
    </row>
    <row r="738" customFormat="false" ht="13.8" hidden="false" customHeight="false" outlineLevel="0" collapsed="false">
      <c r="D738" s="11"/>
      <c r="E738" s="5" t="n">
        <f aca="false">(D739+D738)/2</f>
        <v>0</v>
      </c>
      <c r="F738" s="12" t="inlineStr">
        <f aca="false">1/E738</f>
        <is>
          <t/>
        </is>
      </c>
      <c r="G738" s="11" t="inlineStr">
        <f aca="false">LOG10(D738)</f>
        <is>
          <t/>
        </is>
      </c>
      <c r="H738" s="13" t="inlineStr">
        <f aca="false">LOG10(E738)</f>
        <is>
          <t/>
        </is>
      </c>
      <c r="I738" s="11" t="inlineStr">
        <f aca="false">LOG10($B$5)+$B$2*(G738-LOG10($B$4))</f>
        <is>
          <t/>
        </is>
      </c>
      <c r="J738" s="13" t="inlineStr">
        <f aca="false">LOG10($B$5)+$B$2*(H738-LOG10($B$4))</f>
        <is>
          <t/>
        </is>
      </c>
      <c r="K738" s="11" t="inlineStr">
        <f aca="false">10^I738</f>
        <is>
          <t/>
        </is>
      </c>
      <c r="L738" s="13" t="inlineStr">
        <f aca="false">10^J738</f>
        <is>
          <t/>
        </is>
      </c>
      <c r="M738" s="14" t="inlineStr">
        <f aca="false">(K738+K739)/2</f>
        <is>
          <t/>
        </is>
      </c>
      <c r="N738" s="1" t="n">
        <f aca="false">D739-D738</f>
        <v>0</v>
      </c>
      <c r="O738" s="15" t="inlineStr">
        <f aca="false">SQRT(2*M738*N738)</f>
        <is>
          <t/>
        </is>
      </c>
      <c r="P738" s="14" t="inlineStr">
        <f aca="false">SQRT(2*L738*N738)</f>
        <is>
          <t/>
        </is>
      </c>
      <c r="Q738" s="11" t="inlineStr">
        <f aca="false">P738/100/(F738*1000)*9.81/0.000126</f>
        <is>
          <t/>
        </is>
      </c>
      <c r="R738" s="5" t="inlineStr">
        <f aca="false">CONCATENATE("ADD_SPECTRAL_CURRENT = ",REPLACE(TEXT(E738,"0,0000"),2,1,".")," , ",REPLACE(TEXT(O738,"00,000000"),3,1,"."))</f>
        <is>
          <t/>
        </is>
      </c>
      <c r="U738" s="11"/>
      <c r="V738" s="5"/>
      <c r="W738" s="12"/>
      <c r="X738" s="11"/>
      <c r="Y738" s="13"/>
      <c r="Z738" s="11"/>
      <c r="AA738" s="13"/>
      <c r="AB738" s="11"/>
      <c r="AC738" s="13"/>
      <c r="AD738" s="14"/>
      <c r="AE738" s="1"/>
      <c r="AF738" s="15"/>
      <c r="AG738" s="14"/>
      <c r="AH738" s="11"/>
      <c r="AI738" s="5"/>
    </row>
    <row r="739" customFormat="false" ht="13.8" hidden="false" customHeight="false" outlineLevel="0" collapsed="false">
      <c r="D739" s="11"/>
      <c r="E739" s="5" t="n">
        <f aca="false">(D740+D739)/2</f>
        <v>0</v>
      </c>
      <c r="F739" s="12" t="inlineStr">
        <f aca="false">1/E739</f>
        <is>
          <t/>
        </is>
      </c>
      <c r="G739" s="11" t="inlineStr">
        <f aca="false">LOG10(D739)</f>
        <is>
          <t/>
        </is>
      </c>
      <c r="H739" s="13" t="inlineStr">
        <f aca="false">LOG10(E739)</f>
        <is>
          <t/>
        </is>
      </c>
      <c r="I739" s="11" t="inlineStr">
        <f aca="false">LOG10($B$5)+$B$2*(G739-LOG10($B$4))</f>
        <is>
          <t/>
        </is>
      </c>
      <c r="J739" s="13" t="inlineStr">
        <f aca="false">LOG10($B$5)+$B$2*(H739-LOG10($B$4))</f>
        <is>
          <t/>
        </is>
      </c>
      <c r="K739" s="11" t="inlineStr">
        <f aca="false">10^I739</f>
        <is>
          <t/>
        </is>
      </c>
      <c r="L739" s="13" t="inlineStr">
        <f aca="false">10^J739</f>
        <is>
          <t/>
        </is>
      </c>
      <c r="M739" s="14" t="inlineStr">
        <f aca="false">(K739+K740)/2</f>
        <is>
          <t/>
        </is>
      </c>
      <c r="N739" s="1" t="n">
        <f aca="false">D740-D739</f>
        <v>0</v>
      </c>
      <c r="O739" s="15" t="inlineStr">
        <f aca="false">SQRT(2*M739*N739)</f>
        <is>
          <t/>
        </is>
      </c>
      <c r="P739" s="14" t="inlineStr">
        <f aca="false">SQRT(2*L739*N739)</f>
        <is>
          <t/>
        </is>
      </c>
      <c r="Q739" s="11" t="inlineStr">
        <f aca="false">P739/100/(F739*1000)*9.81/0.000126</f>
        <is>
          <t/>
        </is>
      </c>
      <c r="R739" s="5" t="inlineStr">
        <f aca="false">CONCATENATE("ADD_SPECTRAL_CURRENT = ",REPLACE(TEXT(E739,"0,0000"),2,1,".")," , ",REPLACE(TEXT(O739,"00,000000"),3,1,"."))</f>
        <is>
          <t/>
        </is>
      </c>
      <c r="U739" s="11"/>
      <c r="V739" s="5"/>
      <c r="W739" s="12"/>
      <c r="X739" s="11"/>
      <c r="Y739" s="13"/>
      <c r="Z739" s="11"/>
      <c r="AA739" s="13"/>
      <c r="AB739" s="11"/>
      <c r="AC739" s="13"/>
      <c r="AD739" s="14"/>
      <c r="AE739" s="1"/>
      <c r="AF739" s="15"/>
      <c r="AG739" s="14"/>
      <c r="AH739" s="11"/>
      <c r="AI739" s="5"/>
    </row>
    <row r="740" customFormat="false" ht="13.8" hidden="false" customHeight="false" outlineLevel="0" collapsed="false">
      <c r="D740" s="11"/>
      <c r="E740" s="5" t="n">
        <f aca="false">(D741+D740)/2</f>
        <v>0</v>
      </c>
      <c r="F740" s="12" t="inlineStr">
        <f aca="false">1/E740</f>
        <is>
          <t/>
        </is>
      </c>
      <c r="G740" s="11" t="inlineStr">
        <f aca="false">LOG10(D740)</f>
        <is>
          <t/>
        </is>
      </c>
      <c r="H740" s="13" t="inlineStr">
        <f aca="false">LOG10(E740)</f>
        <is>
          <t/>
        </is>
      </c>
      <c r="I740" s="11" t="inlineStr">
        <f aca="false">LOG10($B$5)+$B$2*(G740-LOG10($B$4))</f>
        <is>
          <t/>
        </is>
      </c>
      <c r="J740" s="13" t="inlineStr">
        <f aca="false">LOG10($B$5)+$B$2*(H740-LOG10($B$4))</f>
        <is>
          <t/>
        </is>
      </c>
      <c r="K740" s="11" t="inlineStr">
        <f aca="false">10^I740</f>
        <is>
          <t/>
        </is>
      </c>
      <c r="L740" s="13" t="inlineStr">
        <f aca="false">10^J740</f>
        <is>
          <t/>
        </is>
      </c>
      <c r="M740" s="14" t="inlineStr">
        <f aca="false">(K740+K741)/2</f>
        <is>
          <t/>
        </is>
      </c>
      <c r="N740" s="1" t="n">
        <f aca="false">D741-D740</f>
        <v>0</v>
      </c>
      <c r="O740" s="15" t="inlineStr">
        <f aca="false">SQRT(2*M740*N740)</f>
        <is>
          <t/>
        </is>
      </c>
      <c r="P740" s="14" t="inlineStr">
        <f aca="false">SQRT(2*L740*N740)</f>
        <is>
          <t/>
        </is>
      </c>
      <c r="Q740" s="11" t="inlineStr">
        <f aca="false">P740/100/(F740*1000)*9.81/0.000126</f>
        <is>
          <t/>
        </is>
      </c>
      <c r="R740" s="5" t="inlineStr">
        <f aca="false">CONCATENATE("ADD_SPECTRAL_CURRENT = ",REPLACE(TEXT(E740,"0,0000"),2,1,".")," , ",REPLACE(TEXT(O740,"00,000000"),3,1,"."))</f>
        <is>
          <t/>
        </is>
      </c>
      <c r="U740" s="11"/>
      <c r="V740" s="5"/>
      <c r="W740" s="12"/>
      <c r="X740" s="11"/>
      <c r="Y740" s="13"/>
      <c r="Z740" s="11"/>
      <c r="AA740" s="13"/>
      <c r="AB740" s="11"/>
      <c r="AC740" s="13"/>
      <c r="AD740" s="14"/>
      <c r="AE740" s="1"/>
      <c r="AF740" s="15"/>
      <c r="AG740" s="14"/>
      <c r="AH740" s="11"/>
      <c r="AI740" s="5"/>
    </row>
    <row r="741" customFormat="false" ht="13.8" hidden="false" customHeight="false" outlineLevel="0" collapsed="false">
      <c r="D741" s="11"/>
      <c r="E741" s="5" t="n">
        <f aca="false">(D742+D741)/2</f>
        <v>0</v>
      </c>
      <c r="F741" s="12" t="inlineStr">
        <f aca="false">1/E741</f>
        <is>
          <t/>
        </is>
      </c>
      <c r="G741" s="11" t="inlineStr">
        <f aca="false">LOG10(D741)</f>
        <is>
          <t/>
        </is>
      </c>
      <c r="H741" s="13" t="inlineStr">
        <f aca="false">LOG10(E741)</f>
        <is>
          <t/>
        </is>
      </c>
      <c r="I741" s="11" t="inlineStr">
        <f aca="false">LOG10($B$5)+$B$2*(G741-LOG10($B$4))</f>
        <is>
          <t/>
        </is>
      </c>
      <c r="J741" s="13" t="inlineStr">
        <f aca="false">LOG10($B$5)+$B$2*(H741-LOG10($B$4))</f>
        <is>
          <t/>
        </is>
      </c>
      <c r="K741" s="11" t="inlineStr">
        <f aca="false">10^I741</f>
        <is>
          <t/>
        </is>
      </c>
      <c r="L741" s="13" t="inlineStr">
        <f aca="false">10^J741</f>
        <is>
          <t/>
        </is>
      </c>
      <c r="M741" s="14" t="inlineStr">
        <f aca="false">(K741+K742)/2</f>
        <is>
          <t/>
        </is>
      </c>
      <c r="N741" s="1" t="n">
        <f aca="false">D742-D741</f>
        <v>0</v>
      </c>
      <c r="O741" s="15" t="inlineStr">
        <f aca="false">SQRT(2*M741*N741)</f>
        <is>
          <t/>
        </is>
      </c>
      <c r="P741" s="14" t="inlineStr">
        <f aca="false">SQRT(2*L741*N741)</f>
        <is>
          <t/>
        </is>
      </c>
      <c r="Q741" s="11" t="inlineStr">
        <f aca="false">P741/100/(F741*1000)*9.81/0.000126</f>
        <is>
          <t/>
        </is>
      </c>
      <c r="R741" s="5" t="inlineStr">
        <f aca="false">CONCATENATE("ADD_SPECTRAL_CURRENT = ",REPLACE(TEXT(E741,"0,0000"),2,1,".")," , ",REPLACE(TEXT(O741,"00,000000"),3,1,"."))</f>
        <is>
          <t/>
        </is>
      </c>
      <c r="U741" s="11"/>
      <c r="V741" s="5"/>
      <c r="W741" s="12"/>
      <c r="X741" s="11"/>
      <c r="Y741" s="13"/>
      <c r="Z741" s="11"/>
      <c r="AA741" s="13"/>
      <c r="AB741" s="11"/>
      <c r="AC741" s="13"/>
      <c r="AD741" s="14"/>
      <c r="AE741" s="1"/>
      <c r="AF741" s="15"/>
      <c r="AG741" s="14"/>
      <c r="AH741" s="11"/>
      <c r="AI741" s="5"/>
    </row>
    <row r="742" customFormat="false" ht="13.8" hidden="false" customHeight="false" outlineLevel="0" collapsed="false">
      <c r="D742" s="11"/>
      <c r="E742" s="5" t="n">
        <f aca="false">(D743+D742)/2</f>
        <v>0</v>
      </c>
      <c r="F742" s="12" t="inlineStr">
        <f aca="false">1/E742</f>
        <is>
          <t/>
        </is>
      </c>
      <c r="G742" s="11" t="inlineStr">
        <f aca="false">LOG10(D742)</f>
        <is>
          <t/>
        </is>
      </c>
      <c r="H742" s="13" t="inlineStr">
        <f aca="false">LOG10(E742)</f>
        <is>
          <t/>
        </is>
      </c>
      <c r="I742" s="11" t="inlineStr">
        <f aca="false">LOG10($B$5)+$B$2*(G742-LOG10($B$4))</f>
        <is>
          <t/>
        </is>
      </c>
      <c r="J742" s="13" t="inlineStr">
        <f aca="false">LOG10($B$5)+$B$2*(H742-LOG10($B$4))</f>
        <is>
          <t/>
        </is>
      </c>
      <c r="K742" s="11" t="inlineStr">
        <f aca="false">10^I742</f>
        <is>
          <t/>
        </is>
      </c>
      <c r="L742" s="13" t="inlineStr">
        <f aca="false">10^J742</f>
        <is>
          <t/>
        </is>
      </c>
      <c r="M742" s="14" t="inlineStr">
        <f aca="false">(K742+K743)/2</f>
        <is>
          <t/>
        </is>
      </c>
      <c r="N742" s="1" t="n">
        <f aca="false">D743-D742</f>
        <v>0</v>
      </c>
      <c r="O742" s="15" t="inlineStr">
        <f aca="false">SQRT(2*M742*N742)</f>
        <is>
          <t/>
        </is>
      </c>
      <c r="P742" s="14" t="inlineStr">
        <f aca="false">SQRT(2*L742*N742)</f>
        <is>
          <t/>
        </is>
      </c>
      <c r="Q742" s="11" t="inlineStr">
        <f aca="false">P742/100/(F742*1000)*9.81/0.000126</f>
        <is>
          <t/>
        </is>
      </c>
      <c r="R742" s="5" t="inlineStr">
        <f aca="false">CONCATENATE("ADD_SPECTRAL_CURRENT = ",REPLACE(TEXT(E742,"0,0000"),2,1,".")," , ",REPLACE(TEXT(O742,"00,000000"),3,1,"."))</f>
        <is>
          <t/>
        </is>
      </c>
      <c r="U742" s="11"/>
      <c r="V742" s="5"/>
      <c r="W742" s="12"/>
      <c r="X742" s="11"/>
      <c r="Y742" s="13"/>
      <c r="Z742" s="11"/>
      <c r="AA742" s="13"/>
      <c r="AB742" s="11"/>
      <c r="AC742" s="13"/>
      <c r="AD742" s="14"/>
      <c r="AE742" s="1"/>
      <c r="AF742" s="15"/>
      <c r="AG742" s="14"/>
      <c r="AH742" s="11"/>
      <c r="AI742" s="5"/>
    </row>
    <row r="743" customFormat="false" ht="13.8" hidden="false" customHeight="false" outlineLevel="0" collapsed="false">
      <c r="D743" s="11"/>
      <c r="E743" s="5" t="n">
        <f aca="false">(D744+D743)/2</f>
        <v>0</v>
      </c>
      <c r="F743" s="12" t="inlineStr">
        <f aca="false">1/E743</f>
        <is>
          <t/>
        </is>
      </c>
      <c r="G743" s="11" t="inlineStr">
        <f aca="false">LOG10(D743)</f>
        <is>
          <t/>
        </is>
      </c>
      <c r="H743" s="13" t="inlineStr">
        <f aca="false">LOG10(E743)</f>
        <is>
          <t/>
        </is>
      </c>
      <c r="I743" s="11" t="inlineStr">
        <f aca="false">LOG10($B$5)+$B$2*(G743-LOG10($B$4))</f>
        <is>
          <t/>
        </is>
      </c>
      <c r="J743" s="13" t="inlineStr">
        <f aca="false">LOG10($B$5)+$B$2*(H743-LOG10($B$4))</f>
        <is>
          <t/>
        </is>
      </c>
      <c r="K743" s="11" t="inlineStr">
        <f aca="false">10^I743</f>
        <is>
          <t/>
        </is>
      </c>
      <c r="L743" s="13" t="inlineStr">
        <f aca="false">10^J743</f>
        <is>
          <t/>
        </is>
      </c>
      <c r="M743" s="14" t="inlineStr">
        <f aca="false">(K743+K744)/2</f>
        <is>
          <t/>
        </is>
      </c>
      <c r="N743" s="1" t="n">
        <f aca="false">D744-D743</f>
        <v>0</v>
      </c>
      <c r="O743" s="15" t="inlineStr">
        <f aca="false">SQRT(2*M743*N743)</f>
        <is>
          <t/>
        </is>
      </c>
      <c r="P743" s="14" t="inlineStr">
        <f aca="false">SQRT(2*L743*N743)</f>
        <is>
          <t/>
        </is>
      </c>
      <c r="Q743" s="11" t="inlineStr">
        <f aca="false">P743/100/(F743*1000)*9.81/0.000126</f>
        <is>
          <t/>
        </is>
      </c>
      <c r="R743" s="5" t="inlineStr">
        <f aca="false">CONCATENATE("ADD_SPECTRAL_CURRENT = ",REPLACE(TEXT(E743,"0,0000"),2,1,".")," , ",REPLACE(TEXT(O743,"00,000000"),3,1,"."))</f>
        <is>
          <t/>
        </is>
      </c>
      <c r="U743" s="11"/>
      <c r="V743" s="5"/>
      <c r="W743" s="12"/>
      <c r="X743" s="11"/>
      <c r="Y743" s="13"/>
      <c r="Z743" s="11"/>
      <c r="AA743" s="13"/>
      <c r="AB743" s="11"/>
      <c r="AC743" s="13"/>
      <c r="AD743" s="14"/>
      <c r="AE743" s="1"/>
      <c r="AF743" s="15"/>
      <c r="AG743" s="14"/>
      <c r="AH743" s="11"/>
      <c r="AI743" s="5"/>
    </row>
    <row r="744" customFormat="false" ht="13.8" hidden="false" customHeight="false" outlineLevel="0" collapsed="false">
      <c r="D744" s="11"/>
      <c r="E744" s="5" t="n">
        <f aca="false">(D745+D744)/2</f>
        <v>0</v>
      </c>
      <c r="F744" s="12" t="inlineStr">
        <f aca="false">1/E744</f>
        <is>
          <t/>
        </is>
      </c>
      <c r="G744" s="11" t="inlineStr">
        <f aca="false">LOG10(D744)</f>
        <is>
          <t/>
        </is>
      </c>
      <c r="H744" s="13" t="inlineStr">
        <f aca="false">LOG10(E744)</f>
        <is>
          <t/>
        </is>
      </c>
      <c r="I744" s="11" t="inlineStr">
        <f aca="false">LOG10($B$5)+$B$2*(G744-LOG10($B$4))</f>
        <is>
          <t/>
        </is>
      </c>
      <c r="J744" s="13" t="inlineStr">
        <f aca="false">LOG10($B$5)+$B$2*(H744-LOG10($B$4))</f>
        <is>
          <t/>
        </is>
      </c>
      <c r="K744" s="11" t="inlineStr">
        <f aca="false">10^I744</f>
        <is>
          <t/>
        </is>
      </c>
      <c r="L744" s="13" t="inlineStr">
        <f aca="false">10^J744</f>
        <is>
          <t/>
        </is>
      </c>
      <c r="M744" s="14" t="inlineStr">
        <f aca="false">(K744+K745)/2</f>
        <is>
          <t/>
        </is>
      </c>
      <c r="N744" s="1" t="n">
        <f aca="false">D745-D744</f>
        <v>0</v>
      </c>
      <c r="O744" s="15" t="inlineStr">
        <f aca="false">SQRT(2*M744*N744)</f>
        <is>
          <t/>
        </is>
      </c>
      <c r="P744" s="14" t="inlineStr">
        <f aca="false">SQRT(2*L744*N744)</f>
        <is>
          <t/>
        </is>
      </c>
      <c r="Q744" s="11" t="inlineStr">
        <f aca="false">P744/100/(F744*1000)*9.81/0.000126</f>
        <is>
          <t/>
        </is>
      </c>
      <c r="R744" s="5" t="inlineStr">
        <f aca="false">CONCATENATE("ADD_SPECTRAL_CURRENT = ",REPLACE(TEXT(E744,"0,0000"),2,1,".")," , ",REPLACE(TEXT(O744,"00,000000"),3,1,"."))</f>
        <is>
          <t/>
        </is>
      </c>
      <c r="U744" s="11"/>
      <c r="V744" s="5"/>
      <c r="W744" s="12"/>
      <c r="X744" s="11"/>
      <c r="Y744" s="13"/>
      <c r="Z744" s="11"/>
      <c r="AA744" s="13"/>
      <c r="AB744" s="11"/>
      <c r="AC744" s="13"/>
      <c r="AD744" s="14"/>
      <c r="AE744" s="1"/>
      <c r="AF744" s="15"/>
      <c r="AG744" s="14"/>
      <c r="AH744" s="11"/>
      <c r="AI744" s="5"/>
    </row>
    <row r="745" customFormat="false" ht="13.8" hidden="false" customHeight="false" outlineLevel="0" collapsed="false">
      <c r="D745" s="11"/>
      <c r="E745" s="5" t="n">
        <f aca="false">(D746+D745)/2</f>
        <v>0</v>
      </c>
      <c r="F745" s="12" t="inlineStr">
        <f aca="false">1/E745</f>
        <is>
          <t/>
        </is>
      </c>
      <c r="G745" s="11" t="inlineStr">
        <f aca="false">LOG10(D745)</f>
        <is>
          <t/>
        </is>
      </c>
      <c r="H745" s="13" t="inlineStr">
        <f aca="false">LOG10(E745)</f>
        <is>
          <t/>
        </is>
      </c>
      <c r="I745" s="11" t="inlineStr">
        <f aca="false">LOG10($B$5)+$B$2*(G745-LOG10($B$4))</f>
        <is>
          <t/>
        </is>
      </c>
      <c r="J745" s="13" t="inlineStr">
        <f aca="false">LOG10($B$5)+$B$2*(H745-LOG10($B$4))</f>
        <is>
          <t/>
        </is>
      </c>
      <c r="K745" s="11" t="inlineStr">
        <f aca="false">10^I745</f>
        <is>
          <t/>
        </is>
      </c>
      <c r="L745" s="13" t="inlineStr">
        <f aca="false">10^J745</f>
        <is>
          <t/>
        </is>
      </c>
      <c r="M745" s="14" t="inlineStr">
        <f aca="false">(K745+K746)/2</f>
        <is>
          <t/>
        </is>
      </c>
      <c r="N745" s="1" t="n">
        <f aca="false">D746-D745</f>
        <v>0</v>
      </c>
      <c r="O745" s="15" t="inlineStr">
        <f aca="false">SQRT(2*M745*N745)</f>
        <is>
          <t/>
        </is>
      </c>
      <c r="P745" s="14" t="inlineStr">
        <f aca="false">SQRT(2*L745*N745)</f>
        <is>
          <t/>
        </is>
      </c>
      <c r="Q745" s="11" t="inlineStr">
        <f aca="false">P745/100/(F745*1000)*9.81/0.000126</f>
        <is>
          <t/>
        </is>
      </c>
      <c r="R745" s="5" t="inlineStr">
        <f aca="false">CONCATENATE("ADD_SPECTRAL_CURRENT = ",REPLACE(TEXT(E745,"0,0000"),2,1,".")," , ",REPLACE(TEXT(O745,"00,000000"),3,1,"."))</f>
        <is>
          <t/>
        </is>
      </c>
      <c r="U745" s="11"/>
      <c r="V745" s="5"/>
      <c r="W745" s="12"/>
      <c r="X745" s="11"/>
      <c r="Y745" s="13"/>
      <c r="Z745" s="11"/>
      <c r="AA745" s="13"/>
      <c r="AB745" s="11"/>
      <c r="AC745" s="13"/>
      <c r="AD745" s="14"/>
      <c r="AE745" s="1"/>
      <c r="AF745" s="15"/>
      <c r="AG745" s="14"/>
      <c r="AH745" s="11"/>
      <c r="AI745" s="5"/>
    </row>
    <row r="746" customFormat="false" ht="13.8" hidden="false" customHeight="false" outlineLevel="0" collapsed="false">
      <c r="D746" s="11"/>
      <c r="E746" s="5" t="n">
        <f aca="false">(D747+D746)/2</f>
        <v>0</v>
      </c>
      <c r="F746" s="12" t="inlineStr">
        <f aca="false">1/E746</f>
        <is>
          <t/>
        </is>
      </c>
      <c r="G746" s="11" t="inlineStr">
        <f aca="false">LOG10(D746)</f>
        <is>
          <t/>
        </is>
      </c>
      <c r="H746" s="13" t="inlineStr">
        <f aca="false">LOG10(E746)</f>
        <is>
          <t/>
        </is>
      </c>
      <c r="I746" s="11" t="inlineStr">
        <f aca="false">LOG10($B$5)+$B$2*(G746-LOG10($B$4))</f>
        <is>
          <t/>
        </is>
      </c>
      <c r="J746" s="13" t="inlineStr">
        <f aca="false">LOG10($B$5)+$B$2*(H746-LOG10($B$4))</f>
        <is>
          <t/>
        </is>
      </c>
      <c r="K746" s="11" t="inlineStr">
        <f aca="false">10^I746</f>
        <is>
          <t/>
        </is>
      </c>
      <c r="L746" s="13" t="inlineStr">
        <f aca="false">10^J746</f>
        <is>
          <t/>
        </is>
      </c>
      <c r="M746" s="14" t="inlineStr">
        <f aca="false">(K746+K747)/2</f>
        <is>
          <t/>
        </is>
      </c>
      <c r="N746" s="1" t="n">
        <f aca="false">D747-D746</f>
        <v>0</v>
      </c>
      <c r="O746" s="15" t="inlineStr">
        <f aca="false">SQRT(2*M746*N746)</f>
        <is>
          <t/>
        </is>
      </c>
      <c r="P746" s="14" t="inlineStr">
        <f aca="false">SQRT(2*L746*N746)</f>
        <is>
          <t/>
        </is>
      </c>
      <c r="Q746" s="11" t="inlineStr">
        <f aca="false">P746/100/(F746*1000)*9.81/0.000126</f>
        <is>
          <t/>
        </is>
      </c>
      <c r="R746" s="5" t="inlineStr">
        <f aca="false">CONCATENATE("ADD_SPECTRAL_CURRENT = ",REPLACE(TEXT(E746,"0,0000"),2,1,".")," , ",REPLACE(TEXT(O746,"00,000000"),3,1,"."))</f>
        <is>
          <t/>
        </is>
      </c>
      <c r="U746" s="11"/>
      <c r="V746" s="5"/>
      <c r="W746" s="12"/>
      <c r="X746" s="11"/>
      <c r="Y746" s="13"/>
      <c r="Z746" s="11"/>
      <c r="AA746" s="13"/>
      <c r="AB746" s="11"/>
      <c r="AC746" s="13"/>
      <c r="AD746" s="14"/>
      <c r="AE746" s="1"/>
      <c r="AF746" s="15"/>
      <c r="AG746" s="14"/>
      <c r="AH746" s="11"/>
      <c r="AI746" s="5"/>
    </row>
    <row r="747" customFormat="false" ht="13.8" hidden="false" customHeight="false" outlineLevel="0" collapsed="false">
      <c r="D747" s="11"/>
      <c r="E747" s="5" t="n">
        <f aca="false">(D748+D747)/2</f>
        <v>0</v>
      </c>
      <c r="F747" s="12" t="inlineStr">
        <f aca="false">1/E747</f>
        <is>
          <t/>
        </is>
      </c>
      <c r="G747" s="11" t="inlineStr">
        <f aca="false">LOG10(D747)</f>
        <is>
          <t/>
        </is>
      </c>
      <c r="H747" s="13" t="inlineStr">
        <f aca="false">LOG10(E747)</f>
        <is>
          <t/>
        </is>
      </c>
      <c r="I747" s="11" t="inlineStr">
        <f aca="false">LOG10($B$5)+$B$2*(G747-LOG10($B$4))</f>
        <is>
          <t/>
        </is>
      </c>
      <c r="J747" s="13" t="inlineStr">
        <f aca="false">LOG10($B$5)+$B$2*(H747-LOG10($B$4))</f>
        <is>
          <t/>
        </is>
      </c>
      <c r="K747" s="11" t="inlineStr">
        <f aca="false">10^I747</f>
        <is>
          <t/>
        </is>
      </c>
      <c r="L747" s="13" t="inlineStr">
        <f aca="false">10^J747</f>
        <is>
          <t/>
        </is>
      </c>
      <c r="M747" s="14" t="inlineStr">
        <f aca="false">(K747+K748)/2</f>
        <is>
          <t/>
        </is>
      </c>
      <c r="N747" s="1" t="n">
        <f aca="false">D748-D747</f>
        <v>0</v>
      </c>
      <c r="O747" s="15" t="inlineStr">
        <f aca="false">SQRT(2*M747*N747)</f>
        <is>
          <t/>
        </is>
      </c>
      <c r="P747" s="14" t="inlineStr">
        <f aca="false">SQRT(2*L747*N747)</f>
        <is>
          <t/>
        </is>
      </c>
      <c r="Q747" s="11" t="inlineStr">
        <f aca="false">P747/100/(F747*1000)*9.81/0.000126</f>
        <is>
          <t/>
        </is>
      </c>
      <c r="R747" s="5" t="inlineStr">
        <f aca="false">CONCATENATE("ADD_SPECTRAL_CURRENT = ",REPLACE(TEXT(E747,"0,0000"),2,1,".")," , ",REPLACE(TEXT(O747,"00,000000"),3,1,"."))</f>
        <is>
          <t/>
        </is>
      </c>
      <c r="U747" s="11"/>
      <c r="V747" s="5"/>
      <c r="W747" s="12"/>
      <c r="X747" s="11"/>
      <c r="Y747" s="13"/>
      <c r="Z747" s="11"/>
      <c r="AA747" s="13"/>
      <c r="AB747" s="11"/>
      <c r="AC747" s="13"/>
      <c r="AD747" s="14"/>
      <c r="AE747" s="1"/>
      <c r="AF747" s="15"/>
      <c r="AG747" s="14"/>
      <c r="AH747" s="11"/>
      <c r="AI747" s="5"/>
    </row>
    <row r="748" customFormat="false" ht="13.8" hidden="false" customHeight="false" outlineLevel="0" collapsed="false">
      <c r="D748" s="11"/>
      <c r="E748" s="5" t="n">
        <f aca="false">(D749+D748)/2</f>
        <v>0</v>
      </c>
      <c r="F748" s="12" t="inlineStr">
        <f aca="false">1/E748</f>
        <is>
          <t/>
        </is>
      </c>
      <c r="G748" s="11" t="inlineStr">
        <f aca="false">LOG10(D748)</f>
        <is>
          <t/>
        </is>
      </c>
      <c r="H748" s="13" t="inlineStr">
        <f aca="false">LOG10(E748)</f>
        <is>
          <t/>
        </is>
      </c>
      <c r="I748" s="11" t="inlineStr">
        <f aca="false">LOG10($B$5)+$B$2*(G748-LOG10($B$4))</f>
        <is>
          <t/>
        </is>
      </c>
      <c r="J748" s="13" t="inlineStr">
        <f aca="false">LOG10($B$5)+$B$2*(H748-LOG10($B$4))</f>
        <is>
          <t/>
        </is>
      </c>
      <c r="K748" s="11" t="inlineStr">
        <f aca="false">10^I748</f>
        <is>
          <t/>
        </is>
      </c>
      <c r="L748" s="13" t="inlineStr">
        <f aca="false">10^J748</f>
        <is>
          <t/>
        </is>
      </c>
      <c r="M748" s="14" t="inlineStr">
        <f aca="false">(K748+K749)/2</f>
        <is>
          <t/>
        </is>
      </c>
      <c r="N748" s="1" t="n">
        <f aca="false">D749-D748</f>
        <v>0</v>
      </c>
      <c r="O748" s="15" t="inlineStr">
        <f aca="false">SQRT(2*M748*N748)</f>
        <is>
          <t/>
        </is>
      </c>
      <c r="P748" s="14" t="inlineStr">
        <f aca="false">SQRT(2*L748*N748)</f>
        <is>
          <t/>
        </is>
      </c>
      <c r="Q748" s="11" t="inlineStr">
        <f aca="false">P748/100/(F748*1000)*9.81/0.000126</f>
        <is>
          <t/>
        </is>
      </c>
      <c r="R748" s="5" t="inlineStr">
        <f aca="false">CONCATENATE("ADD_SPECTRAL_CURRENT = ",REPLACE(TEXT(E748,"0,0000"),2,1,".")," , ",REPLACE(TEXT(O748,"00,000000"),3,1,"."))</f>
        <is>
          <t/>
        </is>
      </c>
      <c r="U748" s="11"/>
      <c r="V748" s="5"/>
      <c r="W748" s="12"/>
      <c r="X748" s="11"/>
      <c r="Y748" s="13"/>
      <c r="Z748" s="11"/>
      <c r="AA748" s="13"/>
      <c r="AB748" s="11"/>
      <c r="AC748" s="13"/>
      <c r="AD748" s="14"/>
      <c r="AE748" s="1"/>
      <c r="AF748" s="15"/>
      <c r="AG748" s="14"/>
      <c r="AH748" s="11"/>
      <c r="AI748" s="5"/>
    </row>
    <row r="749" customFormat="false" ht="13.8" hidden="false" customHeight="false" outlineLevel="0" collapsed="false">
      <c r="D749" s="11"/>
      <c r="E749" s="5" t="n">
        <f aca="false">(D750+D749)/2</f>
        <v>0</v>
      </c>
      <c r="F749" s="12" t="inlineStr">
        <f aca="false">1/E749</f>
        <is>
          <t/>
        </is>
      </c>
      <c r="G749" s="11" t="inlineStr">
        <f aca="false">LOG10(D749)</f>
        <is>
          <t/>
        </is>
      </c>
      <c r="H749" s="13" t="inlineStr">
        <f aca="false">LOG10(E749)</f>
        <is>
          <t/>
        </is>
      </c>
      <c r="I749" s="11" t="inlineStr">
        <f aca="false">LOG10($B$5)+$B$2*(G749-LOG10($B$4))</f>
        <is>
          <t/>
        </is>
      </c>
      <c r="J749" s="13" t="inlineStr">
        <f aca="false">LOG10($B$5)+$B$2*(H749-LOG10($B$4))</f>
        <is>
          <t/>
        </is>
      </c>
      <c r="K749" s="11" t="inlineStr">
        <f aca="false">10^I749</f>
        <is>
          <t/>
        </is>
      </c>
      <c r="L749" s="13" t="inlineStr">
        <f aca="false">10^J749</f>
        <is>
          <t/>
        </is>
      </c>
      <c r="M749" s="14" t="inlineStr">
        <f aca="false">(K749+K750)/2</f>
        <is>
          <t/>
        </is>
      </c>
      <c r="N749" s="1" t="n">
        <f aca="false">D750-D749</f>
        <v>0</v>
      </c>
      <c r="O749" s="15" t="inlineStr">
        <f aca="false">SQRT(2*M749*N749)</f>
        <is>
          <t/>
        </is>
      </c>
      <c r="P749" s="14" t="inlineStr">
        <f aca="false">SQRT(2*L749*N749)</f>
        <is>
          <t/>
        </is>
      </c>
      <c r="Q749" s="11" t="inlineStr">
        <f aca="false">P749/100/(F749*1000)*9.81/0.000126</f>
        <is>
          <t/>
        </is>
      </c>
      <c r="R749" s="5" t="inlineStr">
        <f aca="false">CONCATENATE("ADD_SPECTRAL_CURRENT = ",REPLACE(TEXT(E749,"0,0000"),2,1,".")," , ",REPLACE(TEXT(O749,"00,000000"),3,1,"."))</f>
        <is>
          <t/>
        </is>
      </c>
      <c r="U749" s="11"/>
      <c r="V749" s="5"/>
      <c r="W749" s="12"/>
      <c r="X749" s="11"/>
      <c r="Y749" s="13"/>
      <c r="Z749" s="11"/>
      <c r="AA749" s="13"/>
      <c r="AB749" s="11"/>
      <c r="AC749" s="13"/>
      <c r="AD749" s="14"/>
      <c r="AE749" s="1"/>
      <c r="AF749" s="15"/>
      <c r="AG749" s="14"/>
      <c r="AH749" s="11"/>
      <c r="AI749" s="5"/>
    </row>
    <row r="750" customFormat="false" ht="13.8" hidden="false" customHeight="false" outlineLevel="0" collapsed="false">
      <c r="D750" s="11"/>
      <c r="E750" s="5" t="n">
        <f aca="false">(D751+D750)/2</f>
        <v>0</v>
      </c>
      <c r="F750" s="12" t="inlineStr">
        <f aca="false">1/E750</f>
        <is>
          <t/>
        </is>
      </c>
      <c r="G750" s="11" t="inlineStr">
        <f aca="false">LOG10(D750)</f>
        <is>
          <t/>
        </is>
      </c>
      <c r="H750" s="13" t="inlineStr">
        <f aca="false">LOG10(E750)</f>
        <is>
          <t/>
        </is>
      </c>
      <c r="I750" s="11" t="inlineStr">
        <f aca="false">LOG10($B$5)+$B$2*(G750-LOG10($B$4))</f>
        <is>
          <t/>
        </is>
      </c>
      <c r="J750" s="13" t="inlineStr">
        <f aca="false">LOG10($B$5)+$B$2*(H750-LOG10($B$4))</f>
        <is>
          <t/>
        </is>
      </c>
      <c r="K750" s="11" t="inlineStr">
        <f aca="false">10^I750</f>
        <is>
          <t/>
        </is>
      </c>
      <c r="L750" s="13" t="inlineStr">
        <f aca="false">10^J750</f>
        <is>
          <t/>
        </is>
      </c>
      <c r="M750" s="14" t="inlineStr">
        <f aca="false">(K750+K751)/2</f>
        <is>
          <t/>
        </is>
      </c>
      <c r="N750" s="1" t="n">
        <f aca="false">D751-D750</f>
        <v>0</v>
      </c>
      <c r="O750" s="15" t="inlineStr">
        <f aca="false">SQRT(2*M750*N750)</f>
        <is>
          <t/>
        </is>
      </c>
      <c r="P750" s="14" t="inlineStr">
        <f aca="false">SQRT(2*L750*N750)</f>
        <is>
          <t/>
        </is>
      </c>
      <c r="Q750" s="11" t="inlineStr">
        <f aca="false">P750/100/(F750*1000)*9.81/0.000126</f>
        <is>
          <t/>
        </is>
      </c>
      <c r="R750" s="5" t="inlineStr">
        <f aca="false">CONCATENATE("ADD_SPECTRAL_CURRENT = ",REPLACE(TEXT(E750,"0,0000"),2,1,".")," , ",REPLACE(TEXT(O750,"00,000000"),3,1,"."))</f>
        <is>
          <t/>
        </is>
      </c>
      <c r="U750" s="11"/>
      <c r="V750" s="5"/>
      <c r="W750" s="12"/>
      <c r="X750" s="11"/>
      <c r="Y750" s="13"/>
      <c r="Z750" s="11"/>
      <c r="AA750" s="13"/>
      <c r="AB750" s="11"/>
      <c r="AC750" s="13"/>
      <c r="AD750" s="14"/>
      <c r="AE750" s="1"/>
      <c r="AF750" s="15"/>
      <c r="AG750" s="14"/>
      <c r="AH750" s="11"/>
      <c r="AI750" s="5"/>
    </row>
    <row r="751" customFormat="false" ht="13.8" hidden="false" customHeight="false" outlineLevel="0" collapsed="false">
      <c r="D751" s="11"/>
      <c r="E751" s="5" t="n">
        <f aca="false">(D752+D751)/2</f>
        <v>0</v>
      </c>
      <c r="F751" s="12" t="inlineStr">
        <f aca="false">1/E751</f>
        <is>
          <t/>
        </is>
      </c>
      <c r="G751" s="11" t="inlineStr">
        <f aca="false">LOG10(D751)</f>
        <is>
          <t/>
        </is>
      </c>
      <c r="H751" s="13" t="inlineStr">
        <f aca="false">LOG10(E751)</f>
        <is>
          <t/>
        </is>
      </c>
      <c r="I751" s="11" t="inlineStr">
        <f aca="false">LOG10($B$5)+$B$2*(G751-LOG10($B$4))</f>
        <is>
          <t/>
        </is>
      </c>
      <c r="J751" s="13" t="inlineStr">
        <f aca="false">LOG10($B$5)+$B$2*(H751-LOG10($B$4))</f>
        <is>
          <t/>
        </is>
      </c>
      <c r="K751" s="11" t="inlineStr">
        <f aca="false">10^I751</f>
        <is>
          <t/>
        </is>
      </c>
      <c r="L751" s="13" t="inlineStr">
        <f aca="false">10^J751</f>
        <is>
          <t/>
        </is>
      </c>
      <c r="M751" s="14" t="inlineStr">
        <f aca="false">(K751+K752)/2</f>
        <is>
          <t/>
        </is>
      </c>
      <c r="N751" s="1" t="n">
        <f aca="false">D752-D751</f>
        <v>0</v>
      </c>
      <c r="O751" s="15" t="inlineStr">
        <f aca="false">SQRT(2*M751*N751)</f>
        <is>
          <t/>
        </is>
      </c>
      <c r="P751" s="14" t="inlineStr">
        <f aca="false">SQRT(2*L751*N751)</f>
        <is>
          <t/>
        </is>
      </c>
      <c r="Q751" s="11" t="inlineStr">
        <f aca="false">P751/100/(F751*1000)*9.81/0.000126</f>
        <is>
          <t/>
        </is>
      </c>
      <c r="R751" s="5" t="inlineStr">
        <f aca="false">CONCATENATE("ADD_SPECTRAL_CURRENT = ",REPLACE(TEXT(E751,"0,0000"),2,1,".")," , ",REPLACE(TEXT(O751,"00,000000"),3,1,"."))</f>
        <is>
          <t/>
        </is>
      </c>
      <c r="U751" s="11"/>
      <c r="V751" s="5"/>
      <c r="W751" s="12"/>
      <c r="X751" s="11"/>
      <c r="Y751" s="13"/>
      <c r="Z751" s="11"/>
      <c r="AA751" s="13"/>
      <c r="AB751" s="11"/>
      <c r="AC751" s="13"/>
      <c r="AD751" s="14"/>
      <c r="AE751" s="1"/>
      <c r="AF751" s="15"/>
      <c r="AG751" s="14"/>
      <c r="AH751" s="11"/>
      <c r="AI751" s="5"/>
    </row>
    <row r="752" customFormat="false" ht="13.8" hidden="false" customHeight="false" outlineLevel="0" collapsed="false">
      <c r="D752" s="11"/>
      <c r="E752" s="5" t="n">
        <f aca="false">(D753+D752)/2</f>
        <v>0</v>
      </c>
      <c r="F752" s="12" t="inlineStr">
        <f aca="false">1/E752</f>
        <is>
          <t/>
        </is>
      </c>
      <c r="G752" s="11" t="inlineStr">
        <f aca="false">LOG10(D752)</f>
        <is>
          <t/>
        </is>
      </c>
      <c r="H752" s="13" t="inlineStr">
        <f aca="false">LOG10(E752)</f>
        <is>
          <t/>
        </is>
      </c>
      <c r="I752" s="11" t="inlineStr">
        <f aca="false">LOG10($B$5)+$B$2*(G752-LOG10($B$4))</f>
        <is>
          <t/>
        </is>
      </c>
      <c r="J752" s="13" t="inlineStr">
        <f aca="false">LOG10($B$5)+$B$2*(H752-LOG10($B$4))</f>
        <is>
          <t/>
        </is>
      </c>
      <c r="K752" s="11" t="inlineStr">
        <f aca="false">10^I752</f>
        <is>
          <t/>
        </is>
      </c>
      <c r="L752" s="13" t="inlineStr">
        <f aca="false">10^J752</f>
        <is>
          <t/>
        </is>
      </c>
      <c r="M752" s="14" t="inlineStr">
        <f aca="false">(K752+K753)/2</f>
        <is>
          <t/>
        </is>
      </c>
      <c r="N752" s="1" t="n">
        <f aca="false">D753-D752</f>
        <v>0</v>
      </c>
      <c r="O752" s="15" t="inlineStr">
        <f aca="false">SQRT(2*M752*N752)</f>
        <is>
          <t/>
        </is>
      </c>
      <c r="P752" s="14" t="inlineStr">
        <f aca="false">SQRT(2*L752*N752)</f>
        <is>
          <t/>
        </is>
      </c>
      <c r="Q752" s="11" t="inlineStr">
        <f aca="false">P752/100/(F752*1000)*9.81/0.000126</f>
        <is>
          <t/>
        </is>
      </c>
      <c r="R752" s="5" t="inlineStr">
        <f aca="false">CONCATENATE("ADD_SPECTRAL_CURRENT = ",REPLACE(TEXT(E752,"0,0000"),2,1,".")," , ",REPLACE(TEXT(O752,"00,000000"),3,1,"."))</f>
        <is>
          <t/>
        </is>
      </c>
      <c r="U752" s="11"/>
      <c r="V752" s="5"/>
      <c r="W752" s="12"/>
      <c r="X752" s="11"/>
      <c r="Y752" s="13"/>
      <c r="Z752" s="11"/>
      <c r="AA752" s="13"/>
      <c r="AB752" s="11"/>
      <c r="AC752" s="13"/>
      <c r="AD752" s="14"/>
      <c r="AE752" s="1"/>
      <c r="AF752" s="15"/>
      <c r="AG752" s="14"/>
      <c r="AH752" s="11"/>
      <c r="AI752" s="5"/>
    </row>
    <row r="753" customFormat="false" ht="13.8" hidden="false" customHeight="false" outlineLevel="0" collapsed="false">
      <c r="D753" s="11"/>
      <c r="E753" s="5" t="n">
        <f aca="false">(D754+D753)/2</f>
        <v>0</v>
      </c>
      <c r="F753" s="12" t="inlineStr">
        <f aca="false">1/E753</f>
        <is>
          <t/>
        </is>
      </c>
      <c r="G753" s="11" t="inlineStr">
        <f aca="false">LOG10(D753)</f>
        <is>
          <t/>
        </is>
      </c>
      <c r="H753" s="13" t="inlineStr">
        <f aca="false">LOG10(E753)</f>
        <is>
          <t/>
        </is>
      </c>
      <c r="I753" s="11" t="inlineStr">
        <f aca="false">LOG10($B$5)+$B$2*(G753-LOG10($B$4))</f>
        <is>
          <t/>
        </is>
      </c>
      <c r="J753" s="13" t="inlineStr">
        <f aca="false">LOG10($B$5)+$B$2*(H753-LOG10($B$4))</f>
        <is>
          <t/>
        </is>
      </c>
      <c r="K753" s="11" t="inlineStr">
        <f aca="false">10^I753</f>
        <is>
          <t/>
        </is>
      </c>
      <c r="L753" s="13" t="inlineStr">
        <f aca="false">10^J753</f>
        <is>
          <t/>
        </is>
      </c>
      <c r="M753" s="14" t="inlineStr">
        <f aca="false">(K753+K754)/2</f>
        <is>
          <t/>
        </is>
      </c>
      <c r="N753" s="1" t="n">
        <f aca="false">D754-D753</f>
        <v>0</v>
      </c>
      <c r="O753" s="15" t="inlineStr">
        <f aca="false">SQRT(2*M753*N753)</f>
        <is>
          <t/>
        </is>
      </c>
      <c r="P753" s="14" t="inlineStr">
        <f aca="false">SQRT(2*L753*N753)</f>
        <is>
          <t/>
        </is>
      </c>
      <c r="Q753" s="11" t="inlineStr">
        <f aca="false">P753/100/(F753*1000)*9.81/0.000126</f>
        <is>
          <t/>
        </is>
      </c>
      <c r="R753" s="5" t="inlineStr">
        <f aca="false">CONCATENATE("ADD_SPECTRAL_CURRENT = ",REPLACE(TEXT(E753,"0,0000"),2,1,".")," , ",REPLACE(TEXT(O753,"00,000000"),3,1,"."))</f>
        <is>
          <t/>
        </is>
      </c>
      <c r="U753" s="11"/>
      <c r="V753" s="5"/>
      <c r="W753" s="12"/>
      <c r="X753" s="11"/>
      <c r="Y753" s="13"/>
      <c r="Z753" s="11"/>
      <c r="AA753" s="13"/>
      <c r="AB753" s="11"/>
      <c r="AC753" s="13"/>
      <c r="AD753" s="14"/>
      <c r="AE753" s="1"/>
      <c r="AF753" s="15"/>
      <c r="AG753" s="14"/>
      <c r="AH753" s="11"/>
      <c r="AI753" s="5"/>
    </row>
    <row r="754" customFormat="false" ht="13.8" hidden="false" customHeight="false" outlineLevel="0" collapsed="false">
      <c r="D754" s="11"/>
      <c r="E754" s="5" t="n">
        <f aca="false">(D755+D754)/2</f>
        <v>0</v>
      </c>
      <c r="F754" s="12" t="inlineStr">
        <f aca="false">1/E754</f>
        <is>
          <t/>
        </is>
      </c>
      <c r="G754" s="11" t="inlineStr">
        <f aca="false">LOG10(D754)</f>
        <is>
          <t/>
        </is>
      </c>
      <c r="H754" s="13" t="inlineStr">
        <f aca="false">LOG10(E754)</f>
        <is>
          <t/>
        </is>
      </c>
      <c r="I754" s="11" t="inlineStr">
        <f aca="false">LOG10($B$5)+$B$2*(G754-LOG10($B$4))</f>
        <is>
          <t/>
        </is>
      </c>
      <c r="J754" s="13" t="inlineStr">
        <f aca="false">LOG10($B$5)+$B$2*(H754-LOG10($B$4))</f>
        <is>
          <t/>
        </is>
      </c>
      <c r="K754" s="11" t="inlineStr">
        <f aca="false">10^I754</f>
        <is>
          <t/>
        </is>
      </c>
      <c r="L754" s="13" t="inlineStr">
        <f aca="false">10^J754</f>
        <is>
          <t/>
        </is>
      </c>
      <c r="M754" s="14" t="inlineStr">
        <f aca="false">(K754+K755)/2</f>
        <is>
          <t/>
        </is>
      </c>
      <c r="N754" s="1" t="n">
        <f aca="false">D755-D754</f>
        <v>0</v>
      </c>
      <c r="O754" s="15" t="inlineStr">
        <f aca="false">SQRT(2*M754*N754)</f>
        <is>
          <t/>
        </is>
      </c>
      <c r="P754" s="14" t="inlineStr">
        <f aca="false">SQRT(2*L754*N754)</f>
        <is>
          <t/>
        </is>
      </c>
      <c r="Q754" s="11" t="inlineStr">
        <f aca="false">P754/100/(F754*1000)*9.81/0.000126</f>
        <is>
          <t/>
        </is>
      </c>
      <c r="R754" s="5" t="inlineStr">
        <f aca="false">CONCATENATE("ADD_SPECTRAL_CURRENT = ",REPLACE(TEXT(E754,"0,0000"),2,1,".")," , ",REPLACE(TEXT(O754,"00,000000"),3,1,"."))</f>
        <is>
          <t/>
        </is>
      </c>
      <c r="U754" s="11"/>
      <c r="V754" s="5"/>
      <c r="W754" s="12"/>
      <c r="X754" s="11"/>
      <c r="Y754" s="13"/>
      <c r="Z754" s="11"/>
      <c r="AA754" s="13"/>
      <c r="AB754" s="11"/>
      <c r="AC754" s="13"/>
      <c r="AD754" s="14"/>
      <c r="AE754" s="1"/>
      <c r="AF754" s="15"/>
      <c r="AG754" s="14"/>
      <c r="AH754" s="11"/>
      <c r="AI754" s="5"/>
    </row>
    <row r="755" customFormat="false" ht="13.8" hidden="false" customHeight="false" outlineLevel="0" collapsed="false">
      <c r="D755" s="11"/>
      <c r="E755" s="5" t="n">
        <f aca="false">(D756+D755)/2</f>
        <v>0</v>
      </c>
      <c r="F755" s="12" t="inlineStr">
        <f aca="false">1/E755</f>
        <is>
          <t/>
        </is>
      </c>
      <c r="G755" s="11" t="inlineStr">
        <f aca="false">LOG10(D755)</f>
        <is>
          <t/>
        </is>
      </c>
      <c r="H755" s="13" t="inlineStr">
        <f aca="false">LOG10(E755)</f>
        <is>
          <t/>
        </is>
      </c>
      <c r="I755" s="11" t="inlineStr">
        <f aca="false">LOG10($B$5)+$B$2*(G755-LOG10($B$4))</f>
        <is>
          <t/>
        </is>
      </c>
      <c r="J755" s="13" t="inlineStr">
        <f aca="false">LOG10($B$5)+$B$2*(H755-LOG10($B$4))</f>
        <is>
          <t/>
        </is>
      </c>
      <c r="K755" s="11" t="inlineStr">
        <f aca="false">10^I755</f>
        <is>
          <t/>
        </is>
      </c>
      <c r="L755" s="13" t="inlineStr">
        <f aca="false">10^J755</f>
        <is>
          <t/>
        </is>
      </c>
      <c r="M755" s="14" t="inlineStr">
        <f aca="false">(K755+K756)/2</f>
        <is>
          <t/>
        </is>
      </c>
      <c r="N755" s="1" t="n">
        <f aca="false">D756-D755</f>
        <v>0</v>
      </c>
      <c r="O755" s="15" t="inlineStr">
        <f aca="false">SQRT(2*M755*N755)</f>
        <is>
          <t/>
        </is>
      </c>
      <c r="P755" s="14" t="inlineStr">
        <f aca="false">SQRT(2*L755*N755)</f>
        <is>
          <t/>
        </is>
      </c>
      <c r="Q755" s="11" t="inlineStr">
        <f aca="false">P755/100/(F755*1000)*9.81/0.000126</f>
        <is>
          <t/>
        </is>
      </c>
      <c r="R755" s="5" t="inlineStr">
        <f aca="false">CONCATENATE("ADD_SPECTRAL_CURRENT = ",REPLACE(TEXT(E755,"0,0000"),2,1,".")," , ",REPLACE(TEXT(O755,"00,000000"),3,1,"."))</f>
        <is>
          <t/>
        </is>
      </c>
      <c r="U755" s="11"/>
      <c r="V755" s="5"/>
      <c r="W755" s="12"/>
      <c r="X755" s="11"/>
      <c r="Y755" s="13"/>
      <c r="Z755" s="11"/>
      <c r="AA755" s="13"/>
      <c r="AB755" s="11"/>
      <c r="AC755" s="13"/>
      <c r="AD755" s="14"/>
      <c r="AE755" s="1"/>
      <c r="AF755" s="15"/>
      <c r="AG755" s="14"/>
      <c r="AH755" s="11"/>
      <c r="AI755" s="5"/>
    </row>
    <row r="756" customFormat="false" ht="13.8" hidden="false" customHeight="false" outlineLevel="0" collapsed="false">
      <c r="D756" s="11"/>
      <c r="E756" s="5" t="n">
        <f aca="false">(D757+D756)/2</f>
        <v>0</v>
      </c>
      <c r="F756" s="12" t="inlineStr">
        <f aca="false">1/E756</f>
        <is>
          <t/>
        </is>
      </c>
      <c r="G756" s="11" t="inlineStr">
        <f aca="false">LOG10(D756)</f>
        <is>
          <t/>
        </is>
      </c>
      <c r="H756" s="13" t="inlineStr">
        <f aca="false">LOG10(E756)</f>
        <is>
          <t/>
        </is>
      </c>
      <c r="I756" s="11" t="inlineStr">
        <f aca="false">LOG10($B$5)+$B$2*(G756-LOG10($B$4))</f>
        <is>
          <t/>
        </is>
      </c>
      <c r="J756" s="13" t="inlineStr">
        <f aca="false">LOG10($B$5)+$B$2*(H756-LOG10($B$4))</f>
        <is>
          <t/>
        </is>
      </c>
      <c r="K756" s="11" t="inlineStr">
        <f aca="false">10^I756</f>
        <is>
          <t/>
        </is>
      </c>
      <c r="L756" s="13" t="inlineStr">
        <f aca="false">10^J756</f>
        <is>
          <t/>
        </is>
      </c>
      <c r="M756" s="14" t="inlineStr">
        <f aca="false">(K756+K757)/2</f>
        <is>
          <t/>
        </is>
      </c>
      <c r="N756" s="1" t="n">
        <f aca="false">D757-D756</f>
        <v>0</v>
      </c>
      <c r="O756" s="15" t="inlineStr">
        <f aca="false">SQRT(2*M756*N756)</f>
        <is>
          <t/>
        </is>
      </c>
      <c r="P756" s="14" t="inlineStr">
        <f aca="false">SQRT(2*L756*N756)</f>
        <is>
          <t/>
        </is>
      </c>
      <c r="Q756" s="11" t="inlineStr">
        <f aca="false">P756/100/(F756*1000)*9.81/0.000126</f>
        <is>
          <t/>
        </is>
      </c>
      <c r="R756" s="5" t="inlineStr">
        <f aca="false">CONCATENATE("ADD_SPECTRAL_CURRENT = ",REPLACE(TEXT(E756,"0,0000"),2,1,".")," , ",REPLACE(TEXT(O756,"00,000000"),3,1,"."))</f>
        <is>
          <t/>
        </is>
      </c>
      <c r="U756" s="11"/>
      <c r="V756" s="5"/>
      <c r="W756" s="12"/>
      <c r="X756" s="11"/>
      <c r="Y756" s="13"/>
      <c r="Z756" s="11"/>
      <c r="AA756" s="13"/>
      <c r="AB756" s="11"/>
      <c r="AC756" s="13"/>
      <c r="AD756" s="14"/>
      <c r="AE756" s="1"/>
      <c r="AF756" s="15"/>
      <c r="AG756" s="14"/>
      <c r="AH756" s="11"/>
      <c r="AI756" s="5"/>
    </row>
    <row r="757" customFormat="false" ht="13.8" hidden="false" customHeight="false" outlineLevel="0" collapsed="false">
      <c r="D757" s="11"/>
      <c r="E757" s="5" t="n">
        <f aca="false">(D758+D757)/2</f>
        <v>0</v>
      </c>
      <c r="F757" s="12" t="inlineStr">
        <f aca="false">1/E757</f>
        <is>
          <t/>
        </is>
      </c>
      <c r="G757" s="11" t="inlineStr">
        <f aca="false">LOG10(D757)</f>
        <is>
          <t/>
        </is>
      </c>
      <c r="H757" s="13" t="inlineStr">
        <f aca="false">LOG10(E757)</f>
        <is>
          <t/>
        </is>
      </c>
      <c r="I757" s="11" t="inlineStr">
        <f aca="false">LOG10($B$5)+$B$2*(G757-LOG10($B$4))</f>
        <is>
          <t/>
        </is>
      </c>
      <c r="J757" s="13" t="inlineStr">
        <f aca="false">LOG10($B$5)+$B$2*(H757-LOG10($B$4))</f>
        <is>
          <t/>
        </is>
      </c>
      <c r="K757" s="11" t="inlineStr">
        <f aca="false">10^I757</f>
        <is>
          <t/>
        </is>
      </c>
      <c r="L757" s="13" t="inlineStr">
        <f aca="false">10^J757</f>
        <is>
          <t/>
        </is>
      </c>
      <c r="M757" s="14" t="inlineStr">
        <f aca="false">(K757+K758)/2</f>
        <is>
          <t/>
        </is>
      </c>
      <c r="N757" s="1" t="n">
        <f aca="false">D758-D757</f>
        <v>0</v>
      </c>
      <c r="O757" s="15" t="inlineStr">
        <f aca="false">SQRT(2*M757*N757)</f>
        <is>
          <t/>
        </is>
      </c>
      <c r="P757" s="14" t="inlineStr">
        <f aca="false">SQRT(2*L757*N757)</f>
        <is>
          <t/>
        </is>
      </c>
      <c r="Q757" s="11" t="inlineStr">
        <f aca="false">P757/100/(F757*1000)*9.81/0.000126</f>
        <is>
          <t/>
        </is>
      </c>
      <c r="R757" s="5" t="inlineStr">
        <f aca="false">CONCATENATE("ADD_SPECTRAL_CURRENT = ",REPLACE(TEXT(E757,"0,0000"),2,1,".")," , ",REPLACE(TEXT(O757,"00,000000"),3,1,"."))</f>
        <is>
          <t/>
        </is>
      </c>
      <c r="U757" s="11"/>
      <c r="V757" s="5"/>
      <c r="W757" s="12"/>
      <c r="X757" s="11"/>
      <c r="Y757" s="13"/>
      <c r="Z757" s="11"/>
      <c r="AA757" s="13"/>
      <c r="AB757" s="11"/>
      <c r="AC757" s="13"/>
      <c r="AD757" s="14"/>
      <c r="AE757" s="1"/>
      <c r="AF757" s="15"/>
      <c r="AG757" s="14"/>
      <c r="AH757" s="11"/>
      <c r="AI757" s="5"/>
    </row>
    <row r="758" customFormat="false" ht="13.8" hidden="false" customHeight="false" outlineLevel="0" collapsed="false">
      <c r="D758" s="11"/>
      <c r="E758" s="5" t="n">
        <f aca="false">(D759+D758)/2</f>
        <v>0</v>
      </c>
      <c r="F758" s="12" t="inlineStr">
        <f aca="false">1/E758</f>
        <is>
          <t/>
        </is>
      </c>
      <c r="G758" s="11" t="inlineStr">
        <f aca="false">LOG10(D758)</f>
        <is>
          <t/>
        </is>
      </c>
      <c r="H758" s="13" t="inlineStr">
        <f aca="false">LOG10(E758)</f>
        <is>
          <t/>
        </is>
      </c>
      <c r="I758" s="11" t="inlineStr">
        <f aca="false">LOG10($B$5)+$B$2*(G758-LOG10($B$4))</f>
        <is>
          <t/>
        </is>
      </c>
      <c r="J758" s="13" t="inlineStr">
        <f aca="false">LOG10($B$5)+$B$2*(H758-LOG10($B$4))</f>
        <is>
          <t/>
        </is>
      </c>
      <c r="K758" s="11" t="inlineStr">
        <f aca="false">10^I758</f>
        <is>
          <t/>
        </is>
      </c>
      <c r="L758" s="13" t="inlineStr">
        <f aca="false">10^J758</f>
        <is>
          <t/>
        </is>
      </c>
      <c r="M758" s="14" t="inlineStr">
        <f aca="false">(K758+K759)/2</f>
        <is>
          <t/>
        </is>
      </c>
      <c r="N758" s="1" t="n">
        <f aca="false">D759-D758</f>
        <v>0</v>
      </c>
      <c r="O758" s="15" t="inlineStr">
        <f aca="false">SQRT(2*M758*N758)</f>
        <is>
          <t/>
        </is>
      </c>
      <c r="P758" s="14" t="inlineStr">
        <f aca="false">SQRT(2*L758*N758)</f>
        <is>
          <t/>
        </is>
      </c>
      <c r="Q758" s="11" t="inlineStr">
        <f aca="false">P758/100/(F758*1000)*9.81/0.000126</f>
        <is>
          <t/>
        </is>
      </c>
      <c r="R758" s="5" t="inlineStr">
        <f aca="false">CONCATENATE("ADD_SPECTRAL_CURRENT = ",REPLACE(TEXT(E758,"0,0000"),2,1,".")," , ",REPLACE(TEXT(O758,"00,000000"),3,1,"."))</f>
        <is>
          <t/>
        </is>
      </c>
      <c r="U758" s="11"/>
      <c r="V758" s="5"/>
      <c r="W758" s="12"/>
      <c r="X758" s="11"/>
      <c r="Y758" s="13"/>
      <c r="Z758" s="11"/>
      <c r="AA758" s="13"/>
      <c r="AB758" s="11"/>
      <c r="AC758" s="13"/>
      <c r="AD758" s="14"/>
      <c r="AE758" s="1"/>
      <c r="AF758" s="15"/>
      <c r="AG758" s="14"/>
      <c r="AH758" s="11"/>
      <c r="AI758" s="5"/>
    </row>
    <row r="759" customFormat="false" ht="13.8" hidden="false" customHeight="false" outlineLevel="0" collapsed="false">
      <c r="D759" s="11"/>
      <c r="E759" s="5" t="n">
        <f aca="false">(D760+D759)/2</f>
        <v>0</v>
      </c>
      <c r="F759" s="12" t="inlineStr">
        <f aca="false">1/E759</f>
        <is>
          <t/>
        </is>
      </c>
      <c r="G759" s="11" t="inlineStr">
        <f aca="false">LOG10(D759)</f>
        <is>
          <t/>
        </is>
      </c>
      <c r="H759" s="13" t="inlineStr">
        <f aca="false">LOG10(E759)</f>
        <is>
          <t/>
        </is>
      </c>
      <c r="I759" s="11" t="inlineStr">
        <f aca="false">LOG10($B$5)+$B$2*(G759-LOG10($B$4))</f>
        <is>
          <t/>
        </is>
      </c>
      <c r="J759" s="13" t="inlineStr">
        <f aca="false">LOG10($B$5)+$B$2*(H759-LOG10($B$4))</f>
        <is>
          <t/>
        </is>
      </c>
      <c r="K759" s="11" t="inlineStr">
        <f aca="false">10^I759</f>
        <is>
          <t/>
        </is>
      </c>
      <c r="L759" s="13" t="inlineStr">
        <f aca="false">10^J759</f>
        <is>
          <t/>
        </is>
      </c>
      <c r="M759" s="14" t="inlineStr">
        <f aca="false">(K759+K760)/2</f>
        <is>
          <t/>
        </is>
      </c>
      <c r="N759" s="1" t="n">
        <f aca="false">D760-D759</f>
        <v>0</v>
      </c>
      <c r="O759" s="15" t="inlineStr">
        <f aca="false">SQRT(2*M759*N759)</f>
        <is>
          <t/>
        </is>
      </c>
      <c r="P759" s="14" t="inlineStr">
        <f aca="false">SQRT(2*L759*N759)</f>
        <is>
          <t/>
        </is>
      </c>
      <c r="Q759" s="11" t="inlineStr">
        <f aca="false">P759/100/(F759*1000)*9.81/0.000126</f>
        <is>
          <t/>
        </is>
      </c>
      <c r="R759" s="5" t="inlineStr">
        <f aca="false">CONCATENATE("ADD_SPECTRAL_CURRENT = ",REPLACE(TEXT(E759,"0,0000"),2,1,".")," , ",REPLACE(TEXT(O759,"00,000000"),3,1,"."))</f>
        <is>
          <t/>
        </is>
      </c>
      <c r="U759" s="11"/>
      <c r="V759" s="5"/>
      <c r="W759" s="12"/>
      <c r="X759" s="11"/>
      <c r="Y759" s="13"/>
      <c r="Z759" s="11"/>
      <c r="AA759" s="13"/>
      <c r="AB759" s="11"/>
      <c r="AC759" s="13"/>
      <c r="AD759" s="14"/>
      <c r="AE759" s="1"/>
      <c r="AF759" s="15"/>
      <c r="AG759" s="14"/>
      <c r="AH759" s="11"/>
      <c r="AI759" s="5"/>
    </row>
    <row r="760" customFormat="false" ht="13.8" hidden="false" customHeight="false" outlineLevel="0" collapsed="false">
      <c r="D760" s="11"/>
      <c r="E760" s="5" t="n">
        <f aca="false">(D761+D760)/2</f>
        <v>0</v>
      </c>
      <c r="F760" s="12" t="inlineStr">
        <f aca="false">1/E760</f>
        <is>
          <t/>
        </is>
      </c>
      <c r="G760" s="11" t="inlineStr">
        <f aca="false">LOG10(D760)</f>
        <is>
          <t/>
        </is>
      </c>
      <c r="H760" s="13" t="inlineStr">
        <f aca="false">LOG10(E760)</f>
        <is>
          <t/>
        </is>
      </c>
      <c r="I760" s="11" t="inlineStr">
        <f aca="false">LOG10($B$5)+$B$2*(G760-LOG10($B$4))</f>
        <is>
          <t/>
        </is>
      </c>
      <c r="J760" s="13" t="inlineStr">
        <f aca="false">LOG10($B$5)+$B$2*(H760-LOG10($B$4))</f>
        <is>
          <t/>
        </is>
      </c>
      <c r="K760" s="11" t="inlineStr">
        <f aca="false">10^I760</f>
        <is>
          <t/>
        </is>
      </c>
      <c r="L760" s="13" t="inlineStr">
        <f aca="false">10^J760</f>
        <is>
          <t/>
        </is>
      </c>
      <c r="M760" s="14" t="inlineStr">
        <f aca="false">(K760+K761)/2</f>
        <is>
          <t/>
        </is>
      </c>
      <c r="N760" s="1" t="n">
        <f aca="false">D761-D760</f>
        <v>0</v>
      </c>
      <c r="O760" s="15" t="inlineStr">
        <f aca="false">SQRT(2*M760*N760)</f>
        <is>
          <t/>
        </is>
      </c>
      <c r="P760" s="14" t="inlineStr">
        <f aca="false">SQRT(2*L760*N760)</f>
        <is>
          <t/>
        </is>
      </c>
      <c r="Q760" s="11" t="inlineStr">
        <f aca="false">P760/100/(F760*1000)*9.81/0.000126</f>
        <is>
          <t/>
        </is>
      </c>
      <c r="R760" s="5" t="inlineStr">
        <f aca="false">CONCATENATE("ADD_SPECTRAL_CURRENT = ",REPLACE(TEXT(E760,"0,0000"),2,1,".")," , ",REPLACE(TEXT(O760,"00,000000"),3,1,"."))</f>
        <is>
          <t/>
        </is>
      </c>
      <c r="U760" s="11"/>
      <c r="V760" s="5"/>
      <c r="W760" s="12"/>
      <c r="X760" s="11"/>
      <c r="Y760" s="13"/>
      <c r="Z760" s="11"/>
      <c r="AA760" s="13"/>
      <c r="AB760" s="11"/>
      <c r="AC760" s="13"/>
      <c r="AD760" s="14"/>
      <c r="AE760" s="1"/>
      <c r="AF760" s="15"/>
      <c r="AG760" s="14"/>
      <c r="AH760" s="11"/>
      <c r="AI760" s="5"/>
    </row>
    <row r="761" customFormat="false" ht="13.8" hidden="false" customHeight="false" outlineLevel="0" collapsed="false">
      <c r="D761" s="11"/>
      <c r="E761" s="5" t="n">
        <f aca="false">(D762+D761)/2</f>
        <v>0</v>
      </c>
      <c r="F761" s="12" t="inlineStr">
        <f aca="false">1/E761</f>
        <is>
          <t/>
        </is>
      </c>
      <c r="G761" s="11" t="inlineStr">
        <f aca="false">LOG10(D761)</f>
        <is>
          <t/>
        </is>
      </c>
      <c r="H761" s="13" t="inlineStr">
        <f aca="false">LOG10(E761)</f>
        <is>
          <t/>
        </is>
      </c>
      <c r="I761" s="11" t="inlineStr">
        <f aca="false">LOG10($B$5)+$B$2*(G761-LOG10($B$4))</f>
        <is>
          <t/>
        </is>
      </c>
      <c r="J761" s="13" t="inlineStr">
        <f aca="false">LOG10($B$5)+$B$2*(H761-LOG10($B$4))</f>
        <is>
          <t/>
        </is>
      </c>
      <c r="K761" s="11" t="inlineStr">
        <f aca="false">10^I761</f>
        <is>
          <t/>
        </is>
      </c>
      <c r="L761" s="13" t="inlineStr">
        <f aca="false">10^J761</f>
        <is>
          <t/>
        </is>
      </c>
      <c r="M761" s="14" t="inlineStr">
        <f aca="false">(K761+K762)/2</f>
        <is>
          <t/>
        </is>
      </c>
      <c r="N761" s="1" t="n">
        <f aca="false">D762-D761</f>
        <v>0</v>
      </c>
      <c r="O761" s="15" t="inlineStr">
        <f aca="false">SQRT(2*M761*N761)</f>
        <is>
          <t/>
        </is>
      </c>
      <c r="P761" s="14" t="inlineStr">
        <f aca="false">SQRT(2*L761*N761)</f>
        <is>
          <t/>
        </is>
      </c>
      <c r="Q761" s="11" t="inlineStr">
        <f aca="false">P761/100/(F761*1000)*9.81/0.000126</f>
        <is>
          <t/>
        </is>
      </c>
      <c r="R761" s="5" t="inlineStr">
        <f aca="false">CONCATENATE("ADD_SPECTRAL_CURRENT = ",REPLACE(TEXT(E761,"0,0000"),2,1,".")," , ",REPLACE(TEXT(O761,"00,000000"),3,1,"."))</f>
        <is>
          <t/>
        </is>
      </c>
      <c r="U761" s="11"/>
      <c r="V761" s="5"/>
      <c r="W761" s="12"/>
      <c r="X761" s="11"/>
      <c r="Y761" s="13"/>
      <c r="Z761" s="11"/>
      <c r="AA761" s="13"/>
      <c r="AB761" s="11"/>
      <c r="AC761" s="13"/>
      <c r="AD761" s="14"/>
      <c r="AE761" s="1"/>
      <c r="AF761" s="15"/>
      <c r="AG761" s="14"/>
      <c r="AH761" s="11"/>
      <c r="AI761" s="5"/>
    </row>
    <row r="762" customFormat="false" ht="13.8" hidden="false" customHeight="false" outlineLevel="0" collapsed="false">
      <c r="D762" s="11"/>
      <c r="E762" s="5" t="n">
        <f aca="false">(D763+D762)/2</f>
        <v>0</v>
      </c>
      <c r="F762" s="12" t="inlineStr">
        <f aca="false">1/E762</f>
        <is>
          <t/>
        </is>
      </c>
      <c r="G762" s="11" t="inlineStr">
        <f aca="false">LOG10(D762)</f>
        <is>
          <t/>
        </is>
      </c>
      <c r="H762" s="13" t="inlineStr">
        <f aca="false">LOG10(E762)</f>
        <is>
          <t/>
        </is>
      </c>
      <c r="I762" s="11" t="inlineStr">
        <f aca="false">LOG10($B$5)+$B$2*(G762-LOG10($B$4))</f>
        <is>
          <t/>
        </is>
      </c>
      <c r="J762" s="13" t="inlineStr">
        <f aca="false">LOG10($B$5)+$B$2*(H762-LOG10($B$4))</f>
        <is>
          <t/>
        </is>
      </c>
      <c r="K762" s="11" t="inlineStr">
        <f aca="false">10^I762</f>
        <is>
          <t/>
        </is>
      </c>
      <c r="L762" s="13" t="inlineStr">
        <f aca="false">10^J762</f>
        <is>
          <t/>
        </is>
      </c>
      <c r="M762" s="14" t="inlineStr">
        <f aca="false">(K762+K763)/2</f>
        <is>
          <t/>
        </is>
      </c>
      <c r="N762" s="1" t="n">
        <f aca="false">D763-D762</f>
        <v>0</v>
      </c>
      <c r="O762" s="15" t="inlineStr">
        <f aca="false">SQRT(2*M762*N762)</f>
        <is>
          <t/>
        </is>
      </c>
      <c r="P762" s="14" t="inlineStr">
        <f aca="false">SQRT(2*L762*N762)</f>
        <is>
          <t/>
        </is>
      </c>
      <c r="Q762" s="11" t="inlineStr">
        <f aca="false">P762/100/(F762*1000)*9.81/0.000126</f>
        <is>
          <t/>
        </is>
      </c>
      <c r="R762" s="5" t="inlineStr">
        <f aca="false">CONCATENATE("ADD_SPECTRAL_CURRENT = ",REPLACE(TEXT(E762,"0,0000"),2,1,".")," , ",REPLACE(TEXT(O762,"00,000000"),3,1,"."))</f>
        <is>
          <t/>
        </is>
      </c>
      <c r="U762" s="11"/>
      <c r="V762" s="5"/>
      <c r="W762" s="12"/>
      <c r="X762" s="11"/>
      <c r="Y762" s="13"/>
      <c r="Z762" s="11"/>
      <c r="AA762" s="13"/>
      <c r="AB762" s="11"/>
      <c r="AC762" s="13"/>
      <c r="AD762" s="14"/>
      <c r="AE762" s="1"/>
      <c r="AF762" s="15"/>
      <c r="AG762" s="14"/>
      <c r="AH762" s="11"/>
      <c r="AI762" s="5"/>
    </row>
    <row r="763" customFormat="false" ht="13.8" hidden="false" customHeight="false" outlineLevel="0" collapsed="false">
      <c r="D763" s="11"/>
      <c r="E763" s="5" t="n">
        <f aca="false">(D764+D763)/2</f>
        <v>0</v>
      </c>
      <c r="F763" s="12" t="inlineStr">
        <f aca="false">1/E763</f>
        <is>
          <t/>
        </is>
      </c>
      <c r="G763" s="11" t="inlineStr">
        <f aca="false">LOG10(D763)</f>
        <is>
          <t/>
        </is>
      </c>
      <c r="H763" s="13" t="inlineStr">
        <f aca="false">LOG10(E763)</f>
        <is>
          <t/>
        </is>
      </c>
      <c r="I763" s="11" t="inlineStr">
        <f aca="false">LOG10($B$5)+$B$2*(G763-LOG10($B$4))</f>
        <is>
          <t/>
        </is>
      </c>
      <c r="J763" s="13" t="inlineStr">
        <f aca="false">LOG10($B$5)+$B$2*(H763-LOG10($B$4))</f>
        <is>
          <t/>
        </is>
      </c>
      <c r="K763" s="11" t="inlineStr">
        <f aca="false">10^I763</f>
        <is>
          <t/>
        </is>
      </c>
      <c r="L763" s="13" t="inlineStr">
        <f aca="false">10^J763</f>
        <is>
          <t/>
        </is>
      </c>
      <c r="M763" s="14" t="inlineStr">
        <f aca="false">(K763+K764)/2</f>
        <is>
          <t/>
        </is>
      </c>
      <c r="N763" s="1" t="n">
        <f aca="false">D764-D763</f>
        <v>0</v>
      </c>
      <c r="O763" s="15" t="inlineStr">
        <f aca="false">SQRT(2*M763*N763)</f>
        <is>
          <t/>
        </is>
      </c>
      <c r="P763" s="14" t="inlineStr">
        <f aca="false">SQRT(2*L763*N763)</f>
        <is>
          <t/>
        </is>
      </c>
      <c r="Q763" s="11" t="inlineStr">
        <f aca="false">P763/100/(F763*1000)*9.81/0.000126</f>
        <is>
          <t/>
        </is>
      </c>
      <c r="R763" s="5" t="inlineStr">
        <f aca="false">CONCATENATE("ADD_SPECTRAL_CURRENT = ",REPLACE(TEXT(E763,"0,0000"),2,1,".")," , ",REPLACE(TEXT(O763,"00,000000"),3,1,"."))</f>
        <is>
          <t/>
        </is>
      </c>
      <c r="U763" s="11"/>
      <c r="V763" s="5"/>
      <c r="W763" s="12"/>
      <c r="X763" s="11"/>
      <c r="Y763" s="13"/>
      <c r="Z763" s="11"/>
      <c r="AA763" s="13"/>
      <c r="AB763" s="11"/>
      <c r="AC763" s="13"/>
      <c r="AD763" s="14"/>
      <c r="AE763" s="1"/>
      <c r="AF763" s="15"/>
      <c r="AG763" s="14"/>
      <c r="AH763" s="11"/>
      <c r="AI763" s="5"/>
    </row>
    <row r="764" customFormat="false" ht="13.8" hidden="false" customHeight="false" outlineLevel="0" collapsed="false">
      <c r="D764" s="11"/>
      <c r="E764" s="5" t="n">
        <f aca="false">(D765+D764)/2</f>
        <v>0</v>
      </c>
      <c r="F764" s="12" t="inlineStr">
        <f aca="false">1/E764</f>
        <is>
          <t/>
        </is>
      </c>
      <c r="G764" s="11" t="inlineStr">
        <f aca="false">LOG10(D764)</f>
        <is>
          <t/>
        </is>
      </c>
      <c r="H764" s="13" t="inlineStr">
        <f aca="false">LOG10(E764)</f>
        <is>
          <t/>
        </is>
      </c>
      <c r="I764" s="11" t="inlineStr">
        <f aca="false">LOG10($B$5)+$B$2*(G764-LOG10($B$4))</f>
        <is>
          <t/>
        </is>
      </c>
      <c r="J764" s="13" t="inlineStr">
        <f aca="false">LOG10($B$5)+$B$2*(H764-LOG10($B$4))</f>
        <is>
          <t/>
        </is>
      </c>
      <c r="K764" s="11" t="inlineStr">
        <f aca="false">10^I764</f>
        <is>
          <t/>
        </is>
      </c>
      <c r="L764" s="13" t="inlineStr">
        <f aca="false">10^J764</f>
        <is>
          <t/>
        </is>
      </c>
      <c r="M764" s="14" t="inlineStr">
        <f aca="false">(K764+K765)/2</f>
        <is>
          <t/>
        </is>
      </c>
      <c r="N764" s="1" t="n">
        <f aca="false">D765-D764</f>
        <v>0</v>
      </c>
      <c r="O764" s="15" t="inlineStr">
        <f aca="false">SQRT(2*M764*N764)</f>
        <is>
          <t/>
        </is>
      </c>
      <c r="P764" s="14" t="inlineStr">
        <f aca="false">SQRT(2*L764*N764)</f>
        <is>
          <t/>
        </is>
      </c>
      <c r="Q764" s="11" t="inlineStr">
        <f aca="false">P764/100/(F764*1000)*9.81/0.000126</f>
        <is>
          <t/>
        </is>
      </c>
      <c r="R764" s="5" t="inlineStr">
        <f aca="false">CONCATENATE("ADD_SPECTRAL_CURRENT = ",REPLACE(TEXT(E764,"0,0000"),2,1,".")," , ",REPLACE(TEXT(O764,"00,000000"),3,1,"."))</f>
        <is>
          <t/>
        </is>
      </c>
      <c r="U764" s="11"/>
      <c r="V764" s="5"/>
      <c r="W764" s="12"/>
      <c r="X764" s="11"/>
      <c r="Y764" s="13"/>
      <c r="Z764" s="11"/>
      <c r="AA764" s="13"/>
      <c r="AB764" s="11"/>
      <c r="AC764" s="13"/>
      <c r="AD764" s="14"/>
      <c r="AE764" s="1"/>
      <c r="AF764" s="15"/>
      <c r="AG764" s="14"/>
      <c r="AH764" s="11"/>
      <c r="AI764" s="5"/>
    </row>
    <row r="765" customFormat="false" ht="13.8" hidden="false" customHeight="false" outlineLevel="0" collapsed="false">
      <c r="D765" s="11"/>
      <c r="E765" s="5" t="n">
        <f aca="false">(D766+D765)/2</f>
        <v>0</v>
      </c>
      <c r="F765" s="12" t="inlineStr">
        <f aca="false">1/E765</f>
        <is>
          <t/>
        </is>
      </c>
      <c r="G765" s="11" t="inlineStr">
        <f aca="false">LOG10(D765)</f>
        <is>
          <t/>
        </is>
      </c>
      <c r="H765" s="13" t="inlineStr">
        <f aca="false">LOG10(E765)</f>
        <is>
          <t/>
        </is>
      </c>
      <c r="I765" s="11" t="inlineStr">
        <f aca="false">LOG10($B$5)+$B$2*(G765-LOG10($B$4))</f>
        <is>
          <t/>
        </is>
      </c>
      <c r="J765" s="13" t="inlineStr">
        <f aca="false">LOG10($B$5)+$B$2*(H765-LOG10($B$4))</f>
        <is>
          <t/>
        </is>
      </c>
      <c r="K765" s="11" t="inlineStr">
        <f aca="false">10^I765</f>
        <is>
          <t/>
        </is>
      </c>
      <c r="L765" s="13" t="inlineStr">
        <f aca="false">10^J765</f>
        <is>
          <t/>
        </is>
      </c>
      <c r="M765" s="14" t="inlineStr">
        <f aca="false">(K765+K766)/2</f>
        <is>
          <t/>
        </is>
      </c>
      <c r="N765" s="1" t="n">
        <f aca="false">D766-D765</f>
        <v>0</v>
      </c>
      <c r="O765" s="15" t="inlineStr">
        <f aca="false">SQRT(2*M765*N765)</f>
        <is>
          <t/>
        </is>
      </c>
      <c r="P765" s="14" t="inlineStr">
        <f aca="false">SQRT(2*L765*N765)</f>
        <is>
          <t/>
        </is>
      </c>
      <c r="Q765" s="11" t="inlineStr">
        <f aca="false">P765/100/(F765*1000)*9.81/0.000126</f>
        <is>
          <t/>
        </is>
      </c>
      <c r="R765" s="5" t="inlineStr">
        <f aca="false">CONCATENATE("ADD_SPECTRAL_CURRENT = ",REPLACE(TEXT(E765,"0,0000"),2,1,".")," , ",REPLACE(TEXT(O765,"00,000000"),3,1,"."))</f>
        <is>
          <t/>
        </is>
      </c>
      <c r="U765" s="11"/>
      <c r="V765" s="5"/>
      <c r="W765" s="12"/>
      <c r="X765" s="11"/>
      <c r="Y765" s="13"/>
      <c r="Z765" s="11"/>
      <c r="AA765" s="13"/>
      <c r="AB765" s="11"/>
      <c r="AC765" s="13"/>
      <c r="AD765" s="14"/>
      <c r="AE765" s="1"/>
      <c r="AF765" s="15"/>
      <c r="AG765" s="14"/>
      <c r="AH765" s="11"/>
      <c r="AI765" s="5"/>
    </row>
    <row r="766" customFormat="false" ht="13.8" hidden="false" customHeight="false" outlineLevel="0" collapsed="false">
      <c r="D766" s="11"/>
      <c r="E766" s="5" t="n">
        <f aca="false">(D767+D766)/2</f>
        <v>0</v>
      </c>
      <c r="F766" s="12" t="inlineStr">
        <f aca="false">1/E766</f>
        <is>
          <t/>
        </is>
      </c>
      <c r="G766" s="11" t="inlineStr">
        <f aca="false">LOG10(D766)</f>
        <is>
          <t/>
        </is>
      </c>
      <c r="H766" s="13" t="inlineStr">
        <f aca="false">LOG10(E766)</f>
        <is>
          <t/>
        </is>
      </c>
      <c r="I766" s="11" t="inlineStr">
        <f aca="false">LOG10($B$5)+$B$2*(G766-LOG10($B$4))</f>
        <is>
          <t/>
        </is>
      </c>
      <c r="J766" s="13" t="inlineStr">
        <f aca="false">LOG10($B$5)+$B$2*(H766-LOG10($B$4))</f>
        <is>
          <t/>
        </is>
      </c>
      <c r="K766" s="11" t="inlineStr">
        <f aca="false">10^I766</f>
        <is>
          <t/>
        </is>
      </c>
      <c r="L766" s="13" t="inlineStr">
        <f aca="false">10^J766</f>
        <is>
          <t/>
        </is>
      </c>
      <c r="M766" s="14" t="inlineStr">
        <f aca="false">(K766+K767)/2</f>
        <is>
          <t/>
        </is>
      </c>
      <c r="N766" s="1" t="n">
        <f aca="false">D767-D766</f>
        <v>0</v>
      </c>
      <c r="O766" s="15" t="inlineStr">
        <f aca="false">SQRT(2*M766*N766)</f>
        <is>
          <t/>
        </is>
      </c>
      <c r="P766" s="14" t="inlineStr">
        <f aca="false">SQRT(2*L766*N766)</f>
        <is>
          <t/>
        </is>
      </c>
      <c r="Q766" s="11" t="inlineStr">
        <f aca="false">P766/100/(F766*1000)*9.81/0.000126</f>
        <is>
          <t/>
        </is>
      </c>
      <c r="R766" s="5" t="inlineStr">
        <f aca="false">CONCATENATE("ADD_SPECTRAL_CURRENT = ",REPLACE(TEXT(E766,"0,0000"),2,1,".")," , ",REPLACE(TEXT(O766,"00,000000"),3,1,"."))</f>
        <is>
          <t/>
        </is>
      </c>
      <c r="U766" s="11"/>
      <c r="V766" s="5"/>
      <c r="W766" s="12"/>
      <c r="X766" s="11"/>
      <c r="Y766" s="13"/>
      <c r="Z766" s="11"/>
      <c r="AA766" s="13"/>
      <c r="AB766" s="11"/>
      <c r="AC766" s="13"/>
      <c r="AD766" s="14"/>
      <c r="AE766" s="1"/>
      <c r="AF766" s="15"/>
      <c r="AG766" s="14"/>
      <c r="AH766" s="11"/>
      <c r="AI766" s="5"/>
    </row>
    <row r="767" customFormat="false" ht="13.8" hidden="false" customHeight="false" outlineLevel="0" collapsed="false">
      <c r="D767" s="11"/>
      <c r="E767" s="5" t="n">
        <f aca="false">(D768+D767)/2</f>
        <v>0</v>
      </c>
      <c r="F767" s="12" t="inlineStr">
        <f aca="false">1/E767</f>
        <is>
          <t/>
        </is>
      </c>
      <c r="G767" s="11" t="inlineStr">
        <f aca="false">LOG10(D767)</f>
        <is>
          <t/>
        </is>
      </c>
      <c r="H767" s="13" t="inlineStr">
        <f aca="false">LOG10(E767)</f>
        <is>
          <t/>
        </is>
      </c>
      <c r="I767" s="11" t="inlineStr">
        <f aca="false">LOG10($B$5)+$B$2*(G767-LOG10($B$4))</f>
        <is>
          <t/>
        </is>
      </c>
      <c r="J767" s="13" t="inlineStr">
        <f aca="false">LOG10($B$5)+$B$2*(H767-LOG10($B$4))</f>
        <is>
          <t/>
        </is>
      </c>
      <c r="K767" s="11" t="inlineStr">
        <f aca="false">10^I767</f>
        <is>
          <t/>
        </is>
      </c>
      <c r="L767" s="13" t="inlineStr">
        <f aca="false">10^J767</f>
        <is>
          <t/>
        </is>
      </c>
      <c r="M767" s="14" t="inlineStr">
        <f aca="false">(K767+K768)/2</f>
        <is>
          <t/>
        </is>
      </c>
      <c r="N767" s="1" t="n">
        <f aca="false">D768-D767</f>
        <v>0</v>
      </c>
      <c r="O767" s="15" t="inlineStr">
        <f aca="false">SQRT(2*M767*N767)</f>
        <is>
          <t/>
        </is>
      </c>
      <c r="P767" s="14" t="inlineStr">
        <f aca="false">SQRT(2*L767*N767)</f>
        <is>
          <t/>
        </is>
      </c>
      <c r="Q767" s="11" t="inlineStr">
        <f aca="false">P767/100/(F767*1000)*9.81/0.000126</f>
        <is>
          <t/>
        </is>
      </c>
      <c r="R767" s="5" t="inlineStr">
        <f aca="false">CONCATENATE("ADD_SPECTRAL_CURRENT = ",REPLACE(TEXT(E767,"0,0000"),2,1,".")," , ",REPLACE(TEXT(O767,"00,000000"),3,1,"."))</f>
        <is>
          <t/>
        </is>
      </c>
      <c r="U767" s="11"/>
      <c r="V767" s="5"/>
      <c r="W767" s="12"/>
      <c r="X767" s="11"/>
      <c r="Y767" s="13"/>
      <c r="Z767" s="11"/>
      <c r="AA767" s="13"/>
      <c r="AB767" s="11"/>
      <c r="AC767" s="13"/>
      <c r="AD767" s="14"/>
      <c r="AE767" s="1"/>
      <c r="AF767" s="15"/>
      <c r="AG767" s="14"/>
      <c r="AH767" s="11"/>
      <c r="AI767" s="5"/>
    </row>
    <row r="768" customFormat="false" ht="13.8" hidden="false" customHeight="false" outlineLevel="0" collapsed="false">
      <c r="D768" s="11"/>
      <c r="E768" s="5" t="n">
        <f aca="false">(D769+D768)/2</f>
        <v>0</v>
      </c>
      <c r="F768" s="12" t="inlineStr">
        <f aca="false">1/E768</f>
        <is>
          <t/>
        </is>
      </c>
      <c r="G768" s="11" t="inlineStr">
        <f aca="false">LOG10(D768)</f>
        <is>
          <t/>
        </is>
      </c>
      <c r="H768" s="13" t="inlineStr">
        <f aca="false">LOG10(E768)</f>
        <is>
          <t/>
        </is>
      </c>
      <c r="I768" s="11" t="inlineStr">
        <f aca="false">LOG10($B$5)+$B$2*(G768-LOG10($B$4))</f>
        <is>
          <t/>
        </is>
      </c>
      <c r="J768" s="13" t="inlineStr">
        <f aca="false">LOG10($B$5)+$B$2*(H768-LOG10($B$4))</f>
        <is>
          <t/>
        </is>
      </c>
      <c r="K768" s="11" t="inlineStr">
        <f aca="false">10^I768</f>
        <is>
          <t/>
        </is>
      </c>
      <c r="L768" s="13" t="inlineStr">
        <f aca="false">10^J768</f>
        <is>
          <t/>
        </is>
      </c>
      <c r="M768" s="14" t="inlineStr">
        <f aca="false">(K768+K769)/2</f>
        <is>
          <t/>
        </is>
      </c>
      <c r="N768" s="1" t="n">
        <f aca="false">D769-D768</f>
        <v>0</v>
      </c>
      <c r="O768" s="15" t="inlineStr">
        <f aca="false">SQRT(2*M768*N768)</f>
        <is>
          <t/>
        </is>
      </c>
      <c r="P768" s="14" t="inlineStr">
        <f aca="false">SQRT(2*L768*N768)</f>
        <is>
          <t/>
        </is>
      </c>
      <c r="Q768" s="11" t="inlineStr">
        <f aca="false">P768/100/(F768*1000)*9.81/0.000126</f>
        <is>
          <t/>
        </is>
      </c>
      <c r="R768" s="5" t="inlineStr">
        <f aca="false">CONCATENATE("ADD_SPECTRAL_CURRENT = ",REPLACE(TEXT(E768,"0,0000"),2,1,".")," , ",REPLACE(TEXT(O768,"00,000000"),3,1,"."))</f>
        <is>
          <t/>
        </is>
      </c>
      <c r="U768" s="11"/>
      <c r="V768" s="5"/>
      <c r="W768" s="12"/>
      <c r="X768" s="11"/>
      <c r="Y768" s="13"/>
      <c r="Z768" s="11"/>
      <c r="AA768" s="13"/>
      <c r="AB768" s="11"/>
      <c r="AC768" s="13"/>
      <c r="AD768" s="14"/>
      <c r="AE768" s="1"/>
      <c r="AF768" s="15"/>
      <c r="AG768" s="14"/>
      <c r="AH768" s="11"/>
      <c r="AI768" s="5"/>
    </row>
    <row r="769" customFormat="false" ht="13.8" hidden="false" customHeight="false" outlineLevel="0" collapsed="false">
      <c r="D769" s="11"/>
      <c r="E769" s="5" t="n">
        <f aca="false">(D770+D769)/2</f>
        <v>0</v>
      </c>
      <c r="F769" s="12" t="inlineStr">
        <f aca="false">1/E769</f>
        <is>
          <t/>
        </is>
      </c>
      <c r="G769" s="11" t="inlineStr">
        <f aca="false">LOG10(D769)</f>
        <is>
          <t/>
        </is>
      </c>
      <c r="H769" s="13" t="inlineStr">
        <f aca="false">LOG10(E769)</f>
        <is>
          <t/>
        </is>
      </c>
      <c r="I769" s="11" t="inlineStr">
        <f aca="false">LOG10($B$5)+$B$2*(G769-LOG10($B$4))</f>
        <is>
          <t/>
        </is>
      </c>
      <c r="J769" s="13" t="inlineStr">
        <f aca="false">LOG10($B$5)+$B$2*(H769-LOG10($B$4))</f>
        <is>
          <t/>
        </is>
      </c>
      <c r="K769" s="11" t="inlineStr">
        <f aca="false">10^I769</f>
        <is>
          <t/>
        </is>
      </c>
      <c r="L769" s="13" t="inlineStr">
        <f aca="false">10^J769</f>
        <is>
          <t/>
        </is>
      </c>
      <c r="M769" s="14" t="inlineStr">
        <f aca="false">(K769+K770)/2</f>
        <is>
          <t/>
        </is>
      </c>
      <c r="N769" s="1" t="n">
        <f aca="false">D770-D769</f>
        <v>0</v>
      </c>
      <c r="O769" s="15" t="inlineStr">
        <f aca="false">SQRT(2*M769*N769)</f>
        <is>
          <t/>
        </is>
      </c>
      <c r="P769" s="14" t="inlineStr">
        <f aca="false">SQRT(2*L769*N769)</f>
        <is>
          <t/>
        </is>
      </c>
      <c r="Q769" s="11" t="inlineStr">
        <f aca="false">P769/100/(F769*1000)*9.81/0.000126</f>
        <is>
          <t/>
        </is>
      </c>
      <c r="R769" s="5" t="inlineStr">
        <f aca="false">CONCATENATE("ADD_SPECTRAL_CURRENT = ",REPLACE(TEXT(E769,"0,0000"),2,1,".")," , ",REPLACE(TEXT(O769,"00,000000"),3,1,"."))</f>
        <is>
          <t/>
        </is>
      </c>
      <c r="U769" s="11"/>
      <c r="V769" s="5"/>
      <c r="W769" s="12"/>
      <c r="X769" s="11"/>
      <c r="Y769" s="13"/>
      <c r="Z769" s="11"/>
      <c r="AA769" s="13"/>
      <c r="AB769" s="11"/>
      <c r="AC769" s="13"/>
      <c r="AD769" s="14"/>
      <c r="AE769" s="1"/>
      <c r="AF769" s="15"/>
      <c r="AG769" s="14"/>
      <c r="AH769" s="11"/>
      <c r="AI769" s="5"/>
    </row>
    <row r="770" customFormat="false" ht="13.8" hidden="false" customHeight="false" outlineLevel="0" collapsed="false">
      <c r="D770" s="11"/>
      <c r="E770" s="5" t="n">
        <f aca="false">(D771+D770)/2</f>
        <v>0</v>
      </c>
      <c r="F770" s="12" t="inlineStr">
        <f aca="false">1/E770</f>
        <is>
          <t/>
        </is>
      </c>
      <c r="G770" s="11" t="inlineStr">
        <f aca="false">LOG10(D770)</f>
        <is>
          <t/>
        </is>
      </c>
      <c r="H770" s="13" t="inlineStr">
        <f aca="false">LOG10(E770)</f>
        <is>
          <t/>
        </is>
      </c>
      <c r="I770" s="11" t="inlineStr">
        <f aca="false">LOG10($B$5)+$B$2*(G770-LOG10($B$4))</f>
        <is>
          <t/>
        </is>
      </c>
      <c r="J770" s="13" t="inlineStr">
        <f aca="false">LOG10($B$5)+$B$2*(H770-LOG10($B$4))</f>
        <is>
          <t/>
        </is>
      </c>
      <c r="K770" s="11" t="inlineStr">
        <f aca="false">10^I770</f>
        <is>
          <t/>
        </is>
      </c>
      <c r="L770" s="13" t="inlineStr">
        <f aca="false">10^J770</f>
        <is>
          <t/>
        </is>
      </c>
      <c r="M770" s="14" t="inlineStr">
        <f aca="false">(K770+K771)/2</f>
        <is>
          <t/>
        </is>
      </c>
      <c r="N770" s="1" t="n">
        <f aca="false">D771-D770</f>
        <v>0</v>
      </c>
      <c r="O770" s="15" t="inlineStr">
        <f aca="false">SQRT(2*M770*N770)</f>
        <is>
          <t/>
        </is>
      </c>
      <c r="P770" s="14" t="inlineStr">
        <f aca="false">SQRT(2*L770*N770)</f>
        <is>
          <t/>
        </is>
      </c>
      <c r="Q770" s="11" t="inlineStr">
        <f aca="false">P770/100/(F770*1000)*9.81/0.000126</f>
        <is>
          <t/>
        </is>
      </c>
      <c r="R770" s="5" t="inlineStr">
        <f aca="false">CONCATENATE("ADD_SPECTRAL_CURRENT = ",REPLACE(TEXT(E770,"0,0000"),2,1,".")," , ",REPLACE(TEXT(O770,"00,000000"),3,1,"."))</f>
        <is>
          <t/>
        </is>
      </c>
      <c r="U770" s="11"/>
      <c r="V770" s="5"/>
      <c r="W770" s="12"/>
      <c r="X770" s="11"/>
      <c r="Y770" s="13"/>
      <c r="Z770" s="11"/>
      <c r="AA770" s="13"/>
      <c r="AB770" s="11"/>
      <c r="AC770" s="13"/>
      <c r="AD770" s="14"/>
      <c r="AE770" s="1"/>
      <c r="AF770" s="15"/>
      <c r="AG770" s="14"/>
      <c r="AH770" s="11"/>
      <c r="AI770" s="5"/>
    </row>
    <row r="771" customFormat="false" ht="13.8" hidden="false" customHeight="false" outlineLevel="0" collapsed="false">
      <c r="D771" s="11"/>
      <c r="E771" s="5" t="n">
        <f aca="false">(D772+D771)/2</f>
        <v>0</v>
      </c>
      <c r="F771" s="12" t="inlineStr">
        <f aca="false">1/E771</f>
        <is>
          <t/>
        </is>
      </c>
      <c r="G771" s="11" t="inlineStr">
        <f aca="false">LOG10(D771)</f>
        <is>
          <t/>
        </is>
      </c>
      <c r="H771" s="13" t="inlineStr">
        <f aca="false">LOG10(E771)</f>
        <is>
          <t/>
        </is>
      </c>
      <c r="I771" s="11" t="inlineStr">
        <f aca="false">LOG10($B$5)+$B$2*(G771-LOG10($B$4))</f>
        <is>
          <t/>
        </is>
      </c>
      <c r="J771" s="13" t="inlineStr">
        <f aca="false">LOG10($B$5)+$B$2*(H771-LOG10($B$4))</f>
        <is>
          <t/>
        </is>
      </c>
      <c r="K771" s="11" t="inlineStr">
        <f aca="false">10^I771</f>
        <is>
          <t/>
        </is>
      </c>
      <c r="L771" s="13" t="inlineStr">
        <f aca="false">10^J771</f>
        <is>
          <t/>
        </is>
      </c>
      <c r="M771" s="14" t="inlineStr">
        <f aca="false">(K771+K772)/2</f>
        <is>
          <t/>
        </is>
      </c>
      <c r="N771" s="1" t="n">
        <f aca="false">D772-D771</f>
        <v>0</v>
      </c>
      <c r="O771" s="15" t="inlineStr">
        <f aca="false">SQRT(2*M771*N771)</f>
        <is>
          <t/>
        </is>
      </c>
      <c r="P771" s="14" t="inlineStr">
        <f aca="false">SQRT(2*L771*N771)</f>
        <is>
          <t/>
        </is>
      </c>
      <c r="Q771" s="11" t="inlineStr">
        <f aca="false">P771/100/(F771*1000)*9.81/0.000126</f>
        <is>
          <t/>
        </is>
      </c>
      <c r="R771" s="5" t="inlineStr">
        <f aca="false">CONCATENATE("ADD_SPECTRAL_CURRENT = ",REPLACE(TEXT(E771,"0,0000"),2,1,".")," , ",REPLACE(TEXT(O771,"00,000000"),3,1,"."))</f>
        <is>
          <t/>
        </is>
      </c>
      <c r="U771" s="11"/>
      <c r="V771" s="5"/>
      <c r="W771" s="12"/>
      <c r="X771" s="11"/>
      <c r="Y771" s="13"/>
      <c r="Z771" s="11"/>
      <c r="AA771" s="13"/>
      <c r="AB771" s="11"/>
      <c r="AC771" s="13"/>
      <c r="AD771" s="14"/>
      <c r="AE771" s="1"/>
      <c r="AF771" s="15"/>
      <c r="AG771" s="14"/>
      <c r="AH771" s="11"/>
      <c r="AI771" s="5"/>
    </row>
    <row r="772" customFormat="false" ht="13.8" hidden="false" customHeight="false" outlineLevel="0" collapsed="false">
      <c r="D772" s="11"/>
      <c r="E772" s="5" t="n">
        <f aca="false">(D773+D772)/2</f>
        <v>0</v>
      </c>
      <c r="F772" s="12" t="inlineStr">
        <f aca="false">1/E772</f>
        <is>
          <t/>
        </is>
      </c>
      <c r="G772" s="11" t="inlineStr">
        <f aca="false">LOG10(D772)</f>
        <is>
          <t/>
        </is>
      </c>
      <c r="H772" s="13" t="inlineStr">
        <f aca="false">LOG10(E772)</f>
        <is>
          <t/>
        </is>
      </c>
      <c r="I772" s="11" t="inlineStr">
        <f aca="false">LOG10($B$5)+$B$2*(G772-LOG10($B$4))</f>
        <is>
          <t/>
        </is>
      </c>
      <c r="J772" s="13" t="inlineStr">
        <f aca="false">LOG10($B$5)+$B$2*(H772-LOG10($B$4))</f>
        <is>
          <t/>
        </is>
      </c>
      <c r="K772" s="11" t="inlineStr">
        <f aca="false">10^I772</f>
        <is>
          <t/>
        </is>
      </c>
      <c r="L772" s="13" t="inlineStr">
        <f aca="false">10^J772</f>
        <is>
          <t/>
        </is>
      </c>
      <c r="M772" s="14" t="inlineStr">
        <f aca="false">(K772+K773)/2</f>
        <is>
          <t/>
        </is>
      </c>
      <c r="N772" s="1" t="n">
        <f aca="false">D773-D772</f>
        <v>0</v>
      </c>
      <c r="O772" s="15" t="inlineStr">
        <f aca="false">SQRT(2*M772*N772)</f>
        <is>
          <t/>
        </is>
      </c>
      <c r="P772" s="14" t="inlineStr">
        <f aca="false">SQRT(2*L772*N772)</f>
        <is>
          <t/>
        </is>
      </c>
      <c r="Q772" s="11" t="inlineStr">
        <f aca="false">P772/100/(F772*1000)*9.81/0.000126</f>
        <is>
          <t/>
        </is>
      </c>
      <c r="R772" s="5" t="inlineStr">
        <f aca="false">CONCATENATE("ADD_SPECTRAL_CURRENT = ",REPLACE(TEXT(E772,"0,0000"),2,1,".")," , ",REPLACE(TEXT(O772,"00,000000"),3,1,"."))</f>
        <is>
          <t/>
        </is>
      </c>
      <c r="U772" s="11"/>
      <c r="V772" s="5"/>
      <c r="W772" s="12"/>
      <c r="X772" s="11"/>
      <c r="Y772" s="13"/>
      <c r="Z772" s="11"/>
      <c r="AA772" s="13"/>
      <c r="AB772" s="11"/>
      <c r="AC772" s="13"/>
      <c r="AD772" s="14"/>
      <c r="AE772" s="1"/>
      <c r="AF772" s="15"/>
      <c r="AG772" s="14"/>
      <c r="AH772" s="11"/>
      <c r="AI772" s="5"/>
    </row>
    <row r="773" customFormat="false" ht="13.8" hidden="false" customHeight="false" outlineLevel="0" collapsed="false">
      <c r="D773" s="11"/>
      <c r="E773" s="5" t="n">
        <f aca="false">(D774+D773)/2</f>
        <v>0</v>
      </c>
      <c r="F773" s="12" t="inlineStr">
        <f aca="false">1/E773</f>
        <is>
          <t/>
        </is>
      </c>
      <c r="G773" s="11" t="inlineStr">
        <f aca="false">LOG10(D773)</f>
        <is>
          <t/>
        </is>
      </c>
      <c r="H773" s="13" t="inlineStr">
        <f aca="false">LOG10(E773)</f>
        <is>
          <t/>
        </is>
      </c>
      <c r="I773" s="11" t="inlineStr">
        <f aca="false">LOG10($B$5)+$B$2*(G773-LOG10($B$4))</f>
        <is>
          <t/>
        </is>
      </c>
      <c r="J773" s="13" t="inlineStr">
        <f aca="false">LOG10($B$5)+$B$2*(H773-LOG10($B$4))</f>
        <is>
          <t/>
        </is>
      </c>
      <c r="K773" s="11" t="inlineStr">
        <f aca="false">10^I773</f>
        <is>
          <t/>
        </is>
      </c>
      <c r="L773" s="13" t="inlineStr">
        <f aca="false">10^J773</f>
        <is>
          <t/>
        </is>
      </c>
      <c r="M773" s="14" t="inlineStr">
        <f aca="false">(K773+K774)/2</f>
        <is>
          <t/>
        </is>
      </c>
      <c r="N773" s="1" t="n">
        <f aca="false">D774-D773</f>
        <v>0</v>
      </c>
      <c r="O773" s="15" t="inlineStr">
        <f aca="false">SQRT(2*M773*N773)</f>
        <is>
          <t/>
        </is>
      </c>
      <c r="P773" s="14" t="inlineStr">
        <f aca="false">SQRT(2*L773*N773)</f>
        <is>
          <t/>
        </is>
      </c>
      <c r="Q773" s="11" t="inlineStr">
        <f aca="false">P773/100/(F773*1000)*9.81/0.000126</f>
        <is>
          <t/>
        </is>
      </c>
      <c r="R773" s="5" t="inlineStr">
        <f aca="false">CONCATENATE("ADD_SPECTRAL_CURRENT = ",REPLACE(TEXT(E773,"0,0000"),2,1,".")," , ",REPLACE(TEXT(O773,"00,000000"),3,1,"."))</f>
        <is>
          <t/>
        </is>
      </c>
      <c r="U773" s="11"/>
      <c r="V773" s="5"/>
      <c r="W773" s="12"/>
      <c r="X773" s="11"/>
      <c r="Y773" s="13"/>
      <c r="Z773" s="11"/>
      <c r="AA773" s="13"/>
      <c r="AB773" s="11"/>
      <c r="AC773" s="13"/>
      <c r="AD773" s="14"/>
      <c r="AE773" s="1"/>
      <c r="AF773" s="15"/>
      <c r="AG773" s="14"/>
      <c r="AH773" s="11"/>
      <c r="AI773" s="5"/>
    </row>
    <row r="774" customFormat="false" ht="13.8" hidden="false" customHeight="false" outlineLevel="0" collapsed="false">
      <c r="D774" s="11"/>
      <c r="E774" s="5" t="n">
        <f aca="false">(D775+D774)/2</f>
        <v>0</v>
      </c>
      <c r="F774" s="12" t="inlineStr">
        <f aca="false">1/E774</f>
        <is>
          <t/>
        </is>
      </c>
      <c r="G774" s="11" t="inlineStr">
        <f aca="false">LOG10(D774)</f>
        <is>
          <t/>
        </is>
      </c>
      <c r="H774" s="13" t="inlineStr">
        <f aca="false">LOG10(E774)</f>
        <is>
          <t/>
        </is>
      </c>
      <c r="I774" s="11" t="inlineStr">
        <f aca="false">LOG10($B$5)+$B$2*(G774-LOG10($B$4))</f>
        <is>
          <t/>
        </is>
      </c>
      <c r="J774" s="13" t="inlineStr">
        <f aca="false">LOG10($B$5)+$B$2*(H774-LOG10($B$4))</f>
        <is>
          <t/>
        </is>
      </c>
      <c r="K774" s="11" t="inlineStr">
        <f aca="false">10^I774</f>
        <is>
          <t/>
        </is>
      </c>
      <c r="L774" s="13" t="inlineStr">
        <f aca="false">10^J774</f>
        <is>
          <t/>
        </is>
      </c>
      <c r="M774" s="14" t="inlineStr">
        <f aca="false">(K774+K775)/2</f>
        <is>
          <t/>
        </is>
      </c>
      <c r="N774" s="1" t="n">
        <f aca="false">D775-D774</f>
        <v>0</v>
      </c>
      <c r="O774" s="15" t="inlineStr">
        <f aca="false">SQRT(2*M774*N774)</f>
        <is>
          <t/>
        </is>
      </c>
      <c r="P774" s="14" t="inlineStr">
        <f aca="false">SQRT(2*L774*N774)</f>
        <is>
          <t/>
        </is>
      </c>
      <c r="Q774" s="11" t="inlineStr">
        <f aca="false">P774/100/(F774*1000)*9.81/0.000126</f>
        <is>
          <t/>
        </is>
      </c>
      <c r="R774" s="5" t="inlineStr">
        <f aca="false">CONCATENATE("ADD_SPECTRAL_CURRENT = ",REPLACE(TEXT(E774,"0,0000"),2,1,".")," , ",REPLACE(TEXT(O774,"00,000000"),3,1,"."))</f>
        <is>
          <t/>
        </is>
      </c>
      <c r="U774" s="11"/>
      <c r="V774" s="5"/>
      <c r="W774" s="12"/>
      <c r="X774" s="11"/>
      <c r="Y774" s="13"/>
      <c r="Z774" s="11"/>
      <c r="AA774" s="13"/>
      <c r="AB774" s="11"/>
      <c r="AC774" s="13"/>
      <c r="AD774" s="14"/>
      <c r="AE774" s="1"/>
      <c r="AF774" s="15"/>
      <c r="AG774" s="14"/>
      <c r="AH774" s="11"/>
      <c r="AI774" s="5"/>
    </row>
    <row r="775" customFormat="false" ht="13.8" hidden="false" customHeight="false" outlineLevel="0" collapsed="false">
      <c r="D775" s="11"/>
      <c r="E775" s="5" t="n">
        <f aca="false">(D776+D775)/2</f>
        <v>0</v>
      </c>
      <c r="F775" s="12" t="inlineStr">
        <f aca="false">1/E775</f>
        <is>
          <t/>
        </is>
      </c>
      <c r="G775" s="11" t="inlineStr">
        <f aca="false">LOG10(D775)</f>
        <is>
          <t/>
        </is>
      </c>
      <c r="H775" s="13" t="inlineStr">
        <f aca="false">LOG10(E775)</f>
        <is>
          <t/>
        </is>
      </c>
      <c r="I775" s="11" t="inlineStr">
        <f aca="false">LOG10($B$5)+$B$2*(G775-LOG10($B$4))</f>
        <is>
          <t/>
        </is>
      </c>
      <c r="J775" s="13" t="inlineStr">
        <f aca="false">LOG10($B$5)+$B$2*(H775-LOG10($B$4))</f>
        <is>
          <t/>
        </is>
      </c>
      <c r="K775" s="11" t="inlineStr">
        <f aca="false">10^I775</f>
        <is>
          <t/>
        </is>
      </c>
      <c r="L775" s="13" t="inlineStr">
        <f aca="false">10^J775</f>
        <is>
          <t/>
        </is>
      </c>
      <c r="M775" s="14" t="inlineStr">
        <f aca="false">(K775+K776)/2</f>
        <is>
          <t/>
        </is>
      </c>
      <c r="N775" s="1" t="n">
        <f aca="false">D776-D775</f>
        <v>0</v>
      </c>
      <c r="O775" s="15" t="inlineStr">
        <f aca="false">SQRT(2*M775*N775)</f>
        <is>
          <t/>
        </is>
      </c>
      <c r="P775" s="14" t="inlineStr">
        <f aca="false">SQRT(2*L775*N775)</f>
        <is>
          <t/>
        </is>
      </c>
      <c r="Q775" s="11" t="inlineStr">
        <f aca="false">P775/100/(F775*1000)*9.81/0.000126</f>
        <is>
          <t/>
        </is>
      </c>
      <c r="R775" s="5" t="inlineStr">
        <f aca="false">CONCATENATE("ADD_SPECTRAL_CURRENT = ",REPLACE(TEXT(E775,"0,0000"),2,1,".")," , ",REPLACE(TEXT(O775,"00,000000"),3,1,"."))</f>
        <is>
          <t/>
        </is>
      </c>
      <c r="U775" s="11"/>
      <c r="V775" s="5"/>
      <c r="W775" s="12"/>
      <c r="X775" s="11"/>
      <c r="Y775" s="13"/>
      <c r="Z775" s="11"/>
      <c r="AA775" s="13"/>
      <c r="AB775" s="11"/>
      <c r="AC775" s="13"/>
      <c r="AD775" s="14"/>
      <c r="AE775" s="1"/>
      <c r="AF775" s="15"/>
      <c r="AG775" s="14"/>
      <c r="AH775" s="11"/>
      <c r="AI775" s="5"/>
    </row>
    <row r="776" customFormat="false" ht="13.8" hidden="false" customHeight="false" outlineLevel="0" collapsed="false">
      <c r="D776" s="11"/>
      <c r="E776" s="5" t="n">
        <f aca="false">(D777+D776)/2</f>
        <v>0</v>
      </c>
      <c r="F776" s="12" t="inlineStr">
        <f aca="false">1/E776</f>
        <is>
          <t/>
        </is>
      </c>
      <c r="G776" s="11" t="inlineStr">
        <f aca="false">LOG10(D776)</f>
        <is>
          <t/>
        </is>
      </c>
      <c r="H776" s="13" t="inlineStr">
        <f aca="false">LOG10(E776)</f>
        <is>
          <t/>
        </is>
      </c>
      <c r="I776" s="11" t="inlineStr">
        <f aca="false">LOG10($B$5)+$B$2*(G776-LOG10($B$4))</f>
        <is>
          <t/>
        </is>
      </c>
      <c r="J776" s="13" t="inlineStr">
        <f aca="false">LOG10($B$5)+$B$2*(H776-LOG10($B$4))</f>
        <is>
          <t/>
        </is>
      </c>
      <c r="K776" s="11" t="inlineStr">
        <f aca="false">10^I776</f>
        <is>
          <t/>
        </is>
      </c>
      <c r="L776" s="13" t="inlineStr">
        <f aca="false">10^J776</f>
        <is>
          <t/>
        </is>
      </c>
      <c r="M776" s="14" t="inlineStr">
        <f aca="false">(K776+K777)/2</f>
        <is>
          <t/>
        </is>
      </c>
      <c r="N776" s="1" t="n">
        <f aca="false">D777-D776</f>
        <v>0</v>
      </c>
      <c r="O776" s="15" t="inlineStr">
        <f aca="false">SQRT(2*M776*N776)</f>
        <is>
          <t/>
        </is>
      </c>
      <c r="P776" s="14" t="inlineStr">
        <f aca="false">SQRT(2*L776*N776)</f>
        <is>
          <t/>
        </is>
      </c>
      <c r="Q776" s="11" t="inlineStr">
        <f aca="false">P776/100/(F776*1000)*9.81/0.000126</f>
        <is>
          <t/>
        </is>
      </c>
      <c r="R776" s="5" t="inlineStr">
        <f aca="false">CONCATENATE("ADD_SPECTRAL_CURRENT = ",REPLACE(TEXT(E776,"0,0000"),2,1,".")," , ",REPLACE(TEXT(O776,"00,000000"),3,1,"."))</f>
        <is>
          <t/>
        </is>
      </c>
      <c r="U776" s="11"/>
      <c r="V776" s="5"/>
      <c r="W776" s="12"/>
      <c r="X776" s="11"/>
      <c r="Y776" s="13"/>
      <c r="Z776" s="11"/>
      <c r="AA776" s="13"/>
      <c r="AB776" s="11"/>
      <c r="AC776" s="13"/>
      <c r="AD776" s="14"/>
      <c r="AE776" s="1"/>
      <c r="AF776" s="15"/>
      <c r="AG776" s="14"/>
      <c r="AH776" s="11"/>
      <c r="AI776" s="5"/>
    </row>
    <row r="777" customFormat="false" ht="13.8" hidden="false" customHeight="false" outlineLevel="0" collapsed="false">
      <c r="D777" s="11"/>
      <c r="E777" s="5" t="n">
        <f aca="false">(D778+D777)/2</f>
        <v>0</v>
      </c>
      <c r="F777" s="12" t="inlineStr">
        <f aca="false">1/E777</f>
        <is>
          <t/>
        </is>
      </c>
      <c r="G777" s="11" t="inlineStr">
        <f aca="false">LOG10(D777)</f>
        <is>
          <t/>
        </is>
      </c>
      <c r="H777" s="13" t="inlineStr">
        <f aca="false">LOG10(E777)</f>
        <is>
          <t/>
        </is>
      </c>
      <c r="I777" s="11" t="inlineStr">
        <f aca="false">LOG10($B$5)+$B$2*(G777-LOG10($B$4))</f>
        <is>
          <t/>
        </is>
      </c>
      <c r="J777" s="13" t="inlineStr">
        <f aca="false">LOG10($B$5)+$B$2*(H777-LOG10($B$4))</f>
        <is>
          <t/>
        </is>
      </c>
      <c r="K777" s="11" t="inlineStr">
        <f aca="false">10^I777</f>
        <is>
          <t/>
        </is>
      </c>
      <c r="L777" s="13" t="inlineStr">
        <f aca="false">10^J777</f>
        <is>
          <t/>
        </is>
      </c>
      <c r="M777" s="14" t="inlineStr">
        <f aca="false">(K777+K778)/2</f>
        <is>
          <t/>
        </is>
      </c>
      <c r="N777" s="1" t="n">
        <f aca="false">D778-D777</f>
        <v>0</v>
      </c>
      <c r="O777" s="15" t="inlineStr">
        <f aca="false">SQRT(2*M777*N777)</f>
        <is>
          <t/>
        </is>
      </c>
      <c r="P777" s="14" t="inlineStr">
        <f aca="false">SQRT(2*L777*N777)</f>
        <is>
          <t/>
        </is>
      </c>
      <c r="Q777" s="11" t="inlineStr">
        <f aca="false">P777/100/(F777*1000)*9.81/0.000126</f>
        <is>
          <t/>
        </is>
      </c>
      <c r="R777" s="5" t="inlineStr">
        <f aca="false">CONCATENATE("ADD_SPECTRAL_CURRENT = ",REPLACE(TEXT(E777,"0,0000"),2,1,".")," , ",REPLACE(TEXT(O777,"00,000000"),3,1,"."))</f>
        <is>
          <t/>
        </is>
      </c>
      <c r="U777" s="11"/>
      <c r="V777" s="5"/>
      <c r="W777" s="12"/>
      <c r="X777" s="11"/>
      <c r="Y777" s="13"/>
      <c r="Z777" s="11"/>
      <c r="AA777" s="13"/>
      <c r="AB777" s="11"/>
      <c r="AC777" s="13"/>
      <c r="AD777" s="14"/>
      <c r="AE777" s="1"/>
      <c r="AF777" s="15"/>
      <c r="AG777" s="14"/>
      <c r="AH777" s="11"/>
      <c r="AI777" s="5"/>
    </row>
    <row r="778" customFormat="false" ht="13.8" hidden="false" customHeight="false" outlineLevel="0" collapsed="false">
      <c r="D778" s="11"/>
      <c r="E778" s="5" t="n">
        <f aca="false">(D779+D778)/2</f>
        <v>0</v>
      </c>
      <c r="F778" s="12" t="inlineStr">
        <f aca="false">1/E778</f>
        <is>
          <t/>
        </is>
      </c>
      <c r="G778" s="11" t="inlineStr">
        <f aca="false">LOG10(D778)</f>
        <is>
          <t/>
        </is>
      </c>
      <c r="H778" s="13" t="inlineStr">
        <f aca="false">LOG10(E778)</f>
        <is>
          <t/>
        </is>
      </c>
      <c r="I778" s="11" t="inlineStr">
        <f aca="false">LOG10($B$5)+$B$2*(G778-LOG10($B$4))</f>
        <is>
          <t/>
        </is>
      </c>
      <c r="J778" s="13" t="inlineStr">
        <f aca="false">LOG10($B$5)+$B$2*(H778-LOG10($B$4))</f>
        <is>
          <t/>
        </is>
      </c>
      <c r="K778" s="11" t="inlineStr">
        <f aca="false">10^I778</f>
        <is>
          <t/>
        </is>
      </c>
      <c r="L778" s="13" t="inlineStr">
        <f aca="false">10^J778</f>
        <is>
          <t/>
        </is>
      </c>
      <c r="M778" s="14" t="inlineStr">
        <f aca="false">(K778+K779)/2</f>
        <is>
          <t/>
        </is>
      </c>
      <c r="N778" s="1" t="n">
        <f aca="false">D779-D778</f>
        <v>0</v>
      </c>
      <c r="O778" s="15" t="inlineStr">
        <f aca="false">SQRT(2*M778*N778)</f>
        <is>
          <t/>
        </is>
      </c>
      <c r="P778" s="14" t="inlineStr">
        <f aca="false">SQRT(2*L778*N778)</f>
        <is>
          <t/>
        </is>
      </c>
      <c r="Q778" s="11" t="inlineStr">
        <f aca="false">P778/100/(F778*1000)*9.81/0.000126</f>
        <is>
          <t/>
        </is>
      </c>
      <c r="R778" s="5" t="inlineStr">
        <f aca="false">CONCATENATE("ADD_SPECTRAL_CURRENT = ",REPLACE(TEXT(E778,"0,0000"),2,1,".")," , ",REPLACE(TEXT(O778,"00,000000"),3,1,"."))</f>
        <is>
          <t/>
        </is>
      </c>
      <c r="U778" s="11"/>
      <c r="V778" s="5"/>
      <c r="W778" s="12"/>
      <c r="X778" s="11"/>
      <c r="Y778" s="13"/>
      <c r="Z778" s="11"/>
      <c r="AA778" s="13"/>
      <c r="AB778" s="11"/>
      <c r="AC778" s="13"/>
      <c r="AD778" s="14"/>
      <c r="AE778" s="1"/>
      <c r="AF778" s="15"/>
      <c r="AG778" s="14"/>
      <c r="AH778" s="11"/>
      <c r="AI778" s="5"/>
    </row>
    <row r="779" customFormat="false" ht="13.8" hidden="false" customHeight="false" outlineLevel="0" collapsed="false">
      <c r="D779" s="11"/>
      <c r="E779" s="5" t="n">
        <f aca="false">(D780+D779)/2</f>
        <v>0</v>
      </c>
      <c r="F779" s="12" t="inlineStr">
        <f aca="false">1/E779</f>
        <is>
          <t/>
        </is>
      </c>
      <c r="G779" s="11" t="inlineStr">
        <f aca="false">LOG10(D779)</f>
        <is>
          <t/>
        </is>
      </c>
      <c r="H779" s="13" t="inlineStr">
        <f aca="false">LOG10(E779)</f>
        <is>
          <t/>
        </is>
      </c>
      <c r="I779" s="11" t="inlineStr">
        <f aca="false">LOG10($B$5)+$B$2*(G779-LOG10($B$4))</f>
        <is>
          <t/>
        </is>
      </c>
      <c r="J779" s="13" t="inlineStr">
        <f aca="false">LOG10($B$5)+$B$2*(H779-LOG10($B$4))</f>
        <is>
          <t/>
        </is>
      </c>
      <c r="K779" s="11" t="inlineStr">
        <f aca="false">10^I779</f>
        <is>
          <t/>
        </is>
      </c>
      <c r="L779" s="13" t="inlineStr">
        <f aca="false">10^J779</f>
        <is>
          <t/>
        </is>
      </c>
      <c r="M779" s="14" t="inlineStr">
        <f aca="false">(K779+K780)/2</f>
        <is>
          <t/>
        </is>
      </c>
      <c r="N779" s="1" t="n">
        <f aca="false">D780-D779</f>
        <v>0</v>
      </c>
      <c r="O779" s="15" t="inlineStr">
        <f aca="false">SQRT(2*M779*N779)</f>
        <is>
          <t/>
        </is>
      </c>
      <c r="P779" s="14" t="inlineStr">
        <f aca="false">SQRT(2*L779*N779)</f>
        <is>
          <t/>
        </is>
      </c>
      <c r="Q779" s="11" t="inlineStr">
        <f aca="false">P779/100/(F779*1000)*9.81/0.000126</f>
        <is>
          <t/>
        </is>
      </c>
      <c r="R779" s="5" t="inlineStr">
        <f aca="false">CONCATENATE("ADD_SPECTRAL_CURRENT = ",REPLACE(TEXT(E779,"0,0000"),2,1,".")," , ",REPLACE(TEXT(O779,"00,000000"),3,1,"."))</f>
        <is>
          <t/>
        </is>
      </c>
      <c r="U779" s="11"/>
      <c r="V779" s="5"/>
      <c r="W779" s="12"/>
      <c r="X779" s="11"/>
      <c r="Y779" s="13"/>
      <c r="Z779" s="11"/>
      <c r="AA779" s="13"/>
      <c r="AB779" s="11"/>
      <c r="AC779" s="13"/>
      <c r="AD779" s="14"/>
      <c r="AE779" s="1"/>
      <c r="AF779" s="15"/>
      <c r="AG779" s="14"/>
      <c r="AH779" s="11"/>
      <c r="AI779" s="5"/>
    </row>
    <row r="780" customFormat="false" ht="13.8" hidden="false" customHeight="false" outlineLevel="0" collapsed="false">
      <c r="D780" s="11"/>
      <c r="E780" s="5" t="n">
        <f aca="false">(D781+D780)/2</f>
        <v>0</v>
      </c>
      <c r="F780" s="12" t="inlineStr">
        <f aca="false">1/E780</f>
        <is>
          <t/>
        </is>
      </c>
      <c r="G780" s="11" t="inlineStr">
        <f aca="false">LOG10(D780)</f>
        <is>
          <t/>
        </is>
      </c>
      <c r="H780" s="13" t="inlineStr">
        <f aca="false">LOG10(E780)</f>
        <is>
          <t/>
        </is>
      </c>
      <c r="I780" s="11" t="inlineStr">
        <f aca="false">LOG10($B$5)+$B$2*(G780-LOG10($B$4))</f>
        <is>
          <t/>
        </is>
      </c>
      <c r="J780" s="13" t="inlineStr">
        <f aca="false">LOG10($B$5)+$B$2*(H780-LOG10($B$4))</f>
        <is>
          <t/>
        </is>
      </c>
      <c r="K780" s="11" t="inlineStr">
        <f aca="false">10^I780</f>
        <is>
          <t/>
        </is>
      </c>
      <c r="L780" s="13" t="inlineStr">
        <f aca="false">10^J780</f>
        <is>
          <t/>
        </is>
      </c>
      <c r="M780" s="14" t="inlineStr">
        <f aca="false">(K780+K781)/2</f>
        <is>
          <t/>
        </is>
      </c>
      <c r="N780" s="1" t="n">
        <f aca="false">D781-D780</f>
        <v>0</v>
      </c>
      <c r="O780" s="15" t="inlineStr">
        <f aca="false">SQRT(2*M780*N780)</f>
        <is>
          <t/>
        </is>
      </c>
      <c r="P780" s="14" t="inlineStr">
        <f aca="false">SQRT(2*L780*N780)</f>
        <is>
          <t/>
        </is>
      </c>
      <c r="Q780" s="11" t="inlineStr">
        <f aca="false">P780/100/(F780*1000)*9.81/0.000126</f>
        <is>
          <t/>
        </is>
      </c>
      <c r="R780" s="5" t="inlineStr">
        <f aca="false">CONCATENATE("ADD_SPECTRAL_CURRENT = ",REPLACE(TEXT(E780,"0,0000"),2,1,".")," , ",REPLACE(TEXT(O780,"00,000000"),3,1,"."))</f>
        <is>
          <t/>
        </is>
      </c>
      <c r="U780" s="11"/>
      <c r="V780" s="5"/>
      <c r="W780" s="12"/>
      <c r="X780" s="11"/>
      <c r="Y780" s="13"/>
      <c r="Z780" s="11"/>
      <c r="AA780" s="13"/>
      <c r="AB780" s="11"/>
      <c r="AC780" s="13"/>
      <c r="AD780" s="14"/>
      <c r="AE780" s="1"/>
      <c r="AF780" s="15"/>
      <c r="AG780" s="14"/>
      <c r="AH780" s="11"/>
      <c r="AI780" s="5"/>
    </row>
    <row r="781" customFormat="false" ht="13.8" hidden="false" customHeight="false" outlineLevel="0" collapsed="false">
      <c r="D781" s="11"/>
      <c r="E781" s="5" t="n">
        <f aca="false">(D782+D781)/2</f>
        <v>0</v>
      </c>
      <c r="F781" s="12" t="inlineStr">
        <f aca="false">1/E781</f>
        <is>
          <t/>
        </is>
      </c>
      <c r="G781" s="11" t="inlineStr">
        <f aca="false">LOG10(D781)</f>
        <is>
          <t/>
        </is>
      </c>
      <c r="H781" s="13" t="inlineStr">
        <f aca="false">LOG10(E781)</f>
        <is>
          <t/>
        </is>
      </c>
      <c r="I781" s="11" t="inlineStr">
        <f aca="false">LOG10($B$5)+$B$2*(G781-LOG10($B$4))</f>
        <is>
          <t/>
        </is>
      </c>
      <c r="J781" s="13" t="inlineStr">
        <f aca="false">LOG10($B$5)+$B$2*(H781-LOG10($B$4))</f>
        <is>
          <t/>
        </is>
      </c>
      <c r="K781" s="11" t="inlineStr">
        <f aca="false">10^I781</f>
        <is>
          <t/>
        </is>
      </c>
      <c r="L781" s="13" t="inlineStr">
        <f aca="false">10^J781</f>
        <is>
          <t/>
        </is>
      </c>
      <c r="M781" s="14" t="inlineStr">
        <f aca="false">(K781+K782)/2</f>
        <is>
          <t/>
        </is>
      </c>
      <c r="N781" s="1" t="n">
        <f aca="false">D782-D781</f>
        <v>0</v>
      </c>
      <c r="O781" s="15" t="inlineStr">
        <f aca="false">SQRT(2*M781*N781)</f>
        <is>
          <t/>
        </is>
      </c>
      <c r="P781" s="14" t="inlineStr">
        <f aca="false">SQRT(2*L781*N781)</f>
        <is>
          <t/>
        </is>
      </c>
      <c r="Q781" s="11" t="inlineStr">
        <f aca="false">P781/100/(F781*1000)*9.81/0.000126</f>
        <is>
          <t/>
        </is>
      </c>
      <c r="R781" s="5" t="inlineStr">
        <f aca="false">CONCATENATE("ADD_SPECTRAL_CURRENT = ",REPLACE(TEXT(E781,"0,0000"),2,1,".")," , ",REPLACE(TEXT(O781,"00,000000"),3,1,"."))</f>
        <is>
          <t/>
        </is>
      </c>
      <c r="U781" s="11"/>
      <c r="V781" s="5"/>
      <c r="W781" s="12"/>
      <c r="X781" s="11"/>
      <c r="Y781" s="13"/>
      <c r="Z781" s="11"/>
      <c r="AA781" s="13"/>
      <c r="AB781" s="11"/>
      <c r="AC781" s="13"/>
      <c r="AD781" s="14"/>
      <c r="AE781" s="1"/>
      <c r="AF781" s="15"/>
      <c r="AG781" s="14"/>
      <c r="AH781" s="11"/>
      <c r="AI781" s="5"/>
    </row>
    <row r="782" customFormat="false" ht="13.8" hidden="false" customHeight="false" outlineLevel="0" collapsed="false">
      <c r="D782" s="11"/>
      <c r="E782" s="5" t="n">
        <f aca="false">(D783+D782)/2</f>
        <v>0</v>
      </c>
      <c r="F782" s="12" t="inlineStr">
        <f aca="false">1/E782</f>
        <is>
          <t/>
        </is>
      </c>
      <c r="G782" s="11" t="inlineStr">
        <f aca="false">LOG10(D782)</f>
        <is>
          <t/>
        </is>
      </c>
      <c r="H782" s="13" t="inlineStr">
        <f aca="false">LOG10(E782)</f>
        <is>
          <t/>
        </is>
      </c>
      <c r="I782" s="11" t="inlineStr">
        <f aca="false">LOG10($B$5)+$B$2*(G782-LOG10($B$4))</f>
        <is>
          <t/>
        </is>
      </c>
      <c r="J782" s="13" t="inlineStr">
        <f aca="false">LOG10($B$5)+$B$2*(H782-LOG10($B$4))</f>
        <is>
          <t/>
        </is>
      </c>
      <c r="K782" s="11" t="inlineStr">
        <f aca="false">10^I782</f>
        <is>
          <t/>
        </is>
      </c>
      <c r="L782" s="13" t="inlineStr">
        <f aca="false">10^J782</f>
        <is>
          <t/>
        </is>
      </c>
      <c r="M782" s="14" t="inlineStr">
        <f aca="false">(K782+K783)/2</f>
        <is>
          <t/>
        </is>
      </c>
      <c r="N782" s="1" t="n">
        <f aca="false">D783-D782</f>
        <v>0</v>
      </c>
      <c r="O782" s="15" t="inlineStr">
        <f aca="false">SQRT(2*M782*N782)</f>
        <is>
          <t/>
        </is>
      </c>
      <c r="P782" s="14" t="inlineStr">
        <f aca="false">SQRT(2*L782*N782)</f>
        <is>
          <t/>
        </is>
      </c>
      <c r="Q782" s="11" t="inlineStr">
        <f aca="false">P782/100/(F782*1000)*9.81/0.000126</f>
        <is>
          <t/>
        </is>
      </c>
      <c r="R782" s="5" t="inlineStr">
        <f aca="false">CONCATENATE("ADD_SPECTRAL_CURRENT = ",REPLACE(TEXT(E782,"0,0000"),2,1,".")," , ",REPLACE(TEXT(O782,"00,000000"),3,1,"."))</f>
        <is>
          <t/>
        </is>
      </c>
      <c r="U782" s="11"/>
      <c r="V782" s="5"/>
      <c r="W782" s="12"/>
      <c r="X782" s="11"/>
      <c r="Y782" s="13"/>
      <c r="Z782" s="11"/>
      <c r="AA782" s="13"/>
      <c r="AB782" s="11"/>
      <c r="AC782" s="13"/>
      <c r="AD782" s="14"/>
      <c r="AE782" s="1"/>
      <c r="AF782" s="15"/>
      <c r="AG782" s="14"/>
      <c r="AH782" s="11"/>
      <c r="AI782" s="5"/>
    </row>
    <row r="783" customFormat="false" ht="13.8" hidden="false" customHeight="false" outlineLevel="0" collapsed="false">
      <c r="D783" s="11"/>
      <c r="E783" s="5" t="n">
        <f aca="false">(D784+D783)/2</f>
        <v>0</v>
      </c>
      <c r="F783" s="12" t="inlineStr">
        <f aca="false">1/E783</f>
        <is>
          <t/>
        </is>
      </c>
      <c r="G783" s="11" t="inlineStr">
        <f aca="false">LOG10(D783)</f>
        <is>
          <t/>
        </is>
      </c>
      <c r="H783" s="13" t="inlineStr">
        <f aca="false">LOG10(E783)</f>
        <is>
          <t/>
        </is>
      </c>
      <c r="I783" s="11" t="inlineStr">
        <f aca="false">LOG10($B$5)+$B$2*(G783-LOG10($B$4))</f>
        <is>
          <t/>
        </is>
      </c>
      <c r="J783" s="13" t="inlineStr">
        <f aca="false">LOG10($B$5)+$B$2*(H783-LOG10($B$4))</f>
        <is>
          <t/>
        </is>
      </c>
      <c r="K783" s="11" t="inlineStr">
        <f aca="false">10^I783</f>
        <is>
          <t/>
        </is>
      </c>
      <c r="L783" s="13" t="inlineStr">
        <f aca="false">10^J783</f>
        <is>
          <t/>
        </is>
      </c>
      <c r="M783" s="14" t="inlineStr">
        <f aca="false">(K783+K784)/2</f>
        <is>
          <t/>
        </is>
      </c>
      <c r="N783" s="1" t="n">
        <f aca="false">D784-D783</f>
        <v>0</v>
      </c>
      <c r="O783" s="15" t="inlineStr">
        <f aca="false">SQRT(2*M783*N783)</f>
        <is>
          <t/>
        </is>
      </c>
      <c r="P783" s="14" t="inlineStr">
        <f aca="false">SQRT(2*L783*N783)</f>
        <is>
          <t/>
        </is>
      </c>
      <c r="Q783" s="11" t="inlineStr">
        <f aca="false">P783/100/(F783*1000)*9.81/0.000126</f>
        <is>
          <t/>
        </is>
      </c>
      <c r="R783" s="5" t="inlineStr">
        <f aca="false">CONCATENATE("ADD_SPECTRAL_CURRENT = ",REPLACE(TEXT(E783,"0,0000"),2,1,".")," , ",REPLACE(TEXT(O783,"00,000000"),3,1,"."))</f>
        <is>
          <t/>
        </is>
      </c>
      <c r="U783" s="11"/>
      <c r="V783" s="5"/>
      <c r="W783" s="12"/>
      <c r="X783" s="11"/>
      <c r="Y783" s="13"/>
      <c r="Z783" s="11"/>
      <c r="AA783" s="13"/>
      <c r="AB783" s="11"/>
      <c r="AC783" s="13"/>
      <c r="AD783" s="14"/>
      <c r="AE783" s="1"/>
      <c r="AF783" s="15"/>
      <c r="AG783" s="14"/>
      <c r="AH783" s="11"/>
      <c r="AI783" s="5"/>
    </row>
    <row r="784" customFormat="false" ht="13.8" hidden="false" customHeight="false" outlineLevel="0" collapsed="false">
      <c r="D784" s="11"/>
      <c r="E784" s="5" t="n">
        <f aca="false">(D785+D784)/2</f>
        <v>0</v>
      </c>
      <c r="F784" s="12" t="inlineStr">
        <f aca="false">1/E784</f>
        <is>
          <t/>
        </is>
      </c>
      <c r="G784" s="11" t="inlineStr">
        <f aca="false">LOG10(D784)</f>
        <is>
          <t/>
        </is>
      </c>
      <c r="H784" s="13" t="inlineStr">
        <f aca="false">LOG10(E784)</f>
        <is>
          <t/>
        </is>
      </c>
      <c r="I784" s="11" t="inlineStr">
        <f aca="false">LOG10($B$5)+$B$2*(G784-LOG10($B$4))</f>
        <is>
          <t/>
        </is>
      </c>
      <c r="J784" s="13" t="inlineStr">
        <f aca="false">LOG10($B$5)+$B$2*(H784-LOG10($B$4))</f>
        <is>
          <t/>
        </is>
      </c>
      <c r="K784" s="11" t="inlineStr">
        <f aca="false">10^I784</f>
        <is>
          <t/>
        </is>
      </c>
      <c r="L784" s="13" t="inlineStr">
        <f aca="false">10^J784</f>
        <is>
          <t/>
        </is>
      </c>
      <c r="M784" s="14" t="inlineStr">
        <f aca="false">(K784+K785)/2</f>
        <is>
          <t/>
        </is>
      </c>
      <c r="N784" s="1" t="n">
        <f aca="false">D785-D784</f>
        <v>0</v>
      </c>
      <c r="O784" s="15" t="inlineStr">
        <f aca="false">SQRT(2*M784*N784)</f>
        <is>
          <t/>
        </is>
      </c>
      <c r="P784" s="14" t="inlineStr">
        <f aca="false">SQRT(2*L784*N784)</f>
        <is>
          <t/>
        </is>
      </c>
      <c r="Q784" s="11" t="inlineStr">
        <f aca="false">P784/100/(F784*1000)*9.81/0.000126</f>
        <is>
          <t/>
        </is>
      </c>
      <c r="R784" s="5" t="inlineStr">
        <f aca="false">CONCATENATE("ADD_SPECTRAL_CURRENT = ",REPLACE(TEXT(E784,"0,0000"),2,1,".")," , ",REPLACE(TEXT(O784,"00,000000"),3,1,"."))</f>
        <is>
          <t/>
        </is>
      </c>
      <c r="U784" s="11"/>
      <c r="V784" s="5"/>
      <c r="W784" s="12"/>
      <c r="X784" s="11"/>
      <c r="Y784" s="13"/>
      <c r="Z784" s="11"/>
      <c r="AA784" s="13"/>
      <c r="AB784" s="11"/>
      <c r="AC784" s="13"/>
      <c r="AD784" s="14"/>
      <c r="AE784" s="1"/>
      <c r="AF784" s="15"/>
      <c r="AG784" s="14"/>
      <c r="AH784" s="11"/>
      <c r="AI784" s="5"/>
    </row>
    <row r="785" customFormat="false" ht="13.8" hidden="false" customHeight="false" outlineLevel="0" collapsed="false">
      <c r="D785" s="11"/>
      <c r="E785" s="5" t="n">
        <f aca="false">(D786+D785)/2</f>
        <v>0</v>
      </c>
      <c r="F785" s="12" t="inlineStr">
        <f aca="false">1/E785</f>
        <is>
          <t/>
        </is>
      </c>
      <c r="G785" s="11" t="inlineStr">
        <f aca="false">LOG10(D785)</f>
        <is>
          <t/>
        </is>
      </c>
      <c r="H785" s="13" t="inlineStr">
        <f aca="false">LOG10(E785)</f>
        <is>
          <t/>
        </is>
      </c>
      <c r="I785" s="11" t="inlineStr">
        <f aca="false">LOG10($B$5)+$B$2*(G785-LOG10($B$4))</f>
        <is>
          <t/>
        </is>
      </c>
      <c r="J785" s="13" t="inlineStr">
        <f aca="false">LOG10($B$5)+$B$2*(H785-LOG10($B$4))</f>
        <is>
          <t/>
        </is>
      </c>
      <c r="K785" s="11" t="inlineStr">
        <f aca="false">10^I785</f>
        <is>
          <t/>
        </is>
      </c>
      <c r="L785" s="13" t="inlineStr">
        <f aca="false">10^J785</f>
        <is>
          <t/>
        </is>
      </c>
      <c r="M785" s="14" t="inlineStr">
        <f aca="false">(K785+K786)/2</f>
        <is>
          <t/>
        </is>
      </c>
      <c r="N785" s="1" t="n">
        <f aca="false">D786-D785</f>
        <v>0</v>
      </c>
      <c r="O785" s="15" t="inlineStr">
        <f aca="false">SQRT(2*M785*N785)</f>
        <is>
          <t/>
        </is>
      </c>
      <c r="P785" s="14" t="inlineStr">
        <f aca="false">SQRT(2*L785*N785)</f>
        <is>
          <t/>
        </is>
      </c>
      <c r="Q785" s="11" t="inlineStr">
        <f aca="false">P785/100/(F785*1000)*9.81/0.000126</f>
        <is>
          <t/>
        </is>
      </c>
      <c r="R785" s="5" t="inlineStr">
        <f aca="false">CONCATENATE("ADD_SPECTRAL_CURRENT = ",REPLACE(TEXT(E785,"0,0000"),2,1,".")," , ",REPLACE(TEXT(O785,"00,000000"),3,1,"."))</f>
        <is>
          <t/>
        </is>
      </c>
      <c r="U785" s="11"/>
      <c r="V785" s="5"/>
      <c r="W785" s="12"/>
      <c r="X785" s="11"/>
      <c r="Y785" s="13"/>
      <c r="Z785" s="11"/>
      <c r="AA785" s="13"/>
      <c r="AB785" s="11"/>
      <c r="AC785" s="13"/>
      <c r="AD785" s="14"/>
      <c r="AE785" s="1"/>
      <c r="AF785" s="15"/>
      <c r="AG785" s="14"/>
      <c r="AH785" s="11"/>
      <c r="AI785" s="5"/>
    </row>
    <row r="786" customFormat="false" ht="13.8" hidden="false" customHeight="false" outlineLevel="0" collapsed="false">
      <c r="D786" s="11"/>
      <c r="E786" s="5" t="n">
        <f aca="false">(D787+D786)/2</f>
        <v>0</v>
      </c>
      <c r="F786" s="12" t="inlineStr">
        <f aca="false">1/E786</f>
        <is>
          <t/>
        </is>
      </c>
      <c r="G786" s="11" t="inlineStr">
        <f aca="false">LOG10(D786)</f>
        <is>
          <t/>
        </is>
      </c>
      <c r="H786" s="13" t="inlineStr">
        <f aca="false">LOG10(E786)</f>
        <is>
          <t/>
        </is>
      </c>
      <c r="I786" s="11" t="inlineStr">
        <f aca="false">LOG10($B$5)+$B$2*(G786-LOG10($B$4))</f>
        <is>
          <t/>
        </is>
      </c>
      <c r="J786" s="13" t="inlineStr">
        <f aca="false">LOG10($B$5)+$B$2*(H786-LOG10($B$4))</f>
        <is>
          <t/>
        </is>
      </c>
      <c r="K786" s="11" t="inlineStr">
        <f aca="false">10^I786</f>
        <is>
          <t/>
        </is>
      </c>
      <c r="L786" s="13" t="inlineStr">
        <f aca="false">10^J786</f>
        <is>
          <t/>
        </is>
      </c>
      <c r="M786" s="14" t="inlineStr">
        <f aca="false">(K786+K787)/2</f>
        <is>
          <t/>
        </is>
      </c>
      <c r="N786" s="1" t="n">
        <f aca="false">D787-D786</f>
        <v>0</v>
      </c>
      <c r="O786" s="15" t="inlineStr">
        <f aca="false">SQRT(2*M786*N786)</f>
        <is>
          <t/>
        </is>
      </c>
      <c r="P786" s="14" t="inlineStr">
        <f aca="false">SQRT(2*L786*N786)</f>
        <is>
          <t/>
        </is>
      </c>
      <c r="Q786" s="11" t="inlineStr">
        <f aca="false">P786/100/(F786*1000)*9.81/0.000126</f>
        <is>
          <t/>
        </is>
      </c>
      <c r="R786" s="5" t="inlineStr">
        <f aca="false">CONCATENATE("ADD_SPECTRAL_CURRENT = ",REPLACE(TEXT(E786,"0,0000"),2,1,".")," , ",REPLACE(TEXT(O786,"00,000000"),3,1,"."))</f>
        <is>
          <t/>
        </is>
      </c>
      <c r="U786" s="11"/>
      <c r="V786" s="5"/>
      <c r="W786" s="12"/>
      <c r="X786" s="11"/>
      <c r="Y786" s="13"/>
      <c r="Z786" s="11"/>
      <c r="AA786" s="13"/>
      <c r="AB786" s="11"/>
      <c r="AC786" s="13"/>
      <c r="AD786" s="14"/>
      <c r="AE786" s="1"/>
      <c r="AF786" s="15"/>
      <c r="AG786" s="14"/>
      <c r="AH786" s="11"/>
      <c r="AI786" s="5"/>
    </row>
    <row r="787" customFormat="false" ht="13.8" hidden="false" customHeight="false" outlineLevel="0" collapsed="false">
      <c r="D787" s="11"/>
      <c r="E787" s="5" t="n">
        <f aca="false">(D788+D787)/2</f>
        <v>0</v>
      </c>
      <c r="F787" s="12" t="inlineStr">
        <f aca="false">1/E787</f>
        <is>
          <t/>
        </is>
      </c>
      <c r="G787" s="11" t="inlineStr">
        <f aca="false">LOG10(D787)</f>
        <is>
          <t/>
        </is>
      </c>
      <c r="H787" s="13" t="inlineStr">
        <f aca="false">LOG10(E787)</f>
        <is>
          <t/>
        </is>
      </c>
      <c r="I787" s="11" t="inlineStr">
        <f aca="false">LOG10($B$5)+$B$2*(G787-LOG10($B$4))</f>
        <is>
          <t/>
        </is>
      </c>
      <c r="J787" s="13" t="inlineStr">
        <f aca="false">LOG10($B$5)+$B$2*(H787-LOG10($B$4))</f>
        <is>
          <t/>
        </is>
      </c>
      <c r="K787" s="11" t="inlineStr">
        <f aca="false">10^I787</f>
        <is>
          <t/>
        </is>
      </c>
      <c r="L787" s="13" t="inlineStr">
        <f aca="false">10^J787</f>
        <is>
          <t/>
        </is>
      </c>
      <c r="M787" s="14" t="inlineStr">
        <f aca="false">(K787+K788)/2</f>
        <is>
          <t/>
        </is>
      </c>
      <c r="N787" s="1" t="n">
        <f aca="false">D788-D787</f>
        <v>0</v>
      </c>
      <c r="O787" s="15" t="inlineStr">
        <f aca="false">SQRT(2*M787*N787)</f>
        <is>
          <t/>
        </is>
      </c>
      <c r="P787" s="14" t="inlineStr">
        <f aca="false">SQRT(2*L787*N787)</f>
        <is>
          <t/>
        </is>
      </c>
      <c r="Q787" s="11" t="inlineStr">
        <f aca="false">P787/100/(F787*1000)*9.81/0.000126</f>
        <is>
          <t/>
        </is>
      </c>
      <c r="R787" s="5" t="inlineStr">
        <f aca="false">CONCATENATE("ADD_SPECTRAL_CURRENT = ",REPLACE(TEXT(E787,"0,0000"),2,1,".")," , ",REPLACE(TEXT(O787,"00,000000"),3,1,"."))</f>
        <is>
          <t/>
        </is>
      </c>
      <c r="U787" s="11"/>
      <c r="V787" s="5"/>
      <c r="W787" s="12"/>
      <c r="X787" s="11"/>
      <c r="Y787" s="13"/>
      <c r="Z787" s="11"/>
      <c r="AA787" s="13"/>
      <c r="AB787" s="11"/>
      <c r="AC787" s="13"/>
      <c r="AD787" s="14"/>
      <c r="AE787" s="1"/>
      <c r="AF787" s="15"/>
      <c r="AG787" s="14"/>
      <c r="AH787" s="11"/>
      <c r="AI787" s="5"/>
    </row>
    <row r="788" customFormat="false" ht="13.8" hidden="false" customHeight="false" outlineLevel="0" collapsed="false">
      <c r="D788" s="11"/>
      <c r="E788" s="5" t="n">
        <f aca="false">(D789+D788)/2</f>
        <v>0</v>
      </c>
      <c r="F788" s="12" t="inlineStr">
        <f aca="false">1/E788</f>
        <is>
          <t/>
        </is>
      </c>
      <c r="G788" s="11" t="inlineStr">
        <f aca="false">LOG10(D788)</f>
        <is>
          <t/>
        </is>
      </c>
      <c r="H788" s="13" t="inlineStr">
        <f aca="false">LOG10(E788)</f>
        <is>
          <t/>
        </is>
      </c>
      <c r="I788" s="11" t="inlineStr">
        <f aca="false">LOG10($B$5)+$B$2*(G788-LOG10($B$4))</f>
        <is>
          <t/>
        </is>
      </c>
      <c r="J788" s="13" t="inlineStr">
        <f aca="false">LOG10($B$5)+$B$2*(H788-LOG10($B$4))</f>
        <is>
          <t/>
        </is>
      </c>
      <c r="K788" s="11" t="inlineStr">
        <f aca="false">10^I788</f>
        <is>
          <t/>
        </is>
      </c>
      <c r="L788" s="13" t="inlineStr">
        <f aca="false">10^J788</f>
        <is>
          <t/>
        </is>
      </c>
      <c r="M788" s="14" t="inlineStr">
        <f aca="false">(K788+K789)/2</f>
        <is>
          <t/>
        </is>
      </c>
      <c r="N788" s="1" t="n">
        <f aca="false">D789-D788</f>
        <v>0</v>
      </c>
      <c r="O788" s="15" t="inlineStr">
        <f aca="false">SQRT(2*M788*N788)</f>
        <is>
          <t/>
        </is>
      </c>
      <c r="P788" s="14" t="inlineStr">
        <f aca="false">SQRT(2*L788*N788)</f>
        <is>
          <t/>
        </is>
      </c>
      <c r="Q788" s="11" t="inlineStr">
        <f aca="false">P788/100/(F788*1000)*9.81/0.000126</f>
        <is>
          <t/>
        </is>
      </c>
      <c r="R788" s="5" t="inlineStr">
        <f aca="false">CONCATENATE("ADD_SPECTRAL_CURRENT = ",REPLACE(TEXT(E788,"0,0000"),2,1,".")," , ",REPLACE(TEXT(O788,"00,000000"),3,1,"."))</f>
        <is>
          <t/>
        </is>
      </c>
      <c r="U788" s="11"/>
      <c r="V788" s="5"/>
      <c r="W788" s="12"/>
      <c r="X788" s="11"/>
      <c r="Y788" s="13"/>
      <c r="Z788" s="11"/>
      <c r="AA788" s="13"/>
      <c r="AB788" s="11"/>
      <c r="AC788" s="13"/>
      <c r="AD788" s="14"/>
      <c r="AE788" s="1"/>
      <c r="AF788" s="15"/>
      <c r="AG788" s="14"/>
      <c r="AH788" s="11"/>
      <c r="AI788" s="5"/>
    </row>
    <row r="789" customFormat="false" ht="13.8" hidden="false" customHeight="false" outlineLevel="0" collapsed="false">
      <c r="D789" s="11"/>
      <c r="E789" s="5" t="n">
        <f aca="false">(D790+D789)/2</f>
        <v>0</v>
      </c>
      <c r="F789" s="12" t="inlineStr">
        <f aca="false">1/E789</f>
        <is>
          <t/>
        </is>
      </c>
      <c r="G789" s="11" t="inlineStr">
        <f aca="false">LOG10(D789)</f>
        <is>
          <t/>
        </is>
      </c>
      <c r="H789" s="13" t="inlineStr">
        <f aca="false">LOG10(E789)</f>
        <is>
          <t/>
        </is>
      </c>
      <c r="I789" s="11" t="inlineStr">
        <f aca="false">LOG10($B$5)+$B$2*(G789-LOG10($B$4))</f>
        <is>
          <t/>
        </is>
      </c>
      <c r="J789" s="13" t="inlineStr">
        <f aca="false">LOG10($B$5)+$B$2*(H789-LOG10($B$4))</f>
        <is>
          <t/>
        </is>
      </c>
      <c r="K789" s="11" t="inlineStr">
        <f aca="false">10^I789</f>
        <is>
          <t/>
        </is>
      </c>
      <c r="L789" s="13" t="inlineStr">
        <f aca="false">10^J789</f>
        <is>
          <t/>
        </is>
      </c>
      <c r="M789" s="14" t="inlineStr">
        <f aca="false">(K789+K790)/2</f>
        <is>
          <t/>
        </is>
      </c>
      <c r="N789" s="1" t="n">
        <f aca="false">D790-D789</f>
        <v>0</v>
      </c>
      <c r="O789" s="15" t="inlineStr">
        <f aca="false">SQRT(2*M789*N789)</f>
        <is>
          <t/>
        </is>
      </c>
      <c r="P789" s="14" t="inlineStr">
        <f aca="false">SQRT(2*L789*N789)</f>
        <is>
          <t/>
        </is>
      </c>
      <c r="Q789" s="11" t="inlineStr">
        <f aca="false">P789/100/(F789*1000)*9.81/0.000126</f>
        <is>
          <t/>
        </is>
      </c>
      <c r="R789" s="5" t="inlineStr">
        <f aca="false">CONCATENATE("ADD_SPECTRAL_CURRENT = ",REPLACE(TEXT(E789,"0,0000"),2,1,".")," , ",REPLACE(TEXT(O789,"00,000000"),3,1,"."))</f>
        <is>
          <t/>
        </is>
      </c>
      <c r="U789" s="11"/>
      <c r="V789" s="5"/>
      <c r="W789" s="12"/>
      <c r="X789" s="11"/>
      <c r="Y789" s="13"/>
      <c r="Z789" s="11"/>
      <c r="AA789" s="13"/>
      <c r="AB789" s="11"/>
      <c r="AC789" s="13"/>
      <c r="AD789" s="14"/>
      <c r="AE789" s="1"/>
      <c r="AF789" s="15"/>
      <c r="AG789" s="14"/>
      <c r="AH789" s="11"/>
      <c r="AI789" s="5"/>
    </row>
    <row r="790" customFormat="false" ht="13.8" hidden="false" customHeight="false" outlineLevel="0" collapsed="false">
      <c r="D790" s="11"/>
      <c r="E790" s="5" t="n">
        <f aca="false">(D791+D790)/2</f>
        <v>0</v>
      </c>
      <c r="F790" s="12" t="inlineStr">
        <f aca="false">1/E790</f>
        <is>
          <t/>
        </is>
      </c>
      <c r="G790" s="11" t="inlineStr">
        <f aca="false">LOG10(D790)</f>
        <is>
          <t/>
        </is>
      </c>
      <c r="H790" s="13" t="inlineStr">
        <f aca="false">LOG10(E790)</f>
        <is>
          <t/>
        </is>
      </c>
      <c r="I790" s="11" t="inlineStr">
        <f aca="false">LOG10($B$5)+$B$2*(G790-LOG10($B$4))</f>
        <is>
          <t/>
        </is>
      </c>
      <c r="J790" s="13" t="inlineStr">
        <f aca="false">LOG10($B$5)+$B$2*(H790-LOG10($B$4))</f>
        <is>
          <t/>
        </is>
      </c>
      <c r="K790" s="11" t="inlineStr">
        <f aca="false">10^I790</f>
        <is>
          <t/>
        </is>
      </c>
      <c r="L790" s="13" t="inlineStr">
        <f aca="false">10^J790</f>
        <is>
          <t/>
        </is>
      </c>
      <c r="M790" s="14" t="inlineStr">
        <f aca="false">(K790+K791)/2</f>
        <is>
          <t/>
        </is>
      </c>
      <c r="N790" s="1" t="n">
        <f aca="false">D791-D790</f>
        <v>0</v>
      </c>
      <c r="O790" s="15" t="inlineStr">
        <f aca="false">SQRT(2*M790*N790)</f>
        <is>
          <t/>
        </is>
      </c>
      <c r="P790" s="14" t="inlineStr">
        <f aca="false">SQRT(2*L790*N790)</f>
        <is>
          <t/>
        </is>
      </c>
      <c r="Q790" s="11" t="inlineStr">
        <f aca="false">P790/100/(F790*1000)*9.81/0.000126</f>
        <is>
          <t/>
        </is>
      </c>
      <c r="R790" s="5" t="inlineStr">
        <f aca="false">CONCATENATE("ADD_SPECTRAL_CURRENT = ",REPLACE(TEXT(E790,"0,0000"),2,1,".")," , ",REPLACE(TEXT(O790,"00,000000"),3,1,"."))</f>
        <is>
          <t/>
        </is>
      </c>
      <c r="U790" s="11"/>
      <c r="V790" s="5"/>
      <c r="W790" s="12"/>
      <c r="X790" s="11"/>
      <c r="Y790" s="13"/>
      <c r="Z790" s="11"/>
      <c r="AA790" s="13"/>
      <c r="AB790" s="11"/>
      <c r="AC790" s="13"/>
      <c r="AD790" s="14"/>
      <c r="AE790" s="1"/>
      <c r="AF790" s="15"/>
      <c r="AG790" s="14"/>
      <c r="AH790" s="11"/>
      <c r="AI790" s="5"/>
    </row>
    <row r="791" customFormat="false" ht="13.8" hidden="false" customHeight="false" outlineLevel="0" collapsed="false">
      <c r="D791" s="11"/>
      <c r="E791" s="5" t="n">
        <f aca="false">(D792+D791)/2</f>
        <v>0</v>
      </c>
      <c r="F791" s="12" t="inlineStr">
        <f aca="false">1/E791</f>
        <is>
          <t/>
        </is>
      </c>
      <c r="G791" s="11" t="inlineStr">
        <f aca="false">LOG10(D791)</f>
        <is>
          <t/>
        </is>
      </c>
      <c r="H791" s="13" t="inlineStr">
        <f aca="false">LOG10(E791)</f>
        <is>
          <t/>
        </is>
      </c>
      <c r="I791" s="11" t="inlineStr">
        <f aca="false">LOG10($B$5)+$B$2*(G791-LOG10($B$4))</f>
        <is>
          <t/>
        </is>
      </c>
      <c r="J791" s="13" t="inlineStr">
        <f aca="false">LOG10($B$5)+$B$2*(H791-LOG10($B$4))</f>
        <is>
          <t/>
        </is>
      </c>
      <c r="K791" s="11" t="inlineStr">
        <f aca="false">10^I791</f>
        <is>
          <t/>
        </is>
      </c>
      <c r="L791" s="13" t="inlineStr">
        <f aca="false">10^J791</f>
        <is>
          <t/>
        </is>
      </c>
      <c r="M791" s="14" t="inlineStr">
        <f aca="false">(K791+K792)/2</f>
        <is>
          <t/>
        </is>
      </c>
      <c r="N791" s="1" t="n">
        <f aca="false">D792-D791</f>
        <v>0</v>
      </c>
      <c r="O791" s="15" t="inlineStr">
        <f aca="false">SQRT(2*M791*N791)</f>
        <is>
          <t/>
        </is>
      </c>
      <c r="P791" s="14" t="inlineStr">
        <f aca="false">SQRT(2*L791*N791)</f>
        <is>
          <t/>
        </is>
      </c>
      <c r="Q791" s="11" t="inlineStr">
        <f aca="false">P791/100/(F791*1000)*9.81/0.000126</f>
        <is>
          <t/>
        </is>
      </c>
      <c r="R791" s="5" t="inlineStr">
        <f aca="false">CONCATENATE("ADD_SPECTRAL_CURRENT = ",REPLACE(TEXT(E791,"0,0000"),2,1,".")," , ",REPLACE(TEXT(O791,"00,000000"),3,1,"."))</f>
        <is>
          <t/>
        </is>
      </c>
      <c r="U791" s="11"/>
      <c r="V791" s="5"/>
      <c r="W791" s="12"/>
      <c r="X791" s="11"/>
      <c r="Y791" s="13"/>
      <c r="Z791" s="11"/>
      <c r="AA791" s="13"/>
      <c r="AB791" s="11"/>
      <c r="AC791" s="13"/>
      <c r="AD791" s="14"/>
      <c r="AE791" s="1"/>
      <c r="AF791" s="15"/>
      <c r="AG791" s="14"/>
      <c r="AH791" s="11"/>
      <c r="AI791" s="5"/>
    </row>
    <row r="792" customFormat="false" ht="13.8" hidden="false" customHeight="false" outlineLevel="0" collapsed="false">
      <c r="D792" s="11"/>
      <c r="E792" s="5" t="n">
        <f aca="false">(D793+D792)/2</f>
        <v>0</v>
      </c>
      <c r="F792" s="12" t="inlineStr">
        <f aca="false">1/E792</f>
        <is>
          <t/>
        </is>
      </c>
      <c r="G792" s="11" t="inlineStr">
        <f aca="false">LOG10(D792)</f>
        <is>
          <t/>
        </is>
      </c>
      <c r="H792" s="13" t="inlineStr">
        <f aca="false">LOG10(E792)</f>
        <is>
          <t/>
        </is>
      </c>
      <c r="I792" s="11" t="inlineStr">
        <f aca="false">LOG10($B$5)+$B$2*(G792-LOG10($B$4))</f>
        <is>
          <t/>
        </is>
      </c>
      <c r="J792" s="13" t="inlineStr">
        <f aca="false">LOG10($B$5)+$B$2*(H792-LOG10($B$4))</f>
        <is>
          <t/>
        </is>
      </c>
      <c r="K792" s="11" t="inlineStr">
        <f aca="false">10^I792</f>
        <is>
          <t/>
        </is>
      </c>
      <c r="L792" s="13" t="inlineStr">
        <f aca="false">10^J792</f>
        <is>
          <t/>
        </is>
      </c>
      <c r="M792" s="14" t="inlineStr">
        <f aca="false">(K792+K793)/2</f>
        <is>
          <t/>
        </is>
      </c>
      <c r="N792" s="1" t="n">
        <f aca="false">D793-D792</f>
        <v>0</v>
      </c>
      <c r="O792" s="15" t="inlineStr">
        <f aca="false">SQRT(2*M792*N792)</f>
        <is>
          <t/>
        </is>
      </c>
      <c r="P792" s="14" t="inlineStr">
        <f aca="false">SQRT(2*L792*N792)</f>
        <is>
          <t/>
        </is>
      </c>
      <c r="Q792" s="11" t="inlineStr">
        <f aca="false">P792/100/(F792*1000)*9.81/0.000126</f>
        <is>
          <t/>
        </is>
      </c>
      <c r="R792" s="5" t="inlineStr">
        <f aca="false">CONCATENATE("ADD_SPECTRAL_CURRENT = ",REPLACE(TEXT(E792,"0,0000"),2,1,".")," , ",REPLACE(TEXT(O792,"00,000000"),3,1,"."))</f>
        <is>
          <t/>
        </is>
      </c>
      <c r="U792" s="11"/>
      <c r="V792" s="5"/>
      <c r="W792" s="12"/>
      <c r="X792" s="11"/>
      <c r="Y792" s="13"/>
      <c r="Z792" s="11"/>
      <c r="AA792" s="13"/>
      <c r="AB792" s="11"/>
      <c r="AC792" s="13"/>
      <c r="AD792" s="14"/>
      <c r="AE792" s="1"/>
      <c r="AF792" s="15"/>
      <c r="AG792" s="14"/>
      <c r="AH792" s="11"/>
      <c r="AI792" s="5"/>
    </row>
    <row r="793" customFormat="false" ht="13.8" hidden="false" customHeight="false" outlineLevel="0" collapsed="false">
      <c r="D793" s="11"/>
      <c r="E793" s="5" t="n">
        <f aca="false">(D794+D793)/2</f>
        <v>0</v>
      </c>
      <c r="F793" s="12" t="inlineStr">
        <f aca="false">1/E793</f>
        <is>
          <t/>
        </is>
      </c>
      <c r="G793" s="11" t="inlineStr">
        <f aca="false">LOG10(D793)</f>
        <is>
          <t/>
        </is>
      </c>
      <c r="H793" s="13" t="inlineStr">
        <f aca="false">LOG10(E793)</f>
        <is>
          <t/>
        </is>
      </c>
      <c r="I793" s="11" t="inlineStr">
        <f aca="false">LOG10($B$5)+$B$2*(G793-LOG10($B$4))</f>
        <is>
          <t/>
        </is>
      </c>
      <c r="J793" s="13" t="inlineStr">
        <f aca="false">LOG10($B$5)+$B$2*(H793-LOG10($B$4))</f>
        <is>
          <t/>
        </is>
      </c>
      <c r="K793" s="11" t="inlineStr">
        <f aca="false">10^I793</f>
        <is>
          <t/>
        </is>
      </c>
      <c r="L793" s="13" t="inlineStr">
        <f aca="false">10^J793</f>
        <is>
          <t/>
        </is>
      </c>
      <c r="M793" s="14" t="inlineStr">
        <f aca="false">(K793+K794)/2</f>
        <is>
          <t/>
        </is>
      </c>
      <c r="N793" s="1" t="n">
        <f aca="false">D794-D793</f>
        <v>0</v>
      </c>
      <c r="O793" s="15" t="inlineStr">
        <f aca="false">SQRT(2*M793*N793)</f>
        <is>
          <t/>
        </is>
      </c>
      <c r="P793" s="14" t="inlineStr">
        <f aca="false">SQRT(2*L793*N793)</f>
        <is>
          <t/>
        </is>
      </c>
      <c r="Q793" s="11" t="inlineStr">
        <f aca="false">P793/100/(F793*1000)*9.81/0.000126</f>
        <is>
          <t/>
        </is>
      </c>
      <c r="R793" s="5" t="inlineStr">
        <f aca="false">CONCATENATE("ADD_SPECTRAL_CURRENT = ",REPLACE(TEXT(E793,"0,0000"),2,1,".")," , ",REPLACE(TEXT(O793,"00,000000"),3,1,"."))</f>
        <is>
          <t/>
        </is>
      </c>
      <c r="U793" s="11"/>
      <c r="V793" s="5"/>
      <c r="W793" s="12"/>
      <c r="X793" s="11"/>
      <c r="Y793" s="13"/>
      <c r="Z793" s="11"/>
      <c r="AA793" s="13"/>
      <c r="AB793" s="11"/>
      <c r="AC793" s="13"/>
      <c r="AD793" s="14"/>
      <c r="AE793" s="1"/>
      <c r="AF793" s="15"/>
      <c r="AG793" s="14"/>
      <c r="AH793" s="11"/>
      <c r="AI793" s="5"/>
    </row>
    <row r="794" customFormat="false" ht="13.8" hidden="false" customHeight="false" outlineLevel="0" collapsed="false">
      <c r="D794" s="11"/>
      <c r="E794" s="5" t="n">
        <f aca="false">(D795+D794)/2</f>
        <v>0</v>
      </c>
      <c r="F794" s="12" t="inlineStr">
        <f aca="false">1/E794</f>
        <is>
          <t/>
        </is>
      </c>
      <c r="G794" s="11" t="inlineStr">
        <f aca="false">LOG10(D794)</f>
        <is>
          <t/>
        </is>
      </c>
      <c r="H794" s="13" t="inlineStr">
        <f aca="false">LOG10(E794)</f>
        <is>
          <t/>
        </is>
      </c>
      <c r="I794" s="11" t="inlineStr">
        <f aca="false">LOG10($B$5)+$B$2*(G794-LOG10($B$4))</f>
        <is>
          <t/>
        </is>
      </c>
      <c r="J794" s="13" t="inlineStr">
        <f aca="false">LOG10($B$5)+$B$2*(H794-LOG10($B$4))</f>
        <is>
          <t/>
        </is>
      </c>
      <c r="K794" s="11" t="inlineStr">
        <f aca="false">10^I794</f>
        <is>
          <t/>
        </is>
      </c>
      <c r="L794" s="13" t="inlineStr">
        <f aca="false">10^J794</f>
        <is>
          <t/>
        </is>
      </c>
      <c r="M794" s="14" t="inlineStr">
        <f aca="false">(K794+K795)/2</f>
        <is>
          <t/>
        </is>
      </c>
      <c r="N794" s="1" t="n">
        <f aca="false">D795-D794</f>
        <v>0</v>
      </c>
      <c r="O794" s="15" t="inlineStr">
        <f aca="false">SQRT(2*M794*N794)</f>
        <is>
          <t/>
        </is>
      </c>
      <c r="P794" s="14" t="inlineStr">
        <f aca="false">SQRT(2*L794*N794)</f>
        <is>
          <t/>
        </is>
      </c>
      <c r="Q794" s="11" t="inlineStr">
        <f aca="false">P794/100/(F794*1000)*9.81/0.000126</f>
        <is>
          <t/>
        </is>
      </c>
      <c r="R794" s="5" t="inlineStr">
        <f aca="false">CONCATENATE("ADD_SPECTRAL_CURRENT = ",REPLACE(TEXT(E794,"0,0000"),2,1,".")," , ",REPLACE(TEXT(O794,"00,000000"),3,1,"."))</f>
        <is>
          <t/>
        </is>
      </c>
      <c r="U794" s="11"/>
      <c r="V794" s="5"/>
      <c r="W794" s="12"/>
      <c r="X794" s="11"/>
      <c r="Y794" s="13"/>
      <c r="Z794" s="11"/>
      <c r="AA794" s="13"/>
      <c r="AB794" s="11"/>
      <c r="AC794" s="13"/>
      <c r="AD794" s="14"/>
      <c r="AE794" s="1"/>
      <c r="AF794" s="15"/>
      <c r="AG794" s="14"/>
      <c r="AH794" s="11"/>
      <c r="AI794" s="5"/>
    </row>
    <row r="795" customFormat="false" ht="13.8" hidden="false" customHeight="false" outlineLevel="0" collapsed="false">
      <c r="D795" s="11"/>
      <c r="E795" s="5" t="n">
        <f aca="false">(D796+D795)/2</f>
        <v>0</v>
      </c>
      <c r="F795" s="12" t="inlineStr">
        <f aca="false">1/E795</f>
        <is>
          <t/>
        </is>
      </c>
      <c r="G795" s="11" t="inlineStr">
        <f aca="false">LOG10(D795)</f>
        <is>
          <t/>
        </is>
      </c>
      <c r="H795" s="13" t="inlineStr">
        <f aca="false">LOG10(E795)</f>
        <is>
          <t/>
        </is>
      </c>
      <c r="I795" s="11" t="inlineStr">
        <f aca="false">LOG10($B$5)+$B$2*(G795-LOG10($B$4))</f>
        <is>
          <t/>
        </is>
      </c>
      <c r="J795" s="13" t="inlineStr">
        <f aca="false">LOG10($B$5)+$B$2*(H795-LOG10($B$4))</f>
        <is>
          <t/>
        </is>
      </c>
      <c r="K795" s="11" t="inlineStr">
        <f aca="false">10^I795</f>
        <is>
          <t/>
        </is>
      </c>
      <c r="L795" s="13" t="inlineStr">
        <f aca="false">10^J795</f>
        <is>
          <t/>
        </is>
      </c>
      <c r="M795" s="14" t="inlineStr">
        <f aca="false">(K795+K796)/2</f>
        <is>
          <t/>
        </is>
      </c>
      <c r="N795" s="1" t="n">
        <f aca="false">D796-D795</f>
        <v>0</v>
      </c>
      <c r="O795" s="15" t="inlineStr">
        <f aca="false">SQRT(2*M795*N795)</f>
        <is>
          <t/>
        </is>
      </c>
      <c r="P795" s="14" t="inlineStr">
        <f aca="false">SQRT(2*L795*N795)</f>
        <is>
          <t/>
        </is>
      </c>
      <c r="Q795" s="11" t="inlineStr">
        <f aca="false">P795/100/(F795*1000)*9.81/0.000126</f>
        <is>
          <t/>
        </is>
      </c>
      <c r="R795" s="5" t="inlineStr">
        <f aca="false">CONCATENATE("ADD_SPECTRAL_CURRENT = ",REPLACE(TEXT(E795,"0,0000"),2,1,".")," , ",REPLACE(TEXT(O795,"00,000000"),3,1,"."))</f>
        <is>
          <t/>
        </is>
      </c>
      <c r="U795" s="11"/>
      <c r="V795" s="5"/>
      <c r="W795" s="12"/>
      <c r="X795" s="11"/>
      <c r="Y795" s="13"/>
      <c r="Z795" s="11"/>
      <c r="AA795" s="13"/>
      <c r="AB795" s="11"/>
      <c r="AC795" s="13"/>
      <c r="AD795" s="14"/>
      <c r="AE795" s="1"/>
      <c r="AF795" s="15"/>
      <c r="AG795" s="14"/>
      <c r="AH795" s="11"/>
      <c r="AI795" s="5"/>
    </row>
    <row r="796" customFormat="false" ht="13.8" hidden="false" customHeight="false" outlineLevel="0" collapsed="false">
      <c r="D796" s="11"/>
      <c r="E796" s="5" t="n">
        <f aca="false">(D797+D796)/2</f>
        <v>0</v>
      </c>
      <c r="F796" s="12" t="inlineStr">
        <f aca="false">1/E796</f>
        <is>
          <t/>
        </is>
      </c>
      <c r="G796" s="11" t="inlineStr">
        <f aca="false">LOG10(D796)</f>
        <is>
          <t/>
        </is>
      </c>
      <c r="H796" s="13" t="inlineStr">
        <f aca="false">LOG10(E796)</f>
        <is>
          <t/>
        </is>
      </c>
      <c r="I796" s="11" t="inlineStr">
        <f aca="false">LOG10($B$5)+$B$2*(G796-LOG10($B$4))</f>
        <is>
          <t/>
        </is>
      </c>
      <c r="J796" s="13" t="inlineStr">
        <f aca="false">LOG10($B$5)+$B$2*(H796-LOG10($B$4))</f>
        <is>
          <t/>
        </is>
      </c>
      <c r="K796" s="11" t="inlineStr">
        <f aca="false">10^I796</f>
        <is>
          <t/>
        </is>
      </c>
      <c r="L796" s="13" t="inlineStr">
        <f aca="false">10^J796</f>
        <is>
          <t/>
        </is>
      </c>
      <c r="M796" s="14" t="inlineStr">
        <f aca="false">(K796+K797)/2</f>
        <is>
          <t/>
        </is>
      </c>
      <c r="N796" s="1" t="n">
        <f aca="false">D797-D796</f>
        <v>0</v>
      </c>
      <c r="O796" s="15" t="inlineStr">
        <f aca="false">SQRT(2*M796*N796)</f>
        <is>
          <t/>
        </is>
      </c>
      <c r="P796" s="14" t="inlineStr">
        <f aca="false">SQRT(2*L796*N796)</f>
        <is>
          <t/>
        </is>
      </c>
      <c r="Q796" s="11" t="inlineStr">
        <f aca="false">P796/100/(F796*1000)*9.81/0.000126</f>
        <is>
          <t/>
        </is>
      </c>
      <c r="R796" s="5" t="inlineStr">
        <f aca="false">CONCATENATE("ADD_SPECTRAL_CURRENT = ",REPLACE(TEXT(E796,"0,0000"),2,1,".")," , ",REPLACE(TEXT(O796,"00,000000"),3,1,"."))</f>
        <is>
          <t/>
        </is>
      </c>
      <c r="U796" s="11"/>
      <c r="V796" s="5"/>
      <c r="W796" s="12"/>
      <c r="X796" s="11"/>
      <c r="Y796" s="13"/>
      <c r="Z796" s="11"/>
      <c r="AA796" s="13"/>
      <c r="AB796" s="11"/>
      <c r="AC796" s="13"/>
      <c r="AD796" s="14"/>
      <c r="AE796" s="1"/>
      <c r="AF796" s="15"/>
      <c r="AG796" s="14"/>
      <c r="AH796" s="11"/>
      <c r="AI796" s="5"/>
    </row>
    <row r="797" customFormat="false" ht="13.8" hidden="false" customHeight="false" outlineLevel="0" collapsed="false">
      <c r="D797" s="11"/>
      <c r="E797" s="5" t="n">
        <f aca="false">(D798+D797)/2</f>
        <v>0</v>
      </c>
      <c r="F797" s="12" t="inlineStr">
        <f aca="false">1/E797</f>
        <is>
          <t/>
        </is>
      </c>
      <c r="G797" s="11" t="inlineStr">
        <f aca="false">LOG10(D797)</f>
        <is>
          <t/>
        </is>
      </c>
      <c r="H797" s="13" t="inlineStr">
        <f aca="false">LOG10(E797)</f>
        <is>
          <t/>
        </is>
      </c>
      <c r="I797" s="11" t="inlineStr">
        <f aca="false">LOG10($B$5)+$B$2*(G797-LOG10($B$4))</f>
        <is>
          <t/>
        </is>
      </c>
      <c r="J797" s="13" t="inlineStr">
        <f aca="false">LOG10($B$5)+$B$2*(H797-LOG10($B$4))</f>
        <is>
          <t/>
        </is>
      </c>
      <c r="K797" s="11" t="inlineStr">
        <f aca="false">10^I797</f>
        <is>
          <t/>
        </is>
      </c>
      <c r="L797" s="13" t="inlineStr">
        <f aca="false">10^J797</f>
        <is>
          <t/>
        </is>
      </c>
      <c r="M797" s="14" t="inlineStr">
        <f aca="false">(K797+K798)/2</f>
        <is>
          <t/>
        </is>
      </c>
      <c r="N797" s="1" t="n">
        <f aca="false">D798-D797</f>
        <v>0</v>
      </c>
      <c r="O797" s="15" t="inlineStr">
        <f aca="false">SQRT(2*M797*N797)</f>
        <is>
          <t/>
        </is>
      </c>
      <c r="P797" s="14" t="inlineStr">
        <f aca="false">SQRT(2*L797*N797)</f>
        <is>
          <t/>
        </is>
      </c>
      <c r="Q797" s="11" t="inlineStr">
        <f aca="false">P797/100/(F797*1000)*9.81/0.000126</f>
        <is>
          <t/>
        </is>
      </c>
      <c r="R797" s="5" t="inlineStr">
        <f aca="false">CONCATENATE("ADD_SPECTRAL_CURRENT = ",REPLACE(TEXT(E797,"0,0000"),2,1,".")," , ",REPLACE(TEXT(O797,"00,000000"),3,1,"."))</f>
        <is>
          <t/>
        </is>
      </c>
      <c r="U797" s="11"/>
      <c r="V797" s="5"/>
      <c r="W797" s="12"/>
      <c r="X797" s="11"/>
      <c r="Y797" s="13"/>
      <c r="Z797" s="11"/>
      <c r="AA797" s="13"/>
      <c r="AB797" s="11"/>
      <c r="AC797" s="13"/>
      <c r="AD797" s="14"/>
      <c r="AE797" s="1"/>
      <c r="AF797" s="15"/>
      <c r="AG797" s="14"/>
      <c r="AH797" s="11"/>
      <c r="AI797" s="5"/>
    </row>
    <row r="798" customFormat="false" ht="13.8" hidden="false" customHeight="false" outlineLevel="0" collapsed="false">
      <c r="D798" s="11"/>
      <c r="E798" s="5" t="n">
        <f aca="false">(D799+D798)/2</f>
        <v>0</v>
      </c>
      <c r="F798" s="12" t="inlineStr">
        <f aca="false">1/E798</f>
        <is>
          <t/>
        </is>
      </c>
      <c r="G798" s="11" t="inlineStr">
        <f aca="false">LOG10(D798)</f>
        <is>
          <t/>
        </is>
      </c>
      <c r="H798" s="13" t="inlineStr">
        <f aca="false">LOG10(E798)</f>
        <is>
          <t/>
        </is>
      </c>
      <c r="I798" s="11" t="inlineStr">
        <f aca="false">LOG10($B$5)+$B$2*(G798-LOG10($B$4))</f>
        <is>
          <t/>
        </is>
      </c>
      <c r="J798" s="13" t="inlineStr">
        <f aca="false">LOG10($B$5)+$B$2*(H798-LOG10($B$4))</f>
        <is>
          <t/>
        </is>
      </c>
      <c r="K798" s="11" t="inlineStr">
        <f aca="false">10^I798</f>
        <is>
          <t/>
        </is>
      </c>
      <c r="L798" s="13" t="inlineStr">
        <f aca="false">10^J798</f>
        <is>
          <t/>
        </is>
      </c>
      <c r="M798" s="14" t="inlineStr">
        <f aca="false">(K798+K799)/2</f>
        <is>
          <t/>
        </is>
      </c>
      <c r="N798" s="1" t="n">
        <f aca="false">D799-D798</f>
        <v>0</v>
      </c>
      <c r="O798" s="15" t="inlineStr">
        <f aca="false">SQRT(2*M798*N798)</f>
        <is>
          <t/>
        </is>
      </c>
      <c r="P798" s="14" t="inlineStr">
        <f aca="false">SQRT(2*L798*N798)</f>
        <is>
          <t/>
        </is>
      </c>
      <c r="Q798" s="11" t="inlineStr">
        <f aca="false">P798/100/(F798*1000)*9.81/0.000126</f>
        <is>
          <t/>
        </is>
      </c>
      <c r="R798" s="5" t="inlineStr">
        <f aca="false">CONCATENATE("ADD_SPECTRAL_CURRENT = ",REPLACE(TEXT(E798,"0,0000"),2,1,".")," , ",REPLACE(TEXT(O798,"00,000000"),3,1,"."))</f>
        <is>
          <t/>
        </is>
      </c>
      <c r="U798" s="11"/>
      <c r="V798" s="5"/>
      <c r="W798" s="12"/>
      <c r="X798" s="11"/>
      <c r="Y798" s="13"/>
      <c r="Z798" s="11"/>
      <c r="AA798" s="13"/>
      <c r="AB798" s="11"/>
      <c r="AC798" s="13"/>
      <c r="AD798" s="14"/>
      <c r="AE798" s="1"/>
      <c r="AF798" s="15"/>
      <c r="AG798" s="14"/>
      <c r="AH798" s="11"/>
      <c r="AI798" s="5"/>
    </row>
    <row r="799" customFormat="false" ht="13.8" hidden="false" customHeight="false" outlineLevel="0" collapsed="false">
      <c r="D799" s="11"/>
      <c r="E799" s="5" t="n">
        <f aca="false">(D800+D799)/2</f>
        <v>0</v>
      </c>
      <c r="F799" s="12" t="inlineStr">
        <f aca="false">1/E799</f>
        <is>
          <t/>
        </is>
      </c>
      <c r="G799" s="11" t="inlineStr">
        <f aca="false">LOG10(D799)</f>
        <is>
          <t/>
        </is>
      </c>
      <c r="H799" s="13" t="inlineStr">
        <f aca="false">LOG10(E799)</f>
        <is>
          <t/>
        </is>
      </c>
      <c r="I799" s="11" t="inlineStr">
        <f aca="false">LOG10($B$5)+$B$2*(G799-LOG10($B$4))</f>
        <is>
          <t/>
        </is>
      </c>
      <c r="J799" s="13" t="inlineStr">
        <f aca="false">LOG10($B$5)+$B$2*(H799-LOG10($B$4))</f>
        <is>
          <t/>
        </is>
      </c>
      <c r="K799" s="11" t="inlineStr">
        <f aca="false">10^I799</f>
        <is>
          <t/>
        </is>
      </c>
      <c r="L799" s="13" t="inlineStr">
        <f aca="false">10^J799</f>
        <is>
          <t/>
        </is>
      </c>
      <c r="M799" s="14" t="inlineStr">
        <f aca="false">(K799+K800)/2</f>
        <is>
          <t/>
        </is>
      </c>
      <c r="N799" s="1" t="n">
        <f aca="false">D800-D799</f>
        <v>0</v>
      </c>
      <c r="O799" s="15" t="inlineStr">
        <f aca="false">SQRT(2*M799*N799)</f>
        <is>
          <t/>
        </is>
      </c>
      <c r="P799" s="14" t="inlineStr">
        <f aca="false">SQRT(2*L799*N799)</f>
        <is>
          <t/>
        </is>
      </c>
      <c r="Q799" s="11" t="inlineStr">
        <f aca="false">P799/100/(F799*1000)*9.81/0.000126</f>
        <is>
          <t/>
        </is>
      </c>
      <c r="R799" s="5" t="inlineStr">
        <f aca="false">CONCATENATE("ADD_SPECTRAL_CURRENT = ",REPLACE(TEXT(E799,"0,0000"),2,1,".")," , ",REPLACE(TEXT(O799,"00,000000"),3,1,"."))</f>
        <is>
          <t/>
        </is>
      </c>
      <c r="U799" s="11"/>
      <c r="V799" s="5"/>
      <c r="W799" s="12"/>
      <c r="X799" s="11"/>
      <c r="Y799" s="13"/>
      <c r="Z799" s="11"/>
      <c r="AA799" s="13"/>
      <c r="AB799" s="11"/>
      <c r="AC799" s="13"/>
      <c r="AD799" s="14"/>
      <c r="AE799" s="1"/>
      <c r="AF799" s="15"/>
      <c r="AG799" s="14"/>
      <c r="AH799" s="11"/>
      <c r="AI799" s="5"/>
    </row>
    <row r="800" customFormat="false" ht="13.8" hidden="false" customHeight="false" outlineLevel="0" collapsed="false">
      <c r="D800" s="11"/>
      <c r="E800" s="5" t="n">
        <f aca="false">(D801+D800)/2</f>
        <v>0</v>
      </c>
      <c r="F800" s="12" t="inlineStr">
        <f aca="false">1/E800</f>
        <is>
          <t/>
        </is>
      </c>
      <c r="G800" s="11" t="inlineStr">
        <f aca="false">LOG10(D800)</f>
        <is>
          <t/>
        </is>
      </c>
      <c r="H800" s="13" t="inlineStr">
        <f aca="false">LOG10(E800)</f>
        <is>
          <t/>
        </is>
      </c>
      <c r="I800" s="11" t="inlineStr">
        <f aca="false">LOG10($B$5)+$B$2*(G800-LOG10($B$4))</f>
        <is>
          <t/>
        </is>
      </c>
      <c r="J800" s="13" t="inlineStr">
        <f aca="false">LOG10($B$5)+$B$2*(H800-LOG10($B$4))</f>
        <is>
          <t/>
        </is>
      </c>
      <c r="K800" s="11" t="inlineStr">
        <f aca="false">10^I800</f>
        <is>
          <t/>
        </is>
      </c>
      <c r="L800" s="13" t="inlineStr">
        <f aca="false">10^J800</f>
        <is>
          <t/>
        </is>
      </c>
      <c r="M800" s="14" t="inlineStr">
        <f aca="false">(K800+K801)/2</f>
        <is>
          <t/>
        </is>
      </c>
      <c r="N800" s="1" t="n">
        <f aca="false">D801-D800</f>
        <v>0</v>
      </c>
      <c r="O800" s="15" t="inlineStr">
        <f aca="false">SQRT(2*M800*N800)</f>
        <is>
          <t/>
        </is>
      </c>
      <c r="P800" s="14" t="inlineStr">
        <f aca="false">SQRT(2*L800*N800)</f>
        <is>
          <t/>
        </is>
      </c>
      <c r="Q800" s="11" t="inlineStr">
        <f aca="false">P800/100/(F800*1000)*9.81/0.000126</f>
        <is>
          <t/>
        </is>
      </c>
      <c r="R800" s="5" t="inlineStr">
        <f aca="false">CONCATENATE("ADD_SPECTRAL_CURRENT = ",REPLACE(TEXT(E800,"0,0000"),2,1,".")," , ",REPLACE(TEXT(O800,"00,000000"),3,1,"."))</f>
        <is>
          <t/>
        </is>
      </c>
      <c r="U800" s="11"/>
      <c r="V800" s="5"/>
      <c r="W800" s="12"/>
      <c r="X800" s="11"/>
      <c r="Y800" s="13"/>
      <c r="Z800" s="11"/>
      <c r="AA800" s="13"/>
      <c r="AB800" s="11"/>
      <c r="AC800" s="13"/>
      <c r="AD800" s="14"/>
      <c r="AE800" s="1"/>
      <c r="AF800" s="15"/>
      <c r="AG800" s="14"/>
      <c r="AH800" s="11"/>
      <c r="AI800" s="5"/>
    </row>
    <row r="801" customFormat="false" ht="13.8" hidden="false" customHeight="false" outlineLevel="0" collapsed="false">
      <c r="D801" s="11"/>
      <c r="E801" s="5" t="n">
        <f aca="false">(D802+D801)/2</f>
        <v>0</v>
      </c>
      <c r="F801" s="12" t="inlineStr">
        <f aca="false">1/E801</f>
        <is>
          <t/>
        </is>
      </c>
      <c r="G801" s="11" t="inlineStr">
        <f aca="false">LOG10(D801)</f>
        <is>
          <t/>
        </is>
      </c>
      <c r="H801" s="13" t="inlineStr">
        <f aca="false">LOG10(E801)</f>
        <is>
          <t/>
        </is>
      </c>
      <c r="I801" s="11" t="inlineStr">
        <f aca="false">LOG10($B$5)+$B$2*(G801-LOG10($B$4))</f>
        <is>
          <t/>
        </is>
      </c>
      <c r="J801" s="13" t="inlineStr">
        <f aca="false">LOG10($B$5)+$B$2*(H801-LOG10($B$4))</f>
        <is>
          <t/>
        </is>
      </c>
      <c r="K801" s="11" t="inlineStr">
        <f aca="false">10^I801</f>
        <is>
          <t/>
        </is>
      </c>
      <c r="L801" s="13" t="inlineStr">
        <f aca="false">10^J801</f>
        <is>
          <t/>
        </is>
      </c>
      <c r="M801" s="14" t="inlineStr">
        <f aca="false">(K801+K802)/2</f>
        <is>
          <t/>
        </is>
      </c>
      <c r="N801" s="1" t="n">
        <f aca="false">D802-D801</f>
        <v>0</v>
      </c>
      <c r="O801" s="15" t="inlineStr">
        <f aca="false">SQRT(2*M801*N801)</f>
        <is>
          <t/>
        </is>
      </c>
      <c r="P801" s="14" t="inlineStr">
        <f aca="false">SQRT(2*L801*N801)</f>
        <is>
          <t/>
        </is>
      </c>
      <c r="Q801" s="11" t="inlineStr">
        <f aca="false">P801/100/(F801*1000)*9.81/0.000126</f>
        <is>
          <t/>
        </is>
      </c>
      <c r="R801" s="5" t="inlineStr">
        <f aca="false">CONCATENATE("ADD_SPECTRAL_CURRENT = ",REPLACE(TEXT(E801,"0,0000"),2,1,".")," , ",REPLACE(TEXT(O801,"00,000000"),3,1,"."))</f>
        <is>
          <t/>
        </is>
      </c>
      <c r="U801" s="11"/>
      <c r="V801" s="5"/>
      <c r="W801" s="12"/>
      <c r="X801" s="11"/>
      <c r="Y801" s="13"/>
      <c r="Z801" s="11"/>
      <c r="AA801" s="13"/>
      <c r="AB801" s="11"/>
      <c r="AC801" s="13"/>
      <c r="AD801" s="14"/>
      <c r="AE801" s="1"/>
      <c r="AF801" s="15"/>
      <c r="AG801" s="14"/>
      <c r="AH801" s="11"/>
      <c r="AI801" s="5"/>
    </row>
    <row r="802" customFormat="false" ht="13.8" hidden="false" customHeight="false" outlineLevel="0" collapsed="false">
      <c r="D802" s="11"/>
      <c r="E802" s="5" t="n">
        <f aca="false">(D803+D802)/2</f>
        <v>0</v>
      </c>
      <c r="F802" s="12" t="inlineStr">
        <f aca="false">1/E802</f>
        <is>
          <t/>
        </is>
      </c>
      <c r="G802" s="11" t="inlineStr">
        <f aca="false">LOG10(D802)</f>
        <is>
          <t/>
        </is>
      </c>
      <c r="H802" s="13" t="inlineStr">
        <f aca="false">LOG10(E802)</f>
        <is>
          <t/>
        </is>
      </c>
      <c r="I802" s="11" t="inlineStr">
        <f aca="false">LOG10($B$5)+$B$2*(G802-LOG10($B$4))</f>
        <is>
          <t/>
        </is>
      </c>
      <c r="J802" s="13" t="inlineStr">
        <f aca="false">LOG10($B$5)+$B$2*(H802-LOG10($B$4))</f>
        <is>
          <t/>
        </is>
      </c>
      <c r="K802" s="11" t="inlineStr">
        <f aca="false">10^I802</f>
        <is>
          <t/>
        </is>
      </c>
      <c r="L802" s="13" t="inlineStr">
        <f aca="false">10^J802</f>
        <is>
          <t/>
        </is>
      </c>
      <c r="M802" s="14" t="inlineStr">
        <f aca="false">(K802+K803)/2</f>
        <is>
          <t/>
        </is>
      </c>
      <c r="N802" s="1" t="n">
        <f aca="false">D803-D802</f>
        <v>0</v>
      </c>
      <c r="O802" s="15" t="inlineStr">
        <f aca="false">SQRT(2*M802*N802)</f>
        <is>
          <t/>
        </is>
      </c>
      <c r="P802" s="14" t="inlineStr">
        <f aca="false">SQRT(2*L802*N802)</f>
        <is>
          <t/>
        </is>
      </c>
      <c r="Q802" s="11" t="inlineStr">
        <f aca="false">P802/100/(F802*1000)*9.81/0.000126</f>
        <is>
          <t/>
        </is>
      </c>
      <c r="R802" s="5" t="inlineStr">
        <f aca="false">CONCATENATE("ADD_SPECTRAL_CURRENT = ",REPLACE(TEXT(E802,"0,0000"),2,1,".")," , ",REPLACE(TEXT(O802,"00,000000"),3,1,"."))</f>
        <is>
          <t/>
        </is>
      </c>
      <c r="U802" s="11"/>
      <c r="V802" s="5"/>
      <c r="W802" s="12"/>
      <c r="X802" s="11"/>
      <c r="Y802" s="13"/>
      <c r="Z802" s="11"/>
      <c r="AA802" s="13"/>
      <c r="AB802" s="11"/>
      <c r="AC802" s="13"/>
      <c r="AD802" s="14"/>
      <c r="AE802" s="1"/>
      <c r="AF802" s="15"/>
      <c r="AG802" s="14"/>
      <c r="AH802" s="11"/>
      <c r="AI802" s="5"/>
    </row>
    <row r="803" customFormat="false" ht="13.8" hidden="false" customHeight="false" outlineLevel="0" collapsed="false">
      <c r="D803" s="11"/>
      <c r="E803" s="5" t="n">
        <f aca="false">(D804+D803)/2</f>
        <v>0</v>
      </c>
      <c r="F803" s="12" t="inlineStr">
        <f aca="false">1/E803</f>
        <is>
          <t/>
        </is>
      </c>
      <c r="G803" s="11" t="inlineStr">
        <f aca="false">LOG10(D803)</f>
        <is>
          <t/>
        </is>
      </c>
      <c r="H803" s="13" t="inlineStr">
        <f aca="false">LOG10(E803)</f>
        <is>
          <t/>
        </is>
      </c>
      <c r="I803" s="11" t="inlineStr">
        <f aca="false">LOG10($B$5)+$B$2*(G803-LOG10($B$4))</f>
        <is>
          <t/>
        </is>
      </c>
      <c r="J803" s="13" t="inlineStr">
        <f aca="false">LOG10($B$5)+$B$2*(H803-LOG10($B$4))</f>
        <is>
          <t/>
        </is>
      </c>
      <c r="K803" s="11" t="inlineStr">
        <f aca="false">10^I803</f>
        <is>
          <t/>
        </is>
      </c>
      <c r="L803" s="13" t="inlineStr">
        <f aca="false">10^J803</f>
        <is>
          <t/>
        </is>
      </c>
      <c r="M803" s="14" t="inlineStr">
        <f aca="false">(K803+K804)/2</f>
        <is>
          <t/>
        </is>
      </c>
      <c r="N803" s="1" t="n">
        <f aca="false">D804-D803</f>
        <v>0</v>
      </c>
      <c r="O803" s="15" t="inlineStr">
        <f aca="false">SQRT(2*M803*N803)</f>
        <is>
          <t/>
        </is>
      </c>
      <c r="P803" s="14" t="inlineStr">
        <f aca="false">SQRT(2*L803*N803)</f>
        <is>
          <t/>
        </is>
      </c>
      <c r="Q803" s="11" t="inlineStr">
        <f aca="false">P803/100/(F803*1000)*9.81/0.000126</f>
        <is>
          <t/>
        </is>
      </c>
      <c r="R803" s="5" t="inlineStr">
        <f aca="false">CONCATENATE("ADD_SPECTRAL_CURRENT = ",REPLACE(TEXT(E803,"0,0000"),2,1,".")," , ",REPLACE(TEXT(O803,"00,000000"),3,1,"."))</f>
        <is>
          <t/>
        </is>
      </c>
      <c r="U803" s="11"/>
      <c r="V803" s="5"/>
      <c r="W803" s="12"/>
      <c r="X803" s="11"/>
      <c r="Y803" s="13"/>
      <c r="Z803" s="11"/>
      <c r="AA803" s="13"/>
      <c r="AB803" s="11"/>
      <c r="AC803" s="13"/>
      <c r="AD803" s="14"/>
      <c r="AE803" s="1"/>
      <c r="AF803" s="15"/>
      <c r="AG803" s="14"/>
      <c r="AH803" s="11"/>
      <c r="AI803" s="5"/>
    </row>
    <row r="804" customFormat="false" ht="13.8" hidden="false" customHeight="false" outlineLevel="0" collapsed="false">
      <c r="D804" s="11"/>
      <c r="E804" s="5" t="n">
        <f aca="false">(D805+D804)/2</f>
        <v>0</v>
      </c>
      <c r="F804" s="12" t="inlineStr">
        <f aca="false">1/E804</f>
        <is>
          <t/>
        </is>
      </c>
      <c r="G804" s="11" t="inlineStr">
        <f aca="false">LOG10(D804)</f>
        <is>
          <t/>
        </is>
      </c>
      <c r="H804" s="13" t="inlineStr">
        <f aca="false">LOG10(E804)</f>
        <is>
          <t/>
        </is>
      </c>
      <c r="I804" s="11" t="inlineStr">
        <f aca="false">LOG10($B$5)+$B$2*(G804-LOG10($B$4))</f>
        <is>
          <t/>
        </is>
      </c>
      <c r="J804" s="13" t="inlineStr">
        <f aca="false">LOG10($B$5)+$B$2*(H804-LOG10($B$4))</f>
        <is>
          <t/>
        </is>
      </c>
      <c r="K804" s="11" t="inlineStr">
        <f aca="false">10^I804</f>
        <is>
          <t/>
        </is>
      </c>
      <c r="L804" s="13" t="inlineStr">
        <f aca="false">10^J804</f>
        <is>
          <t/>
        </is>
      </c>
      <c r="M804" s="14" t="inlineStr">
        <f aca="false">(K804+K805)/2</f>
        <is>
          <t/>
        </is>
      </c>
      <c r="N804" s="1" t="n">
        <f aca="false">D805-D804</f>
        <v>0</v>
      </c>
      <c r="O804" s="15" t="inlineStr">
        <f aca="false">SQRT(2*M804*N804)</f>
        <is>
          <t/>
        </is>
      </c>
      <c r="P804" s="14" t="inlineStr">
        <f aca="false">SQRT(2*L804*N804)</f>
        <is>
          <t/>
        </is>
      </c>
      <c r="Q804" s="11" t="inlineStr">
        <f aca="false">P804/100/(F804*1000)*9.81/0.000126</f>
        <is>
          <t/>
        </is>
      </c>
      <c r="R804" s="5" t="inlineStr">
        <f aca="false">CONCATENATE("ADD_SPECTRAL_CURRENT = ",REPLACE(TEXT(E804,"0,0000"),2,1,".")," , ",REPLACE(TEXT(O804,"00,000000"),3,1,"."))</f>
        <is>
          <t/>
        </is>
      </c>
      <c r="U804" s="11"/>
      <c r="V804" s="5"/>
      <c r="W804" s="12"/>
      <c r="X804" s="11"/>
      <c r="Y804" s="13"/>
      <c r="Z804" s="11"/>
      <c r="AA804" s="13"/>
      <c r="AB804" s="11"/>
      <c r="AC804" s="13"/>
      <c r="AD804" s="14"/>
      <c r="AE804" s="1"/>
      <c r="AF804" s="15"/>
      <c r="AG804" s="14"/>
      <c r="AH804" s="11"/>
      <c r="AI804" s="5"/>
    </row>
    <row r="805" customFormat="false" ht="13.8" hidden="false" customHeight="false" outlineLevel="0" collapsed="false">
      <c r="D805" s="11"/>
      <c r="E805" s="5" t="n">
        <f aca="false">(D806+D805)/2</f>
        <v>0</v>
      </c>
      <c r="F805" s="12" t="inlineStr">
        <f aca="false">1/E805</f>
        <is>
          <t/>
        </is>
      </c>
      <c r="G805" s="11" t="inlineStr">
        <f aca="false">LOG10(D805)</f>
        <is>
          <t/>
        </is>
      </c>
      <c r="H805" s="13" t="inlineStr">
        <f aca="false">LOG10(E805)</f>
        <is>
          <t/>
        </is>
      </c>
      <c r="I805" s="11" t="inlineStr">
        <f aca="false">LOG10($B$5)+$B$2*(G805-LOG10($B$4))</f>
        <is>
          <t/>
        </is>
      </c>
      <c r="J805" s="13" t="inlineStr">
        <f aca="false">LOG10($B$5)+$B$2*(H805-LOG10($B$4))</f>
        <is>
          <t/>
        </is>
      </c>
      <c r="K805" s="11" t="inlineStr">
        <f aca="false">10^I805</f>
        <is>
          <t/>
        </is>
      </c>
      <c r="L805" s="13" t="inlineStr">
        <f aca="false">10^J805</f>
        <is>
          <t/>
        </is>
      </c>
      <c r="M805" s="14" t="inlineStr">
        <f aca="false">(K805+K806)/2</f>
        <is>
          <t/>
        </is>
      </c>
      <c r="N805" s="1" t="n">
        <f aca="false">D806-D805</f>
        <v>0</v>
      </c>
      <c r="O805" s="15" t="inlineStr">
        <f aca="false">SQRT(2*M805*N805)</f>
        <is>
          <t/>
        </is>
      </c>
      <c r="P805" s="14" t="inlineStr">
        <f aca="false">SQRT(2*L805*N805)</f>
        <is>
          <t/>
        </is>
      </c>
      <c r="Q805" s="11" t="inlineStr">
        <f aca="false">P805/100/(F805*1000)*9.81/0.000126</f>
        <is>
          <t/>
        </is>
      </c>
      <c r="R805" s="5" t="inlineStr">
        <f aca="false">CONCATENATE("ADD_SPECTRAL_CURRENT = ",REPLACE(TEXT(E805,"0,0000"),2,1,".")," , ",REPLACE(TEXT(O805,"00,000000"),3,1,"."))</f>
        <is>
          <t/>
        </is>
      </c>
      <c r="U805" s="11"/>
      <c r="V805" s="5"/>
      <c r="W805" s="12"/>
      <c r="X805" s="11"/>
      <c r="Y805" s="13"/>
      <c r="Z805" s="11"/>
      <c r="AA805" s="13"/>
      <c r="AB805" s="11"/>
      <c r="AC805" s="13"/>
      <c r="AD805" s="14"/>
      <c r="AE805" s="1"/>
      <c r="AF805" s="15"/>
      <c r="AG805" s="14"/>
      <c r="AH805" s="11"/>
      <c r="AI805" s="5"/>
    </row>
    <row r="806" customFormat="false" ht="13.8" hidden="false" customHeight="false" outlineLevel="0" collapsed="false">
      <c r="D806" s="11"/>
      <c r="E806" s="5" t="n">
        <f aca="false">(D807+D806)/2</f>
        <v>0</v>
      </c>
      <c r="F806" s="12" t="inlineStr">
        <f aca="false">1/E806</f>
        <is>
          <t/>
        </is>
      </c>
      <c r="G806" s="11" t="inlineStr">
        <f aca="false">LOG10(D806)</f>
        <is>
          <t/>
        </is>
      </c>
      <c r="H806" s="13" t="inlineStr">
        <f aca="false">LOG10(E806)</f>
        <is>
          <t/>
        </is>
      </c>
      <c r="I806" s="11" t="inlineStr">
        <f aca="false">LOG10($B$5)+$B$2*(G806-LOG10($B$4))</f>
        <is>
          <t/>
        </is>
      </c>
      <c r="J806" s="13" t="inlineStr">
        <f aca="false">LOG10($B$5)+$B$2*(H806-LOG10($B$4))</f>
        <is>
          <t/>
        </is>
      </c>
      <c r="K806" s="11" t="inlineStr">
        <f aca="false">10^I806</f>
        <is>
          <t/>
        </is>
      </c>
      <c r="L806" s="13" t="inlineStr">
        <f aca="false">10^J806</f>
        <is>
          <t/>
        </is>
      </c>
      <c r="M806" s="14" t="inlineStr">
        <f aca="false">(K806+K807)/2</f>
        <is>
          <t/>
        </is>
      </c>
      <c r="N806" s="1" t="n">
        <f aca="false">D807-D806</f>
        <v>0</v>
      </c>
      <c r="O806" s="15" t="inlineStr">
        <f aca="false">SQRT(2*M806*N806)</f>
        <is>
          <t/>
        </is>
      </c>
      <c r="P806" s="14" t="inlineStr">
        <f aca="false">SQRT(2*L806*N806)</f>
        <is>
          <t/>
        </is>
      </c>
      <c r="Q806" s="11" t="inlineStr">
        <f aca="false">P806/100/(F806*1000)*9.81/0.000126</f>
        <is>
          <t/>
        </is>
      </c>
      <c r="R806" s="5" t="inlineStr">
        <f aca="false">CONCATENATE("ADD_SPECTRAL_CURRENT = ",REPLACE(TEXT(E806,"0,0000"),2,1,".")," , ",REPLACE(TEXT(O806,"00,000000"),3,1,"."))</f>
        <is>
          <t/>
        </is>
      </c>
      <c r="U806" s="11"/>
      <c r="V806" s="5"/>
      <c r="W806" s="12"/>
      <c r="X806" s="11"/>
      <c r="Y806" s="13"/>
      <c r="Z806" s="11"/>
      <c r="AA806" s="13"/>
      <c r="AB806" s="11"/>
      <c r="AC806" s="13"/>
      <c r="AD806" s="14"/>
      <c r="AE806" s="1"/>
      <c r="AF806" s="15"/>
      <c r="AG806" s="14"/>
      <c r="AH806" s="11"/>
      <c r="AI806" s="5"/>
    </row>
    <row r="807" customFormat="false" ht="13.8" hidden="false" customHeight="false" outlineLevel="0" collapsed="false">
      <c r="D807" s="11"/>
      <c r="E807" s="5" t="n">
        <f aca="false">(D808+D807)/2</f>
        <v>0</v>
      </c>
      <c r="F807" s="12" t="inlineStr">
        <f aca="false">1/E807</f>
        <is>
          <t/>
        </is>
      </c>
      <c r="G807" s="11" t="inlineStr">
        <f aca="false">LOG10(D807)</f>
        <is>
          <t/>
        </is>
      </c>
      <c r="H807" s="13" t="inlineStr">
        <f aca="false">LOG10(E807)</f>
        <is>
          <t/>
        </is>
      </c>
      <c r="I807" s="11" t="inlineStr">
        <f aca="false">LOG10($B$5)+$B$2*(G807-LOG10($B$4))</f>
        <is>
          <t/>
        </is>
      </c>
      <c r="J807" s="13" t="inlineStr">
        <f aca="false">LOG10($B$5)+$B$2*(H807-LOG10($B$4))</f>
        <is>
          <t/>
        </is>
      </c>
      <c r="K807" s="11" t="inlineStr">
        <f aca="false">10^I807</f>
        <is>
          <t/>
        </is>
      </c>
      <c r="L807" s="13" t="inlineStr">
        <f aca="false">10^J807</f>
        <is>
          <t/>
        </is>
      </c>
      <c r="M807" s="14" t="inlineStr">
        <f aca="false">(K807+K808)/2</f>
        <is>
          <t/>
        </is>
      </c>
      <c r="N807" s="1" t="n">
        <f aca="false">D808-D807</f>
        <v>0</v>
      </c>
      <c r="O807" s="15" t="inlineStr">
        <f aca="false">SQRT(2*M807*N807)</f>
        <is>
          <t/>
        </is>
      </c>
      <c r="P807" s="14" t="inlineStr">
        <f aca="false">SQRT(2*L807*N807)</f>
        <is>
          <t/>
        </is>
      </c>
      <c r="Q807" s="11" t="inlineStr">
        <f aca="false">P807/100/(F807*1000)*9.81/0.000126</f>
        <is>
          <t/>
        </is>
      </c>
      <c r="R807" s="5" t="inlineStr">
        <f aca="false">CONCATENATE("ADD_SPECTRAL_CURRENT = ",REPLACE(TEXT(E807,"0,0000"),2,1,".")," , ",REPLACE(TEXT(O807,"00,000000"),3,1,"."))</f>
        <is>
          <t/>
        </is>
      </c>
      <c r="U807" s="11"/>
      <c r="V807" s="5"/>
      <c r="W807" s="12"/>
      <c r="X807" s="11"/>
      <c r="Y807" s="13"/>
      <c r="Z807" s="11"/>
      <c r="AA807" s="13"/>
      <c r="AB807" s="11"/>
      <c r="AC807" s="13"/>
      <c r="AD807" s="14"/>
      <c r="AE807" s="1"/>
      <c r="AF807" s="15"/>
      <c r="AG807" s="14"/>
      <c r="AH807" s="11"/>
      <c r="AI807" s="5"/>
    </row>
    <row r="808" customFormat="false" ht="13.8" hidden="false" customHeight="false" outlineLevel="0" collapsed="false">
      <c r="D808" s="11"/>
      <c r="E808" s="5" t="n">
        <f aca="false">(D809+D808)/2</f>
        <v>0</v>
      </c>
      <c r="F808" s="12" t="inlineStr">
        <f aca="false">1/E808</f>
        <is>
          <t/>
        </is>
      </c>
      <c r="G808" s="11" t="inlineStr">
        <f aca="false">LOG10(D808)</f>
        <is>
          <t/>
        </is>
      </c>
      <c r="H808" s="13" t="inlineStr">
        <f aca="false">LOG10(E808)</f>
        <is>
          <t/>
        </is>
      </c>
      <c r="I808" s="11" t="inlineStr">
        <f aca="false">LOG10($B$5)+$B$2*(G808-LOG10($B$4))</f>
        <is>
          <t/>
        </is>
      </c>
      <c r="J808" s="13" t="inlineStr">
        <f aca="false">LOG10($B$5)+$B$2*(H808-LOG10($B$4))</f>
        <is>
          <t/>
        </is>
      </c>
      <c r="K808" s="11" t="inlineStr">
        <f aca="false">10^I808</f>
        <is>
          <t/>
        </is>
      </c>
      <c r="L808" s="13" t="inlineStr">
        <f aca="false">10^J808</f>
        <is>
          <t/>
        </is>
      </c>
      <c r="M808" s="14" t="inlineStr">
        <f aca="false">(K808+K809)/2</f>
        <is>
          <t/>
        </is>
      </c>
      <c r="N808" s="1" t="n">
        <f aca="false">D809-D808</f>
        <v>0</v>
      </c>
      <c r="O808" s="15" t="inlineStr">
        <f aca="false">SQRT(2*M808*N808)</f>
        <is>
          <t/>
        </is>
      </c>
      <c r="P808" s="14" t="inlineStr">
        <f aca="false">SQRT(2*L808*N808)</f>
        <is>
          <t/>
        </is>
      </c>
      <c r="Q808" s="11" t="inlineStr">
        <f aca="false">P808/100/(F808*1000)*9.81/0.000126</f>
        <is>
          <t/>
        </is>
      </c>
      <c r="R808" s="5" t="inlineStr">
        <f aca="false">CONCATENATE("ADD_SPECTRAL_CURRENT = ",REPLACE(TEXT(E808,"0,0000"),2,1,".")," , ",REPLACE(TEXT(O808,"00,000000"),3,1,"."))</f>
        <is>
          <t/>
        </is>
      </c>
      <c r="U808" s="11"/>
      <c r="V808" s="5"/>
      <c r="W808" s="12"/>
      <c r="X808" s="11"/>
      <c r="Y808" s="13"/>
      <c r="Z808" s="11"/>
      <c r="AA808" s="13"/>
      <c r="AB808" s="11"/>
      <c r="AC808" s="13"/>
      <c r="AD808" s="14"/>
      <c r="AE808" s="1"/>
      <c r="AF808" s="15"/>
      <c r="AG808" s="14"/>
      <c r="AH808" s="11"/>
      <c r="AI808" s="5"/>
    </row>
    <row r="809" customFormat="false" ht="13.8" hidden="false" customHeight="false" outlineLevel="0" collapsed="false">
      <c r="D809" s="11"/>
      <c r="E809" s="5" t="n">
        <f aca="false">(D810+D809)/2</f>
        <v>0</v>
      </c>
      <c r="F809" s="12" t="inlineStr">
        <f aca="false">1/E809</f>
        <is>
          <t/>
        </is>
      </c>
      <c r="G809" s="11" t="inlineStr">
        <f aca="false">LOG10(D809)</f>
        <is>
          <t/>
        </is>
      </c>
      <c r="H809" s="13" t="inlineStr">
        <f aca="false">LOG10(E809)</f>
        <is>
          <t/>
        </is>
      </c>
      <c r="I809" s="11" t="inlineStr">
        <f aca="false">LOG10($B$5)+$B$2*(G809-LOG10($B$4))</f>
        <is>
          <t/>
        </is>
      </c>
      <c r="J809" s="13" t="inlineStr">
        <f aca="false">LOG10($B$5)+$B$2*(H809-LOG10($B$4))</f>
        <is>
          <t/>
        </is>
      </c>
      <c r="K809" s="11" t="inlineStr">
        <f aca="false">10^I809</f>
        <is>
          <t/>
        </is>
      </c>
      <c r="L809" s="13" t="inlineStr">
        <f aca="false">10^J809</f>
        <is>
          <t/>
        </is>
      </c>
      <c r="M809" s="14" t="inlineStr">
        <f aca="false">(K809+K810)/2</f>
        <is>
          <t/>
        </is>
      </c>
      <c r="N809" s="1" t="n">
        <f aca="false">D810-D809</f>
        <v>0</v>
      </c>
      <c r="O809" s="15" t="inlineStr">
        <f aca="false">SQRT(2*M809*N809)</f>
        <is>
          <t/>
        </is>
      </c>
      <c r="P809" s="14" t="inlineStr">
        <f aca="false">SQRT(2*L809*N809)</f>
        <is>
          <t/>
        </is>
      </c>
      <c r="Q809" s="11" t="inlineStr">
        <f aca="false">P809/100/(F809*1000)*9.81/0.000126</f>
        <is>
          <t/>
        </is>
      </c>
      <c r="R809" s="5" t="inlineStr">
        <f aca="false">CONCATENATE("ADD_SPECTRAL_CURRENT = ",REPLACE(TEXT(E809,"0,0000"),2,1,".")," , ",REPLACE(TEXT(O809,"00,000000"),3,1,"."))</f>
        <is>
          <t/>
        </is>
      </c>
      <c r="U809" s="11"/>
      <c r="V809" s="5"/>
      <c r="W809" s="12"/>
      <c r="X809" s="11"/>
      <c r="Y809" s="13"/>
      <c r="Z809" s="11"/>
      <c r="AA809" s="13"/>
      <c r="AB809" s="11"/>
      <c r="AC809" s="13"/>
      <c r="AD809" s="14"/>
      <c r="AE809" s="1"/>
      <c r="AF809" s="15"/>
      <c r="AG809" s="14"/>
      <c r="AH809" s="11"/>
      <c r="AI809" s="5"/>
    </row>
    <row r="810" customFormat="false" ht="13.8" hidden="false" customHeight="false" outlineLevel="0" collapsed="false">
      <c r="D810" s="11"/>
      <c r="E810" s="5" t="n">
        <f aca="false">(D811+D810)/2</f>
        <v>0</v>
      </c>
      <c r="F810" s="12" t="inlineStr">
        <f aca="false">1/E810</f>
        <is>
          <t/>
        </is>
      </c>
      <c r="G810" s="11" t="inlineStr">
        <f aca="false">LOG10(D810)</f>
        <is>
          <t/>
        </is>
      </c>
      <c r="H810" s="13" t="inlineStr">
        <f aca="false">LOG10(E810)</f>
        <is>
          <t/>
        </is>
      </c>
      <c r="I810" s="11" t="inlineStr">
        <f aca="false">LOG10($B$5)+$B$2*(G810-LOG10($B$4))</f>
        <is>
          <t/>
        </is>
      </c>
      <c r="J810" s="13" t="inlineStr">
        <f aca="false">LOG10($B$5)+$B$2*(H810-LOG10($B$4))</f>
        <is>
          <t/>
        </is>
      </c>
      <c r="K810" s="11" t="inlineStr">
        <f aca="false">10^I810</f>
        <is>
          <t/>
        </is>
      </c>
      <c r="L810" s="13" t="inlineStr">
        <f aca="false">10^J810</f>
        <is>
          <t/>
        </is>
      </c>
      <c r="M810" s="14" t="inlineStr">
        <f aca="false">(K810+K811)/2</f>
        <is>
          <t/>
        </is>
      </c>
      <c r="N810" s="1" t="n">
        <f aca="false">D811-D810</f>
        <v>0</v>
      </c>
      <c r="O810" s="15" t="inlineStr">
        <f aca="false">SQRT(2*M810*N810)</f>
        <is>
          <t/>
        </is>
      </c>
      <c r="P810" s="14" t="inlineStr">
        <f aca="false">SQRT(2*L810*N810)</f>
        <is>
          <t/>
        </is>
      </c>
      <c r="Q810" s="11" t="inlineStr">
        <f aca="false">P810/100/(F810*1000)*9.81/0.000126</f>
        <is>
          <t/>
        </is>
      </c>
      <c r="R810" s="5" t="inlineStr">
        <f aca="false">CONCATENATE("ADD_SPECTRAL_CURRENT = ",REPLACE(TEXT(E810,"0,0000"),2,1,".")," , ",REPLACE(TEXT(O810,"00,000000"),3,1,"."))</f>
        <is>
          <t/>
        </is>
      </c>
      <c r="U810" s="11"/>
      <c r="V810" s="5"/>
      <c r="W810" s="12"/>
      <c r="X810" s="11"/>
      <c r="Y810" s="13"/>
      <c r="Z810" s="11"/>
      <c r="AA810" s="13"/>
      <c r="AB810" s="11"/>
      <c r="AC810" s="13"/>
      <c r="AD810" s="14"/>
      <c r="AE810" s="1"/>
      <c r="AF810" s="15"/>
      <c r="AG810" s="14"/>
      <c r="AH810" s="11"/>
      <c r="AI810" s="5"/>
    </row>
    <row r="811" customFormat="false" ht="13.8" hidden="false" customHeight="false" outlineLevel="0" collapsed="false">
      <c r="D811" s="11"/>
      <c r="E811" s="5" t="n">
        <f aca="false">(D812+D811)/2</f>
        <v>0</v>
      </c>
      <c r="F811" s="12" t="inlineStr">
        <f aca="false">1/E811</f>
        <is>
          <t/>
        </is>
      </c>
      <c r="G811" s="11" t="inlineStr">
        <f aca="false">LOG10(D811)</f>
        <is>
          <t/>
        </is>
      </c>
      <c r="H811" s="13" t="inlineStr">
        <f aca="false">LOG10(E811)</f>
        <is>
          <t/>
        </is>
      </c>
      <c r="I811" s="11" t="inlineStr">
        <f aca="false">LOG10($B$5)+$B$2*(G811-LOG10($B$4))</f>
        <is>
          <t/>
        </is>
      </c>
      <c r="J811" s="13" t="inlineStr">
        <f aca="false">LOG10($B$5)+$B$2*(H811-LOG10($B$4))</f>
        <is>
          <t/>
        </is>
      </c>
      <c r="K811" s="11" t="inlineStr">
        <f aca="false">10^I811</f>
        <is>
          <t/>
        </is>
      </c>
      <c r="L811" s="13" t="inlineStr">
        <f aca="false">10^J811</f>
        <is>
          <t/>
        </is>
      </c>
      <c r="M811" s="14" t="inlineStr">
        <f aca="false">(K811+K812)/2</f>
        <is>
          <t/>
        </is>
      </c>
      <c r="N811" s="1" t="n">
        <f aca="false">D812-D811</f>
        <v>0</v>
      </c>
      <c r="O811" s="15" t="inlineStr">
        <f aca="false">SQRT(2*M811*N811)</f>
        <is>
          <t/>
        </is>
      </c>
      <c r="P811" s="14" t="inlineStr">
        <f aca="false">SQRT(2*L811*N811)</f>
        <is>
          <t/>
        </is>
      </c>
      <c r="Q811" s="11" t="inlineStr">
        <f aca="false">P811/100/(F811*1000)*9.81/0.000126</f>
        <is>
          <t/>
        </is>
      </c>
      <c r="R811" s="5" t="inlineStr">
        <f aca="false">CONCATENATE("ADD_SPECTRAL_CURRENT = ",REPLACE(TEXT(E811,"0,0000"),2,1,".")," , ",REPLACE(TEXT(O811,"00,000000"),3,1,"."))</f>
        <is>
          <t/>
        </is>
      </c>
      <c r="U811" s="11"/>
      <c r="V811" s="5"/>
      <c r="W811" s="12"/>
      <c r="X811" s="11"/>
      <c r="Y811" s="13"/>
      <c r="Z811" s="11"/>
      <c r="AA811" s="13"/>
      <c r="AB811" s="11"/>
      <c r="AC811" s="13"/>
      <c r="AD811" s="14"/>
      <c r="AE811" s="1"/>
      <c r="AF811" s="15"/>
      <c r="AG811" s="14"/>
      <c r="AH811" s="11"/>
      <c r="AI811" s="5"/>
    </row>
    <row r="812" customFormat="false" ht="13.8" hidden="false" customHeight="false" outlineLevel="0" collapsed="false">
      <c r="D812" s="11"/>
      <c r="E812" s="5" t="n">
        <f aca="false">(D813+D812)/2</f>
        <v>0</v>
      </c>
      <c r="F812" s="12" t="inlineStr">
        <f aca="false">1/E812</f>
        <is>
          <t/>
        </is>
      </c>
      <c r="G812" s="11" t="inlineStr">
        <f aca="false">LOG10(D812)</f>
        <is>
          <t/>
        </is>
      </c>
      <c r="H812" s="13" t="inlineStr">
        <f aca="false">LOG10(E812)</f>
        <is>
          <t/>
        </is>
      </c>
      <c r="I812" s="11" t="inlineStr">
        <f aca="false">LOG10($B$5)+$B$2*(G812-LOG10($B$4))</f>
        <is>
          <t/>
        </is>
      </c>
      <c r="J812" s="13" t="inlineStr">
        <f aca="false">LOG10($B$5)+$B$2*(H812-LOG10($B$4))</f>
        <is>
          <t/>
        </is>
      </c>
      <c r="K812" s="11" t="inlineStr">
        <f aca="false">10^I812</f>
        <is>
          <t/>
        </is>
      </c>
      <c r="L812" s="13" t="inlineStr">
        <f aca="false">10^J812</f>
        <is>
          <t/>
        </is>
      </c>
      <c r="M812" s="14" t="inlineStr">
        <f aca="false">(K812+K813)/2</f>
        <is>
          <t/>
        </is>
      </c>
      <c r="N812" s="1" t="n">
        <f aca="false">D813-D812</f>
        <v>0</v>
      </c>
      <c r="O812" s="15" t="inlineStr">
        <f aca="false">SQRT(2*M812*N812)</f>
        <is>
          <t/>
        </is>
      </c>
      <c r="P812" s="14" t="inlineStr">
        <f aca="false">SQRT(2*L812*N812)</f>
        <is>
          <t/>
        </is>
      </c>
      <c r="Q812" s="11" t="inlineStr">
        <f aca="false">P812/100/(F812*1000)*9.81/0.000126</f>
        <is>
          <t/>
        </is>
      </c>
      <c r="R812" s="5" t="inlineStr">
        <f aca="false">CONCATENATE("ADD_SPECTRAL_CURRENT = ",REPLACE(TEXT(E812,"0,0000"),2,1,".")," , ",REPLACE(TEXT(O812,"00,000000"),3,1,"."))</f>
        <is>
          <t/>
        </is>
      </c>
      <c r="U812" s="11"/>
      <c r="V812" s="5"/>
      <c r="W812" s="12"/>
      <c r="X812" s="11"/>
      <c r="Y812" s="13"/>
      <c r="Z812" s="11"/>
      <c r="AA812" s="13"/>
      <c r="AB812" s="11"/>
      <c r="AC812" s="13"/>
      <c r="AD812" s="14"/>
      <c r="AE812" s="1"/>
      <c r="AF812" s="15"/>
      <c r="AG812" s="14"/>
      <c r="AH812" s="11"/>
      <c r="AI812" s="5"/>
    </row>
    <row r="813" customFormat="false" ht="13.8" hidden="false" customHeight="false" outlineLevel="0" collapsed="false">
      <c r="D813" s="11"/>
      <c r="E813" s="5" t="n">
        <f aca="false">(D814+D813)/2</f>
        <v>0</v>
      </c>
      <c r="F813" s="12" t="inlineStr">
        <f aca="false">1/E813</f>
        <is>
          <t/>
        </is>
      </c>
      <c r="G813" s="11" t="inlineStr">
        <f aca="false">LOG10(D813)</f>
        <is>
          <t/>
        </is>
      </c>
      <c r="H813" s="13" t="inlineStr">
        <f aca="false">LOG10(E813)</f>
        <is>
          <t/>
        </is>
      </c>
      <c r="I813" s="11" t="inlineStr">
        <f aca="false">LOG10($B$5)+$B$2*(G813-LOG10($B$4))</f>
        <is>
          <t/>
        </is>
      </c>
      <c r="J813" s="13" t="inlineStr">
        <f aca="false">LOG10($B$5)+$B$2*(H813-LOG10($B$4))</f>
        <is>
          <t/>
        </is>
      </c>
      <c r="K813" s="11" t="inlineStr">
        <f aca="false">10^I813</f>
        <is>
          <t/>
        </is>
      </c>
      <c r="L813" s="13" t="inlineStr">
        <f aca="false">10^J813</f>
        <is>
          <t/>
        </is>
      </c>
      <c r="M813" s="14" t="inlineStr">
        <f aca="false">(K813+K814)/2</f>
        <is>
          <t/>
        </is>
      </c>
      <c r="N813" s="1" t="n">
        <f aca="false">D814-D813</f>
        <v>0</v>
      </c>
      <c r="O813" s="15" t="inlineStr">
        <f aca="false">SQRT(2*M813*N813)</f>
        <is>
          <t/>
        </is>
      </c>
      <c r="P813" s="14" t="inlineStr">
        <f aca="false">SQRT(2*L813*N813)</f>
        <is>
          <t/>
        </is>
      </c>
      <c r="Q813" s="11" t="inlineStr">
        <f aca="false">P813/100/(F813*1000)*9.81/0.000126</f>
        <is>
          <t/>
        </is>
      </c>
      <c r="R813" s="5" t="inlineStr">
        <f aca="false">CONCATENATE("ADD_SPECTRAL_CURRENT = ",REPLACE(TEXT(E813,"0,0000"),2,1,".")," , ",REPLACE(TEXT(O813,"00,000000"),3,1,"."))</f>
        <is>
          <t/>
        </is>
      </c>
      <c r="U813" s="11"/>
      <c r="V813" s="5"/>
      <c r="W813" s="12"/>
      <c r="X813" s="11"/>
      <c r="Y813" s="13"/>
      <c r="Z813" s="11"/>
      <c r="AA813" s="13"/>
      <c r="AB813" s="11"/>
      <c r="AC813" s="13"/>
      <c r="AD813" s="14"/>
      <c r="AE813" s="1"/>
      <c r="AF813" s="15"/>
      <c r="AG813" s="14"/>
      <c r="AH813" s="11"/>
      <c r="AI813" s="5"/>
    </row>
    <row r="814" customFormat="false" ht="13.8" hidden="false" customHeight="false" outlineLevel="0" collapsed="false">
      <c r="D814" s="11"/>
      <c r="E814" s="5" t="n">
        <f aca="false">(D815+D814)/2</f>
        <v>0</v>
      </c>
      <c r="F814" s="12" t="inlineStr">
        <f aca="false">1/E814</f>
        <is>
          <t/>
        </is>
      </c>
      <c r="G814" s="11" t="inlineStr">
        <f aca="false">LOG10(D814)</f>
        <is>
          <t/>
        </is>
      </c>
      <c r="H814" s="13" t="inlineStr">
        <f aca="false">LOG10(E814)</f>
        <is>
          <t/>
        </is>
      </c>
      <c r="I814" s="11" t="inlineStr">
        <f aca="false">LOG10($B$5)+$B$2*(G814-LOG10($B$4))</f>
        <is>
          <t/>
        </is>
      </c>
      <c r="J814" s="13" t="inlineStr">
        <f aca="false">LOG10($B$5)+$B$2*(H814-LOG10($B$4))</f>
        <is>
          <t/>
        </is>
      </c>
      <c r="K814" s="11" t="inlineStr">
        <f aca="false">10^I814</f>
        <is>
          <t/>
        </is>
      </c>
      <c r="L814" s="13" t="inlineStr">
        <f aca="false">10^J814</f>
        <is>
          <t/>
        </is>
      </c>
      <c r="M814" s="14" t="inlineStr">
        <f aca="false">(K814+K815)/2</f>
        <is>
          <t/>
        </is>
      </c>
      <c r="N814" s="1" t="n">
        <f aca="false">D815-D814</f>
        <v>0</v>
      </c>
      <c r="O814" s="15" t="inlineStr">
        <f aca="false">SQRT(2*M814*N814)</f>
        <is>
          <t/>
        </is>
      </c>
      <c r="P814" s="14" t="inlineStr">
        <f aca="false">SQRT(2*L814*N814)</f>
        <is>
          <t/>
        </is>
      </c>
      <c r="Q814" s="11" t="inlineStr">
        <f aca="false">P814/100/(F814*1000)*9.81/0.000126</f>
        <is>
          <t/>
        </is>
      </c>
      <c r="R814" s="5" t="inlineStr">
        <f aca="false">CONCATENATE("ADD_SPECTRAL_CURRENT = ",REPLACE(TEXT(E814,"0,0000"),2,1,".")," , ",REPLACE(TEXT(O814,"00,000000"),3,1,"."))</f>
        <is>
          <t/>
        </is>
      </c>
      <c r="U814" s="11"/>
      <c r="V814" s="5"/>
      <c r="W814" s="12"/>
      <c r="X814" s="11"/>
      <c r="Y814" s="13"/>
      <c r="Z814" s="11"/>
      <c r="AA814" s="13"/>
      <c r="AB814" s="11"/>
      <c r="AC814" s="13"/>
      <c r="AD814" s="14"/>
      <c r="AE814" s="1"/>
      <c r="AF814" s="15"/>
      <c r="AG814" s="14"/>
      <c r="AH814" s="11"/>
      <c r="AI814" s="5"/>
    </row>
    <row r="815" customFormat="false" ht="13.8" hidden="false" customHeight="false" outlineLevel="0" collapsed="false">
      <c r="D815" s="11"/>
      <c r="E815" s="5" t="n">
        <f aca="false">(D816+D815)/2</f>
        <v>0</v>
      </c>
      <c r="F815" s="12" t="inlineStr">
        <f aca="false">1/E815</f>
        <is>
          <t/>
        </is>
      </c>
      <c r="G815" s="11" t="inlineStr">
        <f aca="false">LOG10(D815)</f>
        <is>
          <t/>
        </is>
      </c>
      <c r="H815" s="13" t="inlineStr">
        <f aca="false">LOG10(E815)</f>
        <is>
          <t/>
        </is>
      </c>
      <c r="I815" s="11" t="inlineStr">
        <f aca="false">LOG10($B$5)+$B$2*(G815-LOG10($B$4))</f>
        <is>
          <t/>
        </is>
      </c>
      <c r="J815" s="13" t="inlineStr">
        <f aca="false">LOG10($B$5)+$B$2*(H815-LOG10($B$4))</f>
        <is>
          <t/>
        </is>
      </c>
      <c r="K815" s="11" t="inlineStr">
        <f aca="false">10^I815</f>
        <is>
          <t/>
        </is>
      </c>
      <c r="L815" s="13" t="inlineStr">
        <f aca="false">10^J815</f>
        <is>
          <t/>
        </is>
      </c>
      <c r="M815" s="14" t="inlineStr">
        <f aca="false">(K815+K816)/2</f>
        <is>
          <t/>
        </is>
      </c>
      <c r="N815" s="1" t="n">
        <f aca="false">D816-D815</f>
        <v>0</v>
      </c>
      <c r="O815" s="15" t="inlineStr">
        <f aca="false">SQRT(2*M815*N815)</f>
        <is>
          <t/>
        </is>
      </c>
      <c r="P815" s="14" t="inlineStr">
        <f aca="false">SQRT(2*L815*N815)</f>
        <is>
          <t/>
        </is>
      </c>
      <c r="Q815" s="11" t="inlineStr">
        <f aca="false">P815/100/(F815*1000)*9.81/0.000126</f>
        <is>
          <t/>
        </is>
      </c>
      <c r="R815" s="5" t="inlineStr">
        <f aca="false">CONCATENATE("ADD_SPECTRAL_CURRENT = ",REPLACE(TEXT(E815,"0,0000"),2,1,".")," , ",REPLACE(TEXT(O815,"00,000000"),3,1,"."))</f>
        <is>
          <t/>
        </is>
      </c>
      <c r="U815" s="11"/>
      <c r="V815" s="5"/>
      <c r="W815" s="12"/>
      <c r="X815" s="11"/>
      <c r="Y815" s="13"/>
      <c r="Z815" s="11"/>
      <c r="AA815" s="13"/>
      <c r="AB815" s="11"/>
      <c r="AC815" s="13"/>
      <c r="AD815" s="14"/>
      <c r="AE815" s="1"/>
      <c r="AF815" s="15"/>
      <c r="AG815" s="14"/>
      <c r="AH815" s="11"/>
      <c r="AI815" s="5"/>
    </row>
    <row r="816" customFormat="false" ht="13.8" hidden="false" customHeight="false" outlineLevel="0" collapsed="false">
      <c r="D816" s="11"/>
      <c r="E816" s="5" t="n">
        <f aca="false">(D817+D816)/2</f>
        <v>0</v>
      </c>
      <c r="F816" s="12" t="inlineStr">
        <f aca="false">1/E816</f>
        <is>
          <t/>
        </is>
      </c>
      <c r="G816" s="11" t="inlineStr">
        <f aca="false">LOG10(D816)</f>
        <is>
          <t/>
        </is>
      </c>
      <c r="H816" s="13" t="inlineStr">
        <f aca="false">LOG10(E816)</f>
        <is>
          <t/>
        </is>
      </c>
      <c r="I816" s="11" t="inlineStr">
        <f aca="false">LOG10($B$5)+$B$2*(G816-LOG10($B$4))</f>
        <is>
          <t/>
        </is>
      </c>
      <c r="J816" s="13" t="inlineStr">
        <f aca="false">LOG10($B$5)+$B$2*(H816-LOG10($B$4))</f>
        <is>
          <t/>
        </is>
      </c>
      <c r="K816" s="11" t="inlineStr">
        <f aca="false">10^I816</f>
        <is>
          <t/>
        </is>
      </c>
      <c r="L816" s="13" t="inlineStr">
        <f aca="false">10^J816</f>
        <is>
          <t/>
        </is>
      </c>
      <c r="M816" s="14" t="inlineStr">
        <f aca="false">(K816+K817)/2</f>
        <is>
          <t/>
        </is>
      </c>
      <c r="N816" s="1" t="n">
        <f aca="false">D817-D816</f>
        <v>0</v>
      </c>
      <c r="O816" s="15" t="inlineStr">
        <f aca="false">SQRT(2*M816*N816)</f>
        <is>
          <t/>
        </is>
      </c>
      <c r="P816" s="14" t="inlineStr">
        <f aca="false">SQRT(2*L816*N816)</f>
        <is>
          <t/>
        </is>
      </c>
      <c r="Q816" s="11" t="inlineStr">
        <f aca="false">P816/100/(F816*1000)*9.81/0.000126</f>
        <is>
          <t/>
        </is>
      </c>
      <c r="R816" s="5" t="inlineStr">
        <f aca="false">CONCATENATE("ADD_SPECTRAL_CURRENT = ",REPLACE(TEXT(E816,"0,0000"),2,1,".")," , ",REPLACE(TEXT(O816,"00,000000"),3,1,"."))</f>
        <is>
          <t/>
        </is>
      </c>
      <c r="U816" s="11"/>
      <c r="V816" s="5"/>
      <c r="W816" s="12"/>
      <c r="X816" s="11"/>
      <c r="Y816" s="13"/>
      <c r="Z816" s="11"/>
      <c r="AA816" s="13"/>
      <c r="AB816" s="11"/>
      <c r="AC816" s="13"/>
      <c r="AD816" s="14"/>
      <c r="AE816" s="1"/>
      <c r="AF816" s="15"/>
      <c r="AG816" s="14"/>
      <c r="AH816" s="11"/>
      <c r="AI816" s="5"/>
    </row>
    <row r="817" customFormat="false" ht="13.8" hidden="false" customHeight="false" outlineLevel="0" collapsed="false">
      <c r="D817" s="11"/>
      <c r="E817" s="5" t="n">
        <f aca="false">(D818+D817)/2</f>
        <v>0</v>
      </c>
      <c r="F817" s="12" t="inlineStr">
        <f aca="false">1/E817</f>
        <is>
          <t/>
        </is>
      </c>
      <c r="G817" s="11" t="inlineStr">
        <f aca="false">LOG10(D817)</f>
        <is>
          <t/>
        </is>
      </c>
      <c r="H817" s="13" t="inlineStr">
        <f aca="false">LOG10(E817)</f>
        <is>
          <t/>
        </is>
      </c>
      <c r="I817" s="11" t="inlineStr">
        <f aca="false">LOG10($B$5)+$B$2*(G817-LOG10($B$4))</f>
        <is>
          <t/>
        </is>
      </c>
      <c r="J817" s="13" t="inlineStr">
        <f aca="false">LOG10($B$5)+$B$2*(H817-LOG10($B$4))</f>
        <is>
          <t/>
        </is>
      </c>
      <c r="K817" s="11" t="inlineStr">
        <f aca="false">10^I817</f>
        <is>
          <t/>
        </is>
      </c>
      <c r="L817" s="13" t="inlineStr">
        <f aca="false">10^J817</f>
        <is>
          <t/>
        </is>
      </c>
      <c r="M817" s="14" t="inlineStr">
        <f aca="false">(K817+K818)/2</f>
        <is>
          <t/>
        </is>
      </c>
      <c r="N817" s="1" t="n">
        <f aca="false">D818-D817</f>
        <v>0</v>
      </c>
      <c r="O817" s="15" t="inlineStr">
        <f aca="false">SQRT(2*M817*N817)</f>
        <is>
          <t/>
        </is>
      </c>
      <c r="P817" s="14" t="inlineStr">
        <f aca="false">SQRT(2*L817*N817)</f>
        <is>
          <t/>
        </is>
      </c>
      <c r="Q817" s="11" t="inlineStr">
        <f aca="false">P817/100/(F817*1000)*9.81/0.000126</f>
        <is>
          <t/>
        </is>
      </c>
      <c r="R817" s="5" t="inlineStr">
        <f aca="false">CONCATENATE("ADD_SPECTRAL_CURRENT = ",REPLACE(TEXT(E817,"0,0000"),2,1,".")," , ",REPLACE(TEXT(O817,"00,000000"),3,1,"."))</f>
        <is>
          <t/>
        </is>
      </c>
      <c r="U817" s="11"/>
      <c r="V817" s="5"/>
      <c r="W817" s="12"/>
      <c r="X817" s="11"/>
      <c r="Y817" s="13"/>
      <c r="Z817" s="11"/>
      <c r="AA817" s="13"/>
      <c r="AB817" s="11"/>
      <c r="AC817" s="13"/>
      <c r="AD817" s="14"/>
      <c r="AE817" s="1"/>
      <c r="AF817" s="15"/>
      <c r="AG817" s="14"/>
      <c r="AH817" s="11"/>
      <c r="AI817" s="5"/>
    </row>
    <row r="818" customFormat="false" ht="13.8" hidden="false" customHeight="false" outlineLevel="0" collapsed="false">
      <c r="D818" s="11"/>
      <c r="E818" s="5" t="n">
        <f aca="false">(D819+D818)/2</f>
        <v>0</v>
      </c>
      <c r="F818" s="12" t="inlineStr">
        <f aca="false">1/E818</f>
        <is>
          <t/>
        </is>
      </c>
      <c r="G818" s="11" t="inlineStr">
        <f aca="false">LOG10(D818)</f>
        <is>
          <t/>
        </is>
      </c>
      <c r="H818" s="13" t="inlineStr">
        <f aca="false">LOG10(E818)</f>
        <is>
          <t/>
        </is>
      </c>
      <c r="I818" s="11" t="inlineStr">
        <f aca="false">LOG10($B$5)+$B$2*(G818-LOG10($B$4))</f>
        <is>
          <t/>
        </is>
      </c>
      <c r="J818" s="13" t="inlineStr">
        <f aca="false">LOG10($B$5)+$B$2*(H818-LOG10($B$4))</f>
        <is>
          <t/>
        </is>
      </c>
      <c r="K818" s="11" t="inlineStr">
        <f aca="false">10^I818</f>
        <is>
          <t/>
        </is>
      </c>
      <c r="L818" s="13" t="inlineStr">
        <f aca="false">10^J818</f>
        <is>
          <t/>
        </is>
      </c>
      <c r="M818" s="14" t="inlineStr">
        <f aca="false">(K818+K819)/2</f>
        <is>
          <t/>
        </is>
      </c>
      <c r="N818" s="1" t="n">
        <f aca="false">D819-D818</f>
        <v>0</v>
      </c>
      <c r="O818" s="15" t="inlineStr">
        <f aca="false">SQRT(2*M818*N818)</f>
        <is>
          <t/>
        </is>
      </c>
      <c r="P818" s="14" t="inlineStr">
        <f aca="false">SQRT(2*L818*N818)</f>
        <is>
          <t/>
        </is>
      </c>
      <c r="Q818" s="11" t="inlineStr">
        <f aca="false">P818/100/(F818*1000)*9.81/0.000126</f>
        <is>
          <t/>
        </is>
      </c>
      <c r="R818" s="5" t="inlineStr">
        <f aca="false">CONCATENATE("ADD_SPECTRAL_CURRENT = ",REPLACE(TEXT(E818,"0,0000"),2,1,".")," , ",REPLACE(TEXT(O818,"00,000000"),3,1,"."))</f>
        <is>
          <t/>
        </is>
      </c>
      <c r="U818" s="11"/>
      <c r="V818" s="5"/>
      <c r="W818" s="12"/>
      <c r="X818" s="11"/>
      <c r="Y818" s="13"/>
      <c r="Z818" s="11"/>
      <c r="AA818" s="13"/>
      <c r="AB818" s="11"/>
      <c r="AC818" s="13"/>
      <c r="AD818" s="14"/>
      <c r="AE818" s="1"/>
      <c r="AF818" s="15"/>
      <c r="AG818" s="14"/>
      <c r="AH818" s="11"/>
      <c r="AI818" s="5"/>
    </row>
    <row r="819" customFormat="false" ht="13.8" hidden="false" customHeight="false" outlineLevel="0" collapsed="false">
      <c r="D819" s="11"/>
      <c r="E819" s="5" t="n">
        <f aca="false">(D820+D819)/2</f>
        <v>0</v>
      </c>
      <c r="F819" s="12" t="inlineStr">
        <f aca="false">1/E819</f>
        <is>
          <t/>
        </is>
      </c>
      <c r="G819" s="11" t="inlineStr">
        <f aca="false">LOG10(D819)</f>
        <is>
          <t/>
        </is>
      </c>
      <c r="H819" s="13" t="inlineStr">
        <f aca="false">LOG10(E819)</f>
        <is>
          <t/>
        </is>
      </c>
      <c r="I819" s="11" t="inlineStr">
        <f aca="false">LOG10($B$5)+$B$2*(G819-LOG10($B$4))</f>
        <is>
          <t/>
        </is>
      </c>
      <c r="J819" s="13" t="inlineStr">
        <f aca="false">LOG10($B$5)+$B$2*(H819-LOG10($B$4))</f>
        <is>
          <t/>
        </is>
      </c>
      <c r="K819" s="11" t="inlineStr">
        <f aca="false">10^I819</f>
        <is>
          <t/>
        </is>
      </c>
      <c r="L819" s="13" t="inlineStr">
        <f aca="false">10^J819</f>
        <is>
          <t/>
        </is>
      </c>
      <c r="M819" s="14" t="inlineStr">
        <f aca="false">(K819+K820)/2</f>
        <is>
          <t/>
        </is>
      </c>
      <c r="N819" s="1" t="n">
        <f aca="false">D820-D819</f>
        <v>0</v>
      </c>
      <c r="O819" s="15" t="inlineStr">
        <f aca="false">SQRT(2*M819*N819)</f>
        <is>
          <t/>
        </is>
      </c>
      <c r="P819" s="14" t="inlineStr">
        <f aca="false">SQRT(2*L819*N819)</f>
        <is>
          <t/>
        </is>
      </c>
      <c r="Q819" s="11" t="inlineStr">
        <f aca="false">P819/100/(F819*1000)*9.81/0.000126</f>
        <is>
          <t/>
        </is>
      </c>
      <c r="R819" s="5" t="inlineStr">
        <f aca="false">CONCATENATE("ADD_SPECTRAL_CURRENT = ",REPLACE(TEXT(E819,"0,0000"),2,1,".")," , ",REPLACE(TEXT(O819,"00,000000"),3,1,"."))</f>
        <is>
          <t/>
        </is>
      </c>
      <c r="U819" s="11"/>
      <c r="V819" s="5"/>
      <c r="W819" s="12"/>
      <c r="X819" s="11"/>
      <c r="Y819" s="13"/>
      <c r="Z819" s="11"/>
      <c r="AA819" s="13"/>
      <c r="AB819" s="11"/>
      <c r="AC819" s="13"/>
      <c r="AD819" s="14"/>
      <c r="AE819" s="1"/>
      <c r="AF819" s="15"/>
      <c r="AG819" s="14"/>
      <c r="AH819" s="11"/>
      <c r="AI819" s="5"/>
    </row>
    <row r="820" customFormat="false" ht="13.8" hidden="false" customHeight="false" outlineLevel="0" collapsed="false">
      <c r="D820" s="11"/>
      <c r="E820" s="5" t="n">
        <f aca="false">(D821+D820)/2</f>
        <v>0</v>
      </c>
      <c r="F820" s="12" t="inlineStr">
        <f aca="false">1/E820</f>
        <is>
          <t/>
        </is>
      </c>
      <c r="G820" s="11" t="inlineStr">
        <f aca="false">LOG10(D820)</f>
        <is>
          <t/>
        </is>
      </c>
      <c r="H820" s="13" t="inlineStr">
        <f aca="false">LOG10(E820)</f>
        <is>
          <t/>
        </is>
      </c>
      <c r="I820" s="11" t="inlineStr">
        <f aca="false">LOG10($B$5)+$B$2*(G820-LOG10($B$4))</f>
        <is>
          <t/>
        </is>
      </c>
      <c r="J820" s="13" t="inlineStr">
        <f aca="false">LOG10($B$5)+$B$2*(H820-LOG10($B$4))</f>
        <is>
          <t/>
        </is>
      </c>
      <c r="K820" s="11" t="inlineStr">
        <f aca="false">10^I820</f>
        <is>
          <t/>
        </is>
      </c>
      <c r="L820" s="13" t="inlineStr">
        <f aca="false">10^J820</f>
        <is>
          <t/>
        </is>
      </c>
      <c r="M820" s="14" t="inlineStr">
        <f aca="false">(K820+K821)/2</f>
        <is>
          <t/>
        </is>
      </c>
      <c r="N820" s="1" t="n">
        <f aca="false">D821-D820</f>
        <v>0</v>
      </c>
      <c r="O820" s="15" t="inlineStr">
        <f aca="false">SQRT(2*M820*N820)</f>
        <is>
          <t/>
        </is>
      </c>
      <c r="P820" s="14" t="inlineStr">
        <f aca="false">SQRT(2*L820*N820)</f>
        <is>
          <t/>
        </is>
      </c>
      <c r="Q820" s="11" t="inlineStr">
        <f aca="false">P820/100/(F820*1000)*9.81/0.000126</f>
        <is>
          <t/>
        </is>
      </c>
      <c r="R820" s="5" t="inlineStr">
        <f aca="false">CONCATENATE("ADD_SPECTRAL_CURRENT = ",REPLACE(TEXT(E820,"0,0000"),2,1,".")," , ",REPLACE(TEXT(O820,"00,000000"),3,1,"."))</f>
        <is>
          <t/>
        </is>
      </c>
      <c r="U820" s="11"/>
      <c r="V820" s="5"/>
      <c r="W820" s="12"/>
      <c r="X820" s="11"/>
      <c r="Y820" s="13"/>
      <c r="Z820" s="11"/>
      <c r="AA820" s="13"/>
      <c r="AB820" s="11"/>
      <c r="AC820" s="13"/>
      <c r="AD820" s="14"/>
      <c r="AE820" s="1"/>
      <c r="AF820" s="15"/>
      <c r="AG820" s="14"/>
      <c r="AH820" s="11"/>
      <c r="AI820" s="5"/>
    </row>
    <row r="821" customFormat="false" ht="13.8" hidden="false" customHeight="false" outlineLevel="0" collapsed="false">
      <c r="D821" s="11"/>
      <c r="E821" s="5" t="n">
        <f aca="false">(D822+D821)/2</f>
        <v>0</v>
      </c>
      <c r="F821" s="12" t="inlineStr">
        <f aca="false">1/E821</f>
        <is>
          <t/>
        </is>
      </c>
      <c r="G821" s="11" t="inlineStr">
        <f aca="false">LOG10(D821)</f>
        <is>
          <t/>
        </is>
      </c>
      <c r="H821" s="13" t="inlineStr">
        <f aca="false">LOG10(E821)</f>
        <is>
          <t/>
        </is>
      </c>
      <c r="I821" s="11" t="inlineStr">
        <f aca="false">LOG10($B$5)+$B$2*(G821-LOG10($B$4))</f>
        <is>
          <t/>
        </is>
      </c>
      <c r="J821" s="13" t="inlineStr">
        <f aca="false">LOG10($B$5)+$B$2*(H821-LOG10($B$4))</f>
        <is>
          <t/>
        </is>
      </c>
      <c r="K821" s="11" t="inlineStr">
        <f aca="false">10^I821</f>
        <is>
          <t/>
        </is>
      </c>
      <c r="L821" s="13" t="inlineStr">
        <f aca="false">10^J821</f>
        <is>
          <t/>
        </is>
      </c>
      <c r="M821" s="14" t="inlineStr">
        <f aca="false">(K821+K822)/2</f>
        <is>
          <t/>
        </is>
      </c>
      <c r="N821" s="1" t="n">
        <f aca="false">D822-D821</f>
        <v>0</v>
      </c>
      <c r="O821" s="15" t="inlineStr">
        <f aca="false">SQRT(2*M821*N821)</f>
        <is>
          <t/>
        </is>
      </c>
      <c r="P821" s="14" t="inlineStr">
        <f aca="false">SQRT(2*L821*N821)</f>
        <is>
          <t/>
        </is>
      </c>
      <c r="Q821" s="11" t="inlineStr">
        <f aca="false">P821/100/(F821*1000)*9.81/0.000126</f>
        <is>
          <t/>
        </is>
      </c>
      <c r="R821" s="5" t="inlineStr">
        <f aca="false">CONCATENATE("ADD_SPECTRAL_CURRENT = ",REPLACE(TEXT(E821,"0,0000"),2,1,".")," , ",REPLACE(TEXT(O821,"00,000000"),3,1,"."))</f>
        <is>
          <t/>
        </is>
      </c>
      <c r="U821" s="11"/>
      <c r="V821" s="5"/>
      <c r="W821" s="12"/>
      <c r="X821" s="11"/>
      <c r="Y821" s="13"/>
      <c r="Z821" s="11"/>
      <c r="AA821" s="13"/>
      <c r="AB821" s="11"/>
      <c r="AC821" s="13"/>
      <c r="AD821" s="14"/>
      <c r="AE821" s="1"/>
      <c r="AF821" s="15"/>
      <c r="AG821" s="14"/>
      <c r="AH821" s="11"/>
      <c r="AI821" s="5"/>
    </row>
    <row r="822" customFormat="false" ht="13.8" hidden="false" customHeight="false" outlineLevel="0" collapsed="false">
      <c r="D822" s="11"/>
      <c r="E822" s="5" t="n">
        <f aca="false">(D823+D822)/2</f>
        <v>0</v>
      </c>
      <c r="F822" s="12" t="inlineStr">
        <f aca="false">1/E822</f>
        <is>
          <t/>
        </is>
      </c>
      <c r="G822" s="11" t="inlineStr">
        <f aca="false">LOG10(D822)</f>
        <is>
          <t/>
        </is>
      </c>
      <c r="H822" s="13" t="inlineStr">
        <f aca="false">LOG10(E822)</f>
        <is>
          <t/>
        </is>
      </c>
      <c r="I822" s="11" t="inlineStr">
        <f aca="false">LOG10($B$5)+$B$2*(G822-LOG10($B$4))</f>
        <is>
          <t/>
        </is>
      </c>
      <c r="J822" s="13" t="inlineStr">
        <f aca="false">LOG10($B$5)+$B$2*(H822-LOG10($B$4))</f>
        <is>
          <t/>
        </is>
      </c>
      <c r="K822" s="11" t="inlineStr">
        <f aca="false">10^I822</f>
        <is>
          <t/>
        </is>
      </c>
      <c r="L822" s="13" t="inlineStr">
        <f aca="false">10^J822</f>
        <is>
          <t/>
        </is>
      </c>
      <c r="M822" s="14" t="inlineStr">
        <f aca="false">(K822+K823)/2</f>
        <is>
          <t/>
        </is>
      </c>
      <c r="N822" s="1" t="n">
        <f aca="false">D823-D822</f>
        <v>0</v>
      </c>
      <c r="O822" s="15" t="inlineStr">
        <f aca="false">SQRT(2*M822*N822)</f>
        <is>
          <t/>
        </is>
      </c>
      <c r="P822" s="14" t="inlineStr">
        <f aca="false">SQRT(2*L822*N822)</f>
        <is>
          <t/>
        </is>
      </c>
      <c r="Q822" s="11" t="inlineStr">
        <f aca="false">P822/100/(F822*1000)*9.81/0.000126</f>
        <is>
          <t/>
        </is>
      </c>
      <c r="R822" s="5" t="inlineStr">
        <f aca="false">CONCATENATE("ADD_SPECTRAL_CURRENT = ",REPLACE(TEXT(E822,"0,0000"),2,1,".")," , ",REPLACE(TEXT(O822,"00,000000"),3,1,"."))</f>
        <is>
          <t/>
        </is>
      </c>
      <c r="U822" s="11"/>
      <c r="V822" s="5"/>
      <c r="W822" s="12"/>
      <c r="X822" s="11"/>
      <c r="Y822" s="13"/>
      <c r="Z822" s="11"/>
      <c r="AA822" s="13"/>
      <c r="AB822" s="11"/>
      <c r="AC822" s="13"/>
      <c r="AD822" s="14"/>
      <c r="AE822" s="1"/>
      <c r="AF822" s="15"/>
      <c r="AG822" s="14"/>
      <c r="AH822" s="11"/>
      <c r="AI822" s="5"/>
    </row>
    <row r="823" customFormat="false" ht="13.8" hidden="false" customHeight="false" outlineLevel="0" collapsed="false">
      <c r="D823" s="11"/>
      <c r="E823" s="5" t="n">
        <f aca="false">(D824+D823)/2</f>
        <v>0</v>
      </c>
      <c r="F823" s="12" t="inlineStr">
        <f aca="false">1/E823</f>
        <is>
          <t/>
        </is>
      </c>
      <c r="G823" s="11" t="inlineStr">
        <f aca="false">LOG10(D823)</f>
        <is>
          <t/>
        </is>
      </c>
      <c r="H823" s="13" t="inlineStr">
        <f aca="false">LOG10(E823)</f>
        <is>
          <t/>
        </is>
      </c>
      <c r="I823" s="11" t="inlineStr">
        <f aca="false">LOG10($B$5)+$B$2*(G823-LOG10($B$4))</f>
        <is>
          <t/>
        </is>
      </c>
      <c r="J823" s="13" t="inlineStr">
        <f aca="false">LOG10($B$5)+$B$2*(H823-LOG10($B$4))</f>
        <is>
          <t/>
        </is>
      </c>
      <c r="K823" s="11" t="inlineStr">
        <f aca="false">10^I823</f>
        <is>
          <t/>
        </is>
      </c>
      <c r="L823" s="13" t="inlineStr">
        <f aca="false">10^J823</f>
        <is>
          <t/>
        </is>
      </c>
      <c r="M823" s="14" t="inlineStr">
        <f aca="false">(K823+K824)/2</f>
        <is>
          <t/>
        </is>
      </c>
      <c r="N823" s="1" t="n">
        <f aca="false">D824-D823</f>
        <v>0</v>
      </c>
      <c r="O823" s="15" t="inlineStr">
        <f aca="false">SQRT(2*M823*N823)</f>
        <is>
          <t/>
        </is>
      </c>
      <c r="P823" s="14" t="inlineStr">
        <f aca="false">SQRT(2*L823*N823)</f>
        <is>
          <t/>
        </is>
      </c>
      <c r="Q823" s="11" t="inlineStr">
        <f aca="false">P823/100/(F823*1000)*9.81/0.000126</f>
        <is>
          <t/>
        </is>
      </c>
      <c r="R823" s="5" t="inlineStr">
        <f aca="false">CONCATENATE("ADD_SPECTRAL_CURRENT = ",REPLACE(TEXT(E823,"0,0000"),2,1,".")," , ",REPLACE(TEXT(O823,"00,000000"),3,1,"."))</f>
        <is>
          <t/>
        </is>
      </c>
      <c r="U823" s="11"/>
      <c r="V823" s="5"/>
      <c r="W823" s="12"/>
      <c r="X823" s="11"/>
      <c r="Y823" s="13"/>
      <c r="Z823" s="11"/>
      <c r="AA823" s="13"/>
      <c r="AB823" s="11"/>
      <c r="AC823" s="13"/>
      <c r="AD823" s="14"/>
      <c r="AE823" s="1"/>
      <c r="AF823" s="15"/>
      <c r="AG823" s="14"/>
      <c r="AH823" s="11"/>
      <c r="AI823" s="5"/>
    </row>
    <row r="824" customFormat="false" ht="13.8" hidden="false" customHeight="false" outlineLevel="0" collapsed="false">
      <c r="D824" s="11"/>
      <c r="E824" s="5" t="n">
        <f aca="false">(D825+D824)/2</f>
        <v>0</v>
      </c>
      <c r="F824" s="12" t="inlineStr">
        <f aca="false">1/E824</f>
        <is>
          <t/>
        </is>
      </c>
      <c r="G824" s="11" t="inlineStr">
        <f aca="false">LOG10(D824)</f>
        <is>
          <t/>
        </is>
      </c>
      <c r="H824" s="13" t="inlineStr">
        <f aca="false">LOG10(E824)</f>
        <is>
          <t/>
        </is>
      </c>
      <c r="I824" s="11" t="inlineStr">
        <f aca="false">LOG10($B$5)+$B$2*(G824-LOG10($B$4))</f>
        <is>
          <t/>
        </is>
      </c>
      <c r="J824" s="13" t="inlineStr">
        <f aca="false">LOG10($B$5)+$B$2*(H824-LOG10($B$4))</f>
        <is>
          <t/>
        </is>
      </c>
      <c r="K824" s="11" t="inlineStr">
        <f aca="false">10^I824</f>
        <is>
          <t/>
        </is>
      </c>
      <c r="L824" s="13" t="inlineStr">
        <f aca="false">10^J824</f>
        <is>
          <t/>
        </is>
      </c>
      <c r="M824" s="14" t="inlineStr">
        <f aca="false">(K824+K825)/2</f>
        <is>
          <t/>
        </is>
      </c>
      <c r="N824" s="1" t="n">
        <f aca="false">D825-D824</f>
        <v>0</v>
      </c>
      <c r="O824" s="15" t="inlineStr">
        <f aca="false">SQRT(2*M824*N824)</f>
        <is>
          <t/>
        </is>
      </c>
      <c r="P824" s="14" t="inlineStr">
        <f aca="false">SQRT(2*L824*N824)</f>
        <is>
          <t/>
        </is>
      </c>
      <c r="Q824" s="11" t="inlineStr">
        <f aca="false">P824/100/(F824*1000)*9.81/0.000126</f>
        <is>
          <t/>
        </is>
      </c>
      <c r="R824" s="5" t="inlineStr">
        <f aca="false">CONCATENATE("ADD_SPECTRAL_CURRENT = ",REPLACE(TEXT(E824,"0,0000"),2,1,".")," , ",REPLACE(TEXT(O824,"00,000000"),3,1,"."))</f>
        <is>
          <t/>
        </is>
      </c>
      <c r="U824" s="11"/>
      <c r="V824" s="5"/>
      <c r="W824" s="12"/>
      <c r="X824" s="11"/>
      <c r="Y824" s="13"/>
      <c r="Z824" s="11"/>
      <c r="AA824" s="13"/>
      <c r="AB824" s="11"/>
      <c r="AC824" s="13"/>
      <c r="AD824" s="14"/>
      <c r="AE824" s="1"/>
      <c r="AF824" s="15"/>
      <c r="AG824" s="14"/>
      <c r="AH824" s="11"/>
      <c r="AI824" s="5"/>
    </row>
    <row r="825" customFormat="false" ht="13.8" hidden="false" customHeight="false" outlineLevel="0" collapsed="false">
      <c r="D825" s="11"/>
      <c r="E825" s="5" t="n">
        <f aca="false">(D826+D825)/2</f>
        <v>0</v>
      </c>
      <c r="F825" s="12" t="inlineStr">
        <f aca="false">1/E825</f>
        <is>
          <t/>
        </is>
      </c>
      <c r="G825" s="11" t="inlineStr">
        <f aca="false">LOG10(D825)</f>
        <is>
          <t/>
        </is>
      </c>
      <c r="H825" s="13" t="inlineStr">
        <f aca="false">LOG10(E825)</f>
        <is>
          <t/>
        </is>
      </c>
      <c r="I825" s="11" t="inlineStr">
        <f aca="false">LOG10($B$5)+$B$2*(G825-LOG10($B$4))</f>
        <is>
          <t/>
        </is>
      </c>
      <c r="J825" s="13" t="inlineStr">
        <f aca="false">LOG10($B$5)+$B$2*(H825-LOG10($B$4))</f>
        <is>
          <t/>
        </is>
      </c>
      <c r="K825" s="11" t="inlineStr">
        <f aca="false">10^I825</f>
        <is>
          <t/>
        </is>
      </c>
      <c r="L825" s="13" t="inlineStr">
        <f aca="false">10^J825</f>
        <is>
          <t/>
        </is>
      </c>
      <c r="M825" s="14" t="inlineStr">
        <f aca="false">(K825+K826)/2</f>
        <is>
          <t/>
        </is>
      </c>
      <c r="N825" s="1" t="n">
        <f aca="false">D826-D825</f>
        <v>0</v>
      </c>
      <c r="O825" s="15" t="inlineStr">
        <f aca="false">SQRT(2*M825*N825)</f>
        <is>
          <t/>
        </is>
      </c>
      <c r="P825" s="14" t="inlineStr">
        <f aca="false">SQRT(2*L825*N825)</f>
        <is>
          <t/>
        </is>
      </c>
      <c r="Q825" s="11" t="inlineStr">
        <f aca="false">P825/100/(F825*1000)*9.81/0.000126</f>
        <is>
          <t/>
        </is>
      </c>
      <c r="R825" s="5" t="inlineStr">
        <f aca="false">CONCATENATE("ADD_SPECTRAL_CURRENT = ",REPLACE(TEXT(E825,"0,0000"),2,1,".")," , ",REPLACE(TEXT(O825,"00,000000"),3,1,"."))</f>
        <is>
          <t/>
        </is>
      </c>
      <c r="U825" s="11"/>
      <c r="V825" s="5"/>
      <c r="W825" s="12"/>
      <c r="X825" s="11"/>
      <c r="Y825" s="13"/>
      <c r="Z825" s="11"/>
      <c r="AA825" s="13"/>
      <c r="AB825" s="11"/>
      <c r="AC825" s="13"/>
      <c r="AD825" s="14"/>
      <c r="AE825" s="1"/>
      <c r="AF825" s="15"/>
      <c r="AG825" s="14"/>
      <c r="AH825" s="11"/>
      <c r="AI825" s="5"/>
    </row>
    <row r="826" customFormat="false" ht="13.8" hidden="false" customHeight="false" outlineLevel="0" collapsed="false">
      <c r="D826" s="11"/>
      <c r="E826" s="5" t="n">
        <f aca="false">(D827+D826)/2</f>
        <v>0</v>
      </c>
      <c r="F826" s="12" t="inlineStr">
        <f aca="false">1/E826</f>
        <is>
          <t/>
        </is>
      </c>
      <c r="G826" s="11" t="inlineStr">
        <f aca="false">LOG10(D826)</f>
        <is>
          <t/>
        </is>
      </c>
      <c r="H826" s="13" t="inlineStr">
        <f aca="false">LOG10(E826)</f>
        <is>
          <t/>
        </is>
      </c>
      <c r="I826" s="11" t="inlineStr">
        <f aca="false">LOG10($B$5)+$B$2*(G826-LOG10($B$4))</f>
        <is>
          <t/>
        </is>
      </c>
      <c r="J826" s="13" t="inlineStr">
        <f aca="false">LOG10($B$5)+$B$2*(H826-LOG10($B$4))</f>
        <is>
          <t/>
        </is>
      </c>
      <c r="K826" s="11" t="inlineStr">
        <f aca="false">10^I826</f>
        <is>
          <t/>
        </is>
      </c>
      <c r="L826" s="13" t="inlineStr">
        <f aca="false">10^J826</f>
        <is>
          <t/>
        </is>
      </c>
      <c r="M826" s="14" t="inlineStr">
        <f aca="false">(K826+K827)/2</f>
        <is>
          <t/>
        </is>
      </c>
      <c r="N826" s="1" t="n">
        <f aca="false">D827-D826</f>
        <v>0</v>
      </c>
      <c r="O826" s="15" t="inlineStr">
        <f aca="false">SQRT(2*M826*N826)</f>
        <is>
          <t/>
        </is>
      </c>
      <c r="P826" s="14" t="inlineStr">
        <f aca="false">SQRT(2*L826*N826)</f>
        <is>
          <t/>
        </is>
      </c>
      <c r="Q826" s="11" t="inlineStr">
        <f aca="false">P826/100/(F826*1000)*9.81/0.000126</f>
        <is>
          <t/>
        </is>
      </c>
      <c r="R826" s="5" t="inlineStr">
        <f aca="false">CONCATENATE("ADD_SPECTRAL_CURRENT = ",REPLACE(TEXT(E826,"0,0000"),2,1,".")," , ",REPLACE(TEXT(O826,"00,000000"),3,1,"."))</f>
        <is>
          <t/>
        </is>
      </c>
      <c r="U826" s="11"/>
      <c r="V826" s="5"/>
      <c r="W826" s="12"/>
      <c r="X826" s="11"/>
      <c r="Y826" s="13"/>
      <c r="Z826" s="11"/>
      <c r="AA826" s="13"/>
      <c r="AB826" s="11"/>
      <c r="AC826" s="13"/>
      <c r="AD826" s="14"/>
      <c r="AE826" s="1"/>
      <c r="AF826" s="15"/>
      <c r="AG826" s="14"/>
      <c r="AH826" s="11"/>
      <c r="AI826" s="5"/>
    </row>
    <row r="827" customFormat="false" ht="13.8" hidden="false" customHeight="false" outlineLevel="0" collapsed="false">
      <c r="D827" s="11"/>
      <c r="E827" s="5" t="n">
        <f aca="false">(D828+D827)/2</f>
        <v>0</v>
      </c>
      <c r="F827" s="12" t="inlineStr">
        <f aca="false">1/E827</f>
        <is>
          <t/>
        </is>
      </c>
      <c r="G827" s="11" t="inlineStr">
        <f aca="false">LOG10(D827)</f>
        <is>
          <t/>
        </is>
      </c>
      <c r="H827" s="13" t="inlineStr">
        <f aca="false">LOG10(E827)</f>
        <is>
          <t/>
        </is>
      </c>
      <c r="I827" s="11" t="inlineStr">
        <f aca="false">LOG10($B$5)+$B$2*(G827-LOG10($B$4))</f>
        <is>
          <t/>
        </is>
      </c>
      <c r="J827" s="13" t="inlineStr">
        <f aca="false">LOG10($B$5)+$B$2*(H827-LOG10($B$4))</f>
        <is>
          <t/>
        </is>
      </c>
      <c r="K827" s="11" t="inlineStr">
        <f aca="false">10^I827</f>
        <is>
          <t/>
        </is>
      </c>
      <c r="L827" s="13" t="inlineStr">
        <f aca="false">10^J827</f>
        <is>
          <t/>
        </is>
      </c>
      <c r="M827" s="14" t="inlineStr">
        <f aca="false">(K827+K828)/2</f>
        <is>
          <t/>
        </is>
      </c>
      <c r="N827" s="1" t="n">
        <f aca="false">D828-D827</f>
        <v>0</v>
      </c>
      <c r="O827" s="15" t="inlineStr">
        <f aca="false">SQRT(2*M827*N827)</f>
        <is>
          <t/>
        </is>
      </c>
      <c r="P827" s="14" t="inlineStr">
        <f aca="false">SQRT(2*L827*N827)</f>
        <is>
          <t/>
        </is>
      </c>
      <c r="Q827" s="11" t="inlineStr">
        <f aca="false">P827/100/(F827*1000)*9.81/0.000126</f>
        <is>
          <t/>
        </is>
      </c>
      <c r="R827" s="5" t="inlineStr">
        <f aca="false">CONCATENATE("ADD_SPECTRAL_CURRENT = ",REPLACE(TEXT(E827,"0,0000"),2,1,".")," , ",REPLACE(TEXT(O827,"00,000000"),3,1,"."))</f>
        <is>
          <t/>
        </is>
      </c>
      <c r="U827" s="11"/>
      <c r="V827" s="5"/>
      <c r="W827" s="12"/>
      <c r="X827" s="11"/>
      <c r="Y827" s="13"/>
      <c r="Z827" s="11"/>
      <c r="AA827" s="13"/>
      <c r="AB827" s="11"/>
      <c r="AC827" s="13"/>
      <c r="AD827" s="14"/>
      <c r="AE827" s="1"/>
      <c r="AF827" s="15"/>
      <c r="AG827" s="14"/>
      <c r="AH827" s="11"/>
      <c r="AI827" s="5"/>
    </row>
    <row r="828" customFormat="false" ht="13.8" hidden="false" customHeight="false" outlineLevel="0" collapsed="false">
      <c r="D828" s="11"/>
      <c r="E828" s="5" t="n">
        <f aca="false">(D829+D828)/2</f>
        <v>0</v>
      </c>
      <c r="F828" s="12" t="inlineStr">
        <f aca="false">1/E828</f>
        <is>
          <t/>
        </is>
      </c>
      <c r="G828" s="11" t="inlineStr">
        <f aca="false">LOG10(D828)</f>
        <is>
          <t/>
        </is>
      </c>
      <c r="H828" s="13" t="inlineStr">
        <f aca="false">LOG10(E828)</f>
        <is>
          <t/>
        </is>
      </c>
      <c r="I828" s="11" t="inlineStr">
        <f aca="false">LOG10($B$5)+$B$2*(G828-LOG10($B$4))</f>
        <is>
          <t/>
        </is>
      </c>
      <c r="J828" s="13" t="inlineStr">
        <f aca="false">LOG10($B$5)+$B$2*(H828-LOG10($B$4))</f>
        <is>
          <t/>
        </is>
      </c>
      <c r="K828" s="11" t="inlineStr">
        <f aca="false">10^I828</f>
        <is>
          <t/>
        </is>
      </c>
      <c r="L828" s="13" t="inlineStr">
        <f aca="false">10^J828</f>
        <is>
          <t/>
        </is>
      </c>
      <c r="M828" s="14" t="inlineStr">
        <f aca="false">(K828+K829)/2</f>
        <is>
          <t/>
        </is>
      </c>
      <c r="N828" s="1" t="n">
        <f aca="false">D829-D828</f>
        <v>0</v>
      </c>
      <c r="O828" s="15" t="inlineStr">
        <f aca="false">SQRT(2*M828*N828)</f>
        <is>
          <t/>
        </is>
      </c>
      <c r="P828" s="14" t="inlineStr">
        <f aca="false">SQRT(2*L828*N828)</f>
        <is>
          <t/>
        </is>
      </c>
      <c r="Q828" s="11" t="inlineStr">
        <f aca="false">P828/100/(F828*1000)*9.81/0.000126</f>
        <is>
          <t/>
        </is>
      </c>
      <c r="R828" s="5" t="inlineStr">
        <f aca="false">CONCATENATE("ADD_SPECTRAL_CURRENT = ",REPLACE(TEXT(E828,"0,0000"),2,1,".")," , ",REPLACE(TEXT(O828,"00,000000"),3,1,"."))</f>
        <is>
          <t/>
        </is>
      </c>
      <c r="U828" s="11"/>
      <c r="V828" s="5"/>
      <c r="W828" s="12"/>
      <c r="X828" s="11"/>
      <c r="Y828" s="13"/>
      <c r="Z828" s="11"/>
      <c r="AA828" s="13"/>
      <c r="AB828" s="11"/>
      <c r="AC828" s="13"/>
      <c r="AD828" s="14"/>
      <c r="AE828" s="1"/>
      <c r="AF828" s="15"/>
      <c r="AG828" s="14"/>
      <c r="AH828" s="11"/>
      <c r="AI828" s="5"/>
    </row>
    <row r="829" customFormat="false" ht="13.8" hidden="false" customHeight="false" outlineLevel="0" collapsed="false">
      <c r="D829" s="11"/>
      <c r="E829" s="5" t="n">
        <f aca="false">(D830+D829)/2</f>
        <v>0</v>
      </c>
      <c r="F829" s="12" t="inlineStr">
        <f aca="false">1/E829</f>
        <is>
          <t/>
        </is>
      </c>
      <c r="G829" s="11" t="inlineStr">
        <f aca="false">LOG10(D829)</f>
        <is>
          <t/>
        </is>
      </c>
      <c r="H829" s="13" t="inlineStr">
        <f aca="false">LOG10(E829)</f>
        <is>
          <t/>
        </is>
      </c>
      <c r="I829" s="11" t="inlineStr">
        <f aca="false">LOG10($B$5)+$B$2*(G829-LOG10($B$4))</f>
        <is>
          <t/>
        </is>
      </c>
      <c r="J829" s="13" t="inlineStr">
        <f aca="false">LOG10($B$5)+$B$2*(H829-LOG10($B$4))</f>
        <is>
          <t/>
        </is>
      </c>
      <c r="K829" s="11" t="inlineStr">
        <f aca="false">10^I829</f>
        <is>
          <t/>
        </is>
      </c>
      <c r="L829" s="13" t="inlineStr">
        <f aca="false">10^J829</f>
        <is>
          <t/>
        </is>
      </c>
      <c r="M829" s="14" t="inlineStr">
        <f aca="false">(K829+K830)/2</f>
        <is>
          <t/>
        </is>
      </c>
      <c r="N829" s="1" t="n">
        <f aca="false">D830-D829</f>
        <v>0</v>
      </c>
      <c r="O829" s="15" t="inlineStr">
        <f aca="false">SQRT(2*M829*N829)</f>
        <is>
          <t/>
        </is>
      </c>
      <c r="P829" s="14" t="inlineStr">
        <f aca="false">SQRT(2*L829*N829)</f>
        <is>
          <t/>
        </is>
      </c>
      <c r="Q829" s="11" t="inlineStr">
        <f aca="false">P829/100/(F829*1000)*9.81/0.000126</f>
        <is>
          <t/>
        </is>
      </c>
      <c r="R829" s="5" t="inlineStr">
        <f aca="false">CONCATENATE("ADD_SPECTRAL_CURRENT = ",REPLACE(TEXT(E829,"0,0000"),2,1,".")," , ",REPLACE(TEXT(O829,"00,000000"),3,1,"."))</f>
        <is>
          <t/>
        </is>
      </c>
      <c r="U829" s="11"/>
      <c r="V829" s="5"/>
      <c r="W829" s="12"/>
      <c r="X829" s="11"/>
      <c r="Y829" s="13"/>
      <c r="Z829" s="11"/>
      <c r="AA829" s="13"/>
      <c r="AB829" s="11"/>
      <c r="AC829" s="13"/>
      <c r="AD829" s="14"/>
      <c r="AE829" s="1"/>
      <c r="AF829" s="15"/>
      <c r="AG829" s="14"/>
      <c r="AH829" s="11"/>
      <c r="AI829" s="5"/>
    </row>
    <row r="830" customFormat="false" ht="13.8" hidden="false" customHeight="false" outlineLevel="0" collapsed="false">
      <c r="D830" s="11"/>
      <c r="E830" s="5" t="n">
        <f aca="false">(D831+D830)/2</f>
        <v>0</v>
      </c>
      <c r="F830" s="12" t="inlineStr">
        <f aca="false">1/E830</f>
        <is>
          <t/>
        </is>
      </c>
      <c r="G830" s="11" t="inlineStr">
        <f aca="false">LOG10(D830)</f>
        <is>
          <t/>
        </is>
      </c>
      <c r="H830" s="13" t="inlineStr">
        <f aca="false">LOG10(E830)</f>
        <is>
          <t/>
        </is>
      </c>
      <c r="I830" s="11" t="inlineStr">
        <f aca="false">LOG10($B$5)+$B$2*(G830-LOG10($B$4))</f>
        <is>
          <t/>
        </is>
      </c>
      <c r="J830" s="13" t="inlineStr">
        <f aca="false">LOG10($B$5)+$B$2*(H830-LOG10($B$4))</f>
        <is>
          <t/>
        </is>
      </c>
      <c r="K830" s="11" t="inlineStr">
        <f aca="false">10^I830</f>
        <is>
          <t/>
        </is>
      </c>
      <c r="L830" s="13" t="inlineStr">
        <f aca="false">10^J830</f>
        <is>
          <t/>
        </is>
      </c>
      <c r="M830" s="14" t="inlineStr">
        <f aca="false">(K830+K831)/2</f>
        <is>
          <t/>
        </is>
      </c>
      <c r="N830" s="1" t="n">
        <f aca="false">D831-D830</f>
        <v>0</v>
      </c>
      <c r="O830" s="15" t="inlineStr">
        <f aca="false">SQRT(2*M830*N830)</f>
        <is>
          <t/>
        </is>
      </c>
      <c r="P830" s="14" t="inlineStr">
        <f aca="false">SQRT(2*L830*N830)</f>
        <is>
          <t/>
        </is>
      </c>
      <c r="Q830" s="11" t="inlineStr">
        <f aca="false">P830/100/(F830*1000)*9.81/0.000126</f>
        <is>
          <t/>
        </is>
      </c>
      <c r="R830" s="5" t="inlineStr">
        <f aca="false">CONCATENATE("ADD_SPECTRAL_CURRENT = ",REPLACE(TEXT(E830,"0,0000"),2,1,".")," , ",REPLACE(TEXT(O830,"00,000000"),3,1,"."))</f>
        <is>
          <t/>
        </is>
      </c>
      <c r="U830" s="11"/>
      <c r="V830" s="5"/>
      <c r="W830" s="12"/>
      <c r="X830" s="11"/>
      <c r="Y830" s="13"/>
      <c r="Z830" s="11"/>
      <c r="AA830" s="13"/>
      <c r="AB830" s="11"/>
      <c r="AC830" s="13"/>
      <c r="AD830" s="14"/>
      <c r="AE830" s="1"/>
      <c r="AF830" s="15"/>
      <c r="AG830" s="14"/>
      <c r="AH830" s="11"/>
      <c r="AI830" s="5"/>
    </row>
    <row r="831" customFormat="false" ht="13.8" hidden="false" customHeight="false" outlineLevel="0" collapsed="false">
      <c r="D831" s="11"/>
      <c r="E831" s="5" t="n">
        <f aca="false">(D832+D831)/2</f>
        <v>0</v>
      </c>
      <c r="F831" s="12" t="inlineStr">
        <f aca="false">1/E831</f>
        <is>
          <t/>
        </is>
      </c>
      <c r="G831" s="11" t="inlineStr">
        <f aca="false">LOG10(D831)</f>
        <is>
          <t/>
        </is>
      </c>
      <c r="H831" s="13" t="inlineStr">
        <f aca="false">LOG10(E831)</f>
        <is>
          <t/>
        </is>
      </c>
      <c r="I831" s="11" t="inlineStr">
        <f aca="false">LOG10($B$5)+$B$2*(G831-LOG10($B$4))</f>
        <is>
          <t/>
        </is>
      </c>
      <c r="J831" s="13" t="inlineStr">
        <f aca="false">LOG10($B$5)+$B$2*(H831-LOG10($B$4))</f>
        <is>
          <t/>
        </is>
      </c>
      <c r="K831" s="11" t="inlineStr">
        <f aca="false">10^I831</f>
        <is>
          <t/>
        </is>
      </c>
      <c r="L831" s="13" t="inlineStr">
        <f aca="false">10^J831</f>
        <is>
          <t/>
        </is>
      </c>
      <c r="M831" s="14" t="inlineStr">
        <f aca="false">(K831+K832)/2</f>
        <is>
          <t/>
        </is>
      </c>
      <c r="N831" s="1" t="n">
        <f aca="false">D832-D831</f>
        <v>0</v>
      </c>
      <c r="O831" s="15" t="inlineStr">
        <f aca="false">SQRT(2*M831*N831)</f>
        <is>
          <t/>
        </is>
      </c>
      <c r="P831" s="14" t="inlineStr">
        <f aca="false">SQRT(2*L831*N831)</f>
        <is>
          <t/>
        </is>
      </c>
      <c r="Q831" s="11" t="inlineStr">
        <f aca="false">P831/100/(F831*1000)*9.81/0.000126</f>
        <is>
          <t/>
        </is>
      </c>
      <c r="R831" s="5" t="inlineStr">
        <f aca="false">CONCATENATE("ADD_SPECTRAL_CURRENT = ",REPLACE(TEXT(E831,"0,0000"),2,1,".")," , ",REPLACE(TEXT(O831,"00,000000"),3,1,"."))</f>
        <is>
          <t/>
        </is>
      </c>
      <c r="U831" s="11"/>
      <c r="V831" s="5"/>
      <c r="W831" s="12"/>
      <c r="X831" s="11"/>
      <c r="Y831" s="13"/>
      <c r="Z831" s="11"/>
      <c r="AA831" s="13"/>
      <c r="AB831" s="11"/>
      <c r="AC831" s="13"/>
      <c r="AD831" s="14"/>
      <c r="AE831" s="1"/>
      <c r="AF831" s="15"/>
      <c r="AG831" s="14"/>
      <c r="AH831" s="11"/>
      <c r="AI831" s="5"/>
    </row>
    <row r="832" customFormat="false" ht="13.8" hidden="false" customHeight="false" outlineLevel="0" collapsed="false">
      <c r="D832" s="11"/>
      <c r="E832" s="5" t="n">
        <f aca="false">(D833+D832)/2</f>
        <v>0</v>
      </c>
      <c r="F832" s="12" t="inlineStr">
        <f aca="false">1/E832</f>
        <is>
          <t/>
        </is>
      </c>
      <c r="G832" s="11" t="inlineStr">
        <f aca="false">LOG10(D832)</f>
        <is>
          <t/>
        </is>
      </c>
      <c r="H832" s="13" t="inlineStr">
        <f aca="false">LOG10(E832)</f>
        <is>
          <t/>
        </is>
      </c>
      <c r="I832" s="11" t="inlineStr">
        <f aca="false">LOG10($B$5)+$B$2*(G832-LOG10($B$4))</f>
        <is>
          <t/>
        </is>
      </c>
      <c r="J832" s="13" t="inlineStr">
        <f aca="false">LOG10($B$5)+$B$2*(H832-LOG10($B$4))</f>
        <is>
          <t/>
        </is>
      </c>
      <c r="K832" s="11" t="inlineStr">
        <f aca="false">10^I832</f>
        <is>
          <t/>
        </is>
      </c>
      <c r="L832" s="13" t="inlineStr">
        <f aca="false">10^J832</f>
        <is>
          <t/>
        </is>
      </c>
      <c r="M832" s="14" t="inlineStr">
        <f aca="false">(K832+K833)/2</f>
        <is>
          <t/>
        </is>
      </c>
      <c r="N832" s="1" t="n">
        <f aca="false">D833-D832</f>
        <v>0</v>
      </c>
      <c r="O832" s="15" t="inlineStr">
        <f aca="false">SQRT(2*M832*N832)</f>
        <is>
          <t/>
        </is>
      </c>
      <c r="P832" s="14" t="inlineStr">
        <f aca="false">SQRT(2*L832*N832)</f>
        <is>
          <t/>
        </is>
      </c>
      <c r="Q832" s="11" t="inlineStr">
        <f aca="false">P832/100/(F832*1000)*9.81/0.000126</f>
        <is>
          <t/>
        </is>
      </c>
      <c r="R832" s="5" t="inlineStr">
        <f aca="false">CONCATENATE("ADD_SPECTRAL_CURRENT = ",REPLACE(TEXT(E832,"0,0000"),2,1,".")," , ",REPLACE(TEXT(O832,"00,000000"),3,1,"."))</f>
        <is>
          <t/>
        </is>
      </c>
      <c r="U832" s="11"/>
      <c r="V832" s="5"/>
      <c r="W832" s="12"/>
      <c r="X832" s="11"/>
      <c r="Y832" s="13"/>
      <c r="Z832" s="11"/>
      <c r="AA832" s="13"/>
      <c r="AB832" s="11"/>
      <c r="AC832" s="13"/>
      <c r="AD832" s="14"/>
      <c r="AE832" s="1"/>
      <c r="AF832" s="15"/>
      <c r="AG832" s="14"/>
      <c r="AH832" s="11"/>
      <c r="AI832" s="5"/>
    </row>
    <row r="833" customFormat="false" ht="13.8" hidden="false" customHeight="false" outlineLevel="0" collapsed="false">
      <c r="D833" s="11"/>
      <c r="E833" s="5" t="n">
        <f aca="false">(D834+D833)/2</f>
        <v>0</v>
      </c>
      <c r="F833" s="12" t="inlineStr">
        <f aca="false">1/E833</f>
        <is>
          <t/>
        </is>
      </c>
      <c r="G833" s="11" t="inlineStr">
        <f aca="false">LOG10(D833)</f>
        <is>
          <t/>
        </is>
      </c>
      <c r="H833" s="13" t="inlineStr">
        <f aca="false">LOG10(E833)</f>
        <is>
          <t/>
        </is>
      </c>
      <c r="I833" s="11" t="inlineStr">
        <f aca="false">LOG10($B$5)+$B$2*(G833-LOG10($B$4))</f>
        <is>
          <t/>
        </is>
      </c>
      <c r="J833" s="13" t="inlineStr">
        <f aca="false">LOG10($B$5)+$B$2*(H833-LOG10($B$4))</f>
        <is>
          <t/>
        </is>
      </c>
      <c r="K833" s="11" t="inlineStr">
        <f aca="false">10^I833</f>
        <is>
          <t/>
        </is>
      </c>
      <c r="L833" s="13" t="inlineStr">
        <f aca="false">10^J833</f>
        <is>
          <t/>
        </is>
      </c>
      <c r="M833" s="14" t="inlineStr">
        <f aca="false">(K833+K834)/2</f>
        <is>
          <t/>
        </is>
      </c>
      <c r="N833" s="1" t="n">
        <f aca="false">D834-D833</f>
        <v>0</v>
      </c>
      <c r="O833" s="15" t="inlineStr">
        <f aca="false">SQRT(2*M833*N833)</f>
        <is>
          <t/>
        </is>
      </c>
      <c r="P833" s="14" t="inlineStr">
        <f aca="false">SQRT(2*L833*N833)</f>
        <is>
          <t/>
        </is>
      </c>
      <c r="Q833" s="11" t="inlineStr">
        <f aca="false">P833/100/(F833*1000)*9.81/0.000126</f>
        <is>
          <t/>
        </is>
      </c>
      <c r="R833" s="5" t="inlineStr">
        <f aca="false">CONCATENATE("ADD_SPECTRAL_CURRENT = ",REPLACE(TEXT(E833,"0,0000"),2,1,".")," , ",REPLACE(TEXT(O833,"00,000000"),3,1,"."))</f>
        <is>
          <t/>
        </is>
      </c>
      <c r="U833" s="11"/>
      <c r="V833" s="5"/>
      <c r="W833" s="12"/>
      <c r="X833" s="11"/>
      <c r="Y833" s="13"/>
      <c r="Z833" s="11"/>
      <c r="AA833" s="13"/>
      <c r="AB833" s="11"/>
      <c r="AC833" s="13"/>
      <c r="AD833" s="14"/>
      <c r="AE833" s="1"/>
      <c r="AF833" s="15"/>
      <c r="AG833" s="14"/>
      <c r="AH833" s="11"/>
      <c r="AI833" s="5"/>
    </row>
    <row r="834" customFormat="false" ht="13.8" hidden="false" customHeight="false" outlineLevel="0" collapsed="false">
      <c r="D834" s="11"/>
      <c r="E834" s="5" t="n">
        <f aca="false">(D835+D834)/2</f>
        <v>0</v>
      </c>
      <c r="F834" s="12" t="inlineStr">
        <f aca="false">1/E834</f>
        <is>
          <t/>
        </is>
      </c>
      <c r="G834" s="11" t="inlineStr">
        <f aca="false">LOG10(D834)</f>
        <is>
          <t/>
        </is>
      </c>
      <c r="H834" s="13" t="inlineStr">
        <f aca="false">LOG10(E834)</f>
        <is>
          <t/>
        </is>
      </c>
      <c r="I834" s="11" t="inlineStr">
        <f aca="false">LOG10($B$5)+$B$2*(G834-LOG10($B$4))</f>
        <is>
          <t/>
        </is>
      </c>
      <c r="J834" s="13" t="inlineStr">
        <f aca="false">LOG10($B$5)+$B$2*(H834-LOG10($B$4))</f>
        <is>
          <t/>
        </is>
      </c>
      <c r="K834" s="11" t="inlineStr">
        <f aca="false">10^I834</f>
        <is>
          <t/>
        </is>
      </c>
      <c r="L834" s="13" t="inlineStr">
        <f aca="false">10^J834</f>
        <is>
          <t/>
        </is>
      </c>
      <c r="M834" s="14" t="inlineStr">
        <f aca="false">(K834+K835)/2</f>
        <is>
          <t/>
        </is>
      </c>
      <c r="N834" s="1" t="n">
        <f aca="false">D835-D834</f>
        <v>0</v>
      </c>
      <c r="O834" s="15" t="inlineStr">
        <f aca="false">SQRT(2*M834*N834)</f>
        <is>
          <t/>
        </is>
      </c>
      <c r="P834" s="14" t="inlineStr">
        <f aca="false">SQRT(2*L834*N834)</f>
        <is>
          <t/>
        </is>
      </c>
      <c r="Q834" s="11" t="inlineStr">
        <f aca="false">P834/100/(F834*1000)*9.81/0.000126</f>
        <is>
          <t/>
        </is>
      </c>
      <c r="R834" s="5" t="inlineStr">
        <f aca="false">CONCATENATE("ADD_SPECTRAL_CURRENT = ",REPLACE(TEXT(E834,"0,0000"),2,1,".")," , ",REPLACE(TEXT(O834,"00,000000"),3,1,"."))</f>
        <is>
          <t/>
        </is>
      </c>
      <c r="U834" s="11"/>
      <c r="V834" s="5"/>
      <c r="W834" s="12"/>
      <c r="X834" s="11"/>
      <c r="Y834" s="13"/>
      <c r="Z834" s="11"/>
      <c r="AA834" s="13"/>
      <c r="AB834" s="11"/>
      <c r="AC834" s="13"/>
      <c r="AD834" s="14"/>
      <c r="AE834" s="1"/>
      <c r="AF834" s="15"/>
      <c r="AG834" s="14"/>
      <c r="AH834" s="11"/>
      <c r="AI834" s="5"/>
    </row>
    <row r="835" customFormat="false" ht="13.8" hidden="false" customHeight="false" outlineLevel="0" collapsed="false">
      <c r="D835" s="11"/>
      <c r="E835" s="5" t="n">
        <f aca="false">(D836+D835)/2</f>
        <v>0</v>
      </c>
      <c r="F835" s="12" t="inlineStr">
        <f aca="false">1/E835</f>
        <is>
          <t/>
        </is>
      </c>
      <c r="G835" s="11" t="inlineStr">
        <f aca="false">LOG10(D835)</f>
        <is>
          <t/>
        </is>
      </c>
      <c r="H835" s="13" t="inlineStr">
        <f aca="false">LOG10(E835)</f>
        <is>
          <t/>
        </is>
      </c>
      <c r="I835" s="11" t="inlineStr">
        <f aca="false">LOG10($B$5)+$B$2*(G835-LOG10($B$4))</f>
        <is>
          <t/>
        </is>
      </c>
      <c r="J835" s="13" t="inlineStr">
        <f aca="false">LOG10($B$5)+$B$2*(H835-LOG10($B$4))</f>
        <is>
          <t/>
        </is>
      </c>
      <c r="K835" s="11" t="inlineStr">
        <f aca="false">10^I835</f>
        <is>
          <t/>
        </is>
      </c>
      <c r="L835" s="13" t="inlineStr">
        <f aca="false">10^J835</f>
        <is>
          <t/>
        </is>
      </c>
      <c r="M835" s="14" t="inlineStr">
        <f aca="false">(K835+K836)/2</f>
        <is>
          <t/>
        </is>
      </c>
      <c r="N835" s="1" t="n">
        <f aca="false">D836-D835</f>
        <v>0</v>
      </c>
      <c r="O835" s="15" t="inlineStr">
        <f aca="false">SQRT(2*M835*N835)</f>
        <is>
          <t/>
        </is>
      </c>
      <c r="P835" s="14" t="inlineStr">
        <f aca="false">SQRT(2*L835*N835)</f>
        <is>
          <t/>
        </is>
      </c>
      <c r="Q835" s="11" t="inlineStr">
        <f aca="false">P835/100/(F835*1000)*9.81/0.000126</f>
        <is>
          <t/>
        </is>
      </c>
      <c r="R835" s="5" t="inlineStr">
        <f aca="false">CONCATENATE("ADD_SPECTRAL_CURRENT = ",REPLACE(TEXT(E835,"0,0000"),2,1,".")," , ",REPLACE(TEXT(O835,"00,000000"),3,1,"."))</f>
        <is>
          <t/>
        </is>
      </c>
      <c r="U835" s="11"/>
      <c r="V835" s="5"/>
      <c r="W835" s="12"/>
      <c r="X835" s="11"/>
      <c r="Y835" s="13"/>
      <c r="Z835" s="11"/>
      <c r="AA835" s="13"/>
      <c r="AB835" s="11"/>
      <c r="AC835" s="13"/>
      <c r="AD835" s="14"/>
      <c r="AE835" s="1"/>
      <c r="AF835" s="15"/>
      <c r="AG835" s="14"/>
      <c r="AH835" s="11"/>
      <c r="AI835" s="5"/>
    </row>
    <row r="836" customFormat="false" ht="13.8" hidden="false" customHeight="false" outlineLevel="0" collapsed="false">
      <c r="D836" s="11"/>
      <c r="E836" s="5" t="n">
        <f aca="false">(D837+D836)/2</f>
        <v>0</v>
      </c>
      <c r="F836" s="12" t="inlineStr">
        <f aca="false">1/E836</f>
        <is>
          <t/>
        </is>
      </c>
      <c r="G836" s="11" t="inlineStr">
        <f aca="false">LOG10(D836)</f>
        <is>
          <t/>
        </is>
      </c>
      <c r="H836" s="13" t="inlineStr">
        <f aca="false">LOG10(E836)</f>
        <is>
          <t/>
        </is>
      </c>
      <c r="I836" s="11" t="inlineStr">
        <f aca="false">LOG10($B$5)+$B$2*(G836-LOG10($B$4))</f>
        <is>
          <t/>
        </is>
      </c>
      <c r="J836" s="13" t="inlineStr">
        <f aca="false">LOG10($B$5)+$B$2*(H836-LOG10($B$4))</f>
        <is>
          <t/>
        </is>
      </c>
      <c r="K836" s="11" t="inlineStr">
        <f aca="false">10^I836</f>
        <is>
          <t/>
        </is>
      </c>
      <c r="L836" s="13" t="inlineStr">
        <f aca="false">10^J836</f>
        <is>
          <t/>
        </is>
      </c>
      <c r="M836" s="14" t="inlineStr">
        <f aca="false">(K836+K837)/2</f>
        <is>
          <t/>
        </is>
      </c>
      <c r="N836" s="1" t="n">
        <f aca="false">D837-D836</f>
        <v>0</v>
      </c>
      <c r="O836" s="15" t="inlineStr">
        <f aca="false">SQRT(2*M836*N836)</f>
        <is>
          <t/>
        </is>
      </c>
      <c r="P836" s="14" t="inlineStr">
        <f aca="false">SQRT(2*L836*N836)</f>
        <is>
          <t/>
        </is>
      </c>
      <c r="Q836" s="11" t="inlineStr">
        <f aca="false">P836/100/(F836*1000)*9.81/0.000126</f>
        <is>
          <t/>
        </is>
      </c>
      <c r="R836" s="5" t="inlineStr">
        <f aca="false">CONCATENATE("ADD_SPECTRAL_CURRENT = ",REPLACE(TEXT(E836,"0,0000"),2,1,".")," , ",REPLACE(TEXT(O836,"00,000000"),3,1,"."))</f>
        <is>
          <t/>
        </is>
      </c>
      <c r="U836" s="11"/>
      <c r="V836" s="5"/>
      <c r="W836" s="12"/>
      <c r="X836" s="11"/>
      <c r="Y836" s="13"/>
      <c r="Z836" s="11"/>
      <c r="AA836" s="13"/>
      <c r="AB836" s="11"/>
      <c r="AC836" s="13"/>
      <c r="AD836" s="14"/>
      <c r="AE836" s="1"/>
      <c r="AF836" s="15"/>
      <c r="AG836" s="14"/>
      <c r="AH836" s="11"/>
      <c r="AI836" s="5"/>
    </row>
    <row r="837" customFormat="false" ht="13.8" hidden="false" customHeight="false" outlineLevel="0" collapsed="false">
      <c r="D837" s="11"/>
      <c r="E837" s="5" t="n">
        <f aca="false">(D838+D837)/2</f>
        <v>0</v>
      </c>
      <c r="F837" s="12" t="inlineStr">
        <f aca="false">1/E837</f>
        <is>
          <t/>
        </is>
      </c>
      <c r="G837" s="11" t="inlineStr">
        <f aca="false">LOG10(D837)</f>
        <is>
          <t/>
        </is>
      </c>
      <c r="H837" s="13" t="inlineStr">
        <f aca="false">LOG10(E837)</f>
        <is>
          <t/>
        </is>
      </c>
      <c r="I837" s="11" t="inlineStr">
        <f aca="false">LOG10($B$5)+$B$2*(G837-LOG10($B$4))</f>
        <is>
          <t/>
        </is>
      </c>
      <c r="J837" s="13" t="inlineStr">
        <f aca="false">LOG10($B$5)+$B$2*(H837-LOG10($B$4))</f>
        <is>
          <t/>
        </is>
      </c>
      <c r="K837" s="11" t="inlineStr">
        <f aca="false">10^I837</f>
        <is>
          <t/>
        </is>
      </c>
      <c r="L837" s="13" t="inlineStr">
        <f aca="false">10^J837</f>
        <is>
          <t/>
        </is>
      </c>
      <c r="M837" s="14" t="inlineStr">
        <f aca="false">(K837+K838)/2</f>
        <is>
          <t/>
        </is>
      </c>
      <c r="N837" s="1" t="n">
        <f aca="false">D838-D837</f>
        <v>0</v>
      </c>
      <c r="O837" s="15" t="inlineStr">
        <f aca="false">SQRT(2*M837*N837)</f>
        <is>
          <t/>
        </is>
      </c>
      <c r="P837" s="14" t="inlineStr">
        <f aca="false">SQRT(2*L837*N837)</f>
        <is>
          <t/>
        </is>
      </c>
      <c r="Q837" s="11" t="inlineStr">
        <f aca="false">P837/100/(F837*1000)*9.81/0.000126</f>
        <is>
          <t/>
        </is>
      </c>
      <c r="R837" s="5" t="inlineStr">
        <f aca="false">CONCATENATE("ADD_SPECTRAL_CURRENT = ",REPLACE(TEXT(E837,"0,0000"),2,1,".")," , ",REPLACE(TEXT(O837,"00,000000"),3,1,"."))</f>
        <is>
          <t/>
        </is>
      </c>
      <c r="U837" s="11"/>
      <c r="V837" s="5"/>
      <c r="W837" s="12"/>
      <c r="X837" s="11"/>
      <c r="Y837" s="13"/>
      <c r="Z837" s="11"/>
      <c r="AA837" s="13"/>
      <c r="AB837" s="11"/>
      <c r="AC837" s="13"/>
      <c r="AD837" s="14"/>
      <c r="AE837" s="1"/>
      <c r="AF837" s="15"/>
      <c r="AG837" s="14"/>
      <c r="AH837" s="11"/>
      <c r="AI837" s="5"/>
    </row>
    <row r="838" customFormat="false" ht="13.8" hidden="false" customHeight="false" outlineLevel="0" collapsed="false">
      <c r="D838" s="11"/>
      <c r="E838" s="5" t="n">
        <f aca="false">(D839+D838)/2</f>
        <v>0</v>
      </c>
      <c r="F838" s="12" t="inlineStr">
        <f aca="false">1/E838</f>
        <is>
          <t/>
        </is>
      </c>
      <c r="G838" s="11" t="inlineStr">
        <f aca="false">LOG10(D838)</f>
        <is>
          <t/>
        </is>
      </c>
      <c r="H838" s="13" t="inlineStr">
        <f aca="false">LOG10(E838)</f>
        <is>
          <t/>
        </is>
      </c>
      <c r="I838" s="11" t="inlineStr">
        <f aca="false">LOG10($B$5)+$B$2*(G838-LOG10($B$4))</f>
        <is>
          <t/>
        </is>
      </c>
      <c r="J838" s="13" t="inlineStr">
        <f aca="false">LOG10($B$5)+$B$2*(H838-LOG10($B$4))</f>
        <is>
          <t/>
        </is>
      </c>
      <c r="K838" s="11" t="inlineStr">
        <f aca="false">10^I838</f>
        <is>
          <t/>
        </is>
      </c>
      <c r="L838" s="13" t="inlineStr">
        <f aca="false">10^J838</f>
        <is>
          <t/>
        </is>
      </c>
      <c r="M838" s="14" t="inlineStr">
        <f aca="false">(K838+K839)/2</f>
        <is>
          <t/>
        </is>
      </c>
      <c r="N838" s="1" t="n">
        <f aca="false">D839-D838</f>
        <v>0</v>
      </c>
      <c r="O838" s="15" t="inlineStr">
        <f aca="false">SQRT(2*M838*N838)</f>
        <is>
          <t/>
        </is>
      </c>
      <c r="P838" s="14" t="inlineStr">
        <f aca="false">SQRT(2*L838*N838)</f>
        <is>
          <t/>
        </is>
      </c>
      <c r="Q838" s="11" t="inlineStr">
        <f aca="false">P838/100/(F838*1000)*9.81/0.000126</f>
        <is>
          <t/>
        </is>
      </c>
      <c r="R838" s="5" t="inlineStr">
        <f aca="false">CONCATENATE("ADD_SPECTRAL_CURRENT = ",REPLACE(TEXT(E838,"0,0000"),2,1,".")," , ",REPLACE(TEXT(O838,"00,000000"),3,1,"."))</f>
        <is>
          <t/>
        </is>
      </c>
      <c r="U838" s="11"/>
      <c r="V838" s="5"/>
      <c r="W838" s="12"/>
      <c r="X838" s="11"/>
      <c r="Y838" s="13"/>
      <c r="Z838" s="11"/>
      <c r="AA838" s="13"/>
      <c r="AB838" s="11"/>
      <c r="AC838" s="13"/>
      <c r="AD838" s="14"/>
      <c r="AE838" s="1"/>
      <c r="AF838" s="15"/>
      <c r="AG838" s="14"/>
      <c r="AH838" s="11"/>
      <c r="AI838" s="5"/>
    </row>
    <row r="839" customFormat="false" ht="13.8" hidden="false" customHeight="false" outlineLevel="0" collapsed="false">
      <c r="D839" s="11"/>
      <c r="E839" s="5" t="n">
        <f aca="false">(D840+D839)/2</f>
        <v>0</v>
      </c>
      <c r="F839" s="12" t="inlineStr">
        <f aca="false">1/E839</f>
        <is>
          <t/>
        </is>
      </c>
      <c r="G839" s="11" t="inlineStr">
        <f aca="false">LOG10(D839)</f>
        <is>
          <t/>
        </is>
      </c>
      <c r="H839" s="13" t="inlineStr">
        <f aca="false">LOG10(E839)</f>
        <is>
          <t/>
        </is>
      </c>
      <c r="I839" s="11" t="inlineStr">
        <f aca="false">LOG10($B$5)+$B$2*(G839-LOG10($B$4))</f>
        <is>
          <t/>
        </is>
      </c>
      <c r="J839" s="13" t="inlineStr">
        <f aca="false">LOG10($B$5)+$B$2*(H839-LOG10($B$4))</f>
        <is>
          <t/>
        </is>
      </c>
      <c r="K839" s="11" t="inlineStr">
        <f aca="false">10^I839</f>
        <is>
          <t/>
        </is>
      </c>
      <c r="L839" s="13" t="inlineStr">
        <f aca="false">10^J839</f>
        <is>
          <t/>
        </is>
      </c>
      <c r="M839" s="14" t="inlineStr">
        <f aca="false">(K839+K840)/2</f>
        <is>
          <t/>
        </is>
      </c>
      <c r="N839" s="1" t="n">
        <f aca="false">D840-D839</f>
        <v>0</v>
      </c>
      <c r="O839" s="15" t="inlineStr">
        <f aca="false">SQRT(2*M839*N839)</f>
        <is>
          <t/>
        </is>
      </c>
      <c r="P839" s="14" t="inlineStr">
        <f aca="false">SQRT(2*L839*N839)</f>
        <is>
          <t/>
        </is>
      </c>
      <c r="Q839" s="11" t="inlineStr">
        <f aca="false">P839/100/(F839*1000)*9.81/0.000126</f>
        <is>
          <t/>
        </is>
      </c>
      <c r="R839" s="5" t="inlineStr">
        <f aca="false">CONCATENATE("ADD_SPECTRAL_CURRENT = ",REPLACE(TEXT(E839,"0,0000"),2,1,".")," , ",REPLACE(TEXT(O839,"00,000000"),3,1,"."))</f>
        <is>
          <t/>
        </is>
      </c>
      <c r="U839" s="11"/>
      <c r="V839" s="5"/>
      <c r="W839" s="12"/>
      <c r="X839" s="11"/>
      <c r="Y839" s="13"/>
      <c r="Z839" s="11"/>
      <c r="AA839" s="13"/>
      <c r="AB839" s="11"/>
      <c r="AC839" s="13"/>
      <c r="AD839" s="14"/>
      <c r="AE839" s="1"/>
      <c r="AF839" s="15"/>
      <c r="AG839" s="14"/>
      <c r="AH839" s="11"/>
      <c r="AI839" s="5"/>
    </row>
    <row r="840" customFormat="false" ht="13.8" hidden="false" customHeight="false" outlineLevel="0" collapsed="false">
      <c r="D840" s="11"/>
      <c r="E840" s="5" t="n">
        <f aca="false">(D841+D840)/2</f>
        <v>0</v>
      </c>
      <c r="F840" s="12" t="inlineStr">
        <f aca="false">1/E840</f>
        <is>
          <t/>
        </is>
      </c>
      <c r="G840" s="11" t="inlineStr">
        <f aca="false">LOG10(D840)</f>
        <is>
          <t/>
        </is>
      </c>
      <c r="H840" s="13" t="inlineStr">
        <f aca="false">LOG10(E840)</f>
        <is>
          <t/>
        </is>
      </c>
      <c r="I840" s="11" t="inlineStr">
        <f aca="false">LOG10($B$5)+$B$2*(G840-LOG10($B$4))</f>
        <is>
          <t/>
        </is>
      </c>
      <c r="J840" s="13" t="inlineStr">
        <f aca="false">LOG10($B$5)+$B$2*(H840-LOG10($B$4))</f>
        <is>
          <t/>
        </is>
      </c>
      <c r="K840" s="11" t="inlineStr">
        <f aca="false">10^I840</f>
        <is>
          <t/>
        </is>
      </c>
      <c r="L840" s="13" t="inlineStr">
        <f aca="false">10^J840</f>
        <is>
          <t/>
        </is>
      </c>
      <c r="M840" s="14" t="inlineStr">
        <f aca="false">(K840+K841)/2</f>
        <is>
          <t/>
        </is>
      </c>
      <c r="N840" s="1" t="n">
        <f aca="false">D841-D840</f>
        <v>0</v>
      </c>
      <c r="O840" s="15" t="inlineStr">
        <f aca="false">SQRT(2*M840*N840)</f>
        <is>
          <t/>
        </is>
      </c>
      <c r="P840" s="14" t="inlineStr">
        <f aca="false">SQRT(2*L840*N840)</f>
        <is>
          <t/>
        </is>
      </c>
      <c r="Q840" s="11" t="inlineStr">
        <f aca="false">P840/100/(F840*1000)*9.81/0.000126</f>
        <is>
          <t/>
        </is>
      </c>
      <c r="R840" s="5" t="inlineStr">
        <f aca="false">CONCATENATE("ADD_SPECTRAL_CURRENT = ",REPLACE(TEXT(E840,"0,0000"),2,1,".")," , ",REPLACE(TEXT(O840,"00,000000"),3,1,"."))</f>
        <is>
          <t/>
        </is>
      </c>
      <c r="U840" s="11"/>
      <c r="V840" s="5"/>
      <c r="W840" s="12"/>
      <c r="X840" s="11"/>
      <c r="Y840" s="13"/>
      <c r="Z840" s="11"/>
      <c r="AA840" s="13"/>
      <c r="AB840" s="11"/>
      <c r="AC840" s="13"/>
      <c r="AD840" s="14"/>
      <c r="AE840" s="1"/>
      <c r="AF840" s="15"/>
      <c r="AG840" s="14"/>
      <c r="AH840" s="11"/>
      <c r="AI840" s="5"/>
    </row>
    <row r="841" customFormat="false" ht="13.8" hidden="false" customHeight="false" outlineLevel="0" collapsed="false">
      <c r="D841" s="11"/>
      <c r="E841" s="5" t="n">
        <f aca="false">(D842+D841)/2</f>
        <v>0</v>
      </c>
      <c r="F841" s="12" t="inlineStr">
        <f aca="false">1/E841</f>
        <is>
          <t/>
        </is>
      </c>
      <c r="G841" s="11" t="inlineStr">
        <f aca="false">LOG10(D841)</f>
        <is>
          <t/>
        </is>
      </c>
      <c r="H841" s="13" t="inlineStr">
        <f aca="false">LOG10(E841)</f>
        <is>
          <t/>
        </is>
      </c>
      <c r="I841" s="11" t="inlineStr">
        <f aca="false">LOG10($B$5)+$B$2*(G841-LOG10($B$4))</f>
        <is>
          <t/>
        </is>
      </c>
      <c r="J841" s="13" t="inlineStr">
        <f aca="false">LOG10($B$5)+$B$2*(H841-LOG10($B$4))</f>
        <is>
          <t/>
        </is>
      </c>
      <c r="K841" s="11" t="inlineStr">
        <f aca="false">10^I841</f>
        <is>
          <t/>
        </is>
      </c>
      <c r="L841" s="13" t="inlineStr">
        <f aca="false">10^J841</f>
        <is>
          <t/>
        </is>
      </c>
      <c r="M841" s="14" t="inlineStr">
        <f aca="false">(K841+K842)/2</f>
        <is>
          <t/>
        </is>
      </c>
      <c r="N841" s="1" t="n">
        <f aca="false">D842-D841</f>
        <v>0</v>
      </c>
      <c r="O841" s="15" t="inlineStr">
        <f aca="false">SQRT(2*M841*N841)</f>
        <is>
          <t/>
        </is>
      </c>
      <c r="P841" s="14" t="inlineStr">
        <f aca="false">SQRT(2*L841*N841)</f>
        <is>
          <t/>
        </is>
      </c>
      <c r="Q841" s="11" t="inlineStr">
        <f aca="false">P841/100/(F841*1000)*9.81/0.000126</f>
        <is>
          <t/>
        </is>
      </c>
      <c r="R841" s="5" t="inlineStr">
        <f aca="false">CONCATENATE("ADD_SPECTRAL_CURRENT = ",REPLACE(TEXT(E841,"0,0000"),2,1,".")," , ",REPLACE(TEXT(O841,"00,000000"),3,1,"."))</f>
        <is>
          <t/>
        </is>
      </c>
      <c r="U841" s="11"/>
      <c r="V841" s="5"/>
      <c r="W841" s="12"/>
      <c r="X841" s="11"/>
      <c r="Y841" s="13"/>
      <c r="Z841" s="11"/>
      <c r="AA841" s="13"/>
      <c r="AB841" s="11"/>
      <c r="AC841" s="13"/>
      <c r="AD841" s="14"/>
      <c r="AE841" s="1"/>
      <c r="AF841" s="15"/>
      <c r="AG841" s="14"/>
      <c r="AH841" s="11"/>
      <c r="AI841" s="5"/>
    </row>
    <row r="842" customFormat="false" ht="13.8" hidden="false" customHeight="false" outlineLevel="0" collapsed="false">
      <c r="D842" s="11"/>
      <c r="E842" s="5" t="n">
        <f aca="false">(D843+D842)/2</f>
        <v>0</v>
      </c>
      <c r="F842" s="12" t="inlineStr">
        <f aca="false">1/E842</f>
        <is>
          <t/>
        </is>
      </c>
      <c r="G842" s="11" t="inlineStr">
        <f aca="false">LOG10(D842)</f>
        <is>
          <t/>
        </is>
      </c>
      <c r="H842" s="13" t="inlineStr">
        <f aca="false">LOG10(E842)</f>
        <is>
          <t/>
        </is>
      </c>
      <c r="I842" s="11" t="inlineStr">
        <f aca="false">LOG10($B$5)+$B$2*(G842-LOG10($B$4))</f>
        <is>
          <t/>
        </is>
      </c>
      <c r="J842" s="13" t="inlineStr">
        <f aca="false">LOG10($B$5)+$B$2*(H842-LOG10($B$4))</f>
        <is>
          <t/>
        </is>
      </c>
      <c r="K842" s="11" t="inlineStr">
        <f aca="false">10^I842</f>
        <is>
          <t/>
        </is>
      </c>
      <c r="L842" s="13" t="inlineStr">
        <f aca="false">10^J842</f>
        <is>
          <t/>
        </is>
      </c>
      <c r="M842" s="14" t="inlineStr">
        <f aca="false">(K842+K843)/2</f>
        <is>
          <t/>
        </is>
      </c>
      <c r="N842" s="1" t="n">
        <f aca="false">D843-D842</f>
        <v>0</v>
      </c>
      <c r="O842" s="15" t="inlineStr">
        <f aca="false">SQRT(2*M842*N842)</f>
        <is>
          <t/>
        </is>
      </c>
      <c r="P842" s="14" t="inlineStr">
        <f aca="false">SQRT(2*L842*N842)</f>
        <is>
          <t/>
        </is>
      </c>
      <c r="Q842" s="11" t="inlineStr">
        <f aca="false">P842/100/(F842*1000)*9.81/0.000126</f>
        <is>
          <t/>
        </is>
      </c>
      <c r="R842" s="5" t="inlineStr">
        <f aca="false">CONCATENATE("ADD_SPECTRAL_CURRENT = ",REPLACE(TEXT(E842,"0,0000"),2,1,".")," , ",REPLACE(TEXT(O842,"00,000000"),3,1,"."))</f>
        <is>
          <t/>
        </is>
      </c>
      <c r="U842" s="11"/>
      <c r="V842" s="5"/>
      <c r="W842" s="12"/>
      <c r="X842" s="11"/>
      <c r="Y842" s="13"/>
      <c r="Z842" s="11"/>
      <c r="AA842" s="13"/>
      <c r="AB842" s="11"/>
      <c r="AC842" s="13"/>
      <c r="AD842" s="14"/>
      <c r="AE842" s="1"/>
      <c r="AF842" s="15"/>
      <c r="AG842" s="14"/>
      <c r="AH842" s="11"/>
      <c r="AI842" s="5"/>
    </row>
    <row r="843" customFormat="false" ht="13.8" hidden="false" customHeight="false" outlineLevel="0" collapsed="false">
      <c r="D843" s="11"/>
      <c r="E843" s="5" t="n">
        <f aca="false">(D844+D843)/2</f>
        <v>0</v>
      </c>
      <c r="F843" s="12" t="inlineStr">
        <f aca="false">1/E843</f>
        <is>
          <t/>
        </is>
      </c>
      <c r="G843" s="11" t="inlineStr">
        <f aca="false">LOG10(D843)</f>
        <is>
          <t/>
        </is>
      </c>
      <c r="H843" s="13" t="inlineStr">
        <f aca="false">LOG10(E843)</f>
        <is>
          <t/>
        </is>
      </c>
      <c r="I843" s="11" t="inlineStr">
        <f aca="false">LOG10($B$5)+$B$2*(G843-LOG10($B$4))</f>
        <is>
          <t/>
        </is>
      </c>
      <c r="J843" s="13" t="inlineStr">
        <f aca="false">LOG10($B$5)+$B$2*(H843-LOG10($B$4))</f>
        <is>
          <t/>
        </is>
      </c>
      <c r="K843" s="11" t="inlineStr">
        <f aca="false">10^I843</f>
        <is>
          <t/>
        </is>
      </c>
      <c r="L843" s="13" t="inlineStr">
        <f aca="false">10^J843</f>
        <is>
          <t/>
        </is>
      </c>
      <c r="M843" s="14" t="inlineStr">
        <f aca="false">(K843+K844)/2</f>
        <is>
          <t/>
        </is>
      </c>
      <c r="N843" s="1" t="n">
        <f aca="false">D844-D843</f>
        <v>0</v>
      </c>
      <c r="O843" s="15" t="inlineStr">
        <f aca="false">SQRT(2*M843*N843)</f>
        <is>
          <t/>
        </is>
      </c>
      <c r="P843" s="14" t="inlineStr">
        <f aca="false">SQRT(2*L843*N843)</f>
        <is>
          <t/>
        </is>
      </c>
      <c r="Q843" s="11" t="inlineStr">
        <f aca="false">P843/100/(F843*1000)*9.81/0.000126</f>
        <is>
          <t/>
        </is>
      </c>
      <c r="R843" s="5" t="inlineStr">
        <f aca="false">CONCATENATE("ADD_SPECTRAL_CURRENT = ",REPLACE(TEXT(E843,"0,0000"),2,1,".")," , ",REPLACE(TEXT(O843,"00,000000"),3,1,"."))</f>
        <is>
          <t/>
        </is>
      </c>
      <c r="U843" s="11"/>
      <c r="V843" s="5"/>
      <c r="W843" s="12"/>
      <c r="X843" s="11"/>
      <c r="Y843" s="13"/>
      <c r="Z843" s="11"/>
      <c r="AA843" s="13"/>
      <c r="AB843" s="11"/>
      <c r="AC843" s="13"/>
      <c r="AD843" s="14"/>
      <c r="AE843" s="1"/>
      <c r="AF843" s="15"/>
      <c r="AG843" s="14"/>
      <c r="AH843" s="11"/>
      <c r="AI843" s="5"/>
    </row>
    <row r="844" customFormat="false" ht="13.8" hidden="false" customHeight="false" outlineLevel="0" collapsed="false">
      <c r="D844" s="11"/>
      <c r="E844" s="5" t="n">
        <f aca="false">(D845+D844)/2</f>
        <v>0</v>
      </c>
      <c r="F844" s="12" t="inlineStr">
        <f aca="false">1/E844</f>
        <is>
          <t/>
        </is>
      </c>
      <c r="G844" s="11" t="inlineStr">
        <f aca="false">LOG10(D844)</f>
        <is>
          <t/>
        </is>
      </c>
      <c r="H844" s="13" t="inlineStr">
        <f aca="false">LOG10(E844)</f>
        <is>
          <t/>
        </is>
      </c>
      <c r="I844" s="11" t="inlineStr">
        <f aca="false">LOG10($B$5)+$B$2*(G844-LOG10($B$4))</f>
        <is>
          <t/>
        </is>
      </c>
      <c r="J844" s="13" t="inlineStr">
        <f aca="false">LOG10($B$5)+$B$2*(H844-LOG10($B$4))</f>
        <is>
          <t/>
        </is>
      </c>
      <c r="K844" s="11" t="inlineStr">
        <f aca="false">10^I844</f>
        <is>
          <t/>
        </is>
      </c>
      <c r="L844" s="13" t="inlineStr">
        <f aca="false">10^J844</f>
        <is>
          <t/>
        </is>
      </c>
      <c r="M844" s="14" t="inlineStr">
        <f aca="false">(K844+K845)/2</f>
        <is>
          <t/>
        </is>
      </c>
      <c r="N844" s="1" t="n">
        <f aca="false">D845-D844</f>
        <v>0</v>
      </c>
      <c r="O844" s="15" t="inlineStr">
        <f aca="false">SQRT(2*M844*N844)</f>
        <is>
          <t/>
        </is>
      </c>
      <c r="P844" s="14" t="inlineStr">
        <f aca="false">SQRT(2*L844*N844)</f>
        <is>
          <t/>
        </is>
      </c>
      <c r="Q844" s="11" t="inlineStr">
        <f aca="false">P844/100/(F844*1000)*9.81/0.000126</f>
        <is>
          <t/>
        </is>
      </c>
      <c r="R844" s="5" t="inlineStr">
        <f aca="false">CONCATENATE("ADD_SPECTRAL_CURRENT = ",REPLACE(TEXT(E844,"0,0000"),2,1,".")," , ",REPLACE(TEXT(O844,"00,000000"),3,1,"."))</f>
        <is>
          <t/>
        </is>
      </c>
      <c r="U844" s="11"/>
      <c r="V844" s="5"/>
      <c r="W844" s="12"/>
      <c r="X844" s="11"/>
      <c r="Y844" s="13"/>
      <c r="Z844" s="11"/>
      <c r="AA844" s="13"/>
      <c r="AB844" s="11"/>
      <c r="AC844" s="13"/>
      <c r="AD844" s="14"/>
      <c r="AE844" s="1"/>
      <c r="AF844" s="15"/>
      <c r="AG844" s="14"/>
      <c r="AH844" s="11"/>
      <c r="AI844" s="5"/>
    </row>
    <row r="845" customFormat="false" ht="13.8" hidden="false" customHeight="false" outlineLevel="0" collapsed="false">
      <c r="D845" s="11"/>
      <c r="E845" s="5" t="n">
        <f aca="false">(D846+D845)/2</f>
        <v>0</v>
      </c>
      <c r="F845" s="12" t="inlineStr">
        <f aca="false">1/E845</f>
        <is>
          <t/>
        </is>
      </c>
      <c r="G845" s="11" t="inlineStr">
        <f aca="false">LOG10(D845)</f>
        <is>
          <t/>
        </is>
      </c>
      <c r="H845" s="13" t="inlineStr">
        <f aca="false">LOG10(E845)</f>
        <is>
          <t/>
        </is>
      </c>
      <c r="I845" s="11" t="inlineStr">
        <f aca="false">LOG10($B$5)+$B$2*(G845-LOG10($B$4))</f>
        <is>
          <t/>
        </is>
      </c>
      <c r="J845" s="13" t="inlineStr">
        <f aca="false">LOG10($B$5)+$B$2*(H845-LOG10($B$4))</f>
        <is>
          <t/>
        </is>
      </c>
      <c r="K845" s="11" t="inlineStr">
        <f aca="false">10^I845</f>
        <is>
          <t/>
        </is>
      </c>
      <c r="L845" s="13" t="inlineStr">
        <f aca="false">10^J845</f>
        <is>
          <t/>
        </is>
      </c>
      <c r="M845" s="14" t="inlineStr">
        <f aca="false">(K845+K846)/2</f>
        <is>
          <t/>
        </is>
      </c>
      <c r="N845" s="1" t="n">
        <f aca="false">D846-D845</f>
        <v>0</v>
      </c>
      <c r="O845" s="15" t="inlineStr">
        <f aca="false">SQRT(2*M845*N845)</f>
        <is>
          <t/>
        </is>
      </c>
      <c r="P845" s="14" t="inlineStr">
        <f aca="false">SQRT(2*L845*N845)</f>
        <is>
          <t/>
        </is>
      </c>
      <c r="Q845" s="11" t="inlineStr">
        <f aca="false">P845/100/(F845*1000)*9.81/0.000126</f>
        <is>
          <t/>
        </is>
      </c>
      <c r="R845" s="5" t="inlineStr">
        <f aca="false">CONCATENATE("ADD_SPECTRAL_CURRENT = ",REPLACE(TEXT(E845,"0,0000"),2,1,".")," , ",REPLACE(TEXT(O845,"00,000000"),3,1,"."))</f>
        <is>
          <t/>
        </is>
      </c>
      <c r="U845" s="11"/>
      <c r="V845" s="5"/>
      <c r="W845" s="12"/>
      <c r="X845" s="11"/>
      <c r="Y845" s="13"/>
      <c r="Z845" s="11"/>
      <c r="AA845" s="13"/>
      <c r="AB845" s="11"/>
      <c r="AC845" s="13"/>
      <c r="AD845" s="14"/>
      <c r="AE845" s="1"/>
      <c r="AF845" s="15"/>
      <c r="AG845" s="14"/>
      <c r="AH845" s="11"/>
      <c r="AI845" s="5"/>
    </row>
    <row r="846" customFormat="false" ht="13.8" hidden="false" customHeight="false" outlineLevel="0" collapsed="false">
      <c r="D846" s="11"/>
      <c r="E846" s="5" t="n">
        <f aca="false">(D847+D846)/2</f>
        <v>0</v>
      </c>
      <c r="F846" s="12" t="inlineStr">
        <f aca="false">1/E846</f>
        <is>
          <t/>
        </is>
      </c>
      <c r="G846" s="11" t="inlineStr">
        <f aca="false">LOG10(D846)</f>
        <is>
          <t/>
        </is>
      </c>
      <c r="H846" s="13" t="inlineStr">
        <f aca="false">LOG10(E846)</f>
        <is>
          <t/>
        </is>
      </c>
      <c r="I846" s="11" t="inlineStr">
        <f aca="false">LOG10($B$5)+$B$2*(G846-LOG10($B$4))</f>
        <is>
          <t/>
        </is>
      </c>
      <c r="J846" s="13" t="inlineStr">
        <f aca="false">LOG10($B$5)+$B$2*(H846-LOG10($B$4))</f>
        <is>
          <t/>
        </is>
      </c>
      <c r="K846" s="11" t="inlineStr">
        <f aca="false">10^I846</f>
        <is>
          <t/>
        </is>
      </c>
      <c r="L846" s="13" t="inlineStr">
        <f aca="false">10^J846</f>
        <is>
          <t/>
        </is>
      </c>
      <c r="M846" s="14" t="inlineStr">
        <f aca="false">(K846+K847)/2</f>
        <is>
          <t/>
        </is>
      </c>
      <c r="N846" s="1" t="n">
        <f aca="false">D847-D846</f>
        <v>0</v>
      </c>
      <c r="O846" s="15" t="inlineStr">
        <f aca="false">SQRT(2*M846*N846)</f>
        <is>
          <t/>
        </is>
      </c>
      <c r="P846" s="14" t="inlineStr">
        <f aca="false">SQRT(2*L846*N846)</f>
        <is>
          <t/>
        </is>
      </c>
      <c r="Q846" s="11" t="inlineStr">
        <f aca="false">P846/100/(F846*1000)*9.81/0.000126</f>
        <is>
          <t/>
        </is>
      </c>
      <c r="R846" s="5" t="inlineStr">
        <f aca="false">CONCATENATE("ADD_SPECTRAL_CURRENT = ",REPLACE(TEXT(E846,"0,0000"),2,1,".")," , ",REPLACE(TEXT(O846,"00,000000"),3,1,"."))</f>
        <is>
          <t/>
        </is>
      </c>
      <c r="U846" s="11"/>
      <c r="V846" s="5"/>
      <c r="W846" s="12"/>
      <c r="X846" s="11"/>
      <c r="Y846" s="13"/>
      <c r="Z846" s="11"/>
      <c r="AA846" s="13"/>
      <c r="AB846" s="11"/>
      <c r="AC846" s="13"/>
      <c r="AD846" s="14"/>
      <c r="AE846" s="1"/>
      <c r="AF846" s="15"/>
      <c r="AG846" s="14"/>
      <c r="AH846" s="11"/>
      <c r="AI846" s="5"/>
    </row>
    <row r="847" customFormat="false" ht="13.8" hidden="false" customHeight="false" outlineLevel="0" collapsed="false">
      <c r="D847" s="11"/>
      <c r="E847" s="5" t="n">
        <f aca="false">(D848+D847)/2</f>
        <v>0</v>
      </c>
      <c r="F847" s="12" t="inlineStr">
        <f aca="false">1/E847</f>
        <is>
          <t/>
        </is>
      </c>
      <c r="G847" s="11" t="inlineStr">
        <f aca="false">LOG10(D847)</f>
        <is>
          <t/>
        </is>
      </c>
      <c r="H847" s="13" t="inlineStr">
        <f aca="false">LOG10(E847)</f>
        <is>
          <t/>
        </is>
      </c>
      <c r="I847" s="11" t="inlineStr">
        <f aca="false">LOG10($B$5)+$B$2*(G847-LOG10($B$4))</f>
        <is>
          <t/>
        </is>
      </c>
      <c r="J847" s="13" t="inlineStr">
        <f aca="false">LOG10($B$5)+$B$2*(H847-LOG10($B$4))</f>
        <is>
          <t/>
        </is>
      </c>
      <c r="K847" s="11" t="inlineStr">
        <f aca="false">10^I847</f>
        <is>
          <t/>
        </is>
      </c>
      <c r="L847" s="13" t="inlineStr">
        <f aca="false">10^J847</f>
        <is>
          <t/>
        </is>
      </c>
      <c r="M847" s="14" t="inlineStr">
        <f aca="false">(K847+K848)/2</f>
        <is>
          <t/>
        </is>
      </c>
      <c r="N847" s="1" t="n">
        <f aca="false">D848-D847</f>
        <v>0</v>
      </c>
      <c r="O847" s="15" t="inlineStr">
        <f aca="false">SQRT(2*M847*N847)</f>
        <is>
          <t/>
        </is>
      </c>
      <c r="P847" s="14" t="inlineStr">
        <f aca="false">SQRT(2*L847*N847)</f>
        <is>
          <t/>
        </is>
      </c>
      <c r="Q847" s="11" t="inlineStr">
        <f aca="false">P847/100/(F847*1000)*9.81/0.000126</f>
        <is>
          <t/>
        </is>
      </c>
      <c r="R847" s="5" t="inlineStr">
        <f aca="false">CONCATENATE("ADD_SPECTRAL_CURRENT = ",REPLACE(TEXT(E847,"0,0000"),2,1,".")," , ",REPLACE(TEXT(O847,"00,000000"),3,1,"."))</f>
        <is>
          <t/>
        </is>
      </c>
      <c r="U847" s="11"/>
      <c r="V847" s="5"/>
      <c r="W847" s="12"/>
      <c r="X847" s="11"/>
      <c r="Y847" s="13"/>
      <c r="Z847" s="11"/>
      <c r="AA847" s="13"/>
      <c r="AB847" s="11"/>
      <c r="AC847" s="13"/>
      <c r="AD847" s="14"/>
      <c r="AE847" s="1"/>
      <c r="AF847" s="15"/>
      <c r="AG847" s="14"/>
      <c r="AH847" s="11"/>
      <c r="AI847" s="5"/>
    </row>
    <row r="848" customFormat="false" ht="13.8" hidden="false" customHeight="false" outlineLevel="0" collapsed="false">
      <c r="D848" s="11"/>
      <c r="E848" s="5" t="n">
        <f aca="false">(D849+D848)/2</f>
        <v>0</v>
      </c>
      <c r="F848" s="12" t="inlineStr">
        <f aca="false">1/E848</f>
        <is>
          <t/>
        </is>
      </c>
      <c r="G848" s="11" t="inlineStr">
        <f aca="false">LOG10(D848)</f>
        <is>
          <t/>
        </is>
      </c>
      <c r="H848" s="13" t="inlineStr">
        <f aca="false">LOG10(E848)</f>
        <is>
          <t/>
        </is>
      </c>
      <c r="I848" s="11" t="inlineStr">
        <f aca="false">LOG10($B$5)+$B$2*(G848-LOG10($B$4))</f>
        <is>
          <t/>
        </is>
      </c>
      <c r="J848" s="13" t="inlineStr">
        <f aca="false">LOG10($B$5)+$B$2*(H848-LOG10($B$4))</f>
        <is>
          <t/>
        </is>
      </c>
      <c r="K848" s="11" t="inlineStr">
        <f aca="false">10^I848</f>
        <is>
          <t/>
        </is>
      </c>
      <c r="L848" s="13" t="inlineStr">
        <f aca="false">10^J848</f>
        <is>
          <t/>
        </is>
      </c>
      <c r="M848" s="14" t="inlineStr">
        <f aca="false">(K848+K849)/2</f>
        <is>
          <t/>
        </is>
      </c>
      <c r="N848" s="1" t="n">
        <f aca="false">D849-D848</f>
        <v>0</v>
      </c>
      <c r="O848" s="15" t="inlineStr">
        <f aca="false">SQRT(2*M848*N848)</f>
        <is>
          <t/>
        </is>
      </c>
      <c r="P848" s="14" t="inlineStr">
        <f aca="false">SQRT(2*L848*N848)</f>
        <is>
          <t/>
        </is>
      </c>
      <c r="Q848" s="11" t="inlineStr">
        <f aca="false">P848/100/(F848*1000)*9.81/0.000126</f>
        <is>
          <t/>
        </is>
      </c>
      <c r="R848" s="5" t="inlineStr">
        <f aca="false">CONCATENATE("ADD_SPECTRAL_CURRENT = ",REPLACE(TEXT(E848,"0,0000"),2,1,".")," , ",REPLACE(TEXT(O848,"00,000000"),3,1,"."))</f>
        <is>
          <t/>
        </is>
      </c>
      <c r="U848" s="11"/>
      <c r="V848" s="5"/>
      <c r="W848" s="12"/>
      <c r="X848" s="11"/>
      <c r="Y848" s="13"/>
      <c r="Z848" s="11"/>
      <c r="AA848" s="13"/>
      <c r="AB848" s="11"/>
      <c r="AC848" s="13"/>
      <c r="AD848" s="14"/>
      <c r="AE848" s="1"/>
      <c r="AF848" s="15"/>
      <c r="AG848" s="14"/>
      <c r="AH848" s="11"/>
      <c r="AI848" s="5"/>
    </row>
    <row r="849" customFormat="false" ht="13.8" hidden="false" customHeight="false" outlineLevel="0" collapsed="false">
      <c r="D849" s="11"/>
      <c r="E849" s="5" t="n">
        <f aca="false">(D850+D849)/2</f>
        <v>0</v>
      </c>
      <c r="F849" s="12" t="inlineStr">
        <f aca="false">1/E849</f>
        <is>
          <t/>
        </is>
      </c>
      <c r="G849" s="11" t="inlineStr">
        <f aca="false">LOG10(D849)</f>
        <is>
          <t/>
        </is>
      </c>
      <c r="H849" s="13" t="inlineStr">
        <f aca="false">LOG10(E849)</f>
        <is>
          <t/>
        </is>
      </c>
      <c r="I849" s="11" t="inlineStr">
        <f aca="false">LOG10($B$5)+$B$2*(G849-LOG10($B$4))</f>
        <is>
          <t/>
        </is>
      </c>
      <c r="J849" s="13" t="inlineStr">
        <f aca="false">LOG10($B$5)+$B$2*(H849-LOG10($B$4))</f>
        <is>
          <t/>
        </is>
      </c>
      <c r="K849" s="11" t="inlineStr">
        <f aca="false">10^I849</f>
        <is>
          <t/>
        </is>
      </c>
      <c r="L849" s="13" t="inlineStr">
        <f aca="false">10^J849</f>
        <is>
          <t/>
        </is>
      </c>
      <c r="M849" s="14" t="inlineStr">
        <f aca="false">(K849+K850)/2</f>
        <is>
          <t/>
        </is>
      </c>
      <c r="N849" s="1" t="n">
        <f aca="false">D850-D849</f>
        <v>0</v>
      </c>
      <c r="O849" s="15" t="inlineStr">
        <f aca="false">SQRT(2*M849*N849)</f>
        <is>
          <t/>
        </is>
      </c>
      <c r="P849" s="14" t="inlineStr">
        <f aca="false">SQRT(2*L849*N849)</f>
        <is>
          <t/>
        </is>
      </c>
      <c r="Q849" s="11" t="inlineStr">
        <f aca="false">P849/100/(F849*1000)*9.81/0.000126</f>
        <is>
          <t/>
        </is>
      </c>
      <c r="R849" s="5" t="inlineStr">
        <f aca="false">CONCATENATE("ADD_SPECTRAL_CURRENT = ",REPLACE(TEXT(E849,"0,0000"),2,1,".")," , ",REPLACE(TEXT(O849,"00,000000"),3,1,"."))</f>
        <is>
          <t/>
        </is>
      </c>
      <c r="U849" s="11"/>
      <c r="V849" s="5"/>
      <c r="W849" s="12"/>
      <c r="X849" s="11"/>
      <c r="Y849" s="13"/>
      <c r="Z849" s="11"/>
      <c r="AA849" s="13"/>
      <c r="AB849" s="11"/>
      <c r="AC849" s="13"/>
      <c r="AD849" s="14"/>
      <c r="AE849" s="1"/>
      <c r="AF849" s="15"/>
      <c r="AG849" s="14"/>
      <c r="AH849" s="11"/>
      <c r="AI849" s="5"/>
    </row>
    <row r="850" customFormat="false" ht="13.8" hidden="false" customHeight="false" outlineLevel="0" collapsed="false">
      <c r="D850" s="11"/>
      <c r="E850" s="5" t="n">
        <f aca="false">(D851+D850)/2</f>
        <v>0</v>
      </c>
      <c r="F850" s="12" t="inlineStr">
        <f aca="false">1/E850</f>
        <is>
          <t/>
        </is>
      </c>
      <c r="G850" s="11" t="inlineStr">
        <f aca="false">LOG10(D850)</f>
        <is>
          <t/>
        </is>
      </c>
      <c r="H850" s="13" t="inlineStr">
        <f aca="false">LOG10(E850)</f>
        <is>
          <t/>
        </is>
      </c>
      <c r="I850" s="11" t="inlineStr">
        <f aca="false">LOG10($B$5)+$B$2*(G850-LOG10($B$4))</f>
        <is>
          <t/>
        </is>
      </c>
      <c r="J850" s="13" t="inlineStr">
        <f aca="false">LOG10($B$5)+$B$2*(H850-LOG10($B$4))</f>
        <is>
          <t/>
        </is>
      </c>
      <c r="K850" s="11" t="inlineStr">
        <f aca="false">10^I850</f>
        <is>
          <t/>
        </is>
      </c>
      <c r="L850" s="13" t="inlineStr">
        <f aca="false">10^J850</f>
        <is>
          <t/>
        </is>
      </c>
      <c r="M850" s="14" t="inlineStr">
        <f aca="false">(K850+K851)/2</f>
        <is>
          <t/>
        </is>
      </c>
      <c r="N850" s="1" t="n">
        <f aca="false">D851-D850</f>
        <v>0</v>
      </c>
      <c r="O850" s="15" t="inlineStr">
        <f aca="false">SQRT(2*M850*N850)</f>
        <is>
          <t/>
        </is>
      </c>
      <c r="P850" s="14" t="inlineStr">
        <f aca="false">SQRT(2*L850*N850)</f>
        <is>
          <t/>
        </is>
      </c>
      <c r="Q850" s="11" t="inlineStr">
        <f aca="false">P850/100/(F850*1000)*9.81/0.000126</f>
        <is>
          <t/>
        </is>
      </c>
      <c r="R850" s="5" t="inlineStr">
        <f aca="false">CONCATENATE("ADD_SPECTRAL_CURRENT = ",REPLACE(TEXT(E850,"0,0000"),2,1,".")," , ",REPLACE(TEXT(O850,"00,000000"),3,1,"."))</f>
        <is>
          <t/>
        </is>
      </c>
      <c r="U850" s="11"/>
      <c r="V850" s="5"/>
      <c r="W850" s="12"/>
      <c r="X850" s="11"/>
      <c r="Y850" s="13"/>
      <c r="Z850" s="11"/>
      <c r="AA850" s="13"/>
      <c r="AB850" s="11"/>
      <c r="AC850" s="13"/>
      <c r="AD850" s="14"/>
      <c r="AE850" s="1"/>
      <c r="AF850" s="15"/>
      <c r="AG850" s="14"/>
      <c r="AH850" s="11"/>
      <c r="AI850" s="5"/>
    </row>
    <row r="851" customFormat="false" ht="13.8" hidden="false" customHeight="false" outlineLevel="0" collapsed="false">
      <c r="D851" s="11"/>
      <c r="E851" s="5" t="n">
        <f aca="false">(D852+D851)/2</f>
        <v>0</v>
      </c>
      <c r="F851" s="12" t="inlineStr">
        <f aca="false">1/E851</f>
        <is>
          <t/>
        </is>
      </c>
      <c r="G851" s="11" t="inlineStr">
        <f aca="false">LOG10(D851)</f>
        <is>
          <t/>
        </is>
      </c>
      <c r="H851" s="13" t="inlineStr">
        <f aca="false">LOG10(E851)</f>
        <is>
          <t/>
        </is>
      </c>
      <c r="I851" s="11" t="inlineStr">
        <f aca="false">LOG10($B$5)+$B$2*(G851-LOG10($B$4))</f>
        <is>
          <t/>
        </is>
      </c>
      <c r="J851" s="13" t="inlineStr">
        <f aca="false">LOG10($B$5)+$B$2*(H851-LOG10($B$4))</f>
        <is>
          <t/>
        </is>
      </c>
      <c r="K851" s="11" t="inlineStr">
        <f aca="false">10^I851</f>
        <is>
          <t/>
        </is>
      </c>
      <c r="L851" s="13" t="inlineStr">
        <f aca="false">10^J851</f>
        <is>
          <t/>
        </is>
      </c>
      <c r="M851" s="14" t="inlineStr">
        <f aca="false">(K851+K852)/2</f>
        <is>
          <t/>
        </is>
      </c>
      <c r="N851" s="1" t="n">
        <f aca="false">D852-D851</f>
        <v>0</v>
      </c>
      <c r="O851" s="15" t="inlineStr">
        <f aca="false">SQRT(2*M851*N851)</f>
        <is>
          <t/>
        </is>
      </c>
      <c r="P851" s="14" t="inlineStr">
        <f aca="false">SQRT(2*L851*N851)</f>
        <is>
          <t/>
        </is>
      </c>
      <c r="Q851" s="11" t="inlineStr">
        <f aca="false">P851/100/(F851*1000)*9.81/0.000126</f>
        <is>
          <t/>
        </is>
      </c>
      <c r="R851" s="5" t="inlineStr">
        <f aca="false">CONCATENATE("ADD_SPECTRAL_CURRENT = ",REPLACE(TEXT(E851,"0,0000"),2,1,".")," , ",REPLACE(TEXT(O851,"00,000000"),3,1,"."))</f>
        <is>
          <t/>
        </is>
      </c>
      <c r="U851" s="11"/>
      <c r="V851" s="5"/>
      <c r="W851" s="12"/>
      <c r="X851" s="11"/>
      <c r="Y851" s="13"/>
      <c r="Z851" s="11"/>
      <c r="AA851" s="13"/>
      <c r="AB851" s="11"/>
      <c r="AC851" s="13"/>
      <c r="AD851" s="14"/>
      <c r="AE851" s="1"/>
      <c r="AF851" s="15"/>
      <c r="AG851" s="14"/>
      <c r="AH851" s="11"/>
      <c r="AI851" s="5"/>
    </row>
    <row r="852" customFormat="false" ht="13.8" hidden="false" customHeight="false" outlineLevel="0" collapsed="false">
      <c r="D852" s="11"/>
      <c r="E852" s="5" t="n">
        <f aca="false">(D853+D852)/2</f>
        <v>0</v>
      </c>
      <c r="F852" s="12" t="inlineStr">
        <f aca="false">1/E852</f>
        <is>
          <t/>
        </is>
      </c>
      <c r="G852" s="11" t="inlineStr">
        <f aca="false">LOG10(D852)</f>
        <is>
          <t/>
        </is>
      </c>
      <c r="H852" s="13" t="inlineStr">
        <f aca="false">LOG10(E852)</f>
        <is>
          <t/>
        </is>
      </c>
      <c r="I852" s="11" t="inlineStr">
        <f aca="false">LOG10($B$5)+$B$2*(G852-LOG10($B$4))</f>
        <is>
          <t/>
        </is>
      </c>
      <c r="J852" s="13" t="inlineStr">
        <f aca="false">LOG10($B$5)+$B$2*(H852-LOG10($B$4))</f>
        <is>
          <t/>
        </is>
      </c>
      <c r="K852" s="11" t="inlineStr">
        <f aca="false">10^I852</f>
        <is>
          <t/>
        </is>
      </c>
      <c r="L852" s="13" t="inlineStr">
        <f aca="false">10^J852</f>
        <is>
          <t/>
        </is>
      </c>
      <c r="M852" s="14" t="inlineStr">
        <f aca="false">(K852+K853)/2</f>
        <is>
          <t/>
        </is>
      </c>
      <c r="N852" s="1" t="n">
        <f aca="false">D853-D852</f>
        <v>0</v>
      </c>
      <c r="O852" s="15" t="inlineStr">
        <f aca="false">SQRT(2*M852*N852)</f>
        <is>
          <t/>
        </is>
      </c>
      <c r="P852" s="14" t="inlineStr">
        <f aca="false">SQRT(2*L852*N852)</f>
        <is>
          <t/>
        </is>
      </c>
      <c r="Q852" s="11" t="inlineStr">
        <f aca="false">P852/100/(F852*1000)*9.81/0.000126</f>
        <is>
          <t/>
        </is>
      </c>
      <c r="R852" s="5" t="inlineStr">
        <f aca="false">CONCATENATE("ADD_SPECTRAL_CURRENT = ",REPLACE(TEXT(E852,"0,0000"),2,1,".")," , ",REPLACE(TEXT(O852,"00,000000"),3,1,"."))</f>
        <is>
          <t/>
        </is>
      </c>
      <c r="U852" s="11"/>
      <c r="V852" s="5"/>
      <c r="W852" s="12"/>
      <c r="X852" s="11"/>
      <c r="Y852" s="13"/>
      <c r="Z852" s="11"/>
      <c r="AA852" s="13"/>
      <c r="AB852" s="11"/>
      <c r="AC852" s="13"/>
      <c r="AD852" s="14"/>
      <c r="AE852" s="1"/>
      <c r="AF852" s="15"/>
      <c r="AG852" s="14"/>
      <c r="AH852" s="11"/>
      <c r="AI852" s="5"/>
    </row>
    <row r="853" customFormat="false" ht="13.8" hidden="false" customHeight="false" outlineLevel="0" collapsed="false">
      <c r="D853" s="11"/>
      <c r="E853" s="5" t="n">
        <f aca="false">(D854+D853)/2</f>
        <v>0</v>
      </c>
      <c r="F853" s="12" t="inlineStr">
        <f aca="false">1/E853</f>
        <is>
          <t/>
        </is>
      </c>
      <c r="G853" s="11" t="inlineStr">
        <f aca="false">LOG10(D853)</f>
        <is>
          <t/>
        </is>
      </c>
      <c r="H853" s="13" t="inlineStr">
        <f aca="false">LOG10(E853)</f>
        <is>
          <t/>
        </is>
      </c>
      <c r="I853" s="11" t="inlineStr">
        <f aca="false">LOG10($B$5)+$B$2*(G853-LOG10($B$4))</f>
        <is>
          <t/>
        </is>
      </c>
      <c r="J853" s="13" t="inlineStr">
        <f aca="false">LOG10($B$5)+$B$2*(H853-LOG10($B$4))</f>
        <is>
          <t/>
        </is>
      </c>
      <c r="K853" s="11" t="inlineStr">
        <f aca="false">10^I853</f>
        <is>
          <t/>
        </is>
      </c>
      <c r="L853" s="13" t="inlineStr">
        <f aca="false">10^J853</f>
        <is>
          <t/>
        </is>
      </c>
      <c r="M853" s="14" t="inlineStr">
        <f aca="false">(K853+K854)/2</f>
        <is>
          <t/>
        </is>
      </c>
      <c r="N853" s="1" t="n">
        <f aca="false">D854-D853</f>
        <v>0</v>
      </c>
      <c r="O853" s="15" t="inlineStr">
        <f aca="false">SQRT(2*M853*N853)</f>
        <is>
          <t/>
        </is>
      </c>
      <c r="P853" s="14" t="inlineStr">
        <f aca="false">SQRT(2*L853*N853)</f>
        <is>
          <t/>
        </is>
      </c>
      <c r="Q853" s="11" t="inlineStr">
        <f aca="false">P853/100/(F853*1000)*9.81/0.000126</f>
        <is>
          <t/>
        </is>
      </c>
      <c r="R853" s="5" t="inlineStr">
        <f aca="false">CONCATENATE("ADD_SPECTRAL_CURRENT = ",REPLACE(TEXT(E853,"0,0000"),2,1,".")," , ",REPLACE(TEXT(O853,"00,000000"),3,1,"."))</f>
        <is>
          <t/>
        </is>
      </c>
      <c r="U853" s="11"/>
      <c r="V853" s="5"/>
      <c r="W853" s="12"/>
      <c r="X853" s="11"/>
      <c r="Y853" s="13"/>
      <c r="Z853" s="11"/>
      <c r="AA853" s="13"/>
      <c r="AB853" s="11"/>
      <c r="AC853" s="13"/>
      <c r="AD853" s="14"/>
      <c r="AE853" s="1"/>
      <c r="AF853" s="15"/>
      <c r="AG853" s="14"/>
      <c r="AH853" s="11"/>
      <c r="AI853" s="5"/>
    </row>
    <row r="854" customFormat="false" ht="13.8" hidden="false" customHeight="false" outlineLevel="0" collapsed="false">
      <c r="D854" s="11"/>
      <c r="E854" s="5" t="n">
        <f aca="false">(D855+D854)/2</f>
        <v>0</v>
      </c>
      <c r="F854" s="12" t="inlineStr">
        <f aca="false">1/E854</f>
        <is>
          <t/>
        </is>
      </c>
      <c r="G854" s="11" t="inlineStr">
        <f aca="false">LOG10(D854)</f>
        <is>
          <t/>
        </is>
      </c>
      <c r="H854" s="13" t="inlineStr">
        <f aca="false">LOG10(E854)</f>
        <is>
          <t/>
        </is>
      </c>
      <c r="I854" s="11" t="inlineStr">
        <f aca="false">LOG10($B$5)+$B$2*(G854-LOG10($B$4))</f>
        <is>
          <t/>
        </is>
      </c>
      <c r="J854" s="13" t="inlineStr">
        <f aca="false">LOG10($B$5)+$B$2*(H854-LOG10($B$4))</f>
        <is>
          <t/>
        </is>
      </c>
      <c r="K854" s="11" t="inlineStr">
        <f aca="false">10^I854</f>
        <is>
          <t/>
        </is>
      </c>
      <c r="L854" s="13" t="inlineStr">
        <f aca="false">10^J854</f>
        <is>
          <t/>
        </is>
      </c>
      <c r="M854" s="14" t="inlineStr">
        <f aca="false">(K854+K855)/2</f>
        <is>
          <t/>
        </is>
      </c>
      <c r="N854" s="1" t="n">
        <f aca="false">D855-D854</f>
        <v>0</v>
      </c>
      <c r="O854" s="15" t="inlineStr">
        <f aca="false">SQRT(2*M854*N854)</f>
        <is>
          <t/>
        </is>
      </c>
      <c r="P854" s="14" t="inlineStr">
        <f aca="false">SQRT(2*L854*N854)</f>
        <is>
          <t/>
        </is>
      </c>
      <c r="Q854" s="11" t="inlineStr">
        <f aca="false">P854/100/(F854*1000)*9.81/0.000126</f>
        <is>
          <t/>
        </is>
      </c>
      <c r="R854" s="5" t="inlineStr">
        <f aca="false">CONCATENATE("ADD_SPECTRAL_CURRENT = ",REPLACE(TEXT(E854,"0,0000"),2,1,".")," , ",REPLACE(TEXT(O854,"00,000000"),3,1,"."))</f>
        <is>
          <t/>
        </is>
      </c>
      <c r="U854" s="11"/>
      <c r="V854" s="5"/>
      <c r="W854" s="12"/>
      <c r="X854" s="11"/>
      <c r="Y854" s="13"/>
      <c r="Z854" s="11"/>
      <c r="AA854" s="13"/>
      <c r="AB854" s="11"/>
      <c r="AC854" s="13"/>
      <c r="AD854" s="14"/>
      <c r="AE854" s="1"/>
      <c r="AF854" s="15"/>
      <c r="AG854" s="14"/>
      <c r="AH854" s="11"/>
      <c r="AI854" s="5"/>
    </row>
    <row r="855" customFormat="false" ht="13.8" hidden="false" customHeight="false" outlineLevel="0" collapsed="false">
      <c r="D855" s="11"/>
      <c r="E855" s="5" t="n">
        <f aca="false">(D856+D855)/2</f>
        <v>0</v>
      </c>
      <c r="F855" s="12" t="inlineStr">
        <f aca="false">1/E855</f>
        <is>
          <t/>
        </is>
      </c>
      <c r="G855" s="11" t="inlineStr">
        <f aca="false">LOG10(D855)</f>
        <is>
          <t/>
        </is>
      </c>
      <c r="H855" s="13" t="inlineStr">
        <f aca="false">LOG10(E855)</f>
        <is>
          <t/>
        </is>
      </c>
      <c r="I855" s="11" t="inlineStr">
        <f aca="false">LOG10($B$5)+$B$2*(G855-LOG10($B$4))</f>
        <is>
          <t/>
        </is>
      </c>
      <c r="J855" s="13" t="inlineStr">
        <f aca="false">LOG10($B$5)+$B$2*(H855-LOG10($B$4))</f>
        <is>
          <t/>
        </is>
      </c>
      <c r="K855" s="11" t="inlineStr">
        <f aca="false">10^I855</f>
        <is>
          <t/>
        </is>
      </c>
      <c r="L855" s="13" t="inlineStr">
        <f aca="false">10^J855</f>
        <is>
          <t/>
        </is>
      </c>
      <c r="M855" s="14" t="inlineStr">
        <f aca="false">(K855+K856)/2</f>
        <is>
          <t/>
        </is>
      </c>
      <c r="N855" s="1" t="n">
        <f aca="false">D856-D855</f>
        <v>0</v>
      </c>
      <c r="O855" s="15" t="inlineStr">
        <f aca="false">SQRT(2*M855*N855)</f>
        <is>
          <t/>
        </is>
      </c>
      <c r="P855" s="14" t="inlineStr">
        <f aca="false">SQRT(2*L855*N855)</f>
        <is>
          <t/>
        </is>
      </c>
      <c r="Q855" s="11" t="inlineStr">
        <f aca="false">P855/100/(F855*1000)*9.81/0.000126</f>
        <is>
          <t/>
        </is>
      </c>
      <c r="R855" s="5" t="inlineStr">
        <f aca="false">CONCATENATE("ADD_SPECTRAL_CURRENT = ",REPLACE(TEXT(E855,"0,0000"),2,1,".")," , ",REPLACE(TEXT(O855,"00,000000"),3,1,"."))</f>
        <is>
          <t/>
        </is>
      </c>
      <c r="U855" s="11"/>
      <c r="V855" s="5"/>
      <c r="W855" s="12"/>
      <c r="X855" s="11"/>
      <c r="Y855" s="13"/>
      <c r="Z855" s="11"/>
      <c r="AA855" s="13"/>
      <c r="AB855" s="11"/>
      <c r="AC855" s="13"/>
      <c r="AD855" s="14"/>
      <c r="AE855" s="1"/>
      <c r="AF855" s="15"/>
      <c r="AG855" s="14"/>
      <c r="AH855" s="11"/>
      <c r="AI855" s="5"/>
    </row>
    <row r="856" customFormat="false" ht="13.8" hidden="false" customHeight="false" outlineLevel="0" collapsed="false">
      <c r="D856" s="11"/>
      <c r="E856" s="5" t="n">
        <f aca="false">(D857+D856)/2</f>
        <v>0</v>
      </c>
      <c r="F856" s="12" t="inlineStr">
        <f aca="false">1/E856</f>
        <is>
          <t/>
        </is>
      </c>
      <c r="G856" s="11" t="inlineStr">
        <f aca="false">LOG10(D856)</f>
        <is>
          <t/>
        </is>
      </c>
      <c r="H856" s="13" t="inlineStr">
        <f aca="false">LOG10(E856)</f>
        <is>
          <t/>
        </is>
      </c>
      <c r="I856" s="11" t="inlineStr">
        <f aca="false">LOG10($B$5)+$B$2*(G856-LOG10($B$4))</f>
        <is>
          <t/>
        </is>
      </c>
      <c r="J856" s="13" t="inlineStr">
        <f aca="false">LOG10($B$5)+$B$2*(H856-LOG10($B$4))</f>
        <is>
          <t/>
        </is>
      </c>
      <c r="K856" s="11" t="inlineStr">
        <f aca="false">10^I856</f>
        <is>
          <t/>
        </is>
      </c>
      <c r="L856" s="13" t="inlineStr">
        <f aca="false">10^J856</f>
        <is>
          <t/>
        </is>
      </c>
      <c r="M856" s="14" t="inlineStr">
        <f aca="false">(K856+K857)/2</f>
        <is>
          <t/>
        </is>
      </c>
      <c r="N856" s="1" t="n">
        <f aca="false">D857-D856</f>
        <v>0</v>
      </c>
      <c r="O856" s="15" t="inlineStr">
        <f aca="false">SQRT(2*M856*N856)</f>
        <is>
          <t/>
        </is>
      </c>
      <c r="P856" s="14" t="inlineStr">
        <f aca="false">SQRT(2*L856*N856)</f>
        <is>
          <t/>
        </is>
      </c>
      <c r="Q856" s="11" t="inlineStr">
        <f aca="false">P856/100/(F856*1000)*9.81/0.000126</f>
        <is>
          <t/>
        </is>
      </c>
      <c r="R856" s="5" t="inlineStr">
        <f aca="false">CONCATENATE("ADD_SPECTRAL_CURRENT = ",REPLACE(TEXT(E856,"0,0000"),2,1,".")," , ",REPLACE(TEXT(O856,"00,000000"),3,1,"."))</f>
        <is>
          <t/>
        </is>
      </c>
      <c r="U856" s="11"/>
      <c r="V856" s="5"/>
      <c r="W856" s="12"/>
      <c r="X856" s="11"/>
      <c r="Y856" s="13"/>
      <c r="Z856" s="11"/>
      <c r="AA856" s="13"/>
      <c r="AB856" s="11"/>
      <c r="AC856" s="13"/>
      <c r="AD856" s="14"/>
      <c r="AE856" s="1"/>
      <c r="AF856" s="15"/>
      <c r="AG856" s="14"/>
      <c r="AH856" s="11"/>
      <c r="AI856" s="5"/>
    </row>
    <row r="857" customFormat="false" ht="13.8" hidden="false" customHeight="false" outlineLevel="0" collapsed="false">
      <c r="D857" s="11"/>
      <c r="E857" s="5" t="n">
        <f aca="false">(D858+D857)/2</f>
        <v>0</v>
      </c>
      <c r="F857" s="12" t="inlineStr">
        <f aca="false">1/E857</f>
        <is>
          <t/>
        </is>
      </c>
      <c r="G857" s="11" t="inlineStr">
        <f aca="false">LOG10(D857)</f>
        <is>
          <t/>
        </is>
      </c>
      <c r="H857" s="13" t="inlineStr">
        <f aca="false">LOG10(E857)</f>
        <is>
          <t/>
        </is>
      </c>
      <c r="I857" s="11" t="inlineStr">
        <f aca="false">LOG10($B$5)+$B$2*(G857-LOG10($B$4))</f>
        <is>
          <t/>
        </is>
      </c>
      <c r="J857" s="13" t="inlineStr">
        <f aca="false">LOG10($B$5)+$B$2*(H857-LOG10($B$4))</f>
        <is>
          <t/>
        </is>
      </c>
      <c r="K857" s="11" t="inlineStr">
        <f aca="false">10^I857</f>
        <is>
          <t/>
        </is>
      </c>
      <c r="L857" s="13" t="inlineStr">
        <f aca="false">10^J857</f>
        <is>
          <t/>
        </is>
      </c>
      <c r="M857" s="14" t="inlineStr">
        <f aca="false">(K857+K858)/2</f>
        <is>
          <t/>
        </is>
      </c>
      <c r="N857" s="1" t="n">
        <f aca="false">D858-D857</f>
        <v>0</v>
      </c>
      <c r="O857" s="15" t="inlineStr">
        <f aca="false">SQRT(2*M857*N857)</f>
        <is>
          <t/>
        </is>
      </c>
      <c r="P857" s="14" t="inlineStr">
        <f aca="false">SQRT(2*L857*N857)</f>
        <is>
          <t/>
        </is>
      </c>
      <c r="Q857" s="11" t="inlineStr">
        <f aca="false">P857/100/(F857*1000)*9.81/0.000126</f>
        <is>
          <t/>
        </is>
      </c>
      <c r="R857" s="5" t="inlineStr">
        <f aca="false">CONCATENATE("ADD_SPECTRAL_CURRENT = ",REPLACE(TEXT(E857,"0,0000"),2,1,".")," , ",REPLACE(TEXT(O857,"00,000000"),3,1,"."))</f>
        <is>
          <t/>
        </is>
      </c>
      <c r="U857" s="11"/>
      <c r="V857" s="5"/>
      <c r="W857" s="12"/>
      <c r="X857" s="11"/>
      <c r="Y857" s="13"/>
      <c r="Z857" s="11"/>
      <c r="AA857" s="13"/>
      <c r="AB857" s="11"/>
      <c r="AC857" s="13"/>
      <c r="AD857" s="14"/>
      <c r="AE857" s="1"/>
      <c r="AF857" s="15"/>
      <c r="AG857" s="14"/>
      <c r="AH857" s="11"/>
      <c r="AI857" s="5"/>
    </row>
    <row r="858" customFormat="false" ht="13.8" hidden="false" customHeight="false" outlineLevel="0" collapsed="false">
      <c r="D858" s="11"/>
      <c r="E858" s="5" t="n">
        <f aca="false">(D859+D858)/2</f>
        <v>0</v>
      </c>
      <c r="F858" s="12" t="inlineStr">
        <f aca="false">1/E858</f>
        <is>
          <t/>
        </is>
      </c>
      <c r="G858" s="11" t="inlineStr">
        <f aca="false">LOG10(D858)</f>
        <is>
          <t/>
        </is>
      </c>
      <c r="H858" s="13" t="inlineStr">
        <f aca="false">LOG10(E858)</f>
        <is>
          <t/>
        </is>
      </c>
      <c r="I858" s="11" t="inlineStr">
        <f aca="false">LOG10($B$5)+$B$2*(G858-LOG10($B$4))</f>
        <is>
          <t/>
        </is>
      </c>
      <c r="J858" s="13" t="inlineStr">
        <f aca="false">LOG10($B$5)+$B$2*(H858-LOG10($B$4))</f>
        <is>
          <t/>
        </is>
      </c>
      <c r="K858" s="11" t="inlineStr">
        <f aca="false">10^I858</f>
        <is>
          <t/>
        </is>
      </c>
      <c r="L858" s="13" t="inlineStr">
        <f aca="false">10^J858</f>
        <is>
          <t/>
        </is>
      </c>
      <c r="M858" s="14" t="inlineStr">
        <f aca="false">(K858+K859)/2</f>
        <is>
          <t/>
        </is>
      </c>
      <c r="N858" s="1" t="n">
        <f aca="false">D859-D858</f>
        <v>0</v>
      </c>
      <c r="O858" s="15" t="inlineStr">
        <f aca="false">SQRT(2*M858*N858)</f>
        <is>
          <t/>
        </is>
      </c>
      <c r="P858" s="14" t="inlineStr">
        <f aca="false">SQRT(2*L858*N858)</f>
        <is>
          <t/>
        </is>
      </c>
      <c r="Q858" s="11" t="inlineStr">
        <f aca="false">P858/100/(F858*1000)*9.81/0.000126</f>
        <is>
          <t/>
        </is>
      </c>
      <c r="R858" s="5" t="inlineStr">
        <f aca="false">CONCATENATE("ADD_SPECTRAL_CURRENT = ",REPLACE(TEXT(E858,"0,0000"),2,1,".")," , ",REPLACE(TEXT(O858,"00,000000"),3,1,"."))</f>
        <is>
          <t/>
        </is>
      </c>
      <c r="U858" s="11"/>
      <c r="V858" s="5"/>
      <c r="W858" s="12"/>
      <c r="X858" s="11"/>
      <c r="Y858" s="13"/>
      <c r="Z858" s="11"/>
      <c r="AA858" s="13"/>
      <c r="AB858" s="11"/>
      <c r="AC858" s="13"/>
      <c r="AD858" s="14"/>
      <c r="AE858" s="1"/>
      <c r="AF858" s="15"/>
      <c r="AG858" s="14"/>
      <c r="AH858" s="11"/>
      <c r="AI858" s="5"/>
    </row>
    <row r="859" customFormat="false" ht="13.8" hidden="false" customHeight="false" outlineLevel="0" collapsed="false">
      <c r="D859" s="11"/>
      <c r="E859" s="5" t="n">
        <f aca="false">(D860+D859)/2</f>
        <v>0</v>
      </c>
      <c r="F859" s="12" t="inlineStr">
        <f aca="false">1/E859</f>
        <is>
          <t/>
        </is>
      </c>
      <c r="G859" s="11" t="inlineStr">
        <f aca="false">LOG10(D859)</f>
        <is>
          <t/>
        </is>
      </c>
      <c r="H859" s="13" t="inlineStr">
        <f aca="false">LOG10(E859)</f>
        <is>
          <t/>
        </is>
      </c>
      <c r="I859" s="11" t="inlineStr">
        <f aca="false">LOG10($B$5)+$B$2*(G859-LOG10($B$4))</f>
        <is>
          <t/>
        </is>
      </c>
      <c r="J859" s="13" t="inlineStr">
        <f aca="false">LOG10($B$5)+$B$2*(H859-LOG10($B$4))</f>
        <is>
          <t/>
        </is>
      </c>
      <c r="K859" s="11" t="inlineStr">
        <f aca="false">10^I859</f>
        <is>
          <t/>
        </is>
      </c>
      <c r="L859" s="13" t="inlineStr">
        <f aca="false">10^J859</f>
        <is>
          <t/>
        </is>
      </c>
      <c r="M859" s="14" t="inlineStr">
        <f aca="false">(K859+K860)/2</f>
        <is>
          <t/>
        </is>
      </c>
      <c r="N859" s="1" t="n">
        <f aca="false">D860-D859</f>
        <v>0</v>
      </c>
      <c r="O859" s="15" t="inlineStr">
        <f aca="false">SQRT(2*M859*N859)</f>
        <is>
          <t/>
        </is>
      </c>
      <c r="P859" s="14" t="inlineStr">
        <f aca="false">SQRT(2*L859*N859)</f>
        <is>
          <t/>
        </is>
      </c>
      <c r="Q859" s="11" t="inlineStr">
        <f aca="false">P859/100/(F859*1000)*9.81/0.000126</f>
        <is>
          <t/>
        </is>
      </c>
      <c r="R859" s="5" t="inlineStr">
        <f aca="false">CONCATENATE("ADD_SPECTRAL_CURRENT = ",REPLACE(TEXT(E859,"0,0000"),2,1,".")," , ",REPLACE(TEXT(O859,"00,000000"),3,1,"."))</f>
        <is>
          <t/>
        </is>
      </c>
      <c r="U859" s="11"/>
      <c r="V859" s="5"/>
      <c r="W859" s="12"/>
      <c r="X859" s="11"/>
      <c r="Y859" s="13"/>
      <c r="Z859" s="11"/>
      <c r="AA859" s="13"/>
      <c r="AB859" s="11"/>
      <c r="AC859" s="13"/>
      <c r="AD859" s="14"/>
      <c r="AE859" s="1"/>
      <c r="AF859" s="15"/>
      <c r="AG859" s="14"/>
      <c r="AH859" s="11"/>
      <c r="AI859" s="5"/>
    </row>
    <row r="860" customFormat="false" ht="13.8" hidden="false" customHeight="false" outlineLevel="0" collapsed="false">
      <c r="D860" s="11"/>
      <c r="E860" s="5" t="n">
        <f aca="false">(D861+D860)/2</f>
        <v>0</v>
      </c>
      <c r="F860" s="12" t="inlineStr">
        <f aca="false">1/E860</f>
        <is>
          <t/>
        </is>
      </c>
      <c r="G860" s="11" t="inlineStr">
        <f aca="false">LOG10(D860)</f>
        <is>
          <t/>
        </is>
      </c>
      <c r="H860" s="13" t="inlineStr">
        <f aca="false">LOG10(E860)</f>
        <is>
          <t/>
        </is>
      </c>
      <c r="I860" s="11" t="inlineStr">
        <f aca="false">LOG10($B$5)+$B$2*(G860-LOG10($B$4))</f>
        <is>
          <t/>
        </is>
      </c>
      <c r="J860" s="13" t="inlineStr">
        <f aca="false">LOG10($B$5)+$B$2*(H860-LOG10($B$4))</f>
        <is>
          <t/>
        </is>
      </c>
      <c r="K860" s="11" t="inlineStr">
        <f aca="false">10^I860</f>
        <is>
          <t/>
        </is>
      </c>
      <c r="L860" s="13" t="inlineStr">
        <f aca="false">10^J860</f>
        <is>
          <t/>
        </is>
      </c>
      <c r="M860" s="14" t="inlineStr">
        <f aca="false">(K860+K861)/2</f>
        <is>
          <t/>
        </is>
      </c>
      <c r="N860" s="1" t="n">
        <f aca="false">D861-D860</f>
        <v>0</v>
      </c>
      <c r="O860" s="15" t="inlineStr">
        <f aca="false">SQRT(2*M860*N860)</f>
        <is>
          <t/>
        </is>
      </c>
      <c r="P860" s="14" t="inlineStr">
        <f aca="false">SQRT(2*L860*N860)</f>
        <is>
          <t/>
        </is>
      </c>
      <c r="Q860" s="11" t="inlineStr">
        <f aca="false">P860/100/(F860*1000)*9.81/0.000126</f>
        <is>
          <t/>
        </is>
      </c>
      <c r="R860" s="5" t="inlineStr">
        <f aca="false">CONCATENATE("ADD_SPECTRAL_CURRENT = ",REPLACE(TEXT(E860,"0,0000"),2,1,".")," , ",REPLACE(TEXT(O860,"00,000000"),3,1,"."))</f>
        <is>
          <t/>
        </is>
      </c>
      <c r="U860" s="11"/>
      <c r="V860" s="5"/>
      <c r="W860" s="12"/>
      <c r="X860" s="11"/>
      <c r="Y860" s="13"/>
      <c r="Z860" s="11"/>
      <c r="AA860" s="13"/>
      <c r="AB860" s="11"/>
      <c r="AC860" s="13"/>
      <c r="AD860" s="14"/>
      <c r="AE860" s="1"/>
      <c r="AF860" s="15"/>
      <c r="AG860" s="14"/>
      <c r="AH860" s="11"/>
      <c r="AI860" s="5"/>
    </row>
    <row r="861" customFormat="false" ht="13.8" hidden="false" customHeight="false" outlineLevel="0" collapsed="false">
      <c r="D861" s="11"/>
      <c r="E861" s="5" t="n">
        <f aca="false">(D862+D861)/2</f>
        <v>0</v>
      </c>
      <c r="F861" s="12" t="inlineStr">
        <f aca="false">1/E861</f>
        <is>
          <t/>
        </is>
      </c>
      <c r="G861" s="11" t="inlineStr">
        <f aca="false">LOG10(D861)</f>
        <is>
          <t/>
        </is>
      </c>
      <c r="H861" s="13" t="inlineStr">
        <f aca="false">LOG10(E861)</f>
        <is>
          <t/>
        </is>
      </c>
      <c r="I861" s="11" t="inlineStr">
        <f aca="false">LOG10($B$5)+$B$2*(G861-LOG10($B$4))</f>
        <is>
          <t/>
        </is>
      </c>
      <c r="J861" s="13" t="inlineStr">
        <f aca="false">LOG10($B$5)+$B$2*(H861-LOG10($B$4))</f>
        <is>
          <t/>
        </is>
      </c>
      <c r="K861" s="11" t="inlineStr">
        <f aca="false">10^I861</f>
        <is>
          <t/>
        </is>
      </c>
      <c r="L861" s="13" t="inlineStr">
        <f aca="false">10^J861</f>
        <is>
          <t/>
        </is>
      </c>
      <c r="M861" s="14" t="inlineStr">
        <f aca="false">(K861+K862)/2</f>
        <is>
          <t/>
        </is>
      </c>
      <c r="N861" s="1" t="n">
        <f aca="false">D862-D861</f>
        <v>0</v>
      </c>
      <c r="O861" s="15" t="inlineStr">
        <f aca="false">SQRT(2*M861*N861)</f>
        <is>
          <t/>
        </is>
      </c>
      <c r="P861" s="14" t="inlineStr">
        <f aca="false">SQRT(2*L861*N861)</f>
        <is>
          <t/>
        </is>
      </c>
      <c r="Q861" s="11" t="inlineStr">
        <f aca="false">P861/100/(F861*1000)*9.81/0.000126</f>
        <is>
          <t/>
        </is>
      </c>
      <c r="R861" s="5" t="inlineStr">
        <f aca="false">CONCATENATE("ADD_SPECTRAL_CURRENT = ",REPLACE(TEXT(E861,"0,0000"),2,1,".")," , ",REPLACE(TEXT(O861,"00,000000"),3,1,"."))</f>
        <is>
          <t/>
        </is>
      </c>
      <c r="U861" s="11"/>
      <c r="V861" s="5"/>
      <c r="W861" s="12"/>
      <c r="X861" s="11"/>
      <c r="Y861" s="13"/>
      <c r="Z861" s="11"/>
      <c r="AA861" s="13"/>
      <c r="AB861" s="11"/>
      <c r="AC861" s="13"/>
      <c r="AD861" s="14"/>
      <c r="AE861" s="1"/>
      <c r="AF861" s="15"/>
      <c r="AG861" s="14"/>
      <c r="AH861" s="11"/>
      <c r="AI861" s="5"/>
    </row>
    <row r="862" customFormat="false" ht="13.8" hidden="false" customHeight="false" outlineLevel="0" collapsed="false">
      <c r="D862" s="11"/>
      <c r="E862" s="5" t="n">
        <f aca="false">(D863+D862)/2</f>
        <v>0</v>
      </c>
      <c r="F862" s="12" t="inlineStr">
        <f aca="false">1/E862</f>
        <is>
          <t/>
        </is>
      </c>
      <c r="G862" s="11" t="inlineStr">
        <f aca="false">LOG10(D862)</f>
        <is>
          <t/>
        </is>
      </c>
      <c r="H862" s="13" t="inlineStr">
        <f aca="false">LOG10(E862)</f>
        <is>
          <t/>
        </is>
      </c>
      <c r="I862" s="11" t="inlineStr">
        <f aca="false">LOG10($B$5)+$B$2*(G862-LOG10($B$4))</f>
        <is>
          <t/>
        </is>
      </c>
      <c r="J862" s="13" t="inlineStr">
        <f aca="false">LOG10($B$5)+$B$2*(H862-LOG10($B$4))</f>
        <is>
          <t/>
        </is>
      </c>
      <c r="K862" s="11" t="inlineStr">
        <f aca="false">10^I862</f>
        <is>
          <t/>
        </is>
      </c>
      <c r="L862" s="13" t="inlineStr">
        <f aca="false">10^J862</f>
        <is>
          <t/>
        </is>
      </c>
      <c r="M862" s="14" t="inlineStr">
        <f aca="false">(K862+K863)/2</f>
        <is>
          <t/>
        </is>
      </c>
      <c r="N862" s="1" t="n">
        <f aca="false">D863-D862</f>
        <v>0</v>
      </c>
      <c r="O862" s="15" t="inlineStr">
        <f aca="false">SQRT(2*M862*N862)</f>
        <is>
          <t/>
        </is>
      </c>
      <c r="P862" s="14" t="inlineStr">
        <f aca="false">SQRT(2*L862*N862)</f>
        <is>
          <t/>
        </is>
      </c>
      <c r="Q862" s="11" t="inlineStr">
        <f aca="false">P862/100/(F862*1000)*9.81/0.000126</f>
        <is>
          <t/>
        </is>
      </c>
      <c r="R862" s="5" t="inlineStr">
        <f aca="false">CONCATENATE("ADD_SPECTRAL_CURRENT = ",REPLACE(TEXT(E862,"0,0000"),2,1,".")," , ",REPLACE(TEXT(O862,"00,000000"),3,1,"."))</f>
        <is>
          <t/>
        </is>
      </c>
      <c r="U862" s="11"/>
      <c r="V862" s="5"/>
      <c r="W862" s="12"/>
      <c r="X862" s="11"/>
      <c r="Y862" s="13"/>
      <c r="Z862" s="11"/>
      <c r="AA862" s="13"/>
      <c r="AB862" s="11"/>
      <c r="AC862" s="13"/>
      <c r="AD862" s="14"/>
      <c r="AE862" s="1"/>
      <c r="AF862" s="15"/>
      <c r="AG862" s="14"/>
      <c r="AH862" s="11"/>
      <c r="AI862" s="5"/>
    </row>
    <row r="863" customFormat="false" ht="13.8" hidden="false" customHeight="false" outlineLevel="0" collapsed="false">
      <c r="D863" s="11"/>
      <c r="E863" s="5" t="n">
        <f aca="false">(D864+D863)/2</f>
        <v>0</v>
      </c>
      <c r="F863" s="12" t="inlineStr">
        <f aca="false">1/E863</f>
        <is>
          <t/>
        </is>
      </c>
      <c r="G863" s="11" t="inlineStr">
        <f aca="false">LOG10(D863)</f>
        <is>
          <t/>
        </is>
      </c>
      <c r="H863" s="13" t="inlineStr">
        <f aca="false">LOG10(E863)</f>
        <is>
          <t/>
        </is>
      </c>
      <c r="I863" s="11" t="inlineStr">
        <f aca="false">LOG10($B$5)+$B$2*(G863-LOG10($B$4))</f>
        <is>
          <t/>
        </is>
      </c>
      <c r="J863" s="13" t="inlineStr">
        <f aca="false">LOG10($B$5)+$B$2*(H863-LOG10($B$4))</f>
        <is>
          <t/>
        </is>
      </c>
      <c r="K863" s="11" t="inlineStr">
        <f aca="false">10^I863</f>
        <is>
          <t/>
        </is>
      </c>
      <c r="L863" s="13" t="inlineStr">
        <f aca="false">10^J863</f>
        <is>
          <t/>
        </is>
      </c>
      <c r="M863" s="14" t="inlineStr">
        <f aca="false">(K863+K864)/2</f>
        <is>
          <t/>
        </is>
      </c>
      <c r="N863" s="1" t="n">
        <f aca="false">D864-D863</f>
        <v>0</v>
      </c>
      <c r="O863" s="15" t="inlineStr">
        <f aca="false">SQRT(2*M863*N863)</f>
        <is>
          <t/>
        </is>
      </c>
      <c r="P863" s="14" t="inlineStr">
        <f aca="false">SQRT(2*L863*N863)</f>
        <is>
          <t/>
        </is>
      </c>
      <c r="Q863" s="11" t="inlineStr">
        <f aca="false">P863/100/(F863*1000)*9.81/0.000126</f>
        <is>
          <t/>
        </is>
      </c>
      <c r="R863" s="5" t="inlineStr">
        <f aca="false">CONCATENATE("ADD_SPECTRAL_CURRENT = ",REPLACE(TEXT(E863,"0,0000"),2,1,".")," , ",REPLACE(TEXT(O863,"00,000000"),3,1,"."))</f>
        <is>
          <t/>
        </is>
      </c>
      <c r="U863" s="11"/>
      <c r="V863" s="5"/>
      <c r="W863" s="12"/>
      <c r="X863" s="11"/>
      <c r="Y863" s="13"/>
      <c r="Z863" s="11"/>
      <c r="AA863" s="13"/>
      <c r="AB863" s="11"/>
      <c r="AC863" s="13"/>
      <c r="AD863" s="14"/>
      <c r="AE863" s="1"/>
      <c r="AF863" s="15"/>
      <c r="AG863" s="14"/>
      <c r="AH863" s="11"/>
      <c r="AI863" s="5"/>
    </row>
    <row r="864" customFormat="false" ht="13.8" hidden="false" customHeight="false" outlineLevel="0" collapsed="false">
      <c r="D864" s="11"/>
      <c r="E864" s="5" t="n">
        <f aca="false">(D865+D864)/2</f>
        <v>0</v>
      </c>
      <c r="F864" s="12" t="inlineStr">
        <f aca="false">1/E864</f>
        <is>
          <t/>
        </is>
      </c>
      <c r="G864" s="11" t="inlineStr">
        <f aca="false">LOG10(D864)</f>
        <is>
          <t/>
        </is>
      </c>
      <c r="H864" s="13" t="inlineStr">
        <f aca="false">LOG10(E864)</f>
        <is>
          <t/>
        </is>
      </c>
      <c r="I864" s="11" t="inlineStr">
        <f aca="false">LOG10($B$5)+$B$2*(G864-LOG10($B$4))</f>
        <is>
          <t/>
        </is>
      </c>
      <c r="J864" s="13" t="inlineStr">
        <f aca="false">LOG10($B$5)+$B$2*(H864-LOG10($B$4))</f>
        <is>
          <t/>
        </is>
      </c>
      <c r="K864" s="11" t="inlineStr">
        <f aca="false">10^I864</f>
        <is>
          <t/>
        </is>
      </c>
      <c r="L864" s="13" t="inlineStr">
        <f aca="false">10^J864</f>
        <is>
          <t/>
        </is>
      </c>
      <c r="M864" s="14" t="inlineStr">
        <f aca="false">(K864+K865)/2</f>
        <is>
          <t/>
        </is>
      </c>
      <c r="N864" s="1" t="n">
        <f aca="false">D865-D864</f>
        <v>0</v>
      </c>
      <c r="O864" s="15" t="inlineStr">
        <f aca="false">SQRT(2*M864*N864)</f>
        <is>
          <t/>
        </is>
      </c>
      <c r="P864" s="14" t="inlineStr">
        <f aca="false">SQRT(2*L864*N864)</f>
        <is>
          <t/>
        </is>
      </c>
      <c r="Q864" s="11" t="inlineStr">
        <f aca="false">P864/100/(F864*1000)*9.81/0.000126</f>
        <is>
          <t/>
        </is>
      </c>
      <c r="R864" s="5" t="inlineStr">
        <f aca="false">CONCATENATE("ADD_SPECTRAL_CURRENT = ",REPLACE(TEXT(E864,"0,0000"),2,1,".")," , ",REPLACE(TEXT(O864,"00,000000"),3,1,"."))</f>
        <is>
          <t/>
        </is>
      </c>
      <c r="U864" s="11"/>
      <c r="V864" s="5"/>
      <c r="W864" s="12"/>
      <c r="X864" s="11"/>
      <c r="Y864" s="13"/>
      <c r="Z864" s="11"/>
      <c r="AA864" s="13"/>
      <c r="AB864" s="11"/>
      <c r="AC864" s="13"/>
      <c r="AD864" s="14"/>
      <c r="AE864" s="1"/>
      <c r="AF864" s="15"/>
      <c r="AG864" s="14"/>
      <c r="AH864" s="11"/>
      <c r="AI864" s="5"/>
    </row>
    <row r="865" customFormat="false" ht="13.8" hidden="false" customHeight="false" outlineLevel="0" collapsed="false">
      <c r="D865" s="11"/>
      <c r="E865" s="5" t="n">
        <f aca="false">(D866+D865)/2</f>
        <v>0</v>
      </c>
      <c r="F865" s="12" t="inlineStr">
        <f aca="false">1/E865</f>
        <is>
          <t/>
        </is>
      </c>
      <c r="G865" s="11" t="inlineStr">
        <f aca="false">LOG10(D865)</f>
        <is>
          <t/>
        </is>
      </c>
      <c r="H865" s="13" t="inlineStr">
        <f aca="false">LOG10(E865)</f>
        <is>
          <t/>
        </is>
      </c>
      <c r="I865" s="11" t="inlineStr">
        <f aca="false">LOG10($B$5)+$B$2*(G865-LOG10($B$4))</f>
        <is>
          <t/>
        </is>
      </c>
      <c r="J865" s="13" t="inlineStr">
        <f aca="false">LOG10($B$5)+$B$2*(H865-LOG10($B$4))</f>
        <is>
          <t/>
        </is>
      </c>
      <c r="K865" s="11" t="inlineStr">
        <f aca="false">10^I865</f>
        <is>
          <t/>
        </is>
      </c>
      <c r="L865" s="13" t="inlineStr">
        <f aca="false">10^J865</f>
        <is>
          <t/>
        </is>
      </c>
      <c r="M865" s="14" t="inlineStr">
        <f aca="false">(K865+K866)/2</f>
        <is>
          <t/>
        </is>
      </c>
      <c r="N865" s="1" t="n">
        <f aca="false">D866-D865</f>
        <v>0</v>
      </c>
      <c r="O865" s="15" t="inlineStr">
        <f aca="false">SQRT(2*M865*N865)</f>
        <is>
          <t/>
        </is>
      </c>
      <c r="P865" s="14" t="inlineStr">
        <f aca="false">SQRT(2*L865*N865)</f>
        <is>
          <t/>
        </is>
      </c>
      <c r="Q865" s="11" t="inlineStr">
        <f aca="false">P865/100/(F865*1000)*9.81/0.000126</f>
        <is>
          <t/>
        </is>
      </c>
      <c r="R865" s="5" t="inlineStr">
        <f aca="false">CONCATENATE("ADD_SPECTRAL_CURRENT = ",REPLACE(TEXT(E865,"0,0000"),2,1,".")," , ",REPLACE(TEXT(O865,"00,000000"),3,1,"."))</f>
        <is>
          <t/>
        </is>
      </c>
      <c r="U865" s="11"/>
      <c r="V865" s="5"/>
      <c r="W865" s="12"/>
      <c r="X865" s="11"/>
      <c r="Y865" s="13"/>
      <c r="Z865" s="11"/>
      <c r="AA865" s="13"/>
      <c r="AB865" s="11"/>
      <c r="AC865" s="13"/>
      <c r="AD865" s="14"/>
      <c r="AE865" s="1"/>
      <c r="AF865" s="15"/>
      <c r="AG865" s="14"/>
      <c r="AH865" s="11"/>
      <c r="AI865" s="5"/>
    </row>
    <row r="866" customFormat="false" ht="13.8" hidden="false" customHeight="false" outlineLevel="0" collapsed="false">
      <c r="D866" s="11"/>
      <c r="E866" s="5" t="n">
        <f aca="false">(D867+D866)/2</f>
        <v>0</v>
      </c>
      <c r="F866" s="12" t="inlineStr">
        <f aca="false">1/E866</f>
        <is>
          <t/>
        </is>
      </c>
      <c r="G866" s="11" t="inlineStr">
        <f aca="false">LOG10(D866)</f>
        <is>
          <t/>
        </is>
      </c>
      <c r="H866" s="13" t="inlineStr">
        <f aca="false">LOG10(E866)</f>
        <is>
          <t/>
        </is>
      </c>
      <c r="I866" s="11" t="inlineStr">
        <f aca="false">LOG10($B$5)+$B$2*(G866-LOG10($B$4))</f>
        <is>
          <t/>
        </is>
      </c>
      <c r="J866" s="13" t="inlineStr">
        <f aca="false">LOG10($B$5)+$B$2*(H866-LOG10($B$4))</f>
        <is>
          <t/>
        </is>
      </c>
      <c r="K866" s="11" t="inlineStr">
        <f aca="false">10^I866</f>
        <is>
          <t/>
        </is>
      </c>
      <c r="L866" s="13" t="inlineStr">
        <f aca="false">10^J866</f>
        <is>
          <t/>
        </is>
      </c>
      <c r="M866" s="14" t="inlineStr">
        <f aca="false">(K866+K867)/2</f>
        <is>
          <t/>
        </is>
      </c>
      <c r="N866" s="1" t="n">
        <f aca="false">D867-D866</f>
        <v>0</v>
      </c>
      <c r="O866" s="15" t="inlineStr">
        <f aca="false">SQRT(2*M866*N866)</f>
        <is>
          <t/>
        </is>
      </c>
      <c r="P866" s="14" t="inlineStr">
        <f aca="false">SQRT(2*L866*N866)</f>
        <is>
          <t/>
        </is>
      </c>
      <c r="Q866" s="11" t="inlineStr">
        <f aca="false">P866/100/(F866*1000)*9.81/0.000126</f>
        <is>
          <t/>
        </is>
      </c>
      <c r="R866" s="5" t="inlineStr">
        <f aca="false">CONCATENATE("ADD_SPECTRAL_CURRENT = ",REPLACE(TEXT(E866,"0,0000"),2,1,".")," , ",REPLACE(TEXT(O866,"00,000000"),3,1,"."))</f>
        <is>
          <t/>
        </is>
      </c>
      <c r="U866" s="11"/>
      <c r="V866" s="5"/>
      <c r="W866" s="12"/>
      <c r="X866" s="11"/>
      <c r="Y866" s="13"/>
      <c r="Z866" s="11"/>
      <c r="AA866" s="13"/>
      <c r="AB866" s="11"/>
      <c r="AC866" s="13"/>
      <c r="AD866" s="14"/>
      <c r="AE866" s="1"/>
      <c r="AF866" s="15"/>
      <c r="AG866" s="14"/>
      <c r="AH866" s="11"/>
      <c r="AI866" s="5"/>
    </row>
    <row r="867" customFormat="false" ht="13.8" hidden="false" customHeight="false" outlineLevel="0" collapsed="false">
      <c r="D867" s="11"/>
      <c r="E867" s="5" t="n">
        <f aca="false">(D868+D867)/2</f>
        <v>0</v>
      </c>
      <c r="F867" s="12" t="inlineStr">
        <f aca="false">1/E867</f>
        <is>
          <t/>
        </is>
      </c>
      <c r="G867" s="11" t="inlineStr">
        <f aca="false">LOG10(D867)</f>
        <is>
          <t/>
        </is>
      </c>
      <c r="H867" s="13" t="inlineStr">
        <f aca="false">LOG10(E867)</f>
        <is>
          <t/>
        </is>
      </c>
      <c r="I867" s="11" t="inlineStr">
        <f aca="false">LOG10($B$5)+$B$2*(G867-LOG10($B$4))</f>
        <is>
          <t/>
        </is>
      </c>
      <c r="J867" s="13" t="inlineStr">
        <f aca="false">LOG10($B$5)+$B$2*(H867-LOG10($B$4))</f>
        <is>
          <t/>
        </is>
      </c>
      <c r="K867" s="11" t="inlineStr">
        <f aca="false">10^I867</f>
        <is>
          <t/>
        </is>
      </c>
      <c r="L867" s="13" t="inlineStr">
        <f aca="false">10^J867</f>
        <is>
          <t/>
        </is>
      </c>
      <c r="M867" s="14" t="inlineStr">
        <f aca="false">(K867+K868)/2</f>
        <is>
          <t/>
        </is>
      </c>
      <c r="N867" s="1" t="n">
        <f aca="false">D868-D867</f>
        <v>0</v>
      </c>
      <c r="O867" s="15" t="inlineStr">
        <f aca="false">SQRT(2*M867*N867)</f>
        <is>
          <t/>
        </is>
      </c>
      <c r="P867" s="14" t="inlineStr">
        <f aca="false">SQRT(2*L867*N867)</f>
        <is>
          <t/>
        </is>
      </c>
      <c r="Q867" s="11" t="inlineStr">
        <f aca="false">P867/100/(F867*1000)*9.81/0.000126</f>
        <is>
          <t/>
        </is>
      </c>
      <c r="R867" s="5" t="inlineStr">
        <f aca="false">CONCATENATE("ADD_SPECTRAL_CURRENT = ",REPLACE(TEXT(E867,"0,0000"),2,1,".")," , ",REPLACE(TEXT(O867,"00,000000"),3,1,"."))</f>
        <is>
          <t/>
        </is>
      </c>
      <c r="U867" s="11"/>
      <c r="V867" s="5"/>
      <c r="W867" s="12"/>
      <c r="X867" s="11"/>
      <c r="Y867" s="13"/>
      <c r="Z867" s="11"/>
      <c r="AA867" s="13"/>
      <c r="AB867" s="11"/>
      <c r="AC867" s="13"/>
      <c r="AD867" s="14"/>
      <c r="AE867" s="1"/>
      <c r="AF867" s="15"/>
      <c r="AG867" s="14"/>
      <c r="AH867" s="11"/>
      <c r="AI867" s="5"/>
    </row>
    <row r="868" customFormat="false" ht="13.8" hidden="false" customHeight="false" outlineLevel="0" collapsed="false">
      <c r="D868" s="11"/>
      <c r="E868" s="5" t="n">
        <f aca="false">(D869+D868)/2</f>
        <v>0</v>
      </c>
      <c r="F868" s="12" t="inlineStr">
        <f aca="false">1/E868</f>
        <is>
          <t/>
        </is>
      </c>
      <c r="G868" s="11" t="inlineStr">
        <f aca="false">LOG10(D868)</f>
        <is>
          <t/>
        </is>
      </c>
      <c r="H868" s="13" t="inlineStr">
        <f aca="false">LOG10(E868)</f>
        <is>
          <t/>
        </is>
      </c>
      <c r="I868" s="11" t="inlineStr">
        <f aca="false">LOG10($B$5)+$B$2*(G868-LOG10($B$4))</f>
        <is>
          <t/>
        </is>
      </c>
      <c r="J868" s="13" t="inlineStr">
        <f aca="false">LOG10($B$5)+$B$2*(H868-LOG10($B$4))</f>
        <is>
          <t/>
        </is>
      </c>
      <c r="K868" s="11" t="inlineStr">
        <f aca="false">10^I868</f>
        <is>
          <t/>
        </is>
      </c>
      <c r="L868" s="13" t="inlineStr">
        <f aca="false">10^J868</f>
        <is>
          <t/>
        </is>
      </c>
      <c r="M868" s="14" t="inlineStr">
        <f aca="false">(K868+K869)/2</f>
        <is>
          <t/>
        </is>
      </c>
      <c r="N868" s="1" t="n">
        <f aca="false">D869-D868</f>
        <v>0</v>
      </c>
      <c r="O868" s="15" t="inlineStr">
        <f aca="false">SQRT(2*M868*N868)</f>
        <is>
          <t/>
        </is>
      </c>
      <c r="P868" s="14" t="inlineStr">
        <f aca="false">SQRT(2*L868*N868)</f>
        <is>
          <t/>
        </is>
      </c>
      <c r="Q868" s="11" t="inlineStr">
        <f aca="false">P868/100/(F868*1000)*9.81/0.000126</f>
        <is>
          <t/>
        </is>
      </c>
      <c r="R868" s="5" t="inlineStr">
        <f aca="false">CONCATENATE("ADD_SPECTRAL_CURRENT = ",REPLACE(TEXT(E868,"0,0000"),2,1,".")," , ",REPLACE(TEXT(O868,"00,000000"),3,1,"."))</f>
        <is>
          <t/>
        </is>
      </c>
      <c r="U868" s="11"/>
      <c r="V868" s="5"/>
      <c r="W868" s="12"/>
      <c r="X868" s="11"/>
      <c r="Y868" s="13"/>
      <c r="Z868" s="11"/>
      <c r="AA868" s="13"/>
      <c r="AB868" s="11"/>
      <c r="AC868" s="13"/>
      <c r="AD868" s="14"/>
      <c r="AE868" s="1"/>
      <c r="AF868" s="15"/>
      <c r="AG868" s="14"/>
      <c r="AH868" s="11"/>
      <c r="AI868" s="5"/>
    </row>
    <row r="869" customFormat="false" ht="13.8" hidden="false" customHeight="false" outlineLevel="0" collapsed="false">
      <c r="D869" s="11"/>
      <c r="E869" s="5" t="n">
        <f aca="false">(D870+D869)/2</f>
        <v>0</v>
      </c>
      <c r="F869" s="12" t="inlineStr">
        <f aca="false">1/E869</f>
        <is>
          <t/>
        </is>
      </c>
      <c r="G869" s="11" t="inlineStr">
        <f aca="false">LOG10(D869)</f>
        <is>
          <t/>
        </is>
      </c>
      <c r="H869" s="13" t="inlineStr">
        <f aca="false">LOG10(E869)</f>
        <is>
          <t/>
        </is>
      </c>
      <c r="I869" s="11" t="inlineStr">
        <f aca="false">LOG10($B$5)+$B$2*(G869-LOG10($B$4))</f>
        <is>
          <t/>
        </is>
      </c>
      <c r="J869" s="13" t="inlineStr">
        <f aca="false">LOG10($B$5)+$B$2*(H869-LOG10($B$4))</f>
        <is>
          <t/>
        </is>
      </c>
      <c r="K869" s="11" t="inlineStr">
        <f aca="false">10^I869</f>
        <is>
          <t/>
        </is>
      </c>
      <c r="L869" s="13" t="inlineStr">
        <f aca="false">10^J869</f>
        <is>
          <t/>
        </is>
      </c>
      <c r="M869" s="14" t="inlineStr">
        <f aca="false">(K869+K870)/2</f>
        <is>
          <t/>
        </is>
      </c>
      <c r="N869" s="1" t="n">
        <f aca="false">D870-D869</f>
        <v>0</v>
      </c>
      <c r="O869" s="15" t="inlineStr">
        <f aca="false">SQRT(2*M869*N869)</f>
        <is>
          <t/>
        </is>
      </c>
      <c r="P869" s="14" t="inlineStr">
        <f aca="false">SQRT(2*L869*N869)</f>
        <is>
          <t/>
        </is>
      </c>
      <c r="Q869" s="11" t="inlineStr">
        <f aca="false">P869/100/(F869*1000)*9.81/0.000126</f>
        <is>
          <t/>
        </is>
      </c>
      <c r="R869" s="5" t="inlineStr">
        <f aca="false">CONCATENATE("ADD_SPECTRAL_CURRENT = ",REPLACE(TEXT(E869,"0,0000"),2,1,".")," , ",REPLACE(TEXT(O869,"00,000000"),3,1,"."))</f>
        <is>
          <t/>
        </is>
      </c>
      <c r="U869" s="11"/>
      <c r="V869" s="5"/>
      <c r="W869" s="12"/>
      <c r="X869" s="11"/>
      <c r="Y869" s="13"/>
      <c r="Z869" s="11"/>
      <c r="AA869" s="13"/>
      <c r="AB869" s="11"/>
      <c r="AC869" s="13"/>
      <c r="AD869" s="14"/>
      <c r="AE869" s="1"/>
      <c r="AF869" s="15"/>
      <c r="AG869" s="14"/>
      <c r="AH869" s="11"/>
      <c r="AI869" s="5"/>
    </row>
    <row r="870" customFormat="false" ht="13.8" hidden="false" customHeight="false" outlineLevel="0" collapsed="false">
      <c r="D870" s="11"/>
      <c r="E870" s="5" t="n">
        <f aca="false">(D871+D870)/2</f>
        <v>0</v>
      </c>
      <c r="F870" s="12" t="inlineStr">
        <f aca="false">1/E870</f>
        <is>
          <t/>
        </is>
      </c>
      <c r="G870" s="11" t="inlineStr">
        <f aca="false">LOG10(D870)</f>
        <is>
          <t/>
        </is>
      </c>
      <c r="H870" s="13" t="inlineStr">
        <f aca="false">LOG10(E870)</f>
        <is>
          <t/>
        </is>
      </c>
      <c r="I870" s="11" t="inlineStr">
        <f aca="false">LOG10($B$5)+$B$2*(G870-LOG10($B$4))</f>
        <is>
          <t/>
        </is>
      </c>
      <c r="J870" s="13" t="inlineStr">
        <f aca="false">LOG10($B$5)+$B$2*(H870-LOG10($B$4))</f>
        <is>
          <t/>
        </is>
      </c>
      <c r="K870" s="11" t="inlineStr">
        <f aca="false">10^I870</f>
        <is>
          <t/>
        </is>
      </c>
      <c r="L870" s="13" t="inlineStr">
        <f aca="false">10^J870</f>
        <is>
          <t/>
        </is>
      </c>
      <c r="M870" s="14" t="inlineStr">
        <f aca="false">(K870+K871)/2</f>
        <is>
          <t/>
        </is>
      </c>
      <c r="N870" s="1" t="n">
        <f aca="false">D871-D870</f>
        <v>0</v>
      </c>
      <c r="O870" s="15" t="inlineStr">
        <f aca="false">SQRT(2*M870*N870)</f>
        <is>
          <t/>
        </is>
      </c>
      <c r="P870" s="14" t="inlineStr">
        <f aca="false">SQRT(2*L870*N870)</f>
        <is>
          <t/>
        </is>
      </c>
      <c r="Q870" s="11" t="inlineStr">
        <f aca="false">P870/100/(F870*1000)*9.81/0.000126</f>
        <is>
          <t/>
        </is>
      </c>
      <c r="R870" s="5" t="inlineStr">
        <f aca="false">CONCATENATE("ADD_SPECTRAL_CURRENT = ",REPLACE(TEXT(E870,"0,0000"),2,1,".")," , ",REPLACE(TEXT(O870,"00,000000"),3,1,"."))</f>
        <is>
          <t/>
        </is>
      </c>
      <c r="U870" s="11"/>
      <c r="V870" s="5"/>
      <c r="W870" s="12"/>
      <c r="X870" s="11"/>
      <c r="Y870" s="13"/>
      <c r="Z870" s="11"/>
      <c r="AA870" s="13"/>
      <c r="AB870" s="11"/>
      <c r="AC870" s="13"/>
      <c r="AD870" s="14"/>
      <c r="AE870" s="1"/>
      <c r="AF870" s="15"/>
      <c r="AG870" s="14"/>
      <c r="AH870" s="11"/>
      <c r="AI870" s="5"/>
    </row>
    <row r="871" customFormat="false" ht="13.8" hidden="false" customHeight="false" outlineLevel="0" collapsed="false">
      <c r="D871" s="11"/>
      <c r="E871" s="5" t="n">
        <f aca="false">(D872+D871)/2</f>
        <v>0</v>
      </c>
      <c r="F871" s="12" t="inlineStr">
        <f aca="false">1/E871</f>
        <is>
          <t/>
        </is>
      </c>
      <c r="G871" s="11" t="inlineStr">
        <f aca="false">LOG10(D871)</f>
        <is>
          <t/>
        </is>
      </c>
      <c r="H871" s="13" t="inlineStr">
        <f aca="false">LOG10(E871)</f>
        <is>
          <t/>
        </is>
      </c>
      <c r="I871" s="11" t="inlineStr">
        <f aca="false">LOG10($B$5)+$B$2*(G871-LOG10($B$4))</f>
        <is>
          <t/>
        </is>
      </c>
      <c r="J871" s="13" t="inlineStr">
        <f aca="false">LOG10($B$5)+$B$2*(H871-LOG10($B$4))</f>
        <is>
          <t/>
        </is>
      </c>
      <c r="K871" s="11" t="inlineStr">
        <f aca="false">10^I871</f>
        <is>
          <t/>
        </is>
      </c>
      <c r="L871" s="13" t="inlineStr">
        <f aca="false">10^J871</f>
        <is>
          <t/>
        </is>
      </c>
      <c r="M871" s="14" t="inlineStr">
        <f aca="false">(K871+K872)/2</f>
        <is>
          <t/>
        </is>
      </c>
      <c r="N871" s="1" t="n">
        <f aca="false">D872-D871</f>
        <v>0</v>
      </c>
      <c r="O871" s="15" t="inlineStr">
        <f aca="false">SQRT(2*M871*N871)</f>
        <is>
          <t/>
        </is>
      </c>
      <c r="P871" s="14" t="inlineStr">
        <f aca="false">SQRT(2*L871*N871)</f>
        <is>
          <t/>
        </is>
      </c>
      <c r="Q871" s="11" t="inlineStr">
        <f aca="false">P871/100/(F871*1000)*9.81/0.000126</f>
        <is>
          <t/>
        </is>
      </c>
      <c r="R871" s="5" t="inlineStr">
        <f aca="false">CONCATENATE("ADD_SPECTRAL_CURRENT = ",REPLACE(TEXT(E871,"0,0000"),2,1,".")," , ",REPLACE(TEXT(O871,"00,000000"),3,1,"."))</f>
        <is>
          <t/>
        </is>
      </c>
      <c r="U871" s="11"/>
      <c r="V871" s="5"/>
      <c r="W871" s="12"/>
      <c r="X871" s="11"/>
      <c r="Y871" s="13"/>
      <c r="Z871" s="11"/>
      <c r="AA871" s="13"/>
      <c r="AB871" s="11"/>
      <c r="AC871" s="13"/>
      <c r="AD871" s="14"/>
      <c r="AE871" s="1"/>
      <c r="AF871" s="15"/>
      <c r="AG871" s="14"/>
      <c r="AH871" s="11"/>
      <c r="AI871" s="5"/>
    </row>
    <row r="872" customFormat="false" ht="13.8" hidden="false" customHeight="false" outlineLevel="0" collapsed="false">
      <c r="D872" s="11"/>
      <c r="E872" s="5" t="n">
        <f aca="false">(D873+D872)/2</f>
        <v>0</v>
      </c>
      <c r="F872" s="12" t="inlineStr">
        <f aca="false">1/E872</f>
        <is>
          <t/>
        </is>
      </c>
      <c r="G872" s="11" t="inlineStr">
        <f aca="false">LOG10(D872)</f>
        <is>
          <t/>
        </is>
      </c>
      <c r="H872" s="13" t="inlineStr">
        <f aca="false">LOG10(E872)</f>
        <is>
          <t/>
        </is>
      </c>
      <c r="I872" s="11" t="inlineStr">
        <f aca="false">LOG10($B$5)+$B$2*(G872-LOG10($B$4))</f>
        <is>
          <t/>
        </is>
      </c>
      <c r="J872" s="13" t="inlineStr">
        <f aca="false">LOG10($B$5)+$B$2*(H872-LOG10($B$4))</f>
        <is>
          <t/>
        </is>
      </c>
      <c r="K872" s="11" t="inlineStr">
        <f aca="false">10^I872</f>
        <is>
          <t/>
        </is>
      </c>
      <c r="L872" s="13" t="inlineStr">
        <f aca="false">10^J872</f>
        <is>
          <t/>
        </is>
      </c>
      <c r="M872" s="14" t="inlineStr">
        <f aca="false">(K872+K873)/2</f>
        <is>
          <t/>
        </is>
      </c>
      <c r="N872" s="1" t="n">
        <f aca="false">D873-D872</f>
        <v>0</v>
      </c>
      <c r="O872" s="15" t="inlineStr">
        <f aca="false">SQRT(2*M872*N872)</f>
        <is>
          <t/>
        </is>
      </c>
      <c r="P872" s="14" t="inlineStr">
        <f aca="false">SQRT(2*L872*N872)</f>
        <is>
          <t/>
        </is>
      </c>
      <c r="Q872" s="11" t="inlineStr">
        <f aca="false">P872/100/(F872*1000)*9.81/0.000126</f>
        <is>
          <t/>
        </is>
      </c>
      <c r="R872" s="5" t="inlineStr">
        <f aca="false">CONCATENATE("ADD_SPECTRAL_CURRENT = ",REPLACE(TEXT(E872,"0,0000"),2,1,".")," , ",REPLACE(TEXT(O872,"00,000000"),3,1,"."))</f>
        <is>
          <t/>
        </is>
      </c>
      <c r="U872" s="11"/>
      <c r="V872" s="5"/>
      <c r="W872" s="12"/>
      <c r="X872" s="11"/>
      <c r="Y872" s="13"/>
      <c r="Z872" s="11"/>
      <c r="AA872" s="13"/>
      <c r="AB872" s="11"/>
      <c r="AC872" s="13"/>
      <c r="AD872" s="14"/>
      <c r="AE872" s="1"/>
      <c r="AF872" s="15"/>
      <c r="AG872" s="14"/>
      <c r="AH872" s="11"/>
      <c r="AI872" s="5"/>
    </row>
    <row r="873" customFormat="false" ht="13.8" hidden="false" customHeight="false" outlineLevel="0" collapsed="false">
      <c r="D873" s="11"/>
      <c r="E873" s="5" t="n">
        <f aca="false">(D874+D873)/2</f>
        <v>0</v>
      </c>
      <c r="F873" s="12" t="inlineStr">
        <f aca="false">1/E873</f>
        <is>
          <t/>
        </is>
      </c>
      <c r="G873" s="11" t="inlineStr">
        <f aca="false">LOG10(D873)</f>
        <is>
          <t/>
        </is>
      </c>
      <c r="H873" s="13" t="inlineStr">
        <f aca="false">LOG10(E873)</f>
        <is>
          <t/>
        </is>
      </c>
      <c r="I873" s="11" t="inlineStr">
        <f aca="false">LOG10($B$5)+$B$2*(G873-LOG10($B$4))</f>
        <is>
          <t/>
        </is>
      </c>
      <c r="J873" s="13" t="inlineStr">
        <f aca="false">LOG10($B$5)+$B$2*(H873-LOG10($B$4))</f>
        <is>
          <t/>
        </is>
      </c>
      <c r="K873" s="11" t="inlineStr">
        <f aca="false">10^I873</f>
        <is>
          <t/>
        </is>
      </c>
      <c r="L873" s="13" t="inlineStr">
        <f aca="false">10^J873</f>
        <is>
          <t/>
        </is>
      </c>
      <c r="M873" s="14" t="inlineStr">
        <f aca="false">(K873+K874)/2</f>
        <is>
          <t/>
        </is>
      </c>
      <c r="N873" s="1" t="n">
        <f aca="false">D874-D873</f>
        <v>0</v>
      </c>
      <c r="O873" s="15" t="inlineStr">
        <f aca="false">SQRT(2*M873*N873)</f>
        <is>
          <t/>
        </is>
      </c>
      <c r="P873" s="14" t="inlineStr">
        <f aca="false">SQRT(2*L873*N873)</f>
        <is>
          <t/>
        </is>
      </c>
      <c r="Q873" s="11" t="inlineStr">
        <f aca="false">P873/100/(F873*1000)*9.81/0.000126</f>
        <is>
          <t/>
        </is>
      </c>
      <c r="R873" s="5" t="inlineStr">
        <f aca="false">CONCATENATE("ADD_SPECTRAL_CURRENT = ",REPLACE(TEXT(E873,"0,0000"),2,1,".")," , ",REPLACE(TEXT(O873,"00,000000"),3,1,"."))</f>
        <is>
          <t/>
        </is>
      </c>
      <c r="U873" s="11"/>
      <c r="V873" s="5"/>
      <c r="W873" s="12"/>
      <c r="X873" s="11"/>
      <c r="Y873" s="13"/>
      <c r="Z873" s="11"/>
      <c r="AA873" s="13"/>
      <c r="AB873" s="11"/>
      <c r="AC873" s="13"/>
      <c r="AD873" s="14"/>
      <c r="AE873" s="1"/>
      <c r="AF873" s="15"/>
      <c r="AG873" s="14"/>
      <c r="AH873" s="11"/>
      <c r="AI873" s="5"/>
    </row>
    <row r="874" customFormat="false" ht="13.8" hidden="false" customHeight="false" outlineLevel="0" collapsed="false">
      <c r="D874" s="11"/>
      <c r="E874" s="5" t="n">
        <f aca="false">(D875+D874)/2</f>
        <v>0</v>
      </c>
      <c r="F874" s="12" t="inlineStr">
        <f aca="false">1/E874</f>
        <is>
          <t/>
        </is>
      </c>
      <c r="G874" s="11" t="inlineStr">
        <f aca="false">LOG10(D874)</f>
        <is>
          <t/>
        </is>
      </c>
      <c r="H874" s="13" t="inlineStr">
        <f aca="false">LOG10(E874)</f>
        <is>
          <t/>
        </is>
      </c>
      <c r="I874" s="11" t="inlineStr">
        <f aca="false">LOG10($B$5)+$B$2*(G874-LOG10($B$4))</f>
        <is>
          <t/>
        </is>
      </c>
      <c r="J874" s="13" t="inlineStr">
        <f aca="false">LOG10($B$5)+$B$2*(H874-LOG10($B$4))</f>
        <is>
          <t/>
        </is>
      </c>
      <c r="K874" s="11" t="inlineStr">
        <f aca="false">10^I874</f>
        <is>
          <t/>
        </is>
      </c>
      <c r="L874" s="13" t="inlineStr">
        <f aca="false">10^J874</f>
        <is>
          <t/>
        </is>
      </c>
      <c r="M874" s="14" t="inlineStr">
        <f aca="false">(K874+K875)/2</f>
        <is>
          <t/>
        </is>
      </c>
      <c r="N874" s="1" t="n">
        <f aca="false">D875-D874</f>
        <v>0</v>
      </c>
      <c r="O874" s="15" t="inlineStr">
        <f aca="false">SQRT(2*M874*N874)</f>
        <is>
          <t/>
        </is>
      </c>
      <c r="P874" s="14" t="inlineStr">
        <f aca="false">SQRT(2*L874*N874)</f>
        <is>
          <t/>
        </is>
      </c>
      <c r="Q874" s="11" t="inlineStr">
        <f aca="false">P874/100/(F874*1000)*9.81/0.000126</f>
        <is>
          <t/>
        </is>
      </c>
      <c r="R874" s="5" t="inlineStr">
        <f aca="false">CONCATENATE("ADD_SPECTRAL_CURRENT = ",REPLACE(TEXT(E874,"0,0000"),2,1,".")," , ",REPLACE(TEXT(O874,"00,000000"),3,1,"."))</f>
        <is>
          <t/>
        </is>
      </c>
      <c r="U874" s="11"/>
      <c r="V874" s="5"/>
      <c r="W874" s="12"/>
      <c r="X874" s="11"/>
      <c r="Y874" s="13"/>
      <c r="Z874" s="11"/>
      <c r="AA874" s="13"/>
      <c r="AB874" s="11"/>
      <c r="AC874" s="13"/>
      <c r="AD874" s="14"/>
      <c r="AE874" s="1"/>
      <c r="AF874" s="15"/>
      <c r="AG874" s="14"/>
      <c r="AH874" s="11"/>
      <c r="AI874" s="5"/>
    </row>
    <row r="875" customFormat="false" ht="13.8" hidden="false" customHeight="false" outlineLevel="0" collapsed="false">
      <c r="D875" s="11"/>
      <c r="E875" s="5" t="n">
        <f aca="false">(D876+D875)/2</f>
        <v>0</v>
      </c>
      <c r="F875" s="12" t="inlineStr">
        <f aca="false">1/E875</f>
        <is>
          <t/>
        </is>
      </c>
      <c r="G875" s="11" t="inlineStr">
        <f aca="false">LOG10(D875)</f>
        <is>
          <t/>
        </is>
      </c>
      <c r="H875" s="13" t="inlineStr">
        <f aca="false">LOG10(E875)</f>
        <is>
          <t/>
        </is>
      </c>
      <c r="I875" s="11" t="inlineStr">
        <f aca="false">LOG10($B$5)+$B$2*(G875-LOG10($B$4))</f>
        <is>
          <t/>
        </is>
      </c>
      <c r="J875" s="13" t="inlineStr">
        <f aca="false">LOG10($B$5)+$B$2*(H875-LOG10($B$4))</f>
        <is>
          <t/>
        </is>
      </c>
      <c r="K875" s="11" t="inlineStr">
        <f aca="false">10^I875</f>
        <is>
          <t/>
        </is>
      </c>
      <c r="L875" s="13" t="inlineStr">
        <f aca="false">10^J875</f>
        <is>
          <t/>
        </is>
      </c>
      <c r="M875" s="14" t="inlineStr">
        <f aca="false">(K875+K876)/2</f>
        <is>
          <t/>
        </is>
      </c>
      <c r="N875" s="1" t="n">
        <f aca="false">D876-D875</f>
        <v>0</v>
      </c>
      <c r="O875" s="15" t="inlineStr">
        <f aca="false">SQRT(2*M875*N875)</f>
        <is>
          <t/>
        </is>
      </c>
      <c r="P875" s="14" t="inlineStr">
        <f aca="false">SQRT(2*L875*N875)</f>
        <is>
          <t/>
        </is>
      </c>
      <c r="Q875" s="11" t="inlineStr">
        <f aca="false">P875/100/(F875*1000)*9.81/0.000126</f>
        <is>
          <t/>
        </is>
      </c>
      <c r="R875" s="5" t="inlineStr">
        <f aca="false">CONCATENATE("ADD_SPECTRAL_CURRENT = ",REPLACE(TEXT(E875,"0,0000"),2,1,".")," , ",REPLACE(TEXT(O875,"00,000000"),3,1,"."))</f>
        <is>
          <t/>
        </is>
      </c>
      <c r="U875" s="11"/>
      <c r="V875" s="5"/>
      <c r="W875" s="12"/>
      <c r="X875" s="11"/>
      <c r="Y875" s="13"/>
      <c r="Z875" s="11"/>
      <c r="AA875" s="13"/>
      <c r="AB875" s="11"/>
      <c r="AC875" s="13"/>
      <c r="AD875" s="14"/>
      <c r="AE875" s="1"/>
      <c r="AF875" s="15"/>
      <c r="AG875" s="14"/>
      <c r="AH875" s="11"/>
      <c r="AI875" s="5"/>
    </row>
    <row r="876" customFormat="false" ht="13.8" hidden="false" customHeight="false" outlineLevel="0" collapsed="false">
      <c r="D876" s="11"/>
      <c r="E876" s="5" t="n">
        <f aca="false">(D877+D876)/2</f>
        <v>0</v>
      </c>
      <c r="F876" s="12" t="inlineStr">
        <f aca="false">1/E876</f>
        <is>
          <t/>
        </is>
      </c>
      <c r="G876" s="11" t="inlineStr">
        <f aca="false">LOG10(D876)</f>
        <is>
          <t/>
        </is>
      </c>
      <c r="H876" s="13" t="inlineStr">
        <f aca="false">LOG10(E876)</f>
        <is>
          <t/>
        </is>
      </c>
      <c r="I876" s="11" t="inlineStr">
        <f aca="false">LOG10($B$5)+$B$2*(G876-LOG10($B$4))</f>
        <is>
          <t/>
        </is>
      </c>
      <c r="J876" s="13" t="inlineStr">
        <f aca="false">LOG10($B$5)+$B$2*(H876-LOG10($B$4))</f>
        <is>
          <t/>
        </is>
      </c>
      <c r="K876" s="11" t="inlineStr">
        <f aca="false">10^I876</f>
        <is>
          <t/>
        </is>
      </c>
      <c r="L876" s="13" t="inlineStr">
        <f aca="false">10^J876</f>
        <is>
          <t/>
        </is>
      </c>
      <c r="M876" s="14" t="inlineStr">
        <f aca="false">(K876+K877)/2</f>
        <is>
          <t/>
        </is>
      </c>
      <c r="N876" s="1" t="n">
        <f aca="false">D877-D876</f>
        <v>0</v>
      </c>
      <c r="O876" s="15" t="inlineStr">
        <f aca="false">SQRT(2*M876*N876)</f>
        <is>
          <t/>
        </is>
      </c>
      <c r="P876" s="14" t="inlineStr">
        <f aca="false">SQRT(2*L876*N876)</f>
        <is>
          <t/>
        </is>
      </c>
      <c r="Q876" s="11" t="inlineStr">
        <f aca="false">P876/100/(F876*1000)*9.81/0.000126</f>
        <is>
          <t/>
        </is>
      </c>
      <c r="R876" s="5" t="inlineStr">
        <f aca="false">CONCATENATE("ADD_SPECTRAL_CURRENT = ",REPLACE(TEXT(E876,"0,0000"),2,1,".")," , ",REPLACE(TEXT(O876,"00,000000"),3,1,"."))</f>
        <is>
          <t/>
        </is>
      </c>
      <c r="U876" s="11"/>
      <c r="V876" s="5"/>
      <c r="W876" s="12"/>
      <c r="X876" s="11"/>
      <c r="Y876" s="13"/>
      <c r="Z876" s="11"/>
      <c r="AA876" s="13"/>
      <c r="AB876" s="11"/>
      <c r="AC876" s="13"/>
      <c r="AD876" s="14"/>
      <c r="AE876" s="1"/>
      <c r="AF876" s="15"/>
      <c r="AG876" s="14"/>
      <c r="AH876" s="11"/>
      <c r="AI876" s="5"/>
    </row>
    <row r="877" customFormat="false" ht="13.8" hidden="false" customHeight="false" outlineLevel="0" collapsed="false">
      <c r="D877" s="11"/>
      <c r="E877" s="5" t="n">
        <f aca="false">(D878+D877)/2</f>
        <v>0</v>
      </c>
      <c r="F877" s="12" t="inlineStr">
        <f aca="false">1/E877</f>
        <is>
          <t/>
        </is>
      </c>
      <c r="G877" s="11" t="inlineStr">
        <f aca="false">LOG10(D877)</f>
        <is>
          <t/>
        </is>
      </c>
      <c r="H877" s="13" t="inlineStr">
        <f aca="false">LOG10(E877)</f>
        <is>
          <t/>
        </is>
      </c>
      <c r="I877" s="11" t="inlineStr">
        <f aca="false">LOG10($B$5)+$B$2*(G877-LOG10($B$4))</f>
        <is>
          <t/>
        </is>
      </c>
      <c r="J877" s="13" t="inlineStr">
        <f aca="false">LOG10($B$5)+$B$2*(H877-LOG10($B$4))</f>
        <is>
          <t/>
        </is>
      </c>
      <c r="K877" s="11" t="inlineStr">
        <f aca="false">10^I877</f>
        <is>
          <t/>
        </is>
      </c>
      <c r="L877" s="13" t="inlineStr">
        <f aca="false">10^J877</f>
        <is>
          <t/>
        </is>
      </c>
      <c r="M877" s="14" t="inlineStr">
        <f aca="false">(K877+K878)/2</f>
        <is>
          <t/>
        </is>
      </c>
      <c r="N877" s="1" t="n">
        <f aca="false">D878-D877</f>
        <v>0</v>
      </c>
      <c r="O877" s="15" t="inlineStr">
        <f aca="false">SQRT(2*M877*N877)</f>
        <is>
          <t/>
        </is>
      </c>
      <c r="P877" s="14" t="inlineStr">
        <f aca="false">SQRT(2*L877*N877)</f>
        <is>
          <t/>
        </is>
      </c>
      <c r="Q877" s="11" t="inlineStr">
        <f aca="false">P877/100/(F877*1000)*9.81/0.000126</f>
        <is>
          <t/>
        </is>
      </c>
      <c r="R877" s="5" t="inlineStr">
        <f aca="false">CONCATENATE("ADD_SPECTRAL_CURRENT = ",REPLACE(TEXT(E877,"0,0000"),2,1,".")," , ",REPLACE(TEXT(O877,"00,000000"),3,1,"."))</f>
        <is>
          <t/>
        </is>
      </c>
      <c r="U877" s="11"/>
      <c r="V877" s="5"/>
      <c r="W877" s="12"/>
      <c r="X877" s="11"/>
      <c r="Y877" s="13"/>
      <c r="Z877" s="11"/>
      <c r="AA877" s="13"/>
      <c r="AB877" s="11"/>
      <c r="AC877" s="13"/>
      <c r="AD877" s="14"/>
      <c r="AE877" s="1"/>
      <c r="AF877" s="15"/>
      <c r="AG877" s="14"/>
      <c r="AH877" s="11"/>
      <c r="AI877" s="5"/>
    </row>
    <row r="878" customFormat="false" ht="13.8" hidden="false" customHeight="false" outlineLevel="0" collapsed="false">
      <c r="D878" s="11"/>
      <c r="E878" s="5" t="n">
        <f aca="false">(D879+D878)/2</f>
        <v>0</v>
      </c>
      <c r="F878" s="12" t="inlineStr">
        <f aca="false">1/E878</f>
        <is>
          <t/>
        </is>
      </c>
      <c r="G878" s="11" t="inlineStr">
        <f aca="false">LOG10(D878)</f>
        <is>
          <t/>
        </is>
      </c>
      <c r="H878" s="13" t="inlineStr">
        <f aca="false">LOG10(E878)</f>
        <is>
          <t/>
        </is>
      </c>
      <c r="I878" s="11" t="inlineStr">
        <f aca="false">LOG10($B$5)+$B$2*(G878-LOG10($B$4))</f>
        <is>
          <t/>
        </is>
      </c>
      <c r="J878" s="13" t="inlineStr">
        <f aca="false">LOG10($B$5)+$B$2*(H878-LOG10($B$4))</f>
        <is>
          <t/>
        </is>
      </c>
      <c r="K878" s="11" t="inlineStr">
        <f aca="false">10^I878</f>
        <is>
          <t/>
        </is>
      </c>
      <c r="L878" s="13" t="inlineStr">
        <f aca="false">10^J878</f>
        <is>
          <t/>
        </is>
      </c>
      <c r="M878" s="14" t="inlineStr">
        <f aca="false">(K878+K879)/2</f>
        <is>
          <t/>
        </is>
      </c>
      <c r="N878" s="1" t="n">
        <f aca="false">D879-D878</f>
        <v>0</v>
      </c>
      <c r="O878" s="15" t="inlineStr">
        <f aca="false">SQRT(2*M878*N878)</f>
        <is>
          <t/>
        </is>
      </c>
      <c r="P878" s="14" t="inlineStr">
        <f aca="false">SQRT(2*L878*N878)</f>
        <is>
          <t/>
        </is>
      </c>
      <c r="Q878" s="11" t="inlineStr">
        <f aca="false">P878/100/(F878*1000)*9.81/0.000126</f>
        <is>
          <t/>
        </is>
      </c>
      <c r="R878" s="5" t="inlineStr">
        <f aca="false">CONCATENATE("ADD_SPECTRAL_CURRENT = ",REPLACE(TEXT(E878,"0,0000"),2,1,".")," , ",REPLACE(TEXT(O878,"00,000000"),3,1,"."))</f>
        <is>
          <t/>
        </is>
      </c>
      <c r="U878" s="11"/>
      <c r="V878" s="5"/>
      <c r="W878" s="12"/>
      <c r="X878" s="11"/>
      <c r="Y878" s="13"/>
      <c r="Z878" s="11"/>
      <c r="AA878" s="13"/>
      <c r="AB878" s="11"/>
      <c r="AC878" s="13"/>
      <c r="AD878" s="14"/>
      <c r="AE878" s="1"/>
      <c r="AF878" s="15"/>
      <c r="AG878" s="14"/>
      <c r="AH878" s="11"/>
      <c r="AI878" s="5"/>
    </row>
    <row r="879" customFormat="false" ht="13.8" hidden="false" customHeight="false" outlineLevel="0" collapsed="false">
      <c r="D879" s="11"/>
      <c r="E879" s="5" t="n">
        <f aca="false">(D880+D879)/2</f>
        <v>0</v>
      </c>
      <c r="F879" s="12" t="inlineStr">
        <f aca="false">1/E879</f>
        <is>
          <t/>
        </is>
      </c>
      <c r="G879" s="11" t="inlineStr">
        <f aca="false">LOG10(D879)</f>
        <is>
          <t/>
        </is>
      </c>
      <c r="H879" s="13" t="inlineStr">
        <f aca="false">LOG10(E879)</f>
        <is>
          <t/>
        </is>
      </c>
      <c r="I879" s="11" t="inlineStr">
        <f aca="false">LOG10($B$5)+$B$2*(G879-LOG10($B$4))</f>
        <is>
          <t/>
        </is>
      </c>
      <c r="J879" s="13" t="inlineStr">
        <f aca="false">LOG10($B$5)+$B$2*(H879-LOG10($B$4))</f>
        <is>
          <t/>
        </is>
      </c>
      <c r="K879" s="11" t="inlineStr">
        <f aca="false">10^I879</f>
        <is>
          <t/>
        </is>
      </c>
      <c r="L879" s="13" t="inlineStr">
        <f aca="false">10^J879</f>
        <is>
          <t/>
        </is>
      </c>
      <c r="M879" s="14" t="inlineStr">
        <f aca="false">(K879+K880)/2</f>
        <is>
          <t/>
        </is>
      </c>
      <c r="N879" s="1" t="n">
        <f aca="false">D880-D879</f>
        <v>0</v>
      </c>
      <c r="O879" s="15" t="inlineStr">
        <f aca="false">SQRT(2*M879*N879)</f>
        <is>
          <t/>
        </is>
      </c>
      <c r="P879" s="14" t="inlineStr">
        <f aca="false">SQRT(2*L879*N879)</f>
        <is>
          <t/>
        </is>
      </c>
      <c r="Q879" s="11" t="inlineStr">
        <f aca="false">P879/100/(F879*1000)*9.81/0.000126</f>
        <is>
          <t/>
        </is>
      </c>
      <c r="R879" s="5" t="inlineStr">
        <f aca="false">CONCATENATE("ADD_SPECTRAL_CURRENT = ",REPLACE(TEXT(E879,"0,0000"),2,1,".")," , ",REPLACE(TEXT(O879,"00,000000"),3,1,"."))</f>
        <is>
          <t/>
        </is>
      </c>
      <c r="U879" s="11"/>
      <c r="V879" s="5"/>
      <c r="W879" s="12"/>
      <c r="X879" s="11"/>
      <c r="Y879" s="13"/>
      <c r="Z879" s="11"/>
      <c r="AA879" s="13"/>
      <c r="AB879" s="11"/>
      <c r="AC879" s="13"/>
      <c r="AD879" s="14"/>
      <c r="AE879" s="1"/>
      <c r="AF879" s="15"/>
      <c r="AG879" s="14"/>
      <c r="AH879" s="11"/>
      <c r="AI879" s="5"/>
    </row>
    <row r="880" customFormat="false" ht="13.8" hidden="false" customHeight="false" outlineLevel="0" collapsed="false">
      <c r="D880" s="11"/>
      <c r="E880" s="5" t="n">
        <f aca="false">(D881+D880)/2</f>
        <v>0</v>
      </c>
      <c r="F880" s="12" t="inlineStr">
        <f aca="false">1/E880</f>
        <is>
          <t/>
        </is>
      </c>
      <c r="G880" s="11" t="inlineStr">
        <f aca="false">LOG10(D880)</f>
        <is>
          <t/>
        </is>
      </c>
      <c r="H880" s="13" t="inlineStr">
        <f aca="false">LOG10(E880)</f>
        <is>
          <t/>
        </is>
      </c>
      <c r="I880" s="11" t="inlineStr">
        <f aca="false">LOG10($B$5)+$B$2*(G880-LOG10($B$4))</f>
        <is>
          <t/>
        </is>
      </c>
      <c r="J880" s="13" t="inlineStr">
        <f aca="false">LOG10($B$5)+$B$2*(H880-LOG10($B$4))</f>
        <is>
          <t/>
        </is>
      </c>
      <c r="K880" s="11" t="inlineStr">
        <f aca="false">10^I880</f>
        <is>
          <t/>
        </is>
      </c>
      <c r="L880" s="13" t="inlineStr">
        <f aca="false">10^J880</f>
        <is>
          <t/>
        </is>
      </c>
      <c r="M880" s="14" t="inlineStr">
        <f aca="false">(K880+K881)/2</f>
        <is>
          <t/>
        </is>
      </c>
      <c r="N880" s="1" t="n">
        <f aca="false">D881-D880</f>
        <v>0</v>
      </c>
      <c r="O880" s="15" t="inlineStr">
        <f aca="false">SQRT(2*M880*N880)</f>
        <is>
          <t/>
        </is>
      </c>
      <c r="P880" s="14" t="inlineStr">
        <f aca="false">SQRT(2*L880*N880)</f>
        <is>
          <t/>
        </is>
      </c>
      <c r="Q880" s="11" t="inlineStr">
        <f aca="false">P880/100/(F880*1000)*9.81/0.000126</f>
        <is>
          <t/>
        </is>
      </c>
      <c r="R880" s="5" t="inlineStr">
        <f aca="false">CONCATENATE("ADD_SPECTRAL_CURRENT = ",REPLACE(TEXT(E880,"0,0000"),2,1,".")," , ",REPLACE(TEXT(O880,"00,000000"),3,1,"."))</f>
        <is>
          <t/>
        </is>
      </c>
      <c r="U880" s="11"/>
      <c r="V880" s="5"/>
      <c r="W880" s="12"/>
      <c r="X880" s="11"/>
      <c r="Y880" s="13"/>
      <c r="Z880" s="11"/>
      <c r="AA880" s="13"/>
      <c r="AB880" s="11"/>
      <c r="AC880" s="13"/>
      <c r="AD880" s="14"/>
      <c r="AE880" s="1"/>
      <c r="AF880" s="15"/>
      <c r="AG880" s="14"/>
      <c r="AH880" s="11"/>
      <c r="AI880" s="5"/>
    </row>
    <row r="881" customFormat="false" ht="13.8" hidden="false" customHeight="false" outlineLevel="0" collapsed="false">
      <c r="D881" s="11"/>
      <c r="E881" s="5" t="n">
        <f aca="false">(D882+D881)/2</f>
        <v>0</v>
      </c>
      <c r="F881" s="12" t="inlineStr">
        <f aca="false">1/E881</f>
        <is>
          <t/>
        </is>
      </c>
      <c r="G881" s="11" t="inlineStr">
        <f aca="false">LOG10(D881)</f>
        <is>
          <t/>
        </is>
      </c>
      <c r="H881" s="13" t="inlineStr">
        <f aca="false">LOG10(E881)</f>
        <is>
          <t/>
        </is>
      </c>
      <c r="I881" s="11" t="inlineStr">
        <f aca="false">LOG10($B$5)+$B$2*(G881-LOG10($B$4))</f>
        <is>
          <t/>
        </is>
      </c>
      <c r="J881" s="13" t="inlineStr">
        <f aca="false">LOG10($B$5)+$B$2*(H881-LOG10($B$4))</f>
        <is>
          <t/>
        </is>
      </c>
      <c r="K881" s="11" t="inlineStr">
        <f aca="false">10^I881</f>
        <is>
          <t/>
        </is>
      </c>
      <c r="L881" s="13" t="inlineStr">
        <f aca="false">10^J881</f>
        <is>
          <t/>
        </is>
      </c>
      <c r="M881" s="14" t="inlineStr">
        <f aca="false">(K881+K882)/2</f>
        <is>
          <t/>
        </is>
      </c>
      <c r="N881" s="1" t="n">
        <f aca="false">D882-D881</f>
        <v>0</v>
      </c>
      <c r="O881" s="15" t="inlineStr">
        <f aca="false">SQRT(2*M881*N881)</f>
        <is>
          <t/>
        </is>
      </c>
      <c r="P881" s="14" t="inlineStr">
        <f aca="false">SQRT(2*L881*N881)</f>
        <is>
          <t/>
        </is>
      </c>
      <c r="Q881" s="11" t="inlineStr">
        <f aca="false">P881/100/(F881*1000)*9.81/0.000126</f>
        <is>
          <t/>
        </is>
      </c>
      <c r="R881" s="5" t="inlineStr">
        <f aca="false">CONCATENATE("ADD_SPECTRAL_CURRENT = ",REPLACE(TEXT(E881,"0,0000"),2,1,".")," , ",REPLACE(TEXT(O881,"00,000000"),3,1,"."))</f>
        <is>
          <t/>
        </is>
      </c>
      <c r="U881" s="11"/>
      <c r="V881" s="5"/>
      <c r="W881" s="12"/>
      <c r="X881" s="11"/>
      <c r="Y881" s="13"/>
      <c r="Z881" s="11"/>
      <c r="AA881" s="13"/>
      <c r="AB881" s="11"/>
      <c r="AC881" s="13"/>
      <c r="AD881" s="14"/>
      <c r="AE881" s="1"/>
      <c r="AF881" s="15"/>
      <c r="AG881" s="14"/>
      <c r="AH881" s="11"/>
      <c r="AI881" s="5"/>
    </row>
    <row r="882" customFormat="false" ht="13.8" hidden="false" customHeight="false" outlineLevel="0" collapsed="false">
      <c r="D882" s="11"/>
      <c r="E882" s="5" t="n">
        <f aca="false">(D883+D882)/2</f>
        <v>0</v>
      </c>
      <c r="F882" s="12" t="inlineStr">
        <f aca="false">1/E882</f>
        <is>
          <t/>
        </is>
      </c>
      <c r="G882" s="11" t="inlineStr">
        <f aca="false">LOG10(D882)</f>
        <is>
          <t/>
        </is>
      </c>
      <c r="H882" s="13" t="inlineStr">
        <f aca="false">LOG10(E882)</f>
        <is>
          <t/>
        </is>
      </c>
      <c r="I882" s="11" t="inlineStr">
        <f aca="false">LOG10($B$5)+$B$2*(G882-LOG10($B$4))</f>
        <is>
          <t/>
        </is>
      </c>
      <c r="J882" s="13" t="inlineStr">
        <f aca="false">LOG10($B$5)+$B$2*(H882-LOG10($B$4))</f>
        <is>
          <t/>
        </is>
      </c>
      <c r="K882" s="11" t="inlineStr">
        <f aca="false">10^I882</f>
        <is>
          <t/>
        </is>
      </c>
      <c r="L882" s="13" t="inlineStr">
        <f aca="false">10^J882</f>
        <is>
          <t/>
        </is>
      </c>
      <c r="M882" s="14" t="inlineStr">
        <f aca="false">(K882+K883)/2</f>
        <is>
          <t/>
        </is>
      </c>
      <c r="N882" s="1" t="n">
        <f aca="false">D883-D882</f>
        <v>0</v>
      </c>
      <c r="O882" s="15" t="inlineStr">
        <f aca="false">SQRT(2*M882*N882)</f>
        <is>
          <t/>
        </is>
      </c>
      <c r="P882" s="14" t="inlineStr">
        <f aca="false">SQRT(2*L882*N882)</f>
        <is>
          <t/>
        </is>
      </c>
      <c r="Q882" s="11" t="inlineStr">
        <f aca="false">P882/100/(F882*1000)*9.81/0.000126</f>
        <is>
          <t/>
        </is>
      </c>
      <c r="R882" s="5" t="inlineStr">
        <f aca="false">CONCATENATE("ADD_SPECTRAL_CURRENT = ",REPLACE(TEXT(E882,"0,0000"),2,1,".")," , ",REPLACE(TEXT(O882,"00,000000"),3,1,"."))</f>
        <is>
          <t/>
        </is>
      </c>
      <c r="U882" s="11"/>
      <c r="V882" s="5"/>
      <c r="W882" s="12"/>
      <c r="X882" s="11"/>
      <c r="Y882" s="13"/>
      <c r="Z882" s="11"/>
      <c r="AA882" s="13"/>
      <c r="AB882" s="11"/>
      <c r="AC882" s="13"/>
      <c r="AD882" s="14"/>
      <c r="AE882" s="1"/>
      <c r="AF882" s="15"/>
      <c r="AG882" s="14"/>
      <c r="AH882" s="11"/>
      <c r="AI882" s="5"/>
    </row>
    <row r="883" customFormat="false" ht="13.8" hidden="false" customHeight="false" outlineLevel="0" collapsed="false">
      <c r="D883" s="11"/>
      <c r="E883" s="5" t="n">
        <f aca="false">(D884+D883)/2</f>
        <v>0</v>
      </c>
      <c r="F883" s="12" t="inlineStr">
        <f aca="false">1/E883</f>
        <is>
          <t/>
        </is>
      </c>
      <c r="G883" s="11" t="inlineStr">
        <f aca="false">LOG10(D883)</f>
        <is>
          <t/>
        </is>
      </c>
      <c r="H883" s="13" t="inlineStr">
        <f aca="false">LOG10(E883)</f>
        <is>
          <t/>
        </is>
      </c>
      <c r="I883" s="11" t="inlineStr">
        <f aca="false">LOG10($B$5)+$B$2*(G883-LOG10($B$4))</f>
        <is>
          <t/>
        </is>
      </c>
      <c r="J883" s="13" t="inlineStr">
        <f aca="false">LOG10($B$5)+$B$2*(H883-LOG10($B$4))</f>
        <is>
          <t/>
        </is>
      </c>
      <c r="K883" s="11" t="inlineStr">
        <f aca="false">10^I883</f>
        <is>
          <t/>
        </is>
      </c>
      <c r="L883" s="13" t="inlineStr">
        <f aca="false">10^J883</f>
        <is>
          <t/>
        </is>
      </c>
      <c r="M883" s="14" t="inlineStr">
        <f aca="false">(K883+K884)/2</f>
        <is>
          <t/>
        </is>
      </c>
      <c r="N883" s="1" t="n">
        <f aca="false">D884-D883</f>
        <v>0</v>
      </c>
      <c r="O883" s="15" t="inlineStr">
        <f aca="false">SQRT(2*M883*N883)</f>
        <is>
          <t/>
        </is>
      </c>
      <c r="P883" s="14" t="inlineStr">
        <f aca="false">SQRT(2*L883*N883)</f>
        <is>
          <t/>
        </is>
      </c>
      <c r="Q883" s="11" t="inlineStr">
        <f aca="false">P883/100/(F883*1000)*9.81/0.000126</f>
        <is>
          <t/>
        </is>
      </c>
      <c r="R883" s="5" t="inlineStr">
        <f aca="false">CONCATENATE("ADD_SPECTRAL_CURRENT = ",REPLACE(TEXT(E883,"0,0000"),2,1,".")," , ",REPLACE(TEXT(O883,"00,000000"),3,1,"."))</f>
        <is>
          <t/>
        </is>
      </c>
      <c r="U883" s="11"/>
      <c r="V883" s="5"/>
      <c r="W883" s="12"/>
      <c r="X883" s="11"/>
      <c r="Y883" s="13"/>
      <c r="Z883" s="11"/>
      <c r="AA883" s="13"/>
      <c r="AB883" s="11"/>
      <c r="AC883" s="13"/>
      <c r="AD883" s="14"/>
      <c r="AE883" s="1"/>
      <c r="AF883" s="15"/>
      <c r="AG883" s="14"/>
      <c r="AH883" s="11"/>
      <c r="AI883" s="5"/>
    </row>
    <row r="884" customFormat="false" ht="13.8" hidden="false" customHeight="false" outlineLevel="0" collapsed="false">
      <c r="D884" s="11"/>
      <c r="E884" s="5" t="n">
        <f aca="false">(D885+D884)/2</f>
        <v>0</v>
      </c>
      <c r="F884" s="12" t="inlineStr">
        <f aca="false">1/E884</f>
        <is>
          <t/>
        </is>
      </c>
      <c r="G884" s="11" t="inlineStr">
        <f aca="false">LOG10(D884)</f>
        <is>
          <t/>
        </is>
      </c>
      <c r="H884" s="13" t="inlineStr">
        <f aca="false">LOG10(E884)</f>
        <is>
          <t/>
        </is>
      </c>
      <c r="I884" s="11" t="inlineStr">
        <f aca="false">LOG10($B$5)+$B$2*(G884-LOG10($B$4))</f>
        <is>
          <t/>
        </is>
      </c>
      <c r="J884" s="13" t="inlineStr">
        <f aca="false">LOG10($B$5)+$B$2*(H884-LOG10($B$4))</f>
        <is>
          <t/>
        </is>
      </c>
      <c r="K884" s="11" t="inlineStr">
        <f aca="false">10^I884</f>
        <is>
          <t/>
        </is>
      </c>
      <c r="L884" s="13" t="inlineStr">
        <f aca="false">10^J884</f>
        <is>
          <t/>
        </is>
      </c>
      <c r="M884" s="14" t="inlineStr">
        <f aca="false">(K884+K885)/2</f>
        <is>
          <t/>
        </is>
      </c>
      <c r="N884" s="1" t="n">
        <f aca="false">D885-D884</f>
        <v>0</v>
      </c>
      <c r="O884" s="15" t="inlineStr">
        <f aca="false">SQRT(2*M884*N884)</f>
        <is>
          <t/>
        </is>
      </c>
      <c r="P884" s="14" t="inlineStr">
        <f aca="false">SQRT(2*L884*N884)</f>
        <is>
          <t/>
        </is>
      </c>
      <c r="Q884" s="11" t="inlineStr">
        <f aca="false">P884/100/(F884*1000)*9.81/0.000126</f>
        <is>
          <t/>
        </is>
      </c>
      <c r="R884" s="5" t="inlineStr">
        <f aca="false">CONCATENATE("ADD_SPECTRAL_CURRENT = ",REPLACE(TEXT(E884,"0,0000"),2,1,".")," , ",REPLACE(TEXT(O884,"00,000000"),3,1,"."))</f>
        <is>
          <t/>
        </is>
      </c>
      <c r="U884" s="11"/>
      <c r="V884" s="5"/>
      <c r="W884" s="12"/>
      <c r="X884" s="11"/>
      <c r="Y884" s="13"/>
      <c r="Z884" s="11"/>
      <c r="AA884" s="13"/>
      <c r="AB884" s="11"/>
      <c r="AC884" s="13"/>
      <c r="AD884" s="14"/>
      <c r="AE884" s="1"/>
      <c r="AF884" s="15"/>
      <c r="AG884" s="14"/>
      <c r="AH884" s="11"/>
      <c r="AI884" s="5"/>
    </row>
    <row r="885" customFormat="false" ht="13.8" hidden="false" customHeight="false" outlineLevel="0" collapsed="false">
      <c r="D885" s="11"/>
      <c r="E885" s="5" t="n">
        <f aca="false">(D886+D885)/2</f>
        <v>0</v>
      </c>
      <c r="F885" s="12" t="inlineStr">
        <f aca="false">1/E885</f>
        <is>
          <t/>
        </is>
      </c>
      <c r="G885" s="11" t="inlineStr">
        <f aca="false">LOG10(D885)</f>
        <is>
          <t/>
        </is>
      </c>
      <c r="H885" s="13" t="inlineStr">
        <f aca="false">LOG10(E885)</f>
        <is>
          <t/>
        </is>
      </c>
      <c r="I885" s="11" t="inlineStr">
        <f aca="false">LOG10($B$5)+$B$2*(G885-LOG10($B$4))</f>
        <is>
          <t/>
        </is>
      </c>
      <c r="J885" s="13" t="inlineStr">
        <f aca="false">LOG10($B$5)+$B$2*(H885-LOG10($B$4))</f>
        <is>
          <t/>
        </is>
      </c>
      <c r="K885" s="11" t="inlineStr">
        <f aca="false">10^I885</f>
        <is>
          <t/>
        </is>
      </c>
      <c r="L885" s="13" t="inlineStr">
        <f aca="false">10^J885</f>
        <is>
          <t/>
        </is>
      </c>
      <c r="M885" s="14" t="inlineStr">
        <f aca="false">(K885+K886)/2</f>
        <is>
          <t/>
        </is>
      </c>
      <c r="N885" s="1" t="n">
        <f aca="false">D886-D885</f>
        <v>0</v>
      </c>
      <c r="O885" s="15" t="inlineStr">
        <f aca="false">SQRT(2*M885*N885)</f>
        <is>
          <t/>
        </is>
      </c>
      <c r="P885" s="14" t="inlineStr">
        <f aca="false">SQRT(2*L885*N885)</f>
        <is>
          <t/>
        </is>
      </c>
      <c r="Q885" s="11" t="inlineStr">
        <f aca="false">P885/100/(F885*1000)*9.81/0.000126</f>
        <is>
          <t/>
        </is>
      </c>
      <c r="R885" s="5" t="inlineStr">
        <f aca="false">CONCATENATE("ADD_SPECTRAL_CURRENT = ",REPLACE(TEXT(E885,"0,0000"),2,1,".")," , ",REPLACE(TEXT(O885,"00,000000"),3,1,"."))</f>
        <is>
          <t/>
        </is>
      </c>
      <c r="U885" s="11"/>
      <c r="V885" s="5"/>
      <c r="W885" s="12"/>
      <c r="X885" s="11"/>
      <c r="Y885" s="13"/>
      <c r="Z885" s="11"/>
      <c r="AA885" s="13"/>
      <c r="AB885" s="11"/>
      <c r="AC885" s="13"/>
      <c r="AD885" s="14"/>
      <c r="AE885" s="1"/>
      <c r="AF885" s="15"/>
      <c r="AG885" s="14"/>
      <c r="AH885" s="11"/>
      <c r="AI885" s="5"/>
    </row>
    <row r="886" customFormat="false" ht="13.8" hidden="false" customHeight="false" outlineLevel="0" collapsed="false">
      <c r="D886" s="11"/>
      <c r="E886" s="5" t="n">
        <f aca="false">(D887+D886)/2</f>
        <v>0</v>
      </c>
      <c r="F886" s="12" t="inlineStr">
        <f aca="false">1/E886</f>
        <is>
          <t/>
        </is>
      </c>
      <c r="G886" s="11" t="inlineStr">
        <f aca="false">LOG10(D886)</f>
        <is>
          <t/>
        </is>
      </c>
      <c r="H886" s="13" t="inlineStr">
        <f aca="false">LOG10(E886)</f>
        <is>
          <t/>
        </is>
      </c>
      <c r="I886" s="11" t="inlineStr">
        <f aca="false">LOG10($B$5)+$B$2*(G886-LOG10($B$4))</f>
        <is>
          <t/>
        </is>
      </c>
      <c r="J886" s="13" t="inlineStr">
        <f aca="false">LOG10($B$5)+$B$2*(H886-LOG10($B$4))</f>
        <is>
          <t/>
        </is>
      </c>
      <c r="K886" s="11" t="inlineStr">
        <f aca="false">10^I886</f>
        <is>
          <t/>
        </is>
      </c>
      <c r="L886" s="13" t="inlineStr">
        <f aca="false">10^J886</f>
        <is>
          <t/>
        </is>
      </c>
      <c r="M886" s="14" t="inlineStr">
        <f aca="false">(K886+K887)/2</f>
        <is>
          <t/>
        </is>
      </c>
      <c r="N886" s="1" t="n">
        <f aca="false">D887-D886</f>
        <v>0</v>
      </c>
      <c r="O886" s="15" t="inlineStr">
        <f aca="false">SQRT(2*M886*N886)</f>
        <is>
          <t/>
        </is>
      </c>
      <c r="P886" s="14" t="inlineStr">
        <f aca="false">SQRT(2*L886*N886)</f>
        <is>
          <t/>
        </is>
      </c>
      <c r="Q886" s="11" t="inlineStr">
        <f aca="false">P886/100/(F886*1000)*9.81/0.000126</f>
        <is>
          <t/>
        </is>
      </c>
      <c r="R886" s="5" t="inlineStr">
        <f aca="false">CONCATENATE("ADD_SPECTRAL_CURRENT = ",REPLACE(TEXT(E886,"0,0000"),2,1,".")," , ",REPLACE(TEXT(O886,"00,000000"),3,1,"."))</f>
        <is>
          <t/>
        </is>
      </c>
      <c r="U886" s="11"/>
      <c r="V886" s="5"/>
      <c r="W886" s="12"/>
      <c r="X886" s="11"/>
      <c r="Y886" s="13"/>
      <c r="Z886" s="11"/>
      <c r="AA886" s="13"/>
      <c r="AB886" s="11"/>
      <c r="AC886" s="13"/>
      <c r="AD886" s="14"/>
      <c r="AE886" s="1"/>
      <c r="AF886" s="15"/>
      <c r="AG886" s="14"/>
      <c r="AH886" s="11"/>
      <c r="AI886" s="5"/>
    </row>
    <row r="887" customFormat="false" ht="13.8" hidden="false" customHeight="false" outlineLevel="0" collapsed="false">
      <c r="D887" s="11"/>
      <c r="E887" s="5" t="n">
        <f aca="false">(D888+D887)/2</f>
        <v>0</v>
      </c>
      <c r="F887" s="12" t="inlineStr">
        <f aca="false">1/E887</f>
        <is>
          <t/>
        </is>
      </c>
      <c r="G887" s="11" t="inlineStr">
        <f aca="false">LOG10(D887)</f>
        <is>
          <t/>
        </is>
      </c>
      <c r="H887" s="13" t="inlineStr">
        <f aca="false">LOG10(E887)</f>
        <is>
          <t/>
        </is>
      </c>
      <c r="I887" s="11" t="inlineStr">
        <f aca="false">LOG10($B$5)+$B$2*(G887-LOG10($B$4))</f>
        <is>
          <t/>
        </is>
      </c>
      <c r="J887" s="13" t="inlineStr">
        <f aca="false">LOG10($B$5)+$B$2*(H887-LOG10($B$4))</f>
        <is>
          <t/>
        </is>
      </c>
      <c r="K887" s="11" t="inlineStr">
        <f aca="false">10^I887</f>
        <is>
          <t/>
        </is>
      </c>
      <c r="L887" s="13" t="inlineStr">
        <f aca="false">10^J887</f>
        <is>
          <t/>
        </is>
      </c>
      <c r="M887" s="14" t="inlineStr">
        <f aca="false">(K887+K888)/2</f>
        <is>
          <t/>
        </is>
      </c>
      <c r="N887" s="1" t="n">
        <f aca="false">D888-D887</f>
        <v>0</v>
      </c>
      <c r="O887" s="15" t="inlineStr">
        <f aca="false">SQRT(2*M887*N887)</f>
        <is>
          <t/>
        </is>
      </c>
      <c r="P887" s="14" t="inlineStr">
        <f aca="false">SQRT(2*L887*N887)</f>
        <is>
          <t/>
        </is>
      </c>
      <c r="Q887" s="11" t="inlineStr">
        <f aca="false">P887/100/(F887*1000)*9.81/0.000126</f>
        <is>
          <t/>
        </is>
      </c>
      <c r="R887" s="5" t="inlineStr">
        <f aca="false">CONCATENATE("ADD_SPECTRAL_CURRENT = ",REPLACE(TEXT(E887,"0,0000"),2,1,".")," , ",REPLACE(TEXT(O887,"00,000000"),3,1,"."))</f>
        <is>
          <t/>
        </is>
      </c>
      <c r="U887" s="11"/>
      <c r="V887" s="5"/>
      <c r="W887" s="12"/>
      <c r="X887" s="11"/>
      <c r="Y887" s="13"/>
      <c r="Z887" s="11"/>
      <c r="AA887" s="13"/>
      <c r="AB887" s="11"/>
      <c r="AC887" s="13"/>
      <c r="AD887" s="14"/>
      <c r="AE887" s="1"/>
      <c r="AF887" s="15"/>
      <c r="AG887" s="14"/>
      <c r="AH887" s="11"/>
      <c r="AI887" s="5"/>
    </row>
    <row r="888" customFormat="false" ht="13.8" hidden="false" customHeight="false" outlineLevel="0" collapsed="false">
      <c r="D888" s="11"/>
      <c r="E888" s="5" t="n">
        <f aca="false">(D889+D888)/2</f>
        <v>0</v>
      </c>
      <c r="F888" s="12" t="inlineStr">
        <f aca="false">1/E888</f>
        <is>
          <t/>
        </is>
      </c>
      <c r="G888" s="11" t="inlineStr">
        <f aca="false">LOG10(D888)</f>
        <is>
          <t/>
        </is>
      </c>
      <c r="H888" s="13" t="inlineStr">
        <f aca="false">LOG10(E888)</f>
        <is>
          <t/>
        </is>
      </c>
      <c r="I888" s="11" t="inlineStr">
        <f aca="false">LOG10($B$5)+$B$2*(G888-LOG10($B$4))</f>
        <is>
          <t/>
        </is>
      </c>
      <c r="J888" s="13" t="inlineStr">
        <f aca="false">LOG10($B$5)+$B$2*(H888-LOG10($B$4))</f>
        <is>
          <t/>
        </is>
      </c>
      <c r="K888" s="11" t="inlineStr">
        <f aca="false">10^I888</f>
        <is>
          <t/>
        </is>
      </c>
      <c r="L888" s="13" t="inlineStr">
        <f aca="false">10^J888</f>
        <is>
          <t/>
        </is>
      </c>
      <c r="M888" s="14" t="inlineStr">
        <f aca="false">(K888+K889)/2</f>
        <is>
          <t/>
        </is>
      </c>
      <c r="N888" s="1" t="n">
        <f aca="false">D889-D888</f>
        <v>0</v>
      </c>
      <c r="O888" s="15" t="inlineStr">
        <f aca="false">SQRT(2*M888*N888)</f>
        <is>
          <t/>
        </is>
      </c>
      <c r="P888" s="14" t="inlineStr">
        <f aca="false">SQRT(2*L888*N888)</f>
        <is>
          <t/>
        </is>
      </c>
      <c r="Q888" s="11" t="inlineStr">
        <f aca="false">P888/100/(F888*1000)*9.81/0.000126</f>
        <is>
          <t/>
        </is>
      </c>
      <c r="R888" s="5" t="inlineStr">
        <f aca="false">CONCATENATE("ADD_SPECTRAL_CURRENT = ",REPLACE(TEXT(E888,"0,0000"),2,1,".")," , ",REPLACE(TEXT(O888,"00,000000"),3,1,"."))</f>
        <is>
          <t/>
        </is>
      </c>
      <c r="U888" s="11"/>
      <c r="V888" s="5"/>
      <c r="W888" s="12"/>
      <c r="X888" s="11"/>
      <c r="Y888" s="13"/>
      <c r="Z888" s="11"/>
      <c r="AA888" s="13"/>
      <c r="AB888" s="11"/>
      <c r="AC888" s="13"/>
      <c r="AD888" s="14"/>
      <c r="AE888" s="1"/>
      <c r="AF888" s="15"/>
      <c r="AG888" s="14"/>
      <c r="AH888" s="11"/>
      <c r="AI888" s="5"/>
    </row>
    <row r="889" customFormat="false" ht="13.8" hidden="false" customHeight="false" outlineLevel="0" collapsed="false">
      <c r="D889" s="11"/>
      <c r="E889" s="5" t="n">
        <f aca="false">(D890+D889)/2</f>
        <v>0</v>
      </c>
      <c r="F889" s="12" t="inlineStr">
        <f aca="false">1/E889</f>
        <is>
          <t/>
        </is>
      </c>
      <c r="G889" s="11" t="inlineStr">
        <f aca="false">LOG10(D889)</f>
        <is>
          <t/>
        </is>
      </c>
      <c r="H889" s="13" t="inlineStr">
        <f aca="false">LOG10(E889)</f>
        <is>
          <t/>
        </is>
      </c>
      <c r="I889" s="11" t="inlineStr">
        <f aca="false">LOG10($B$5)+$B$2*(G889-LOG10($B$4))</f>
        <is>
          <t/>
        </is>
      </c>
      <c r="J889" s="13" t="inlineStr">
        <f aca="false">LOG10($B$5)+$B$2*(H889-LOG10($B$4))</f>
        <is>
          <t/>
        </is>
      </c>
      <c r="K889" s="11" t="inlineStr">
        <f aca="false">10^I889</f>
        <is>
          <t/>
        </is>
      </c>
      <c r="L889" s="13" t="inlineStr">
        <f aca="false">10^J889</f>
        <is>
          <t/>
        </is>
      </c>
      <c r="M889" s="14" t="inlineStr">
        <f aca="false">(K889+K890)/2</f>
        <is>
          <t/>
        </is>
      </c>
      <c r="N889" s="1" t="n">
        <f aca="false">D890-D889</f>
        <v>0</v>
      </c>
      <c r="O889" s="15" t="inlineStr">
        <f aca="false">SQRT(2*M889*N889)</f>
        <is>
          <t/>
        </is>
      </c>
      <c r="P889" s="14" t="inlineStr">
        <f aca="false">SQRT(2*L889*N889)</f>
        <is>
          <t/>
        </is>
      </c>
      <c r="Q889" s="11" t="inlineStr">
        <f aca="false">P889/100/(F889*1000)*9.81/0.000126</f>
        <is>
          <t/>
        </is>
      </c>
      <c r="R889" s="5" t="inlineStr">
        <f aca="false">CONCATENATE("ADD_SPECTRAL_CURRENT = ",REPLACE(TEXT(E889,"0,0000"),2,1,".")," , ",REPLACE(TEXT(O889,"00,000000"),3,1,"."))</f>
        <is>
          <t/>
        </is>
      </c>
      <c r="U889" s="11"/>
      <c r="V889" s="5"/>
      <c r="W889" s="12"/>
      <c r="X889" s="11"/>
      <c r="Y889" s="13"/>
      <c r="Z889" s="11"/>
      <c r="AA889" s="13"/>
      <c r="AB889" s="11"/>
      <c r="AC889" s="13"/>
      <c r="AD889" s="14"/>
      <c r="AE889" s="1"/>
      <c r="AF889" s="15"/>
      <c r="AG889" s="14"/>
      <c r="AH889" s="11"/>
      <c r="AI889" s="5"/>
    </row>
    <row r="890" customFormat="false" ht="13.8" hidden="false" customHeight="false" outlineLevel="0" collapsed="false">
      <c r="D890" s="11"/>
      <c r="E890" s="5" t="n">
        <f aca="false">(D891+D890)/2</f>
        <v>0</v>
      </c>
      <c r="F890" s="12" t="inlineStr">
        <f aca="false">1/E890</f>
        <is>
          <t/>
        </is>
      </c>
      <c r="G890" s="11" t="inlineStr">
        <f aca="false">LOG10(D890)</f>
        <is>
          <t/>
        </is>
      </c>
      <c r="H890" s="13" t="inlineStr">
        <f aca="false">LOG10(E890)</f>
        <is>
          <t/>
        </is>
      </c>
      <c r="I890" s="11" t="inlineStr">
        <f aca="false">LOG10($B$5)+$B$2*(G890-LOG10($B$4))</f>
        <is>
          <t/>
        </is>
      </c>
      <c r="J890" s="13" t="inlineStr">
        <f aca="false">LOG10($B$5)+$B$2*(H890-LOG10($B$4))</f>
        <is>
          <t/>
        </is>
      </c>
      <c r="K890" s="11" t="inlineStr">
        <f aca="false">10^I890</f>
        <is>
          <t/>
        </is>
      </c>
      <c r="L890" s="13" t="inlineStr">
        <f aca="false">10^J890</f>
        <is>
          <t/>
        </is>
      </c>
      <c r="M890" s="14" t="inlineStr">
        <f aca="false">(K890+K891)/2</f>
        <is>
          <t/>
        </is>
      </c>
      <c r="N890" s="1" t="n">
        <f aca="false">D891-D890</f>
        <v>0</v>
      </c>
      <c r="O890" s="15" t="inlineStr">
        <f aca="false">SQRT(2*M890*N890)</f>
        <is>
          <t/>
        </is>
      </c>
      <c r="P890" s="14" t="inlineStr">
        <f aca="false">SQRT(2*L890*N890)</f>
        <is>
          <t/>
        </is>
      </c>
      <c r="Q890" s="11" t="inlineStr">
        <f aca="false">P890/100/(F890*1000)*9.81/0.000126</f>
        <is>
          <t/>
        </is>
      </c>
      <c r="R890" s="5" t="inlineStr">
        <f aca="false">CONCATENATE("ADD_SPECTRAL_CURRENT = ",REPLACE(TEXT(E890,"0,0000"),2,1,".")," , ",REPLACE(TEXT(O890,"00,000000"),3,1,"."))</f>
        <is>
          <t/>
        </is>
      </c>
      <c r="U890" s="11"/>
      <c r="V890" s="5"/>
      <c r="W890" s="12"/>
      <c r="X890" s="11"/>
      <c r="Y890" s="13"/>
      <c r="Z890" s="11"/>
      <c r="AA890" s="13"/>
      <c r="AB890" s="11"/>
      <c r="AC890" s="13"/>
      <c r="AD890" s="14"/>
      <c r="AE890" s="1"/>
      <c r="AF890" s="15"/>
      <c r="AG890" s="14"/>
      <c r="AH890" s="11"/>
      <c r="AI890" s="5"/>
    </row>
    <row r="891" customFormat="false" ht="13.8" hidden="false" customHeight="false" outlineLevel="0" collapsed="false">
      <c r="D891" s="11"/>
      <c r="E891" s="5" t="n">
        <f aca="false">(D892+D891)/2</f>
        <v>0</v>
      </c>
      <c r="F891" s="12" t="inlineStr">
        <f aca="false">1/E891</f>
        <is>
          <t/>
        </is>
      </c>
      <c r="G891" s="11" t="inlineStr">
        <f aca="false">LOG10(D891)</f>
        <is>
          <t/>
        </is>
      </c>
      <c r="H891" s="13" t="inlineStr">
        <f aca="false">LOG10(E891)</f>
        <is>
          <t/>
        </is>
      </c>
      <c r="I891" s="11" t="inlineStr">
        <f aca="false">LOG10($B$5)+$B$2*(G891-LOG10($B$4))</f>
        <is>
          <t/>
        </is>
      </c>
      <c r="J891" s="13" t="inlineStr">
        <f aca="false">LOG10($B$5)+$B$2*(H891-LOG10($B$4))</f>
        <is>
          <t/>
        </is>
      </c>
      <c r="K891" s="11" t="inlineStr">
        <f aca="false">10^I891</f>
        <is>
          <t/>
        </is>
      </c>
      <c r="L891" s="13" t="inlineStr">
        <f aca="false">10^J891</f>
        <is>
          <t/>
        </is>
      </c>
      <c r="M891" s="14" t="inlineStr">
        <f aca="false">(K891+K892)/2</f>
        <is>
          <t/>
        </is>
      </c>
      <c r="N891" s="1" t="n">
        <f aca="false">D892-D891</f>
        <v>0</v>
      </c>
      <c r="O891" s="15" t="inlineStr">
        <f aca="false">SQRT(2*M891*N891)</f>
        <is>
          <t/>
        </is>
      </c>
      <c r="P891" s="14" t="inlineStr">
        <f aca="false">SQRT(2*L891*N891)</f>
        <is>
          <t/>
        </is>
      </c>
      <c r="Q891" s="11" t="inlineStr">
        <f aca="false">P891/100/(F891*1000)*9.81/0.000126</f>
        <is>
          <t/>
        </is>
      </c>
      <c r="R891" s="5" t="inlineStr">
        <f aca="false">CONCATENATE("ADD_SPECTRAL_CURRENT = ",REPLACE(TEXT(E891,"0,0000"),2,1,".")," , ",REPLACE(TEXT(O891,"00,000000"),3,1,"."))</f>
        <is>
          <t/>
        </is>
      </c>
      <c r="U891" s="11"/>
      <c r="V891" s="5"/>
      <c r="W891" s="12"/>
      <c r="X891" s="11"/>
      <c r="Y891" s="13"/>
      <c r="Z891" s="11"/>
      <c r="AA891" s="13"/>
      <c r="AB891" s="11"/>
      <c r="AC891" s="13"/>
      <c r="AD891" s="14"/>
      <c r="AE891" s="1"/>
      <c r="AF891" s="15"/>
      <c r="AG891" s="14"/>
      <c r="AH891" s="11"/>
      <c r="AI891" s="5"/>
    </row>
    <row r="892" customFormat="false" ht="13.8" hidden="false" customHeight="false" outlineLevel="0" collapsed="false">
      <c r="D892" s="11"/>
      <c r="E892" s="5" t="n">
        <f aca="false">(D893+D892)/2</f>
        <v>0</v>
      </c>
      <c r="F892" s="12" t="inlineStr">
        <f aca="false">1/E892</f>
        <is>
          <t/>
        </is>
      </c>
      <c r="G892" s="11" t="inlineStr">
        <f aca="false">LOG10(D892)</f>
        <is>
          <t/>
        </is>
      </c>
      <c r="H892" s="13" t="inlineStr">
        <f aca="false">LOG10(E892)</f>
        <is>
          <t/>
        </is>
      </c>
      <c r="I892" s="11" t="inlineStr">
        <f aca="false">LOG10($B$5)+$B$2*(G892-LOG10($B$4))</f>
        <is>
          <t/>
        </is>
      </c>
      <c r="J892" s="13" t="inlineStr">
        <f aca="false">LOG10($B$5)+$B$2*(H892-LOG10($B$4))</f>
        <is>
          <t/>
        </is>
      </c>
      <c r="K892" s="11" t="inlineStr">
        <f aca="false">10^I892</f>
        <is>
          <t/>
        </is>
      </c>
      <c r="L892" s="13" t="inlineStr">
        <f aca="false">10^J892</f>
        <is>
          <t/>
        </is>
      </c>
      <c r="M892" s="14" t="inlineStr">
        <f aca="false">(K892+K893)/2</f>
        <is>
          <t/>
        </is>
      </c>
      <c r="N892" s="1" t="n">
        <f aca="false">D893-D892</f>
        <v>0</v>
      </c>
      <c r="O892" s="15" t="inlineStr">
        <f aca="false">SQRT(2*M892*N892)</f>
        <is>
          <t/>
        </is>
      </c>
      <c r="P892" s="14" t="inlineStr">
        <f aca="false">SQRT(2*L892*N892)</f>
        <is>
          <t/>
        </is>
      </c>
      <c r="Q892" s="11" t="inlineStr">
        <f aca="false">P892/100/(F892*1000)*9.81/0.000126</f>
        <is>
          <t/>
        </is>
      </c>
      <c r="R892" s="5" t="inlineStr">
        <f aca="false">CONCATENATE("ADD_SPECTRAL_CURRENT = ",REPLACE(TEXT(E892,"0,0000"),2,1,".")," , ",REPLACE(TEXT(O892,"00,000000"),3,1,"."))</f>
        <is>
          <t/>
        </is>
      </c>
      <c r="U892" s="11"/>
      <c r="V892" s="5"/>
      <c r="W892" s="12"/>
      <c r="X892" s="11"/>
      <c r="Y892" s="13"/>
      <c r="Z892" s="11"/>
      <c r="AA892" s="13"/>
      <c r="AB892" s="11"/>
      <c r="AC892" s="13"/>
      <c r="AD892" s="14"/>
      <c r="AE892" s="1"/>
      <c r="AF892" s="15"/>
      <c r="AG892" s="14"/>
      <c r="AH892" s="11"/>
      <c r="AI892" s="5"/>
    </row>
    <row r="893" customFormat="false" ht="13.8" hidden="false" customHeight="false" outlineLevel="0" collapsed="false">
      <c r="D893" s="11"/>
      <c r="E893" s="5" t="n">
        <f aca="false">(D894+D893)/2</f>
        <v>0</v>
      </c>
      <c r="F893" s="12" t="inlineStr">
        <f aca="false">1/E893</f>
        <is>
          <t/>
        </is>
      </c>
      <c r="G893" s="11" t="inlineStr">
        <f aca="false">LOG10(D893)</f>
        <is>
          <t/>
        </is>
      </c>
      <c r="H893" s="13" t="inlineStr">
        <f aca="false">LOG10(E893)</f>
        <is>
          <t/>
        </is>
      </c>
      <c r="I893" s="11" t="inlineStr">
        <f aca="false">LOG10($B$5)+$B$2*(G893-LOG10($B$4))</f>
        <is>
          <t/>
        </is>
      </c>
      <c r="J893" s="13" t="inlineStr">
        <f aca="false">LOG10($B$5)+$B$2*(H893-LOG10($B$4))</f>
        <is>
          <t/>
        </is>
      </c>
      <c r="K893" s="11" t="inlineStr">
        <f aca="false">10^I893</f>
        <is>
          <t/>
        </is>
      </c>
      <c r="L893" s="13" t="inlineStr">
        <f aca="false">10^J893</f>
        <is>
          <t/>
        </is>
      </c>
      <c r="M893" s="14" t="inlineStr">
        <f aca="false">(K893+K894)/2</f>
        <is>
          <t/>
        </is>
      </c>
      <c r="N893" s="1" t="n">
        <f aca="false">D894-D893</f>
        <v>0</v>
      </c>
      <c r="O893" s="15" t="inlineStr">
        <f aca="false">SQRT(2*M893*N893)</f>
        <is>
          <t/>
        </is>
      </c>
      <c r="P893" s="14" t="inlineStr">
        <f aca="false">SQRT(2*L893*N893)</f>
        <is>
          <t/>
        </is>
      </c>
      <c r="Q893" s="11" t="inlineStr">
        <f aca="false">P893/100/(F893*1000)*9.81/0.000126</f>
        <is>
          <t/>
        </is>
      </c>
      <c r="R893" s="5" t="inlineStr">
        <f aca="false">CONCATENATE("ADD_SPECTRAL_CURRENT = ",REPLACE(TEXT(E893,"0,0000"),2,1,".")," , ",REPLACE(TEXT(O893,"00,000000"),3,1,"."))</f>
        <is>
          <t/>
        </is>
      </c>
      <c r="U893" s="11"/>
      <c r="V893" s="5"/>
      <c r="W893" s="12"/>
      <c r="X893" s="11"/>
      <c r="Y893" s="13"/>
      <c r="Z893" s="11"/>
      <c r="AA893" s="13"/>
      <c r="AB893" s="11"/>
      <c r="AC893" s="13"/>
      <c r="AD893" s="14"/>
      <c r="AE893" s="1"/>
      <c r="AF893" s="15"/>
      <c r="AG893" s="14"/>
      <c r="AH893" s="11"/>
      <c r="AI893" s="5"/>
    </row>
    <row r="894" customFormat="false" ht="13.8" hidden="false" customHeight="false" outlineLevel="0" collapsed="false">
      <c r="D894" s="11"/>
      <c r="E894" s="5" t="n">
        <f aca="false">(D895+D894)/2</f>
        <v>0</v>
      </c>
      <c r="F894" s="12" t="inlineStr">
        <f aca="false">1/E894</f>
        <is>
          <t/>
        </is>
      </c>
      <c r="G894" s="11" t="inlineStr">
        <f aca="false">LOG10(D894)</f>
        <is>
          <t/>
        </is>
      </c>
      <c r="H894" s="13" t="inlineStr">
        <f aca="false">LOG10(E894)</f>
        <is>
          <t/>
        </is>
      </c>
      <c r="I894" s="11" t="inlineStr">
        <f aca="false">LOG10($B$5)+$B$2*(G894-LOG10($B$4))</f>
        <is>
          <t/>
        </is>
      </c>
      <c r="J894" s="13" t="inlineStr">
        <f aca="false">LOG10($B$5)+$B$2*(H894-LOG10($B$4))</f>
        <is>
          <t/>
        </is>
      </c>
      <c r="K894" s="11" t="inlineStr">
        <f aca="false">10^I894</f>
        <is>
          <t/>
        </is>
      </c>
      <c r="L894" s="13" t="inlineStr">
        <f aca="false">10^J894</f>
        <is>
          <t/>
        </is>
      </c>
      <c r="M894" s="14" t="inlineStr">
        <f aca="false">(K894+K895)/2</f>
        <is>
          <t/>
        </is>
      </c>
      <c r="N894" s="1" t="n">
        <f aca="false">D895-D894</f>
        <v>0</v>
      </c>
      <c r="O894" s="15" t="inlineStr">
        <f aca="false">SQRT(2*M894*N894)</f>
        <is>
          <t/>
        </is>
      </c>
      <c r="P894" s="14" t="inlineStr">
        <f aca="false">SQRT(2*L894*N894)</f>
        <is>
          <t/>
        </is>
      </c>
      <c r="Q894" s="11" t="inlineStr">
        <f aca="false">P894/100/(F894*1000)*9.81/0.000126</f>
        <is>
          <t/>
        </is>
      </c>
      <c r="R894" s="5" t="inlineStr">
        <f aca="false">CONCATENATE("ADD_SPECTRAL_CURRENT = ",REPLACE(TEXT(E894,"0,0000"),2,1,".")," , ",REPLACE(TEXT(O894,"00,000000"),3,1,"."))</f>
        <is>
          <t/>
        </is>
      </c>
      <c r="U894" s="11"/>
      <c r="V894" s="5"/>
      <c r="W894" s="12"/>
      <c r="X894" s="11"/>
      <c r="Y894" s="13"/>
      <c r="Z894" s="11"/>
      <c r="AA894" s="13"/>
      <c r="AB894" s="11"/>
      <c r="AC894" s="13"/>
      <c r="AD894" s="14"/>
      <c r="AE894" s="1"/>
      <c r="AF894" s="15"/>
      <c r="AG894" s="14"/>
      <c r="AH894" s="11"/>
      <c r="AI894" s="5"/>
    </row>
    <row r="895" customFormat="false" ht="13.8" hidden="false" customHeight="false" outlineLevel="0" collapsed="false">
      <c r="D895" s="11"/>
      <c r="E895" s="5" t="n">
        <f aca="false">(D896+D895)/2</f>
        <v>0</v>
      </c>
      <c r="F895" s="12" t="inlineStr">
        <f aca="false">1/E895</f>
        <is>
          <t/>
        </is>
      </c>
      <c r="G895" s="11" t="inlineStr">
        <f aca="false">LOG10(D895)</f>
        <is>
          <t/>
        </is>
      </c>
      <c r="H895" s="13" t="inlineStr">
        <f aca="false">LOG10(E895)</f>
        <is>
          <t/>
        </is>
      </c>
      <c r="I895" s="11" t="inlineStr">
        <f aca="false">LOG10($B$5)+$B$2*(G895-LOG10($B$4))</f>
        <is>
          <t/>
        </is>
      </c>
      <c r="J895" s="13" t="inlineStr">
        <f aca="false">LOG10($B$5)+$B$2*(H895-LOG10($B$4))</f>
        <is>
          <t/>
        </is>
      </c>
      <c r="K895" s="11" t="inlineStr">
        <f aca="false">10^I895</f>
        <is>
          <t/>
        </is>
      </c>
      <c r="L895" s="13" t="inlineStr">
        <f aca="false">10^J895</f>
        <is>
          <t/>
        </is>
      </c>
      <c r="M895" s="14" t="inlineStr">
        <f aca="false">(K895+K896)/2</f>
        <is>
          <t/>
        </is>
      </c>
      <c r="N895" s="1" t="n">
        <f aca="false">D896-D895</f>
        <v>0</v>
      </c>
      <c r="O895" s="15" t="inlineStr">
        <f aca="false">SQRT(2*M895*N895)</f>
        <is>
          <t/>
        </is>
      </c>
      <c r="P895" s="14" t="inlineStr">
        <f aca="false">SQRT(2*L895*N895)</f>
        <is>
          <t/>
        </is>
      </c>
      <c r="Q895" s="11" t="inlineStr">
        <f aca="false">P895/100/(F895*1000)*9.81/0.000126</f>
        <is>
          <t/>
        </is>
      </c>
      <c r="R895" s="5" t="inlineStr">
        <f aca="false">CONCATENATE("ADD_SPECTRAL_CURRENT = ",REPLACE(TEXT(E895,"0,0000"),2,1,".")," , ",REPLACE(TEXT(O895,"00,000000"),3,1,"."))</f>
        <is>
          <t/>
        </is>
      </c>
      <c r="U895" s="11"/>
      <c r="V895" s="5"/>
      <c r="W895" s="12"/>
      <c r="X895" s="11"/>
      <c r="Y895" s="13"/>
      <c r="Z895" s="11"/>
      <c r="AA895" s="13"/>
      <c r="AB895" s="11"/>
      <c r="AC895" s="13"/>
      <c r="AD895" s="14"/>
      <c r="AE895" s="1"/>
      <c r="AF895" s="15"/>
      <c r="AG895" s="14"/>
      <c r="AH895" s="11"/>
      <c r="AI895" s="5"/>
    </row>
    <row r="896" customFormat="false" ht="13.8" hidden="false" customHeight="false" outlineLevel="0" collapsed="false">
      <c r="D896" s="11"/>
      <c r="E896" s="5" t="n">
        <f aca="false">(D897+D896)/2</f>
        <v>0</v>
      </c>
      <c r="F896" s="12" t="inlineStr">
        <f aca="false">1/E896</f>
        <is>
          <t/>
        </is>
      </c>
      <c r="G896" s="11" t="inlineStr">
        <f aca="false">LOG10(D896)</f>
        <is>
          <t/>
        </is>
      </c>
      <c r="H896" s="13" t="inlineStr">
        <f aca="false">LOG10(E896)</f>
        <is>
          <t/>
        </is>
      </c>
      <c r="I896" s="11" t="inlineStr">
        <f aca="false">LOG10($B$5)+$B$2*(G896-LOG10($B$4))</f>
        <is>
          <t/>
        </is>
      </c>
      <c r="J896" s="13" t="inlineStr">
        <f aca="false">LOG10($B$5)+$B$2*(H896-LOG10($B$4))</f>
        <is>
          <t/>
        </is>
      </c>
      <c r="K896" s="11" t="inlineStr">
        <f aca="false">10^I896</f>
        <is>
          <t/>
        </is>
      </c>
      <c r="L896" s="13" t="inlineStr">
        <f aca="false">10^J896</f>
        <is>
          <t/>
        </is>
      </c>
      <c r="M896" s="14" t="inlineStr">
        <f aca="false">(K896+K897)/2</f>
        <is>
          <t/>
        </is>
      </c>
      <c r="N896" s="1" t="n">
        <f aca="false">D897-D896</f>
        <v>0</v>
      </c>
      <c r="O896" s="15" t="inlineStr">
        <f aca="false">SQRT(2*M896*N896)</f>
        <is>
          <t/>
        </is>
      </c>
      <c r="P896" s="14" t="inlineStr">
        <f aca="false">SQRT(2*L896*N896)</f>
        <is>
          <t/>
        </is>
      </c>
      <c r="Q896" s="11" t="inlineStr">
        <f aca="false">P896/100/(F896*1000)*9.81/0.000126</f>
        <is>
          <t/>
        </is>
      </c>
      <c r="R896" s="5" t="inlineStr">
        <f aca="false">CONCATENATE("ADD_SPECTRAL_CURRENT = ",REPLACE(TEXT(E896,"0,0000"),2,1,".")," , ",REPLACE(TEXT(O896,"00,000000"),3,1,"."))</f>
        <is>
          <t/>
        </is>
      </c>
      <c r="U896" s="11"/>
      <c r="V896" s="5"/>
      <c r="W896" s="12"/>
      <c r="X896" s="11"/>
      <c r="Y896" s="13"/>
      <c r="Z896" s="11"/>
      <c r="AA896" s="13"/>
      <c r="AB896" s="11"/>
      <c r="AC896" s="13"/>
      <c r="AD896" s="14"/>
      <c r="AE896" s="1"/>
      <c r="AF896" s="15"/>
      <c r="AG896" s="14"/>
      <c r="AH896" s="11"/>
      <c r="AI896" s="5"/>
    </row>
    <row r="897" customFormat="false" ht="13.8" hidden="false" customHeight="false" outlineLevel="0" collapsed="false">
      <c r="D897" s="11"/>
      <c r="E897" s="5" t="n">
        <f aca="false">(D898+D897)/2</f>
        <v>0</v>
      </c>
      <c r="F897" s="12" t="inlineStr">
        <f aca="false">1/E897</f>
        <is>
          <t/>
        </is>
      </c>
      <c r="G897" s="11" t="inlineStr">
        <f aca="false">LOG10(D897)</f>
        <is>
          <t/>
        </is>
      </c>
      <c r="H897" s="13" t="inlineStr">
        <f aca="false">LOG10(E897)</f>
        <is>
          <t/>
        </is>
      </c>
      <c r="I897" s="11" t="inlineStr">
        <f aca="false">LOG10($B$5)+$B$2*(G897-LOG10($B$4))</f>
        <is>
          <t/>
        </is>
      </c>
      <c r="J897" s="13" t="inlineStr">
        <f aca="false">LOG10($B$5)+$B$2*(H897-LOG10($B$4))</f>
        <is>
          <t/>
        </is>
      </c>
      <c r="K897" s="11" t="inlineStr">
        <f aca="false">10^I897</f>
        <is>
          <t/>
        </is>
      </c>
      <c r="L897" s="13" t="inlineStr">
        <f aca="false">10^J897</f>
        <is>
          <t/>
        </is>
      </c>
      <c r="M897" s="14" t="inlineStr">
        <f aca="false">(K897+K898)/2</f>
        <is>
          <t/>
        </is>
      </c>
      <c r="N897" s="1" t="n">
        <f aca="false">D898-D897</f>
        <v>0</v>
      </c>
      <c r="O897" s="15" t="inlineStr">
        <f aca="false">SQRT(2*M897*N897)</f>
        <is>
          <t/>
        </is>
      </c>
      <c r="P897" s="14" t="inlineStr">
        <f aca="false">SQRT(2*L897*N897)</f>
        <is>
          <t/>
        </is>
      </c>
      <c r="Q897" s="11" t="inlineStr">
        <f aca="false">P897/100/(F897*1000)*9.81/0.000126</f>
        <is>
          <t/>
        </is>
      </c>
      <c r="R897" s="5" t="inlineStr">
        <f aca="false">CONCATENATE("ADD_SPECTRAL_CURRENT = ",REPLACE(TEXT(E897,"0,0000"),2,1,".")," , ",REPLACE(TEXT(O897,"00,000000"),3,1,"."))</f>
        <is>
          <t/>
        </is>
      </c>
      <c r="U897" s="11"/>
      <c r="V897" s="5"/>
      <c r="W897" s="12"/>
      <c r="X897" s="11"/>
      <c r="Y897" s="13"/>
      <c r="Z897" s="11"/>
      <c r="AA897" s="13"/>
      <c r="AB897" s="11"/>
      <c r="AC897" s="13"/>
      <c r="AD897" s="14"/>
      <c r="AE897" s="1"/>
      <c r="AF897" s="15"/>
      <c r="AG897" s="14"/>
      <c r="AH897" s="11"/>
      <c r="AI897" s="5"/>
    </row>
    <row r="898" customFormat="false" ht="13.8" hidden="false" customHeight="false" outlineLevel="0" collapsed="false">
      <c r="D898" s="11"/>
      <c r="E898" s="5" t="n">
        <f aca="false">(D899+D898)/2</f>
        <v>0</v>
      </c>
      <c r="F898" s="12" t="inlineStr">
        <f aca="false">1/E898</f>
        <is>
          <t/>
        </is>
      </c>
      <c r="G898" s="11" t="inlineStr">
        <f aca="false">LOG10(D898)</f>
        <is>
          <t/>
        </is>
      </c>
      <c r="H898" s="13" t="inlineStr">
        <f aca="false">LOG10(E898)</f>
        <is>
          <t/>
        </is>
      </c>
      <c r="I898" s="11" t="inlineStr">
        <f aca="false">LOG10($B$5)+$B$2*(G898-LOG10($B$4))</f>
        <is>
          <t/>
        </is>
      </c>
      <c r="J898" s="13" t="inlineStr">
        <f aca="false">LOG10($B$5)+$B$2*(H898-LOG10($B$4))</f>
        <is>
          <t/>
        </is>
      </c>
      <c r="K898" s="11" t="inlineStr">
        <f aca="false">10^I898</f>
        <is>
          <t/>
        </is>
      </c>
      <c r="L898" s="13" t="inlineStr">
        <f aca="false">10^J898</f>
        <is>
          <t/>
        </is>
      </c>
      <c r="M898" s="14" t="inlineStr">
        <f aca="false">(K898+K899)/2</f>
        <is>
          <t/>
        </is>
      </c>
      <c r="N898" s="1" t="n">
        <f aca="false">D899-D898</f>
        <v>0</v>
      </c>
      <c r="O898" s="15" t="inlineStr">
        <f aca="false">SQRT(2*M898*N898)</f>
        <is>
          <t/>
        </is>
      </c>
      <c r="P898" s="14" t="inlineStr">
        <f aca="false">SQRT(2*L898*N898)</f>
        <is>
          <t/>
        </is>
      </c>
      <c r="Q898" s="11" t="inlineStr">
        <f aca="false">P898/100/(F898*1000)*9.81/0.000126</f>
        <is>
          <t/>
        </is>
      </c>
      <c r="R898" s="5" t="inlineStr">
        <f aca="false">CONCATENATE("ADD_SPECTRAL_CURRENT = ",REPLACE(TEXT(E898,"0,0000"),2,1,".")," , ",REPLACE(TEXT(O898,"00,000000"),3,1,"."))</f>
        <is>
          <t/>
        </is>
      </c>
      <c r="U898" s="11"/>
      <c r="V898" s="5"/>
      <c r="W898" s="12"/>
      <c r="X898" s="11"/>
      <c r="Y898" s="13"/>
      <c r="Z898" s="11"/>
      <c r="AA898" s="13"/>
      <c r="AB898" s="11"/>
      <c r="AC898" s="13"/>
      <c r="AD898" s="14"/>
      <c r="AE898" s="1"/>
      <c r="AF898" s="15"/>
      <c r="AG898" s="14"/>
      <c r="AH898" s="11"/>
      <c r="AI898" s="5"/>
    </row>
    <row r="899" customFormat="false" ht="13.8" hidden="false" customHeight="false" outlineLevel="0" collapsed="false">
      <c r="D899" s="11"/>
      <c r="E899" s="5" t="n">
        <f aca="false">(D900+D899)/2</f>
        <v>0</v>
      </c>
      <c r="F899" s="12" t="inlineStr">
        <f aca="false">1/E899</f>
        <is>
          <t/>
        </is>
      </c>
      <c r="G899" s="11" t="inlineStr">
        <f aca="false">LOG10(D899)</f>
        <is>
          <t/>
        </is>
      </c>
      <c r="H899" s="13" t="inlineStr">
        <f aca="false">LOG10(E899)</f>
        <is>
          <t/>
        </is>
      </c>
      <c r="I899" s="11" t="inlineStr">
        <f aca="false">LOG10($B$5)+$B$2*(G899-LOG10($B$4))</f>
        <is>
          <t/>
        </is>
      </c>
      <c r="J899" s="13" t="inlineStr">
        <f aca="false">LOG10($B$5)+$B$2*(H899-LOG10($B$4))</f>
        <is>
          <t/>
        </is>
      </c>
      <c r="K899" s="11" t="inlineStr">
        <f aca="false">10^I899</f>
        <is>
          <t/>
        </is>
      </c>
      <c r="L899" s="13" t="inlineStr">
        <f aca="false">10^J899</f>
        <is>
          <t/>
        </is>
      </c>
      <c r="M899" s="14" t="inlineStr">
        <f aca="false">(K899+K900)/2</f>
        <is>
          <t/>
        </is>
      </c>
      <c r="N899" s="1" t="n">
        <f aca="false">D900-D899</f>
        <v>0</v>
      </c>
      <c r="O899" s="15" t="inlineStr">
        <f aca="false">SQRT(2*M899*N899)</f>
        <is>
          <t/>
        </is>
      </c>
      <c r="P899" s="14" t="inlineStr">
        <f aca="false">SQRT(2*L899*N899)</f>
        <is>
          <t/>
        </is>
      </c>
      <c r="Q899" s="11" t="inlineStr">
        <f aca="false">P899/100/(F899*1000)*9.81/0.000126</f>
        <is>
          <t/>
        </is>
      </c>
      <c r="R899" s="5" t="inlineStr">
        <f aca="false">CONCATENATE("ADD_SPECTRAL_CURRENT = ",REPLACE(TEXT(E899,"0,0000"),2,1,".")," , ",REPLACE(TEXT(O899,"00,000000"),3,1,"."))</f>
        <is>
          <t/>
        </is>
      </c>
      <c r="U899" s="11"/>
      <c r="V899" s="5"/>
      <c r="W899" s="12"/>
      <c r="X899" s="11"/>
      <c r="Y899" s="13"/>
      <c r="Z899" s="11"/>
      <c r="AA899" s="13"/>
      <c r="AB899" s="11"/>
      <c r="AC899" s="13"/>
      <c r="AD899" s="14"/>
      <c r="AE899" s="1"/>
      <c r="AF899" s="15"/>
      <c r="AG899" s="14"/>
      <c r="AH899" s="11"/>
      <c r="AI899" s="5"/>
    </row>
    <row r="900" customFormat="false" ht="13.8" hidden="false" customHeight="false" outlineLevel="0" collapsed="false">
      <c r="D900" s="11"/>
      <c r="E900" s="5" t="n">
        <f aca="false">(D901+D900)/2</f>
        <v>0</v>
      </c>
      <c r="F900" s="12" t="inlineStr">
        <f aca="false">1/E900</f>
        <is>
          <t/>
        </is>
      </c>
      <c r="G900" s="11" t="inlineStr">
        <f aca="false">LOG10(D900)</f>
        <is>
          <t/>
        </is>
      </c>
      <c r="H900" s="13" t="inlineStr">
        <f aca="false">LOG10(E900)</f>
        <is>
          <t/>
        </is>
      </c>
      <c r="I900" s="11" t="inlineStr">
        <f aca="false">LOG10($B$5)+$B$2*(G900-LOG10($B$4))</f>
        <is>
          <t/>
        </is>
      </c>
      <c r="J900" s="13" t="inlineStr">
        <f aca="false">LOG10($B$5)+$B$2*(H900-LOG10($B$4))</f>
        <is>
          <t/>
        </is>
      </c>
      <c r="K900" s="11" t="inlineStr">
        <f aca="false">10^I900</f>
        <is>
          <t/>
        </is>
      </c>
      <c r="L900" s="13" t="inlineStr">
        <f aca="false">10^J900</f>
        <is>
          <t/>
        </is>
      </c>
      <c r="M900" s="14" t="inlineStr">
        <f aca="false">(K900+K901)/2</f>
        <is>
          <t/>
        </is>
      </c>
      <c r="N900" s="1" t="n">
        <f aca="false">D901-D900</f>
        <v>0</v>
      </c>
      <c r="O900" s="15" t="inlineStr">
        <f aca="false">SQRT(2*M900*N900)</f>
        <is>
          <t/>
        </is>
      </c>
      <c r="P900" s="14" t="inlineStr">
        <f aca="false">SQRT(2*L900*N900)</f>
        <is>
          <t/>
        </is>
      </c>
      <c r="Q900" s="11" t="inlineStr">
        <f aca="false">P900/100/(F900*1000)*9.81/0.000126</f>
        <is>
          <t/>
        </is>
      </c>
      <c r="R900" s="5" t="inlineStr">
        <f aca="false">CONCATENATE("ADD_SPECTRAL_CURRENT = ",REPLACE(TEXT(E900,"0,0000"),2,1,".")," , ",REPLACE(TEXT(O900,"00,000000"),3,1,"."))</f>
        <is>
          <t/>
        </is>
      </c>
      <c r="U900" s="11"/>
      <c r="V900" s="5"/>
      <c r="W900" s="12"/>
      <c r="X900" s="11"/>
      <c r="Y900" s="13"/>
      <c r="Z900" s="11"/>
      <c r="AA900" s="13"/>
      <c r="AB900" s="11"/>
      <c r="AC900" s="13"/>
      <c r="AD900" s="14"/>
      <c r="AE900" s="1"/>
      <c r="AF900" s="15"/>
      <c r="AG900" s="14"/>
      <c r="AH900" s="11"/>
      <c r="AI900" s="5"/>
    </row>
    <row r="901" customFormat="false" ht="13.8" hidden="false" customHeight="false" outlineLevel="0" collapsed="false">
      <c r="D901" s="11"/>
      <c r="E901" s="5" t="n">
        <f aca="false">(D902+D901)/2</f>
        <v>0</v>
      </c>
      <c r="F901" s="12" t="inlineStr">
        <f aca="false">1/E901</f>
        <is>
          <t/>
        </is>
      </c>
      <c r="G901" s="11" t="inlineStr">
        <f aca="false">LOG10(D901)</f>
        <is>
          <t/>
        </is>
      </c>
      <c r="H901" s="13" t="inlineStr">
        <f aca="false">LOG10(E901)</f>
        <is>
          <t/>
        </is>
      </c>
      <c r="I901" s="11" t="inlineStr">
        <f aca="false">LOG10($B$5)+$B$2*(G901-LOG10($B$4))</f>
        <is>
          <t/>
        </is>
      </c>
      <c r="J901" s="13" t="inlineStr">
        <f aca="false">LOG10($B$5)+$B$2*(H901-LOG10($B$4))</f>
        <is>
          <t/>
        </is>
      </c>
      <c r="K901" s="11" t="inlineStr">
        <f aca="false">10^I901</f>
        <is>
          <t/>
        </is>
      </c>
      <c r="L901" s="13" t="inlineStr">
        <f aca="false">10^J901</f>
        <is>
          <t/>
        </is>
      </c>
      <c r="M901" s="14" t="inlineStr">
        <f aca="false">(K901+K902)/2</f>
        <is>
          <t/>
        </is>
      </c>
      <c r="N901" s="1" t="n">
        <f aca="false">D902-D901</f>
        <v>0</v>
      </c>
      <c r="O901" s="15" t="inlineStr">
        <f aca="false">SQRT(2*M901*N901)</f>
        <is>
          <t/>
        </is>
      </c>
      <c r="P901" s="14" t="inlineStr">
        <f aca="false">SQRT(2*L901*N901)</f>
        <is>
          <t/>
        </is>
      </c>
      <c r="Q901" s="11" t="inlineStr">
        <f aca="false">P901/100/(F901*1000)*9.81/0.000126</f>
        <is>
          <t/>
        </is>
      </c>
      <c r="R901" s="5" t="inlineStr">
        <f aca="false">CONCATENATE("ADD_SPECTRAL_CURRENT = ",REPLACE(TEXT(E901,"0,0000"),2,1,".")," , ",REPLACE(TEXT(O901,"00,000000"),3,1,"."))</f>
        <is>
          <t/>
        </is>
      </c>
      <c r="U901" s="11"/>
      <c r="V901" s="5"/>
      <c r="W901" s="12"/>
      <c r="X901" s="11"/>
      <c r="Y901" s="13"/>
      <c r="Z901" s="11"/>
      <c r="AA901" s="13"/>
      <c r="AB901" s="11"/>
      <c r="AC901" s="13"/>
      <c r="AD901" s="14"/>
      <c r="AE901" s="1"/>
      <c r="AF901" s="15"/>
      <c r="AG901" s="14"/>
      <c r="AH901" s="11"/>
      <c r="AI901" s="5"/>
    </row>
    <row r="902" customFormat="false" ht="13.8" hidden="false" customHeight="false" outlineLevel="0" collapsed="false">
      <c r="D902" s="11"/>
      <c r="E902" s="5" t="n">
        <f aca="false">(D903+D902)/2</f>
        <v>0</v>
      </c>
      <c r="F902" s="12" t="inlineStr">
        <f aca="false">1/E902</f>
        <is>
          <t/>
        </is>
      </c>
      <c r="G902" s="11" t="inlineStr">
        <f aca="false">LOG10(D902)</f>
        <is>
          <t/>
        </is>
      </c>
      <c r="H902" s="13" t="inlineStr">
        <f aca="false">LOG10(E902)</f>
        <is>
          <t/>
        </is>
      </c>
      <c r="I902" s="11" t="inlineStr">
        <f aca="false">LOG10($B$5)+$B$2*(G902-LOG10($B$4))</f>
        <is>
          <t/>
        </is>
      </c>
      <c r="J902" s="13" t="inlineStr">
        <f aca="false">LOG10($B$5)+$B$2*(H902-LOG10($B$4))</f>
        <is>
          <t/>
        </is>
      </c>
      <c r="K902" s="11" t="inlineStr">
        <f aca="false">10^I902</f>
        <is>
          <t/>
        </is>
      </c>
      <c r="L902" s="13" t="inlineStr">
        <f aca="false">10^J902</f>
        <is>
          <t/>
        </is>
      </c>
      <c r="M902" s="14" t="inlineStr">
        <f aca="false">(K902+K903)/2</f>
        <is>
          <t/>
        </is>
      </c>
      <c r="N902" s="1" t="n">
        <f aca="false">D903-D902</f>
        <v>0</v>
      </c>
      <c r="O902" s="15" t="inlineStr">
        <f aca="false">SQRT(2*M902*N902)</f>
        <is>
          <t/>
        </is>
      </c>
      <c r="P902" s="14" t="inlineStr">
        <f aca="false">SQRT(2*L902*N902)</f>
        <is>
          <t/>
        </is>
      </c>
      <c r="Q902" s="11" t="inlineStr">
        <f aca="false">P902/100/(F902*1000)*9.81/0.000126</f>
        <is>
          <t/>
        </is>
      </c>
      <c r="R902" s="5" t="inlineStr">
        <f aca="false">CONCATENATE("ADD_SPECTRAL_CURRENT = ",REPLACE(TEXT(E902,"0,0000"),2,1,".")," , ",REPLACE(TEXT(O902,"00,000000"),3,1,"."))</f>
        <is>
          <t/>
        </is>
      </c>
      <c r="U902" s="11"/>
      <c r="V902" s="5"/>
      <c r="W902" s="12"/>
      <c r="X902" s="11"/>
      <c r="Y902" s="13"/>
      <c r="Z902" s="11"/>
      <c r="AA902" s="13"/>
      <c r="AB902" s="11"/>
      <c r="AC902" s="13"/>
      <c r="AD902" s="14"/>
      <c r="AE902" s="1"/>
      <c r="AF902" s="15"/>
      <c r="AG902" s="14"/>
      <c r="AH902" s="11"/>
      <c r="AI902" s="5"/>
    </row>
    <row r="903" customFormat="false" ht="13.8" hidden="false" customHeight="false" outlineLevel="0" collapsed="false">
      <c r="D903" s="11"/>
      <c r="E903" s="5" t="n">
        <f aca="false">(D904+D903)/2</f>
        <v>0</v>
      </c>
      <c r="F903" s="12" t="inlineStr">
        <f aca="false">1/E903</f>
        <is>
          <t/>
        </is>
      </c>
      <c r="G903" s="11" t="inlineStr">
        <f aca="false">LOG10(D903)</f>
        <is>
          <t/>
        </is>
      </c>
      <c r="H903" s="13" t="inlineStr">
        <f aca="false">LOG10(E903)</f>
        <is>
          <t/>
        </is>
      </c>
      <c r="I903" s="11" t="inlineStr">
        <f aca="false">LOG10($B$5)+$B$2*(G903-LOG10($B$4))</f>
        <is>
          <t/>
        </is>
      </c>
      <c r="J903" s="13" t="inlineStr">
        <f aca="false">LOG10($B$5)+$B$2*(H903-LOG10($B$4))</f>
        <is>
          <t/>
        </is>
      </c>
      <c r="K903" s="11" t="inlineStr">
        <f aca="false">10^I903</f>
        <is>
          <t/>
        </is>
      </c>
      <c r="L903" s="13" t="inlineStr">
        <f aca="false">10^J903</f>
        <is>
          <t/>
        </is>
      </c>
      <c r="M903" s="14" t="inlineStr">
        <f aca="false">(K903+K904)/2</f>
        <is>
          <t/>
        </is>
      </c>
      <c r="N903" s="1" t="n">
        <f aca="false">D904-D903</f>
        <v>0</v>
      </c>
      <c r="O903" s="15" t="inlineStr">
        <f aca="false">SQRT(2*M903*N903)</f>
        <is>
          <t/>
        </is>
      </c>
      <c r="P903" s="14" t="inlineStr">
        <f aca="false">SQRT(2*L903*N903)</f>
        <is>
          <t/>
        </is>
      </c>
      <c r="Q903" s="11" t="inlineStr">
        <f aca="false">P903/100/(F903*1000)*9.81/0.000126</f>
        <is>
          <t/>
        </is>
      </c>
      <c r="R903" s="5" t="inlineStr">
        <f aca="false">CONCATENATE("ADD_SPECTRAL_CURRENT = ",REPLACE(TEXT(E903,"0,0000"),2,1,".")," , ",REPLACE(TEXT(O903,"00,000000"),3,1,"."))</f>
        <is>
          <t/>
        </is>
      </c>
      <c r="U903" s="11"/>
      <c r="V903" s="5"/>
      <c r="W903" s="12"/>
      <c r="X903" s="11"/>
      <c r="Y903" s="13"/>
      <c r="Z903" s="11"/>
      <c r="AA903" s="13"/>
      <c r="AB903" s="11"/>
      <c r="AC903" s="13"/>
      <c r="AD903" s="14"/>
      <c r="AE903" s="1"/>
      <c r="AF903" s="15"/>
      <c r="AG903" s="14"/>
      <c r="AH903" s="11"/>
      <c r="AI903" s="5"/>
    </row>
    <row r="904" customFormat="false" ht="13.8" hidden="false" customHeight="false" outlineLevel="0" collapsed="false">
      <c r="D904" s="11"/>
      <c r="E904" s="5" t="n">
        <f aca="false">(D905+D904)/2</f>
        <v>0</v>
      </c>
      <c r="F904" s="12" t="inlineStr">
        <f aca="false">1/E904</f>
        <is>
          <t/>
        </is>
      </c>
      <c r="G904" s="11" t="inlineStr">
        <f aca="false">LOG10(D904)</f>
        <is>
          <t/>
        </is>
      </c>
      <c r="H904" s="13" t="inlineStr">
        <f aca="false">LOG10(E904)</f>
        <is>
          <t/>
        </is>
      </c>
      <c r="I904" s="11" t="inlineStr">
        <f aca="false">LOG10($B$5)+$B$2*(G904-LOG10($B$4))</f>
        <is>
          <t/>
        </is>
      </c>
      <c r="J904" s="13" t="inlineStr">
        <f aca="false">LOG10($B$5)+$B$2*(H904-LOG10($B$4))</f>
        <is>
          <t/>
        </is>
      </c>
      <c r="K904" s="11" t="inlineStr">
        <f aca="false">10^I904</f>
        <is>
          <t/>
        </is>
      </c>
      <c r="L904" s="13" t="inlineStr">
        <f aca="false">10^J904</f>
        <is>
          <t/>
        </is>
      </c>
      <c r="M904" s="14" t="inlineStr">
        <f aca="false">(K904+K905)/2</f>
        <is>
          <t/>
        </is>
      </c>
      <c r="N904" s="1" t="n">
        <f aca="false">D905-D904</f>
        <v>0</v>
      </c>
      <c r="O904" s="15" t="inlineStr">
        <f aca="false">SQRT(2*M904*N904)</f>
        <is>
          <t/>
        </is>
      </c>
      <c r="P904" s="14" t="inlineStr">
        <f aca="false">SQRT(2*L904*N904)</f>
        <is>
          <t/>
        </is>
      </c>
      <c r="Q904" s="11" t="inlineStr">
        <f aca="false">P904/100/(F904*1000)*9.81/0.000126</f>
        <is>
          <t/>
        </is>
      </c>
      <c r="R904" s="5" t="inlineStr">
        <f aca="false">CONCATENATE("ADD_SPECTRAL_CURRENT = ",REPLACE(TEXT(E904,"0,0000"),2,1,".")," , ",REPLACE(TEXT(O904,"00,000000"),3,1,"."))</f>
        <is>
          <t/>
        </is>
      </c>
      <c r="U904" s="11"/>
      <c r="V904" s="5"/>
      <c r="W904" s="12"/>
      <c r="X904" s="11"/>
      <c r="Y904" s="13"/>
      <c r="Z904" s="11"/>
      <c r="AA904" s="13"/>
      <c r="AB904" s="11"/>
      <c r="AC904" s="13"/>
      <c r="AD904" s="14"/>
      <c r="AE904" s="1"/>
      <c r="AF904" s="15"/>
      <c r="AG904" s="14"/>
      <c r="AH904" s="11"/>
      <c r="AI904" s="5"/>
    </row>
    <row r="905" customFormat="false" ht="13.8" hidden="false" customHeight="false" outlineLevel="0" collapsed="false">
      <c r="D905" s="11"/>
      <c r="E905" s="5" t="n">
        <f aca="false">(D906+D905)/2</f>
        <v>0</v>
      </c>
      <c r="F905" s="12" t="inlineStr">
        <f aca="false">1/E905</f>
        <is>
          <t/>
        </is>
      </c>
      <c r="G905" s="11" t="inlineStr">
        <f aca="false">LOG10(D905)</f>
        <is>
          <t/>
        </is>
      </c>
      <c r="H905" s="13" t="inlineStr">
        <f aca="false">LOG10(E905)</f>
        <is>
          <t/>
        </is>
      </c>
      <c r="I905" s="11" t="inlineStr">
        <f aca="false">LOG10($B$5)+$B$2*(G905-LOG10($B$4))</f>
        <is>
          <t/>
        </is>
      </c>
      <c r="J905" s="13" t="inlineStr">
        <f aca="false">LOG10($B$5)+$B$2*(H905-LOG10($B$4))</f>
        <is>
          <t/>
        </is>
      </c>
      <c r="K905" s="11" t="inlineStr">
        <f aca="false">10^I905</f>
        <is>
          <t/>
        </is>
      </c>
      <c r="L905" s="13" t="inlineStr">
        <f aca="false">10^J905</f>
        <is>
          <t/>
        </is>
      </c>
      <c r="M905" s="14" t="inlineStr">
        <f aca="false">(K905+K906)/2</f>
        <is>
          <t/>
        </is>
      </c>
      <c r="N905" s="1" t="n">
        <f aca="false">D906-D905</f>
        <v>0</v>
      </c>
      <c r="O905" s="15" t="inlineStr">
        <f aca="false">SQRT(2*M905*N905)</f>
        <is>
          <t/>
        </is>
      </c>
      <c r="P905" s="14" t="inlineStr">
        <f aca="false">SQRT(2*L905*N905)</f>
        <is>
          <t/>
        </is>
      </c>
      <c r="Q905" s="11" t="inlineStr">
        <f aca="false">P905/100/(F905*1000)*9.81/0.000126</f>
        <is>
          <t/>
        </is>
      </c>
      <c r="R905" s="5" t="inlineStr">
        <f aca="false">CONCATENATE("ADD_SPECTRAL_CURRENT = ",REPLACE(TEXT(E905,"0,0000"),2,1,".")," , ",REPLACE(TEXT(O905,"00,000000"),3,1,"."))</f>
        <is>
          <t/>
        </is>
      </c>
      <c r="U905" s="11"/>
      <c r="V905" s="5"/>
      <c r="W905" s="12"/>
      <c r="X905" s="11"/>
      <c r="Y905" s="13"/>
      <c r="Z905" s="11"/>
      <c r="AA905" s="13"/>
      <c r="AB905" s="11"/>
      <c r="AC905" s="13"/>
      <c r="AD905" s="14"/>
      <c r="AE905" s="1"/>
      <c r="AF905" s="15"/>
      <c r="AG905" s="14"/>
      <c r="AH905" s="11"/>
      <c r="AI905" s="5"/>
    </row>
    <row r="906" customFormat="false" ht="13.8" hidden="false" customHeight="false" outlineLevel="0" collapsed="false">
      <c r="D906" s="11"/>
      <c r="E906" s="5" t="n">
        <f aca="false">(D907+D906)/2</f>
        <v>0</v>
      </c>
      <c r="F906" s="12" t="inlineStr">
        <f aca="false">1/E906</f>
        <is>
          <t/>
        </is>
      </c>
      <c r="G906" s="11" t="inlineStr">
        <f aca="false">LOG10(D906)</f>
        <is>
          <t/>
        </is>
      </c>
      <c r="H906" s="13" t="inlineStr">
        <f aca="false">LOG10(E906)</f>
        <is>
          <t/>
        </is>
      </c>
      <c r="I906" s="11" t="inlineStr">
        <f aca="false">LOG10($B$5)+$B$2*(G906-LOG10($B$4))</f>
        <is>
          <t/>
        </is>
      </c>
      <c r="J906" s="13" t="inlineStr">
        <f aca="false">LOG10($B$5)+$B$2*(H906-LOG10($B$4))</f>
        <is>
          <t/>
        </is>
      </c>
      <c r="K906" s="11" t="inlineStr">
        <f aca="false">10^I906</f>
        <is>
          <t/>
        </is>
      </c>
      <c r="L906" s="13" t="inlineStr">
        <f aca="false">10^J906</f>
        <is>
          <t/>
        </is>
      </c>
      <c r="M906" s="14" t="inlineStr">
        <f aca="false">(K906+K907)/2</f>
        <is>
          <t/>
        </is>
      </c>
      <c r="N906" s="1" t="n">
        <f aca="false">D907-D906</f>
        <v>0</v>
      </c>
      <c r="O906" s="15" t="inlineStr">
        <f aca="false">SQRT(2*M906*N906)</f>
        <is>
          <t/>
        </is>
      </c>
      <c r="P906" s="14" t="inlineStr">
        <f aca="false">SQRT(2*L906*N906)</f>
        <is>
          <t/>
        </is>
      </c>
      <c r="Q906" s="11" t="inlineStr">
        <f aca="false">P906/100/(F906*1000)*9.81/0.000126</f>
        <is>
          <t/>
        </is>
      </c>
      <c r="R906" s="5" t="inlineStr">
        <f aca="false">CONCATENATE("ADD_SPECTRAL_CURRENT = ",REPLACE(TEXT(E906,"0,0000"),2,1,".")," , ",REPLACE(TEXT(O906,"00,000000"),3,1,"."))</f>
        <is>
          <t/>
        </is>
      </c>
      <c r="U906" s="11"/>
      <c r="V906" s="5"/>
      <c r="W906" s="12"/>
      <c r="X906" s="11"/>
      <c r="Y906" s="13"/>
      <c r="Z906" s="11"/>
      <c r="AA906" s="13"/>
      <c r="AB906" s="11"/>
      <c r="AC906" s="13"/>
      <c r="AD906" s="14"/>
      <c r="AE906" s="1"/>
      <c r="AF906" s="15"/>
      <c r="AG906" s="14"/>
      <c r="AH906" s="11"/>
      <c r="AI906" s="5"/>
    </row>
    <row r="907" customFormat="false" ht="13.8" hidden="false" customHeight="false" outlineLevel="0" collapsed="false">
      <c r="D907" s="11"/>
      <c r="E907" s="5" t="n">
        <f aca="false">(D908+D907)/2</f>
        <v>0</v>
      </c>
      <c r="F907" s="12" t="inlineStr">
        <f aca="false">1/E907</f>
        <is>
          <t/>
        </is>
      </c>
      <c r="G907" s="11" t="inlineStr">
        <f aca="false">LOG10(D907)</f>
        <is>
          <t/>
        </is>
      </c>
      <c r="H907" s="13" t="inlineStr">
        <f aca="false">LOG10(E907)</f>
        <is>
          <t/>
        </is>
      </c>
      <c r="I907" s="11" t="inlineStr">
        <f aca="false">LOG10($B$5)+$B$2*(G907-LOG10($B$4))</f>
        <is>
          <t/>
        </is>
      </c>
      <c r="J907" s="13" t="inlineStr">
        <f aca="false">LOG10($B$5)+$B$2*(H907-LOG10($B$4))</f>
        <is>
          <t/>
        </is>
      </c>
      <c r="K907" s="11" t="inlineStr">
        <f aca="false">10^I907</f>
        <is>
          <t/>
        </is>
      </c>
      <c r="L907" s="13" t="inlineStr">
        <f aca="false">10^J907</f>
        <is>
          <t/>
        </is>
      </c>
      <c r="M907" s="14" t="inlineStr">
        <f aca="false">(K907+K908)/2</f>
        <is>
          <t/>
        </is>
      </c>
      <c r="N907" s="1" t="n">
        <f aca="false">D908-D907</f>
        <v>0</v>
      </c>
      <c r="O907" s="15" t="inlineStr">
        <f aca="false">SQRT(2*M907*N907)</f>
        <is>
          <t/>
        </is>
      </c>
      <c r="P907" s="14" t="inlineStr">
        <f aca="false">SQRT(2*L907*N907)</f>
        <is>
          <t/>
        </is>
      </c>
      <c r="Q907" s="11" t="inlineStr">
        <f aca="false">P907/100/(F907*1000)*9.81/0.000126</f>
        <is>
          <t/>
        </is>
      </c>
      <c r="R907" s="5" t="inlineStr">
        <f aca="false">CONCATENATE("ADD_SPECTRAL_CURRENT = ",REPLACE(TEXT(E907,"0,0000"),2,1,".")," , ",REPLACE(TEXT(O907,"00,000000"),3,1,"."))</f>
        <is>
          <t/>
        </is>
      </c>
      <c r="U907" s="11"/>
      <c r="V907" s="5"/>
      <c r="W907" s="12"/>
      <c r="X907" s="11"/>
      <c r="Y907" s="13"/>
      <c r="Z907" s="11"/>
      <c r="AA907" s="13"/>
      <c r="AB907" s="11"/>
      <c r="AC907" s="13"/>
      <c r="AD907" s="14"/>
      <c r="AE907" s="1"/>
      <c r="AF907" s="15"/>
      <c r="AG907" s="14"/>
      <c r="AH907" s="11"/>
      <c r="AI907" s="5"/>
    </row>
    <row r="908" customFormat="false" ht="13.8" hidden="false" customHeight="false" outlineLevel="0" collapsed="false">
      <c r="D908" s="11"/>
      <c r="E908" s="5" t="n">
        <f aca="false">(D909+D908)/2</f>
        <v>0</v>
      </c>
      <c r="F908" s="12" t="inlineStr">
        <f aca="false">1/E908</f>
        <is>
          <t/>
        </is>
      </c>
      <c r="G908" s="11" t="inlineStr">
        <f aca="false">LOG10(D908)</f>
        <is>
          <t/>
        </is>
      </c>
      <c r="H908" s="13" t="inlineStr">
        <f aca="false">LOG10(E908)</f>
        <is>
          <t/>
        </is>
      </c>
      <c r="I908" s="11" t="inlineStr">
        <f aca="false">LOG10($B$5)+$B$2*(G908-LOG10($B$4))</f>
        <is>
          <t/>
        </is>
      </c>
      <c r="J908" s="13" t="inlineStr">
        <f aca="false">LOG10($B$5)+$B$2*(H908-LOG10($B$4))</f>
        <is>
          <t/>
        </is>
      </c>
      <c r="K908" s="11" t="inlineStr">
        <f aca="false">10^I908</f>
        <is>
          <t/>
        </is>
      </c>
      <c r="L908" s="13" t="inlineStr">
        <f aca="false">10^J908</f>
        <is>
          <t/>
        </is>
      </c>
      <c r="M908" s="14" t="inlineStr">
        <f aca="false">(K908+K909)/2</f>
        <is>
          <t/>
        </is>
      </c>
      <c r="N908" s="1" t="n">
        <f aca="false">D909-D908</f>
        <v>0</v>
      </c>
      <c r="O908" s="15" t="inlineStr">
        <f aca="false">SQRT(2*M908*N908)</f>
        <is>
          <t/>
        </is>
      </c>
      <c r="P908" s="14" t="inlineStr">
        <f aca="false">SQRT(2*L908*N908)</f>
        <is>
          <t/>
        </is>
      </c>
      <c r="Q908" s="11" t="inlineStr">
        <f aca="false">P908/100/(F908*1000)*9.81/0.000126</f>
        <is>
          <t/>
        </is>
      </c>
      <c r="R908" s="5" t="inlineStr">
        <f aca="false">CONCATENATE("ADD_SPECTRAL_CURRENT = ",REPLACE(TEXT(E908,"0,0000"),2,1,".")," , ",REPLACE(TEXT(O908,"00,000000"),3,1,"."))</f>
        <is>
          <t/>
        </is>
      </c>
      <c r="U908" s="11"/>
      <c r="V908" s="5"/>
      <c r="W908" s="12"/>
      <c r="X908" s="11"/>
      <c r="Y908" s="13"/>
      <c r="Z908" s="11"/>
      <c r="AA908" s="13"/>
      <c r="AB908" s="11"/>
      <c r="AC908" s="13"/>
      <c r="AD908" s="14"/>
      <c r="AE908" s="1"/>
      <c r="AF908" s="15"/>
      <c r="AG908" s="14"/>
      <c r="AH908" s="11"/>
      <c r="AI908" s="5"/>
    </row>
    <row r="909" customFormat="false" ht="13.8" hidden="false" customHeight="false" outlineLevel="0" collapsed="false">
      <c r="D909" s="11"/>
      <c r="E909" s="5" t="n">
        <f aca="false">(D910+D909)/2</f>
        <v>0</v>
      </c>
      <c r="F909" s="12" t="inlineStr">
        <f aca="false">1/E909</f>
        <is>
          <t/>
        </is>
      </c>
      <c r="G909" s="11" t="inlineStr">
        <f aca="false">LOG10(D909)</f>
        <is>
          <t/>
        </is>
      </c>
      <c r="H909" s="13" t="inlineStr">
        <f aca="false">LOG10(E909)</f>
        <is>
          <t/>
        </is>
      </c>
      <c r="I909" s="11" t="inlineStr">
        <f aca="false">LOG10($B$5)+$B$2*(G909-LOG10($B$4))</f>
        <is>
          <t/>
        </is>
      </c>
      <c r="J909" s="13" t="inlineStr">
        <f aca="false">LOG10($B$5)+$B$2*(H909-LOG10($B$4))</f>
        <is>
          <t/>
        </is>
      </c>
      <c r="K909" s="11" t="inlineStr">
        <f aca="false">10^I909</f>
        <is>
          <t/>
        </is>
      </c>
      <c r="L909" s="13" t="inlineStr">
        <f aca="false">10^J909</f>
        <is>
          <t/>
        </is>
      </c>
      <c r="M909" s="14" t="inlineStr">
        <f aca="false">(K909+K910)/2</f>
        <is>
          <t/>
        </is>
      </c>
      <c r="N909" s="1" t="n">
        <f aca="false">D910-D909</f>
        <v>0</v>
      </c>
      <c r="O909" s="15" t="inlineStr">
        <f aca="false">SQRT(2*M909*N909)</f>
        <is>
          <t/>
        </is>
      </c>
      <c r="P909" s="14" t="inlineStr">
        <f aca="false">SQRT(2*L909*N909)</f>
        <is>
          <t/>
        </is>
      </c>
      <c r="Q909" s="11" t="inlineStr">
        <f aca="false">P909/100/(F909*1000)*9.81/0.000126</f>
        <is>
          <t/>
        </is>
      </c>
      <c r="R909" s="5" t="inlineStr">
        <f aca="false">CONCATENATE("ADD_SPECTRAL_CURRENT = ",REPLACE(TEXT(E909,"0,0000"),2,1,".")," , ",REPLACE(TEXT(O909,"00,000000"),3,1,"."))</f>
        <is>
          <t/>
        </is>
      </c>
      <c r="U909" s="11"/>
      <c r="V909" s="5"/>
      <c r="W909" s="12"/>
      <c r="X909" s="11"/>
      <c r="Y909" s="13"/>
      <c r="Z909" s="11"/>
      <c r="AA909" s="13"/>
      <c r="AB909" s="11"/>
      <c r="AC909" s="13"/>
      <c r="AD909" s="14"/>
      <c r="AE909" s="1"/>
      <c r="AF909" s="15"/>
      <c r="AG909" s="14"/>
      <c r="AH909" s="11"/>
      <c r="AI909" s="5"/>
    </row>
    <row r="910" customFormat="false" ht="13.8" hidden="false" customHeight="false" outlineLevel="0" collapsed="false">
      <c r="D910" s="11"/>
      <c r="E910" s="5" t="n">
        <f aca="false">(D911+D910)/2</f>
        <v>0</v>
      </c>
      <c r="F910" s="12" t="inlineStr">
        <f aca="false">1/E910</f>
        <is>
          <t/>
        </is>
      </c>
      <c r="G910" s="11" t="inlineStr">
        <f aca="false">LOG10(D910)</f>
        <is>
          <t/>
        </is>
      </c>
      <c r="H910" s="13" t="inlineStr">
        <f aca="false">LOG10(E910)</f>
        <is>
          <t/>
        </is>
      </c>
      <c r="I910" s="11" t="inlineStr">
        <f aca="false">LOG10($B$5)+$B$2*(G910-LOG10($B$4))</f>
        <is>
          <t/>
        </is>
      </c>
      <c r="J910" s="13" t="inlineStr">
        <f aca="false">LOG10($B$5)+$B$2*(H910-LOG10($B$4))</f>
        <is>
          <t/>
        </is>
      </c>
      <c r="K910" s="11" t="inlineStr">
        <f aca="false">10^I910</f>
        <is>
          <t/>
        </is>
      </c>
      <c r="L910" s="13" t="inlineStr">
        <f aca="false">10^J910</f>
        <is>
          <t/>
        </is>
      </c>
      <c r="M910" s="14" t="inlineStr">
        <f aca="false">(K910+K911)/2</f>
        <is>
          <t/>
        </is>
      </c>
      <c r="N910" s="1" t="n">
        <f aca="false">D911-D910</f>
        <v>0</v>
      </c>
      <c r="O910" s="15" t="inlineStr">
        <f aca="false">SQRT(2*M910*N910)</f>
        <is>
          <t/>
        </is>
      </c>
      <c r="P910" s="14" t="inlineStr">
        <f aca="false">SQRT(2*L910*N910)</f>
        <is>
          <t/>
        </is>
      </c>
      <c r="Q910" s="11" t="inlineStr">
        <f aca="false">P910/100/(F910*1000)*9.81/0.000126</f>
        <is>
          <t/>
        </is>
      </c>
      <c r="R910" s="5" t="inlineStr">
        <f aca="false">CONCATENATE("ADD_SPECTRAL_CURRENT = ",REPLACE(TEXT(E910,"0,0000"),2,1,".")," , ",REPLACE(TEXT(O910,"00,000000"),3,1,"."))</f>
        <is>
          <t/>
        </is>
      </c>
      <c r="U910" s="11"/>
      <c r="V910" s="5"/>
      <c r="W910" s="12"/>
      <c r="X910" s="11"/>
      <c r="Y910" s="13"/>
      <c r="Z910" s="11"/>
      <c r="AA910" s="13"/>
      <c r="AB910" s="11"/>
      <c r="AC910" s="13"/>
      <c r="AD910" s="14"/>
      <c r="AE910" s="1"/>
      <c r="AF910" s="15"/>
      <c r="AG910" s="14"/>
      <c r="AH910" s="11"/>
      <c r="AI910" s="5"/>
    </row>
    <row r="911" customFormat="false" ht="13.8" hidden="false" customHeight="false" outlineLevel="0" collapsed="false">
      <c r="D911" s="11"/>
      <c r="E911" s="5" t="n">
        <f aca="false">(D912+D911)/2</f>
        <v>0</v>
      </c>
      <c r="F911" s="12" t="inlineStr">
        <f aca="false">1/E911</f>
        <is>
          <t/>
        </is>
      </c>
      <c r="G911" s="11" t="inlineStr">
        <f aca="false">LOG10(D911)</f>
        <is>
          <t/>
        </is>
      </c>
      <c r="H911" s="13" t="inlineStr">
        <f aca="false">LOG10(E911)</f>
        <is>
          <t/>
        </is>
      </c>
      <c r="I911" s="11" t="inlineStr">
        <f aca="false">LOG10($B$5)+$B$2*(G911-LOG10($B$4))</f>
        <is>
          <t/>
        </is>
      </c>
      <c r="J911" s="13" t="inlineStr">
        <f aca="false">LOG10($B$5)+$B$2*(H911-LOG10($B$4))</f>
        <is>
          <t/>
        </is>
      </c>
      <c r="K911" s="11" t="inlineStr">
        <f aca="false">10^I911</f>
        <is>
          <t/>
        </is>
      </c>
      <c r="L911" s="13" t="inlineStr">
        <f aca="false">10^J911</f>
        <is>
          <t/>
        </is>
      </c>
      <c r="M911" s="14" t="inlineStr">
        <f aca="false">(K911+K912)/2</f>
        <is>
          <t/>
        </is>
      </c>
      <c r="N911" s="1" t="n">
        <f aca="false">D912-D911</f>
        <v>0</v>
      </c>
      <c r="O911" s="15" t="inlineStr">
        <f aca="false">SQRT(2*M911*N911)</f>
        <is>
          <t/>
        </is>
      </c>
      <c r="P911" s="14" t="inlineStr">
        <f aca="false">SQRT(2*L911*N911)</f>
        <is>
          <t/>
        </is>
      </c>
      <c r="Q911" s="11" t="inlineStr">
        <f aca="false">P911/100/(F911*1000)*9.81/0.000126</f>
        <is>
          <t/>
        </is>
      </c>
      <c r="R911" s="5" t="inlineStr">
        <f aca="false">CONCATENATE("ADD_SPECTRAL_CURRENT = ",REPLACE(TEXT(E911,"0,0000"),2,1,".")," , ",REPLACE(TEXT(O911,"00,000000"),3,1,"."))</f>
        <is>
          <t/>
        </is>
      </c>
      <c r="U911" s="11"/>
      <c r="V911" s="5"/>
      <c r="W911" s="12"/>
      <c r="X911" s="11"/>
      <c r="Y911" s="13"/>
      <c r="Z911" s="11"/>
      <c r="AA911" s="13"/>
      <c r="AB911" s="11"/>
      <c r="AC911" s="13"/>
      <c r="AD911" s="14"/>
      <c r="AE911" s="1"/>
      <c r="AF911" s="15"/>
      <c r="AG911" s="14"/>
      <c r="AH911" s="11"/>
      <c r="AI911" s="5"/>
    </row>
    <row r="912" customFormat="false" ht="13.8" hidden="false" customHeight="false" outlineLevel="0" collapsed="false">
      <c r="D912" s="11"/>
      <c r="E912" s="5" t="n">
        <f aca="false">(D913+D912)/2</f>
        <v>0</v>
      </c>
      <c r="F912" s="12" t="inlineStr">
        <f aca="false">1/E912</f>
        <is>
          <t/>
        </is>
      </c>
      <c r="G912" s="11" t="inlineStr">
        <f aca="false">LOG10(D912)</f>
        <is>
          <t/>
        </is>
      </c>
      <c r="H912" s="13" t="inlineStr">
        <f aca="false">LOG10(E912)</f>
        <is>
          <t/>
        </is>
      </c>
      <c r="I912" s="11" t="inlineStr">
        <f aca="false">LOG10($B$5)+$B$2*(G912-LOG10($B$4))</f>
        <is>
          <t/>
        </is>
      </c>
      <c r="J912" s="13" t="inlineStr">
        <f aca="false">LOG10($B$5)+$B$2*(H912-LOG10($B$4))</f>
        <is>
          <t/>
        </is>
      </c>
      <c r="K912" s="11" t="inlineStr">
        <f aca="false">10^I912</f>
        <is>
          <t/>
        </is>
      </c>
      <c r="L912" s="13" t="inlineStr">
        <f aca="false">10^J912</f>
        <is>
          <t/>
        </is>
      </c>
      <c r="M912" s="14" t="inlineStr">
        <f aca="false">(K912+K913)/2</f>
        <is>
          <t/>
        </is>
      </c>
      <c r="N912" s="1" t="n">
        <f aca="false">D913-D912</f>
        <v>0</v>
      </c>
      <c r="O912" s="15" t="inlineStr">
        <f aca="false">SQRT(2*M912*N912)</f>
        <is>
          <t/>
        </is>
      </c>
      <c r="P912" s="14" t="inlineStr">
        <f aca="false">SQRT(2*L912*N912)</f>
        <is>
          <t/>
        </is>
      </c>
      <c r="Q912" s="11" t="inlineStr">
        <f aca="false">P912/100/(F912*1000)*9.81/0.000126</f>
        <is>
          <t/>
        </is>
      </c>
      <c r="R912" s="5" t="inlineStr">
        <f aca="false">CONCATENATE("ADD_SPECTRAL_CURRENT = ",REPLACE(TEXT(E912,"0,0000"),2,1,".")," , ",REPLACE(TEXT(O912,"00,000000"),3,1,"."))</f>
        <is>
          <t/>
        </is>
      </c>
      <c r="U912" s="11"/>
      <c r="V912" s="5"/>
      <c r="W912" s="12"/>
      <c r="X912" s="11"/>
      <c r="Y912" s="13"/>
      <c r="Z912" s="11"/>
      <c r="AA912" s="13"/>
      <c r="AB912" s="11"/>
      <c r="AC912" s="13"/>
      <c r="AD912" s="14"/>
      <c r="AE912" s="1"/>
      <c r="AF912" s="15"/>
      <c r="AG912" s="14"/>
      <c r="AH912" s="11"/>
      <c r="AI912" s="5"/>
    </row>
    <row r="913" customFormat="false" ht="13.8" hidden="false" customHeight="false" outlineLevel="0" collapsed="false">
      <c r="D913" s="11"/>
      <c r="E913" s="5" t="n">
        <f aca="false">(D914+D913)/2</f>
        <v>0</v>
      </c>
      <c r="F913" s="12" t="inlineStr">
        <f aca="false">1/E913</f>
        <is>
          <t/>
        </is>
      </c>
      <c r="G913" s="11" t="inlineStr">
        <f aca="false">LOG10(D913)</f>
        <is>
          <t/>
        </is>
      </c>
      <c r="H913" s="13" t="inlineStr">
        <f aca="false">LOG10(E913)</f>
        <is>
          <t/>
        </is>
      </c>
      <c r="I913" s="11" t="inlineStr">
        <f aca="false">LOG10($B$5)+$B$2*(G913-LOG10($B$4))</f>
        <is>
          <t/>
        </is>
      </c>
      <c r="J913" s="13" t="inlineStr">
        <f aca="false">LOG10($B$5)+$B$2*(H913-LOG10($B$4))</f>
        <is>
          <t/>
        </is>
      </c>
      <c r="K913" s="11" t="inlineStr">
        <f aca="false">10^I913</f>
        <is>
          <t/>
        </is>
      </c>
      <c r="L913" s="13" t="inlineStr">
        <f aca="false">10^J913</f>
        <is>
          <t/>
        </is>
      </c>
      <c r="M913" s="14" t="inlineStr">
        <f aca="false">(K913+K914)/2</f>
        <is>
          <t/>
        </is>
      </c>
      <c r="N913" s="1" t="n">
        <f aca="false">D914-D913</f>
        <v>0</v>
      </c>
      <c r="O913" s="15" t="inlineStr">
        <f aca="false">SQRT(2*M913*N913)</f>
        <is>
          <t/>
        </is>
      </c>
      <c r="P913" s="14" t="inlineStr">
        <f aca="false">SQRT(2*L913*N913)</f>
        <is>
          <t/>
        </is>
      </c>
      <c r="Q913" s="11" t="inlineStr">
        <f aca="false">P913/100/(F913*1000)*9.81/0.000126</f>
        <is>
          <t/>
        </is>
      </c>
      <c r="R913" s="5" t="inlineStr">
        <f aca="false">CONCATENATE("ADD_SPECTRAL_CURRENT = ",REPLACE(TEXT(E913,"0,0000"),2,1,".")," , ",REPLACE(TEXT(O913,"00,000000"),3,1,"."))</f>
        <is>
          <t/>
        </is>
      </c>
      <c r="U913" s="11"/>
      <c r="V913" s="5"/>
      <c r="W913" s="12"/>
      <c r="X913" s="11"/>
      <c r="Y913" s="13"/>
      <c r="Z913" s="11"/>
      <c r="AA913" s="13"/>
      <c r="AB913" s="11"/>
      <c r="AC913" s="13"/>
      <c r="AD913" s="14"/>
      <c r="AE913" s="1"/>
      <c r="AF913" s="15"/>
      <c r="AG913" s="14"/>
      <c r="AH913" s="11"/>
      <c r="AI913" s="5"/>
    </row>
    <row r="914" customFormat="false" ht="13.8" hidden="false" customHeight="false" outlineLevel="0" collapsed="false">
      <c r="D914" s="11"/>
      <c r="E914" s="5" t="n">
        <f aca="false">(D915+D914)/2</f>
        <v>0</v>
      </c>
      <c r="F914" s="12" t="inlineStr">
        <f aca="false">1/E914</f>
        <is>
          <t/>
        </is>
      </c>
      <c r="G914" s="11" t="inlineStr">
        <f aca="false">LOG10(D914)</f>
        <is>
          <t/>
        </is>
      </c>
      <c r="H914" s="13" t="inlineStr">
        <f aca="false">LOG10(E914)</f>
        <is>
          <t/>
        </is>
      </c>
      <c r="I914" s="11" t="inlineStr">
        <f aca="false">LOG10($B$5)+$B$2*(G914-LOG10($B$4))</f>
        <is>
          <t/>
        </is>
      </c>
      <c r="J914" s="13" t="inlineStr">
        <f aca="false">LOG10($B$5)+$B$2*(H914-LOG10($B$4))</f>
        <is>
          <t/>
        </is>
      </c>
      <c r="K914" s="11" t="inlineStr">
        <f aca="false">10^I914</f>
        <is>
          <t/>
        </is>
      </c>
      <c r="L914" s="13" t="inlineStr">
        <f aca="false">10^J914</f>
        <is>
          <t/>
        </is>
      </c>
      <c r="M914" s="14" t="inlineStr">
        <f aca="false">(K914+K915)/2</f>
        <is>
          <t/>
        </is>
      </c>
      <c r="N914" s="1" t="n">
        <f aca="false">D915-D914</f>
        <v>0</v>
      </c>
      <c r="O914" s="15" t="inlineStr">
        <f aca="false">SQRT(2*M914*N914)</f>
        <is>
          <t/>
        </is>
      </c>
      <c r="P914" s="14" t="inlineStr">
        <f aca="false">SQRT(2*L914*N914)</f>
        <is>
          <t/>
        </is>
      </c>
      <c r="Q914" s="11" t="inlineStr">
        <f aca="false">P914/100/(F914*1000)*9.81/0.000126</f>
        <is>
          <t/>
        </is>
      </c>
      <c r="R914" s="5" t="inlineStr">
        <f aca="false">CONCATENATE("ADD_SPECTRAL_CURRENT = ",REPLACE(TEXT(E914,"0,0000"),2,1,".")," , ",REPLACE(TEXT(O914,"00,000000"),3,1,"."))</f>
        <is>
          <t/>
        </is>
      </c>
      <c r="U914" s="11"/>
      <c r="V914" s="5"/>
      <c r="W914" s="12"/>
      <c r="X914" s="11"/>
      <c r="Y914" s="13"/>
      <c r="Z914" s="11"/>
      <c r="AA914" s="13"/>
      <c r="AB914" s="11"/>
      <c r="AC914" s="13"/>
      <c r="AD914" s="14"/>
      <c r="AE914" s="1"/>
      <c r="AF914" s="15"/>
      <c r="AG914" s="14"/>
      <c r="AH914" s="11"/>
      <c r="AI914" s="5"/>
    </row>
    <row r="915" customFormat="false" ht="13.8" hidden="false" customHeight="false" outlineLevel="0" collapsed="false">
      <c r="D915" s="11"/>
      <c r="E915" s="5" t="n">
        <f aca="false">(D916+D915)/2</f>
        <v>0</v>
      </c>
      <c r="F915" s="12" t="inlineStr">
        <f aca="false">1/E915</f>
        <is>
          <t/>
        </is>
      </c>
      <c r="G915" s="11" t="inlineStr">
        <f aca="false">LOG10(D915)</f>
        <is>
          <t/>
        </is>
      </c>
      <c r="H915" s="13" t="inlineStr">
        <f aca="false">LOG10(E915)</f>
        <is>
          <t/>
        </is>
      </c>
      <c r="I915" s="11" t="inlineStr">
        <f aca="false">LOG10($B$5)+$B$2*(G915-LOG10($B$4))</f>
        <is>
          <t/>
        </is>
      </c>
      <c r="J915" s="13" t="inlineStr">
        <f aca="false">LOG10($B$5)+$B$2*(H915-LOG10($B$4))</f>
        <is>
          <t/>
        </is>
      </c>
      <c r="K915" s="11" t="inlineStr">
        <f aca="false">10^I915</f>
        <is>
          <t/>
        </is>
      </c>
      <c r="L915" s="13" t="inlineStr">
        <f aca="false">10^J915</f>
        <is>
          <t/>
        </is>
      </c>
      <c r="M915" s="14" t="inlineStr">
        <f aca="false">(K915+K916)/2</f>
        <is>
          <t/>
        </is>
      </c>
      <c r="N915" s="1" t="n">
        <f aca="false">D916-D915</f>
        <v>0</v>
      </c>
      <c r="O915" s="15" t="inlineStr">
        <f aca="false">SQRT(2*M915*N915)</f>
        <is>
          <t/>
        </is>
      </c>
      <c r="P915" s="14" t="inlineStr">
        <f aca="false">SQRT(2*L915*N915)</f>
        <is>
          <t/>
        </is>
      </c>
      <c r="Q915" s="11" t="inlineStr">
        <f aca="false">P915/100/(F915*1000)*9.81/0.000126</f>
        <is>
          <t/>
        </is>
      </c>
      <c r="R915" s="5" t="inlineStr">
        <f aca="false">CONCATENATE("ADD_SPECTRAL_CURRENT = ",REPLACE(TEXT(E915,"0,0000"),2,1,".")," , ",REPLACE(TEXT(O915,"00,000000"),3,1,"."))</f>
        <is>
          <t/>
        </is>
      </c>
      <c r="U915" s="11"/>
      <c r="V915" s="5"/>
      <c r="W915" s="12"/>
      <c r="X915" s="11"/>
      <c r="Y915" s="13"/>
      <c r="Z915" s="11"/>
      <c r="AA915" s="13"/>
      <c r="AB915" s="11"/>
      <c r="AC915" s="13"/>
      <c r="AD915" s="14"/>
      <c r="AE915" s="1"/>
      <c r="AF915" s="15"/>
      <c r="AG915" s="14"/>
      <c r="AH915" s="11"/>
      <c r="AI915" s="5"/>
    </row>
    <row r="916" customFormat="false" ht="13.8" hidden="false" customHeight="false" outlineLevel="0" collapsed="false">
      <c r="D916" s="11"/>
      <c r="E916" s="5" t="n">
        <f aca="false">(D917+D916)/2</f>
        <v>0</v>
      </c>
      <c r="F916" s="12" t="inlineStr">
        <f aca="false">1/E916</f>
        <is>
          <t/>
        </is>
      </c>
      <c r="G916" s="11" t="inlineStr">
        <f aca="false">LOG10(D916)</f>
        <is>
          <t/>
        </is>
      </c>
      <c r="H916" s="13" t="inlineStr">
        <f aca="false">LOG10(E916)</f>
        <is>
          <t/>
        </is>
      </c>
      <c r="I916" s="11" t="inlineStr">
        <f aca="false">LOG10($B$5)+$B$2*(G916-LOG10($B$4))</f>
        <is>
          <t/>
        </is>
      </c>
      <c r="J916" s="13" t="inlineStr">
        <f aca="false">LOG10($B$5)+$B$2*(H916-LOG10($B$4))</f>
        <is>
          <t/>
        </is>
      </c>
      <c r="K916" s="11" t="inlineStr">
        <f aca="false">10^I916</f>
        <is>
          <t/>
        </is>
      </c>
      <c r="L916" s="13" t="inlineStr">
        <f aca="false">10^J916</f>
        <is>
          <t/>
        </is>
      </c>
      <c r="M916" s="14" t="inlineStr">
        <f aca="false">(K916+K917)/2</f>
        <is>
          <t/>
        </is>
      </c>
      <c r="N916" s="1" t="n">
        <f aca="false">D917-D916</f>
        <v>0</v>
      </c>
      <c r="O916" s="15" t="inlineStr">
        <f aca="false">SQRT(2*M916*N916)</f>
        <is>
          <t/>
        </is>
      </c>
      <c r="P916" s="14" t="inlineStr">
        <f aca="false">SQRT(2*L916*N916)</f>
        <is>
          <t/>
        </is>
      </c>
      <c r="Q916" s="11" t="inlineStr">
        <f aca="false">P916/100/(F916*1000)*9.81/0.000126</f>
        <is>
          <t/>
        </is>
      </c>
      <c r="R916" s="5" t="inlineStr">
        <f aca="false">CONCATENATE("ADD_SPECTRAL_CURRENT = ",REPLACE(TEXT(E916,"0,0000"),2,1,".")," , ",REPLACE(TEXT(O916,"00,000000"),3,1,"."))</f>
        <is>
          <t/>
        </is>
      </c>
      <c r="U916" s="11"/>
      <c r="V916" s="5"/>
      <c r="W916" s="12"/>
      <c r="X916" s="11"/>
      <c r="Y916" s="13"/>
      <c r="Z916" s="11"/>
      <c r="AA916" s="13"/>
      <c r="AB916" s="11"/>
      <c r="AC916" s="13"/>
      <c r="AD916" s="14"/>
      <c r="AE916" s="1"/>
      <c r="AF916" s="15"/>
      <c r="AG916" s="14"/>
      <c r="AH916" s="11"/>
      <c r="AI916" s="5"/>
    </row>
    <row r="917" customFormat="false" ht="13.8" hidden="false" customHeight="false" outlineLevel="0" collapsed="false">
      <c r="D917" s="11"/>
      <c r="E917" s="5" t="n">
        <f aca="false">(D918+D917)/2</f>
        <v>0</v>
      </c>
      <c r="F917" s="12" t="inlineStr">
        <f aca="false">1/E917</f>
        <is>
          <t/>
        </is>
      </c>
      <c r="G917" s="11" t="inlineStr">
        <f aca="false">LOG10(D917)</f>
        <is>
          <t/>
        </is>
      </c>
      <c r="H917" s="13" t="inlineStr">
        <f aca="false">LOG10(E917)</f>
        <is>
          <t/>
        </is>
      </c>
      <c r="I917" s="11" t="inlineStr">
        <f aca="false">LOG10($B$5)+$B$2*(G917-LOG10($B$4))</f>
        <is>
          <t/>
        </is>
      </c>
      <c r="J917" s="13" t="inlineStr">
        <f aca="false">LOG10($B$5)+$B$2*(H917-LOG10($B$4))</f>
        <is>
          <t/>
        </is>
      </c>
      <c r="K917" s="11" t="inlineStr">
        <f aca="false">10^I917</f>
        <is>
          <t/>
        </is>
      </c>
      <c r="L917" s="13" t="inlineStr">
        <f aca="false">10^J917</f>
        <is>
          <t/>
        </is>
      </c>
      <c r="M917" s="14" t="inlineStr">
        <f aca="false">(K917+K918)/2</f>
        <is>
          <t/>
        </is>
      </c>
      <c r="N917" s="1" t="n">
        <f aca="false">D918-D917</f>
        <v>0</v>
      </c>
      <c r="O917" s="15" t="inlineStr">
        <f aca="false">SQRT(2*M917*N917)</f>
        <is>
          <t/>
        </is>
      </c>
      <c r="P917" s="14" t="inlineStr">
        <f aca="false">SQRT(2*L917*N917)</f>
        <is>
          <t/>
        </is>
      </c>
      <c r="Q917" s="11" t="inlineStr">
        <f aca="false">P917/100/(F917*1000)*9.81/0.000126</f>
        <is>
          <t/>
        </is>
      </c>
      <c r="R917" s="5" t="inlineStr">
        <f aca="false">CONCATENATE("ADD_SPECTRAL_CURRENT = ",REPLACE(TEXT(E917,"0,0000"),2,1,".")," , ",REPLACE(TEXT(O917,"00,000000"),3,1,"."))</f>
        <is>
          <t/>
        </is>
      </c>
      <c r="U917" s="11"/>
      <c r="V917" s="5"/>
      <c r="W917" s="12"/>
      <c r="X917" s="11"/>
      <c r="Y917" s="13"/>
      <c r="Z917" s="11"/>
      <c r="AA917" s="13"/>
      <c r="AB917" s="11"/>
      <c r="AC917" s="13"/>
      <c r="AD917" s="14"/>
      <c r="AE917" s="1"/>
      <c r="AF917" s="15"/>
      <c r="AG917" s="14"/>
      <c r="AH917" s="11"/>
      <c r="AI917" s="5"/>
    </row>
    <row r="918" customFormat="false" ht="13.8" hidden="false" customHeight="false" outlineLevel="0" collapsed="false">
      <c r="D918" s="11"/>
      <c r="E918" s="5" t="n">
        <f aca="false">(D919+D918)/2</f>
        <v>0</v>
      </c>
      <c r="F918" s="12" t="inlineStr">
        <f aca="false">1/E918</f>
        <is>
          <t/>
        </is>
      </c>
      <c r="G918" s="11" t="inlineStr">
        <f aca="false">LOG10(D918)</f>
        <is>
          <t/>
        </is>
      </c>
      <c r="H918" s="13" t="inlineStr">
        <f aca="false">LOG10(E918)</f>
        <is>
          <t/>
        </is>
      </c>
      <c r="I918" s="11" t="inlineStr">
        <f aca="false">LOG10($B$5)+$B$2*(G918-LOG10($B$4))</f>
        <is>
          <t/>
        </is>
      </c>
      <c r="J918" s="13" t="inlineStr">
        <f aca="false">LOG10($B$5)+$B$2*(H918-LOG10($B$4))</f>
        <is>
          <t/>
        </is>
      </c>
      <c r="K918" s="11" t="inlineStr">
        <f aca="false">10^I918</f>
        <is>
          <t/>
        </is>
      </c>
      <c r="L918" s="13" t="inlineStr">
        <f aca="false">10^J918</f>
        <is>
          <t/>
        </is>
      </c>
      <c r="M918" s="14" t="inlineStr">
        <f aca="false">(K918+K919)/2</f>
        <is>
          <t/>
        </is>
      </c>
      <c r="N918" s="1" t="n">
        <f aca="false">D919-D918</f>
        <v>0</v>
      </c>
      <c r="O918" s="15" t="inlineStr">
        <f aca="false">SQRT(2*M918*N918)</f>
        <is>
          <t/>
        </is>
      </c>
      <c r="P918" s="14" t="inlineStr">
        <f aca="false">SQRT(2*L918*N918)</f>
        <is>
          <t/>
        </is>
      </c>
      <c r="Q918" s="11" t="inlineStr">
        <f aca="false">P918/100/(F918*1000)*9.81/0.000126</f>
        <is>
          <t/>
        </is>
      </c>
      <c r="R918" s="5" t="inlineStr">
        <f aca="false">CONCATENATE("ADD_SPECTRAL_CURRENT = ",REPLACE(TEXT(E918,"0,0000"),2,1,".")," , ",REPLACE(TEXT(O918,"00,000000"),3,1,"."))</f>
        <is>
          <t/>
        </is>
      </c>
      <c r="U918" s="11"/>
      <c r="V918" s="5"/>
      <c r="W918" s="12"/>
      <c r="X918" s="11"/>
      <c r="Y918" s="13"/>
      <c r="Z918" s="11"/>
      <c r="AA918" s="13"/>
      <c r="AB918" s="11"/>
      <c r="AC918" s="13"/>
      <c r="AD918" s="14"/>
      <c r="AE918" s="1"/>
      <c r="AF918" s="15"/>
      <c r="AG918" s="14"/>
      <c r="AH918" s="11"/>
      <c r="AI918" s="5"/>
    </row>
    <row r="919" customFormat="false" ht="13.8" hidden="false" customHeight="false" outlineLevel="0" collapsed="false">
      <c r="D919" s="11"/>
      <c r="E919" s="5" t="n">
        <f aca="false">(D920+D919)/2</f>
        <v>0</v>
      </c>
      <c r="F919" s="12" t="inlineStr">
        <f aca="false">1/E919</f>
        <is>
          <t/>
        </is>
      </c>
      <c r="G919" s="11" t="inlineStr">
        <f aca="false">LOG10(D919)</f>
        <is>
          <t/>
        </is>
      </c>
      <c r="H919" s="13" t="inlineStr">
        <f aca="false">LOG10(E919)</f>
        <is>
          <t/>
        </is>
      </c>
      <c r="I919" s="11" t="inlineStr">
        <f aca="false">LOG10($B$5)+$B$2*(G919-LOG10($B$4))</f>
        <is>
          <t/>
        </is>
      </c>
      <c r="J919" s="13" t="inlineStr">
        <f aca="false">LOG10($B$5)+$B$2*(H919-LOG10($B$4))</f>
        <is>
          <t/>
        </is>
      </c>
      <c r="K919" s="11" t="inlineStr">
        <f aca="false">10^I919</f>
        <is>
          <t/>
        </is>
      </c>
      <c r="L919" s="13" t="inlineStr">
        <f aca="false">10^J919</f>
        <is>
          <t/>
        </is>
      </c>
      <c r="M919" s="14" t="inlineStr">
        <f aca="false">(K919+K920)/2</f>
        <is>
          <t/>
        </is>
      </c>
      <c r="N919" s="1" t="n">
        <f aca="false">D920-D919</f>
        <v>0</v>
      </c>
      <c r="O919" s="15" t="inlineStr">
        <f aca="false">SQRT(2*M919*N919)</f>
        <is>
          <t/>
        </is>
      </c>
      <c r="P919" s="14" t="inlineStr">
        <f aca="false">SQRT(2*L919*N919)</f>
        <is>
          <t/>
        </is>
      </c>
      <c r="Q919" s="11" t="inlineStr">
        <f aca="false">P919/100/(F919*1000)*9.81/0.000126</f>
        <is>
          <t/>
        </is>
      </c>
      <c r="R919" s="5" t="inlineStr">
        <f aca="false">CONCATENATE("ADD_SPECTRAL_CURRENT = ",REPLACE(TEXT(E919,"0,0000"),2,1,".")," , ",REPLACE(TEXT(O919,"00,000000"),3,1,"."))</f>
        <is>
          <t/>
        </is>
      </c>
      <c r="U919" s="11"/>
      <c r="V919" s="5"/>
      <c r="W919" s="12"/>
      <c r="X919" s="11"/>
      <c r="Y919" s="13"/>
      <c r="Z919" s="11"/>
      <c r="AA919" s="13"/>
      <c r="AB919" s="11"/>
      <c r="AC919" s="13"/>
      <c r="AD919" s="14"/>
      <c r="AE919" s="1"/>
      <c r="AF919" s="15"/>
      <c r="AG919" s="14"/>
      <c r="AH919" s="11"/>
      <c r="AI919" s="5"/>
    </row>
    <row r="920" customFormat="false" ht="13.8" hidden="false" customHeight="false" outlineLevel="0" collapsed="false">
      <c r="D920" s="11"/>
      <c r="E920" s="5" t="n">
        <f aca="false">(D921+D920)/2</f>
        <v>0</v>
      </c>
      <c r="F920" s="12" t="inlineStr">
        <f aca="false">1/E920</f>
        <is>
          <t/>
        </is>
      </c>
      <c r="G920" s="11" t="inlineStr">
        <f aca="false">LOG10(D920)</f>
        <is>
          <t/>
        </is>
      </c>
      <c r="H920" s="13" t="inlineStr">
        <f aca="false">LOG10(E920)</f>
        <is>
          <t/>
        </is>
      </c>
      <c r="I920" s="11" t="inlineStr">
        <f aca="false">LOG10($B$5)+$B$2*(G920-LOG10($B$4))</f>
        <is>
          <t/>
        </is>
      </c>
      <c r="J920" s="13" t="inlineStr">
        <f aca="false">LOG10($B$5)+$B$2*(H920-LOG10($B$4))</f>
        <is>
          <t/>
        </is>
      </c>
      <c r="K920" s="11" t="inlineStr">
        <f aca="false">10^I920</f>
        <is>
          <t/>
        </is>
      </c>
      <c r="L920" s="13" t="inlineStr">
        <f aca="false">10^J920</f>
        <is>
          <t/>
        </is>
      </c>
      <c r="M920" s="14" t="inlineStr">
        <f aca="false">(K920+K921)/2</f>
        <is>
          <t/>
        </is>
      </c>
      <c r="N920" s="1" t="n">
        <f aca="false">D921-D920</f>
        <v>0</v>
      </c>
      <c r="O920" s="15" t="inlineStr">
        <f aca="false">SQRT(2*M920*N920)</f>
        <is>
          <t/>
        </is>
      </c>
      <c r="P920" s="14" t="inlineStr">
        <f aca="false">SQRT(2*L920*N920)</f>
        <is>
          <t/>
        </is>
      </c>
      <c r="Q920" s="11" t="inlineStr">
        <f aca="false">P920/100/(F920*1000)*9.81/0.000126</f>
        <is>
          <t/>
        </is>
      </c>
      <c r="R920" s="5" t="inlineStr">
        <f aca="false">CONCATENATE("ADD_SPECTRAL_CURRENT = ",REPLACE(TEXT(E920,"0,0000"),2,1,".")," , ",REPLACE(TEXT(O920,"00,000000"),3,1,"."))</f>
        <is>
          <t/>
        </is>
      </c>
      <c r="U920" s="11"/>
      <c r="V920" s="5"/>
      <c r="W920" s="12"/>
      <c r="X920" s="11"/>
      <c r="Y920" s="13"/>
      <c r="Z920" s="11"/>
      <c r="AA920" s="13"/>
      <c r="AB920" s="11"/>
      <c r="AC920" s="13"/>
      <c r="AD920" s="14"/>
      <c r="AE920" s="1"/>
      <c r="AF920" s="15"/>
      <c r="AG920" s="14"/>
      <c r="AH920" s="11"/>
      <c r="AI920" s="5"/>
    </row>
    <row r="921" customFormat="false" ht="13.8" hidden="false" customHeight="false" outlineLevel="0" collapsed="false">
      <c r="D921" s="11"/>
      <c r="E921" s="5" t="n">
        <f aca="false">(D922+D921)/2</f>
        <v>0</v>
      </c>
      <c r="F921" s="12" t="inlineStr">
        <f aca="false">1/E921</f>
        <is>
          <t/>
        </is>
      </c>
      <c r="G921" s="11" t="inlineStr">
        <f aca="false">LOG10(D921)</f>
        <is>
          <t/>
        </is>
      </c>
      <c r="H921" s="13" t="inlineStr">
        <f aca="false">LOG10(E921)</f>
        <is>
          <t/>
        </is>
      </c>
      <c r="I921" s="11" t="inlineStr">
        <f aca="false">LOG10($B$5)+$B$2*(G921-LOG10($B$4))</f>
        <is>
          <t/>
        </is>
      </c>
      <c r="J921" s="13" t="inlineStr">
        <f aca="false">LOG10($B$5)+$B$2*(H921-LOG10($B$4))</f>
        <is>
          <t/>
        </is>
      </c>
      <c r="K921" s="11" t="inlineStr">
        <f aca="false">10^I921</f>
        <is>
          <t/>
        </is>
      </c>
      <c r="L921" s="13" t="inlineStr">
        <f aca="false">10^J921</f>
        <is>
          <t/>
        </is>
      </c>
      <c r="M921" s="14" t="inlineStr">
        <f aca="false">(K921+K922)/2</f>
        <is>
          <t/>
        </is>
      </c>
      <c r="N921" s="1" t="n">
        <f aca="false">D922-D921</f>
        <v>0</v>
      </c>
      <c r="O921" s="15" t="inlineStr">
        <f aca="false">SQRT(2*M921*N921)</f>
        <is>
          <t/>
        </is>
      </c>
      <c r="P921" s="14" t="inlineStr">
        <f aca="false">SQRT(2*L921*N921)</f>
        <is>
          <t/>
        </is>
      </c>
      <c r="Q921" s="11" t="inlineStr">
        <f aca="false">P921/100/(F921*1000)*9.81/0.000126</f>
        <is>
          <t/>
        </is>
      </c>
      <c r="R921" s="5" t="inlineStr">
        <f aca="false">CONCATENATE("ADD_SPECTRAL_CURRENT = ",REPLACE(TEXT(E921,"0,0000"),2,1,".")," , ",REPLACE(TEXT(O921,"00,000000"),3,1,"."))</f>
        <is>
          <t/>
        </is>
      </c>
      <c r="U921" s="11"/>
      <c r="V921" s="5"/>
      <c r="W921" s="12"/>
      <c r="X921" s="11"/>
      <c r="Y921" s="13"/>
      <c r="Z921" s="11"/>
      <c r="AA921" s="13"/>
      <c r="AB921" s="11"/>
      <c r="AC921" s="13"/>
      <c r="AD921" s="14"/>
      <c r="AE921" s="1"/>
      <c r="AF921" s="15"/>
      <c r="AG921" s="14"/>
      <c r="AH921" s="11"/>
      <c r="AI921" s="5"/>
    </row>
    <row r="922" customFormat="false" ht="13.8" hidden="false" customHeight="false" outlineLevel="0" collapsed="false">
      <c r="D922" s="11"/>
      <c r="E922" s="5" t="n">
        <f aca="false">(D923+D922)/2</f>
        <v>0</v>
      </c>
      <c r="F922" s="12" t="inlineStr">
        <f aca="false">1/E922</f>
        <is>
          <t/>
        </is>
      </c>
      <c r="G922" s="11" t="inlineStr">
        <f aca="false">LOG10(D922)</f>
        <is>
          <t/>
        </is>
      </c>
      <c r="H922" s="13" t="inlineStr">
        <f aca="false">LOG10(E922)</f>
        <is>
          <t/>
        </is>
      </c>
      <c r="I922" s="11" t="inlineStr">
        <f aca="false">LOG10($B$5)+$B$2*(G922-LOG10($B$4))</f>
        <is>
          <t/>
        </is>
      </c>
      <c r="J922" s="13" t="inlineStr">
        <f aca="false">LOG10($B$5)+$B$2*(H922-LOG10($B$4))</f>
        <is>
          <t/>
        </is>
      </c>
      <c r="K922" s="11" t="inlineStr">
        <f aca="false">10^I922</f>
        <is>
          <t/>
        </is>
      </c>
      <c r="L922" s="13" t="inlineStr">
        <f aca="false">10^J922</f>
        <is>
          <t/>
        </is>
      </c>
      <c r="M922" s="14" t="inlineStr">
        <f aca="false">(K922+K923)/2</f>
        <is>
          <t/>
        </is>
      </c>
      <c r="N922" s="1" t="n">
        <f aca="false">D923-D922</f>
        <v>0</v>
      </c>
      <c r="O922" s="15" t="inlineStr">
        <f aca="false">SQRT(2*M922*N922)</f>
        <is>
          <t/>
        </is>
      </c>
      <c r="P922" s="14" t="inlineStr">
        <f aca="false">SQRT(2*L922*N922)</f>
        <is>
          <t/>
        </is>
      </c>
      <c r="Q922" s="11" t="inlineStr">
        <f aca="false">P922/100/(F922*1000)*9.81/0.000126</f>
        <is>
          <t/>
        </is>
      </c>
      <c r="R922" s="5" t="inlineStr">
        <f aca="false">CONCATENATE("ADD_SPECTRAL_CURRENT = ",REPLACE(TEXT(E922,"0,0000"),2,1,".")," , ",REPLACE(TEXT(O922,"00,000000"),3,1,"."))</f>
        <is>
          <t/>
        </is>
      </c>
      <c r="U922" s="11"/>
      <c r="V922" s="5"/>
      <c r="W922" s="12"/>
      <c r="X922" s="11"/>
      <c r="Y922" s="13"/>
      <c r="Z922" s="11"/>
      <c r="AA922" s="13"/>
      <c r="AB922" s="11"/>
      <c r="AC922" s="13"/>
      <c r="AD922" s="14"/>
      <c r="AE922" s="1"/>
      <c r="AF922" s="15"/>
      <c r="AG922" s="14"/>
      <c r="AH922" s="11"/>
      <c r="AI922" s="5"/>
    </row>
    <row r="923" customFormat="false" ht="13.8" hidden="false" customHeight="false" outlineLevel="0" collapsed="false">
      <c r="D923" s="11"/>
      <c r="E923" s="5" t="n">
        <f aca="false">(D924+D923)/2</f>
        <v>0</v>
      </c>
      <c r="F923" s="12" t="inlineStr">
        <f aca="false">1/E923</f>
        <is>
          <t/>
        </is>
      </c>
      <c r="G923" s="11" t="inlineStr">
        <f aca="false">LOG10(D923)</f>
        <is>
          <t/>
        </is>
      </c>
      <c r="H923" s="13" t="inlineStr">
        <f aca="false">LOG10(E923)</f>
        <is>
          <t/>
        </is>
      </c>
      <c r="I923" s="11" t="inlineStr">
        <f aca="false">LOG10($B$5)+$B$2*(G923-LOG10($B$4))</f>
        <is>
          <t/>
        </is>
      </c>
      <c r="J923" s="13" t="inlineStr">
        <f aca="false">LOG10($B$5)+$B$2*(H923-LOG10($B$4))</f>
        <is>
          <t/>
        </is>
      </c>
      <c r="K923" s="11" t="inlineStr">
        <f aca="false">10^I923</f>
        <is>
          <t/>
        </is>
      </c>
      <c r="L923" s="13" t="inlineStr">
        <f aca="false">10^J923</f>
        <is>
          <t/>
        </is>
      </c>
      <c r="M923" s="14" t="inlineStr">
        <f aca="false">(K923+K924)/2</f>
        <is>
          <t/>
        </is>
      </c>
      <c r="N923" s="1" t="n">
        <f aca="false">D924-D923</f>
        <v>0</v>
      </c>
      <c r="O923" s="15" t="inlineStr">
        <f aca="false">SQRT(2*M923*N923)</f>
        <is>
          <t/>
        </is>
      </c>
      <c r="P923" s="14" t="inlineStr">
        <f aca="false">SQRT(2*L923*N923)</f>
        <is>
          <t/>
        </is>
      </c>
      <c r="Q923" s="11" t="inlineStr">
        <f aca="false">P923/100/(F923*1000)*9.81/0.000126</f>
        <is>
          <t/>
        </is>
      </c>
      <c r="R923" s="5" t="inlineStr">
        <f aca="false">CONCATENATE("ADD_SPECTRAL_CURRENT = ",REPLACE(TEXT(E923,"0,0000"),2,1,".")," , ",REPLACE(TEXT(O923,"00,000000"),3,1,"."))</f>
        <is>
          <t/>
        </is>
      </c>
      <c r="U923" s="11"/>
      <c r="V923" s="5"/>
      <c r="W923" s="12"/>
      <c r="X923" s="11"/>
      <c r="Y923" s="13"/>
      <c r="Z923" s="11"/>
      <c r="AA923" s="13"/>
      <c r="AB923" s="11"/>
      <c r="AC923" s="13"/>
      <c r="AD923" s="14"/>
      <c r="AE923" s="1"/>
      <c r="AF923" s="15"/>
      <c r="AG923" s="14"/>
      <c r="AH923" s="11"/>
      <c r="AI923" s="5"/>
    </row>
    <row r="924" customFormat="false" ht="13.8" hidden="false" customHeight="false" outlineLevel="0" collapsed="false">
      <c r="D924" s="11"/>
      <c r="E924" s="5" t="n">
        <f aca="false">(D925+D924)/2</f>
        <v>0</v>
      </c>
      <c r="F924" s="12" t="inlineStr">
        <f aca="false">1/E924</f>
        <is>
          <t/>
        </is>
      </c>
      <c r="G924" s="11" t="inlineStr">
        <f aca="false">LOG10(D924)</f>
        <is>
          <t/>
        </is>
      </c>
      <c r="H924" s="13" t="inlineStr">
        <f aca="false">LOG10(E924)</f>
        <is>
          <t/>
        </is>
      </c>
      <c r="I924" s="11" t="inlineStr">
        <f aca="false">LOG10($B$5)+$B$2*(G924-LOG10($B$4))</f>
        <is>
          <t/>
        </is>
      </c>
      <c r="J924" s="13" t="inlineStr">
        <f aca="false">LOG10($B$5)+$B$2*(H924-LOG10($B$4))</f>
        <is>
          <t/>
        </is>
      </c>
      <c r="K924" s="11" t="inlineStr">
        <f aca="false">10^I924</f>
        <is>
          <t/>
        </is>
      </c>
      <c r="L924" s="13" t="inlineStr">
        <f aca="false">10^J924</f>
        <is>
          <t/>
        </is>
      </c>
      <c r="M924" s="14" t="inlineStr">
        <f aca="false">(K924+K925)/2</f>
        <is>
          <t/>
        </is>
      </c>
      <c r="N924" s="1" t="n">
        <f aca="false">D925-D924</f>
        <v>0</v>
      </c>
      <c r="O924" s="15" t="inlineStr">
        <f aca="false">SQRT(2*M924*N924)</f>
        <is>
          <t/>
        </is>
      </c>
      <c r="P924" s="14" t="inlineStr">
        <f aca="false">SQRT(2*L924*N924)</f>
        <is>
          <t/>
        </is>
      </c>
      <c r="Q924" s="11" t="inlineStr">
        <f aca="false">P924/100/(F924*1000)*9.81/0.000126</f>
        <is>
          <t/>
        </is>
      </c>
      <c r="R924" s="5" t="inlineStr">
        <f aca="false">CONCATENATE("ADD_SPECTRAL_CURRENT = ",REPLACE(TEXT(E924,"0,0000"),2,1,".")," , ",REPLACE(TEXT(O924,"00,000000"),3,1,"."))</f>
        <is>
          <t/>
        </is>
      </c>
      <c r="U924" s="11"/>
      <c r="V924" s="5"/>
      <c r="W924" s="12"/>
      <c r="X924" s="11"/>
      <c r="Y924" s="13"/>
      <c r="Z924" s="11"/>
      <c r="AA924" s="13"/>
      <c r="AB924" s="11"/>
      <c r="AC924" s="13"/>
      <c r="AD924" s="14"/>
      <c r="AE924" s="1"/>
      <c r="AF924" s="15"/>
      <c r="AG924" s="14"/>
      <c r="AH924" s="11"/>
      <c r="AI924" s="5"/>
    </row>
    <row r="925" customFormat="false" ht="13.8" hidden="false" customHeight="false" outlineLevel="0" collapsed="false">
      <c r="D925" s="11"/>
      <c r="E925" s="5" t="n">
        <f aca="false">(D926+D925)/2</f>
        <v>0</v>
      </c>
      <c r="F925" s="12" t="inlineStr">
        <f aca="false">1/E925</f>
        <is>
          <t/>
        </is>
      </c>
      <c r="G925" s="11" t="inlineStr">
        <f aca="false">LOG10(D925)</f>
        <is>
          <t/>
        </is>
      </c>
      <c r="H925" s="13" t="inlineStr">
        <f aca="false">LOG10(E925)</f>
        <is>
          <t/>
        </is>
      </c>
      <c r="I925" s="11" t="inlineStr">
        <f aca="false">LOG10($B$5)+$B$2*(G925-LOG10($B$4))</f>
        <is>
          <t/>
        </is>
      </c>
      <c r="J925" s="13" t="inlineStr">
        <f aca="false">LOG10($B$5)+$B$2*(H925-LOG10($B$4))</f>
        <is>
          <t/>
        </is>
      </c>
      <c r="K925" s="11" t="inlineStr">
        <f aca="false">10^I925</f>
        <is>
          <t/>
        </is>
      </c>
      <c r="L925" s="13" t="inlineStr">
        <f aca="false">10^J925</f>
        <is>
          <t/>
        </is>
      </c>
      <c r="M925" s="14" t="inlineStr">
        <f aca="false">(K925+K926)/2</f>
        <is>
          <t/>
        </is>
      </c>
      <c r="N925" s="1" t="n">
        <f aca="false">D926-D925</f>
        <v>0</v>
      </c>
      <c r="O925" s="15" t="inlineStr">
        <f aca="false">SQRT(2*M925*N925)</f>
        <is>
          <t/>
        </is>
      </c>
      <c r="P925" s="14" t="inlineStr">
        <f aca="false">SQRT(2*L925*N925)</f>
        <is>
          <t/>
        </is>
      </c>
      <c r="Q925" s="11" t="inlineStr">
        <f aca="false">P925/100/(F925*1000)*9.81/0.000126</f>
        <is>
          <t/>
        </is>
      </c>
      <c r="R925" s="5" t="inlineStr">
        <f aca="false">CONCATENATE("ADD_SPECTRAL_CURRENT = ",REPLACE(TEXT(E925,"0,0000"),2,1,".")," , ",REPLACE(TEXT(O925,"00,000000"),3,1,"."))</f>
        <is>
          <t/>
        </is>
      </c>
      <c r="U925" s="11"/>
      <c r="V925" s="5"/>
      <c r="W925" s="12"/>
      <c r="X925" s="11"/>
      <c r="Y925" s="13"/>
      <c r="Z925" s="11"/>
      <c r="AA925" s="13"/>
      <c r="AB925" s="11"/>
      <c r="AC925" s="13"/>
      <c r="AD925" s="14"/>
      <c r="AE925" s="1"/>
      <c r="AF925" s="15"/>
      <c r="AG925" s="14"/>
      <c r="AH925" s="11"/>
      <c r="AI925" s="5"/>
    </row>
    <row r="926" customFormat="false" ht="13.8" hidden="false" customHeight="false" outlineLevel="0" collapsed="false">
      <c r="D926" s="11"/>
      <c r="E926" s="5" t="n">
        <f aca="false">(D927+D926)/2</f>
        <v>0</v>
      </c>
      <c r="F926" s="12" t="inlineStr">
        <f aca="false">1/E926</f>
        <is>
          <t/>
        </is>
      </c>
      <c r="G926" s="11" t="inlineStr">
        <f aca="false">LOG10(D926)</f>
        <is>
          <t/>
        </is>
      </c>
      <c r="H926" s="13" t="inlineStr">
        <f aca="false">LOG10(E926)</f>
        <is>
          <t/>
        </is>
      </c>
      <c r="I926" s="11" t="inlineStr">
        <f aca="false">LOG10($B$5)+$B$2*(G926-LOG10($B$4))</f>
        <is>
          <t/>
        </is>
      </c>
      <c r="J926" s="13" t="inlineStr">
        <f aca="false">LOG10($B$5)+$B$2*(H926-LOG10($B$4))</f>
        <is>
          <t/>
        </is>
      </c>
      <c r="K926" s="11" t="inlineStr">
        <f aca="false">10^I926</f>
        <is>
          <t/>
        </is>
      </c>
      <c r="L926" s="13" t="inlineStr">
        <f aca="false">10^J926</f>
        <is>
          <t/>
        </is>
      </c>
      <c r="M926" s="14" t="inlineStr">
        <f aca="false">(K926+K927)/2</f>
        <is>
          <t/>
        </is>
      </c>
      <c r="N926" s="1" t="n">
        <f aca="false">D927-D926</f>
        <v>0</v>
      </c>
      <c r="O926" s="15" t="inlineStr">
        <f aca="false">SQRT(2*M926*N926)</f>
        <is>
          <t/>
        </is>
      </c>
      <c r="P926" s="14" t="inlineStr">
        <f aca="false">SQRT(2*L926*N926)</f>
        <is>
          <t/>
        </is>
      </c>
      <c r="Q926" s="11" t="inlineStr">
        <f aca="false">P926/100/(F926*1000)*9.81/0.000126</f>
        <is>
          <t/>
        </is>
      </c>
      <c r="R926" s="5" t="inlineStr">
        <f aca="false">CONCATENATE("ADD_SPECTRAL_CURRENT = ",REPLACE(TEXT(E926,"0,0000"),2,1,".")," , ",REPLACE(TEXT(O926,"00,000000"),3,1,"."))</f>
        <is>
          <t/>
        </is>
      </c>
      <c r="U926" s="11"/>
      <c r="V926" s="5"/>
      <c r="W926" s="12"/>
      <c r="X926" s="11"/>
      <c r="Y926" s="13"/>
      <c r="Z926" s="11"/>
      <c r="AA926" s="13"/>
      <c r="AB926" s="11"/>
      <c r="AC926" s="13"/>
      <c r="AD926" s="14"/>
      <c r="AE926" s="1"/>
      <c r="AF926" s="15"/>
      <c r="AG926" s="14"/>
      <c r="AH926" s="11"/>
      <c r="AI926" s="5"/>
    </row>
    <row r="927" customFormat="false" ht="13.8" hidden="false" customHeight="false" outlineLevel="0" collapsed="false">
      <c r="D927" s="11"/>
      <c r="E927" s="5" t="n">
        <f aca="false">(D928+D927)/2</f>
        <v>0</v>
      </c>
      <c r="F927" s="12" t="inlineStr">
        <f aca="false">1/E927</f>
        <is>
          <t/>
        </is>
      </c>
      <c r="G927" s="11" t="inlineStr">
        <f aca="false">LOG10(D927)</f>
        <is>
          <t/>
        </is>
      </c>
      <c r="H927" s="13" t="inlineStr">
        <f aca="false">LOG10(E927)</f>
        <is>
          <t/>
        </is>
      </c>
      <c r="I927" s="11" t="inlineStr">
        <f aca="false">LOG10($B$5)+$B$2*(G927-LOG10($B$4))</f>
        <is>
          <t/>
        </is>
      </c>
      <c r="J927" s="13" t="inlineStr">
        <f aca="false">LOG10($B$5)+$B$2*(H927-LOG10($B$4))</f>
        <is>
          <t/>
        </is>
      </c>
      <c r="K927" s="11" t="inlineStr">
        <f aca="false">10^I927</f>
        <is>
          <t/>
        </is>
      </c>
      <c r="L927" s="13" t="inlineStr">
        <f aca="false">10^J927</f>
        <is>
          <t/>
        </is>
      </c>
      <c r="M927" s="14" t="inlineStr">
        <f aca="false">(K927+K928)/2</f>
        <is>
          <t/>
        </is>
      </c>
      <c r="N927" s="1" t="n">
        <f aca="false">D928-D927</f>
        <v>0</v>
      </c>
      <c r="O927" s="15" t="inlineStr">
        <f aca="false">SQRT(2*M927*N927)</f>
        <is>
          <t/>
        </is>
      </c>
      <c r="P927" s="14" t="inlineStr">
        <f aca="false">SQRT(2*L927*N927)</f>
        <is>
          <t/>
        </is>
      </c>
      <c r="Q927" s="11" t="inlineStr">
        <f aca="false">P927/100/(F927*1000)*9.81/0.000126</f>
        <is>
          <t/>
        </is>
      </c>
      <c r="R927" s="5" t="inlineStr">
        <f aca="false">CONCATENATE("ADD_SPECTRAL_CURRENT = ",REPLACE(TEXT(E927,"0,0000"),2,1,".")," , ",REPLACE(TEXT(O927,"00,000000"),3,1,"."))</f>
        <is>
          <t/>
        </is>
      </c>
      <c r="U927" s="11"/>
      <c r="V927" s="5"/>
      <c r="W927" s="12"/>
      <c r="X927" s="11"/>
      <c r="Y927" s="13"/>
      <c r="Z927" s="11"/>
      <c r="AA927" s="13"/>
      <c r="AB927" s="11"/>
      <c r="AC927" s="13"/>
      <c r="AD927" s="14"/>
      <c r="AE927" s="1"/>
      <c r="AF927" s="15"/>
      <c r="AG927" s="14"/>
      <c r="AH927" s="11"/>
      <c r="AI927" s="5"/>
    </row>
    <row r="928" customFormat="false" ht="13.8" hidden="false" customHeight="false" outlineLevel="0" collapsed="false">
      <c r="D928" s="11"/>
      <c r="E928" s="5" t="n">
        <f aca="false">(D929+D928)/2</f>
        <v>0</v>
      </c>
      <c r="F928" s="12" t="inlineStr">
        <f aca="false">1/E928</f>
        <is>
          <t/>
        </is>
      </c>
      <c r="G928" s="11" t="inlineStr">
        <f aca="false">LOG10(D928)</f>
        <is>
          <t/>
        </is>
      </c>
      <c r="H928" s="13" t="inlineStr">
        <f aca="false">LOG10(E928)</f>
        <is>
          <t/>
        </is>
      </c>
      <c r="I928" s="11" t="inlineStr">
        <f aca="false">LOG10($B$5)+$B$2*(G928-LOG10($B$4))</f>
        <is>
          <t/>
        </is>
      </c>
      <c r="J928" s="13" t="inlineStr">
        <f aca="false">LOG10($B$5)+$B$2*(H928-LOG10($B$4))</f>
        <is>
          <t/>
        </is>
      </c>
      <c r="K928" s="11" t="inlineStr">
        <f aca="false">10^I928</f>
        <is>
          <t/>
        </is>
      </c>
      <c r="L928" s="13" t="inlineStr">
        <f aca="false">10^J928</f>
        <is>
          <t/>
        </is>
      </c>
      <c r="M928" s="14" t="inlineStr">
        <f aca="false">(K928+K929)/2</f>
        <is>
          <t/>
        </is>
      </c>
      <c r="N928" s="1" t="n">
        <f aca="false">D929-D928</f>
        <v>0</v>
      </c>
      <c r="O928" s="15" t="inlineStr">
        <f aca="false">SQRT(2*M928*N928)</f>
        <is>
          <t/>
        </is>
      </c>
      <c r="P928" s="14" t="inlineStr">
        <f aca="false">SQRT(2*L928*N928)</f>
        <is>
          <t/>
        </is>
      </c>
      <c r="Q928" s="11" t="inlineStr">
        <f aca="false">P928/100/(F928*1000)*9.81/0.000126</f>
        <is>
          <t/>
        </is>
      </c>
      <c r="R928" s="5" t="inlineStr">
        <f aca="false">CONCATENATE("ADD_SPECTRAL_CURRENT = ",REPLACE(TEXT(E928,"0,0000"),2,1,".")," , ",REPLACE(TEXT(O928,"00,000000"),3,1,"."))</f>
        <is>
          <t/>
        </is>
      </c>
      <c r="U928" s="11"/>
      <c r="V928" s="5"/>
      <c r="W928" s="12"/>
      <c r="X928" s="11"/>
      <c r="Y928" s="13"/>
      <c r="Z928" s="11"/>
      <c r="AA928" s="13"/>
      <c r="AB928" s="11"/>
      <c r="AC928" s="13"/>
      <c r="AD928" s="14"/>
      <c r="AE928" s="1"/>
      <c r="AF928" s="15"/>
      <c r="AG928" s="14"/>
      <c r="AH928" s="11"/>
      <c r="AI928" s="5"/>
    </row>
    <row r="929" customFormat="false" ht="13.8" hidden="false" customHeight="false" outlineLevel="0" collapsed="false">
      <c r="D929" s="11"/>
      <c r="E929" s="5" t="n">
        <f aca="false">(D930+D929)/2</f>
        <v>0</v>
      </c>
      <c r="F929" s="12" t="inlineStr">
        <f aca="false">1/E929</f>
        <is>
          <t/>
        </is>
      </c>
      <c r="G929" s="11" t="inlineStr">
        <f aca="false">LOG10(D929)</f>
        <is>
          <t/>
        </is>
      </c>
      <c r="H929" s="13" t="inlineStr">
        <f aca="false">LOG10(E929)</f>
        <is>
          <t/>
        </is>
      </c>
      <c r="I929" s="11" t="inlineStr">
        <f aca="false">LOG10($B$5)+$B$2*(G929-LOG10($B$4))</f>
        <is>
          <t/>
        </is>
      </c>
      <c r="J929" s="13" t="inlineStr">
        <f aca="false">LOG10($B$5)+$B$2*(H929-LOG10($B$4))</f>
        <is>
          <t/>
        </is>
      </c>
      <c r="K929" s="11" t="inlineStr">
        <f aca="false">10^I929</f>
        <is>
          <t/>
        </is>
      </c>
      <c r="L929" s="13" t="inlineStr">
        <f aca="false">10^J929</f>
        <is>
          <t/>
        </is>
      </c>
      <c r="M929" s="14" t="inlineStr">
        <f aca="false">(K929+K930)/2</f>
        <is>
          <t/>
        </is>
      </c>
      <c r="N929" s="1" t="n">
        <f aca="false">D930-D929</f>
        <v>0</v>
      </c>
      <c r="O929" s="15" t="inlineStr">
        <f aca="false">SQRT(2*M929*N929)</f>
        <is>
          <t/>
        </is>
      </c>
      <c r="P929" s="14" t="inlineStr">
        <f aca="false">SQRT(2*L929*N929)</f>
        <is>
          <t/>
        </is>
      </c>
      <c r="Q929" s="11" t="inlineStr">
        <f aca="false">P929/100/(F929*1000)*9.81/0.000126</f>
        <is>
          <t/>
        </is>
      </c>
      <c r="R929" s="5" t="inlineStr">
        <f aca="false">CONCATENATE("ADD_SPECTRAL_CURRENT = ",REPLACE(TEXT(E929,"0,0000"),2,1,".")," , ",REPLACE(TEXT(O929,"00,000000"),3,1,"."))</f>
        <is>
          <t/>
        </is>
      </c>
      <c r="U929" s="11"/>
      <c r="V929" s="5"/>
      <c r="W929" s="12"/>
      <c r="X929" s="11"/>
      <c r="Y929" s="13"/>
      <c r="Z929" s="11"/>
      <c r="AA929" s="13"/>
      <c r="AB929" s="11"/>
      <c r="AC929" s="13"/>
      <c r="AD929" s="14"/>
      <c r="AE929" s="1"/>
      <c r="AF929" s="15"/>
      <c r="AG929" s="14"/>
      <c r="AH929" s="11"/>
      <c r="AI929" s="5"/>
    </row>
    <row r="930" customFormat="false" ht="13.8" hidden="false" customHeight="false" outlineLevel="0" collapsed="false">
      <c r="D930" s="11"/>
      <c r="E930" s="5" t="n">
        <f aca="false">(D931+D930)/2</f>
        <v>0</v>
      </c>
      <c r="F930" s="12" t="inlineStr">
        <f aca="false">1/E930</f>
        <is>
          <t/>
        </is>
      </c>
      <c r="G930" s="11" t="inlineStr">
        <f aca="false">LOG10(D930)</f>
        <is>
          <t/>
        </is>
      </c>
      <c r="H930" s="13" t="inlineStr">
        <f aca="false">LOG10(E930)</f>
        <is>
          <t/>
        </is>
      </c>
      <c r="I930" s="11" t="inlineStr">
        <f aca="false">LOG10($B$5)+$B$2*(G930-LOG10($B$4))</f>
        <is>
          <t/>
        </is>
      </c>
      <c r="J930" s="13" t="inlineStr">
        <f aca="false">LOG10($B$5)+$B$2*(H930-LOG10($B$4))</f>
        <is>
          <t/>
        </is>
      </c>
      <c r="K930" s="11" t="inlineStr">
        <f aca="false">10^I930</f>
        <is>
          <t/>
        </is>
      </c>
      <c r="L930" s="13" t="inlineStr">
        <f aca="false">10^J930</f>
        <is>
          <t/>
        </is>
      </c>
      <c r="M930" s="14" t="inlineStr">
        <f aca="false">(K930+K931)/2</f>
        <is>
          <t/>
        </is>
      </c>
      <c r="N930" s="1" t="n">
        <f aca="false">D931-D930</f>
        <v>0</v>
      </c>
      <c r="O930" s="15" t="inlineStr">
        <f aca="false">SQRT(2*M930*N930)</f>
        <is>
          <t/>
        </is>
      </c>
      <c r="P930" s="14" t="inlineStr">
        <f aca="false">SQRT(2*L930*N930)</f>
        <is>
          <t/>
        </is>
      </c>
      <c r="Q930" s="11" t="inlineStr">
        <f aca="false">P930/100/(F930*1000)*9.81/0.000126</f>
        <is>
          <t/>
        </is>
      </c>
      <c r="R930" s="5" t="inlineStr">
        <f aca="false">CONCATENATE("ADD_SPECTRAL_CURRENT = ",REPLACE(TEXT(E930,"0,0000"),2,1,".")," , ",REPLACE(TEXT(O930,"00,000000"),3,1,"."))</f>
        <is>
          <t/>
        </is>
      </c>
      <c r="U930" s="11"/>
      <c r="V930" s="5"/>
      <c r="W930" s="12"/>
      <c r="X930" s="11"/>
      <c r="Y930" s="13"/>
      <c r="Z930" s="11"/>
      <c r="AA930" s="13"/>
      <c r="AB930" s="11"/>
      <c r="AC930" s="13"/>
      <c r="AD930" s="14"/>
      <c r="AE930" s="1"/>
      <c r="AF930" s="15"/>
      <c r="AG930" s="14"/>
      <c r="AH930" s="11"/>
      <c r="AI930" s="5"/>
    </row>
    <row r="931" customFormat="false" ht="13.8" hidden="false" customHeight="false" outlineLevel="0" collapsed="false">
      <c r="D931" s="11"/>
      <c r="E931" s="5" t="n">
        <f aca="false">(D932+D931)/2</f>
        <v>0</v>
      </c>
      <c r="F931" s="12" t="inlineStr">
        <f aca="false">1/E931</f>
        <is>
          <t/>
        </is>
      </c>
      <c r="G931" s="11" t="inlineStr">
        <f aca="false">LOG10(D931)</f>
        <is>
          <t/>
        </is>
      </c>
      <c r="H931" s="13" t="inlineStr">
        <f aca="false">LOG10(E931)</f>
        <is>
          <t/>
        </is>
      </c>
      <c r="I931" s="11" t="inlineStr">
        <f aca="false">LOG10($B$5)+$B$2*(G931-LOG10($B$4))</f>
        <is>
          <t/>
        </is>
      </c>
      <c r="J931" s="13" t="inlineStr">
        <f aca="false">LOG10($B$5)+$B$2*(H931-LOG10($B$4))</f>
        <is>
          <t/>
        </is>
      </c>
      <c r="K931" s="11" t="inlineStr">
        <f aca="false">10^I931</f>
        <is>
          <t/>
        </is>
      </c>
      <c r="L931" s="13" t="inlineStr">
        <f aca="false">10^J931</f>
        <is>
          <t/>
        </is>
      </c>
      <c r="M931" s="14" t="inlineStr">
        <f aca="false">(K931+K932)/2</f>
        <is>
          <t/>
        </is>
      </c>
      <c r="N931" s="1" t="n">
        <f aca="false">D932-D931</f>
        <v>0</v>
      </c>
      <c r="O931" s="15" t="inlineStr">
        <f aca="false">SQRT(2*M931*N931)</f>
        <is>
          <t/>
        </is>
      </c>
      <c r="P931" s="14" t="inlineStr">
        <f aca="false">SQRT(2*L931*N931)</f>
        <is>
          <t/>
        </is>
      </c>
      <c r="Q931" s="11" t="inlineStr">
        <f aca="false">P931/100/(F931*1000)*9.81/0.000126</f>
        <is>
          <t/>
        </is>
      </c>
      <c r="R931" s="5" t="inlineStr">
        <f aca="false">CONCATENATE("ADD_SPECTRAL_CURRENT = ",REPLACE(TEXT(E931,"0,0000"),2,1,".")," , ",REPLACE(TEXT(O931,"00,000000"),3,1,"."))</f>
        <is>
          <t/>
        </is>
      </c>
      <c r="U931" s="11"/>
      <c r="V931" s="5"/>
      <c r="W931" s="12"/>
      <c r="X931" s="11"/>
      <c r="Y931" s="13"/>
      <c r="Z931" s="11"/>
      <c r="AA931" s="13"/>
      <c r="AB931" s="11"/>
      <c r="AC931" s="13"/>
      <c r="AD931" s="14"/>
      <c r="AE931" s="1"/>
      <c r="AF931" s="15"/>
      <c r="AG931" s="14"/>
      <c r="AH931" s="11"/>
      <c r="AI931" s="5"/>
    </row>
    <row r="932" customFormat="false" ht="13.8" hidden="false" customHeight="false" outlineLevel="0" collapsed="false">
      <c r="D932" s="11"/>
      <c r="E932" s="5" t="n">
        <f aca="false">(D933+D932)/2</f>
        <v>0</v>
      </c>
      <c r="F932" s="12" t="inlineStr">
        <f aca="false">1/E932</f>
        <is>
          <t/>
        </is>
      </c>
      <c r="G932" s="11" t="inlineStr">
        <f aca="false">LOG10(D932)</f>
        <is>
          <t/>
        </is>
      </c>
      <c r="H932" s="13" t="inlineStr">
        <f aca="false">LOG10(E932)</f>
        <is>
          <t/>
        </is>
      </c>
      <c r="I932" s="11" t="inlineStr">
        <f aca="false">LOG10($B$5)+$B$2*(G932-LOG10($B$4))</f>
        <is>
          <t/>
        </is>
      </c>
      <c r="J932" s="13" t="inlineStr">
        <f aca="false">LOG10($B$5)+$B$2*(H932-LOG10($B$4))</f>
        <is>
          <t/>
        </is>
      </c>
      <c r="K932" s="11" t="inlineStr">
        <f aca="false">10^I932</f>
        <is>
          <t/>
        </is>
      </c>
      <c r="L932" s="13" t="inlineStr">
        <f aca="false">10^J932</f>
        <is>
          <t/>
        </is>
      </c>
      <c r="M932" s="14" t="inlineStr">
        <f aca="false">(K932+K933)/2</f>
        <is>
          <t/>
        </is>
      </c>
      <c r="N932" s="1" t="n">
        <f aca="false">D933-D932</f>
        <v>0</v>
      </c>
      <c r="O932" s="15" t="inlineStr">
        <f aca="false">SQRT(2*M932*N932)</f>
        <is>
          <t/>
        </is>
      </c>
      <c r="P932" s="14" t="inlineStr">
        <f aca="false">SQRT(2*L932*N932)</f>
        <is>
          <t/>
        </is>
      </c>
      <c r="Q932" s="11" t="inlineStr">
        <f aca="false">P932/100/(F932*1000)*9.81/0.000126</f>
        <is>
          <t/>
        </is>
      </c>
      <c r="R932" s="5" t="inlineStr">
        <f aca="false">CONCATENATE("ADD_SPECTRAL_CURRENT = ",REPLACE(TEXT(E932,"0,0000"),2,1,".")," , ",REPLACE(TEXT(O932,"00,000000"),3,1,"."))</f>
        <is>
          <t/>
        </is>
      </c>
      <c r="U932" s="11"/>
      <c r="V932" s="5"/>
      <c r="W932" s="12"/>
      <c r="X932" s="11"/>
      <c r="Y932" s="13"/>
      <c r="Z932" s="11"/>
      <c r="AA932" s="13"/>
      <c r="AB932" s="11"/>
      <c r="AC932" s="13"/>
      <c r="AD932" s="14"/>
      <c r="AE932" s="1"/>
      <c r="AF932" s="15"/>
      <c r="AG932" s="14"/>
      <c r="AH932" s="11"/>
      <c r="AI932" s="5"/>
    </row>
    <row r="933" customFormat="false" ht="13.8" hidden="false" customHeight="false" outlineLevel="0" collapsed="false">
      <c r="D933" s="11"/>
      <c r="E933" s="5" t="n">
        <f aca="false">(D934+D933)/2</f>
        <v>0</v>
      </c>
      <c r="F933" s="12" t="inlineStr">
        <f aca="false">1/E933</f>
        <is>
          <t/>
        </is>
      </c>
      <c r="G933" s="11" t="inlineStr">
        <f aca="false">LOG10(D933)</f>
        <is>
          <t/>
        </is>
      </c>
      <c r="H933" s="13" t="inlineStr">
        <f aca="false">LOG10(E933)</f>
        <is>
          <t/>
        </is>
      </c>
      <c r="I933" s="11" t="inlineStr">
        <f aca="false">LOG10($B$5)+$B$2*(G933-LOG10($B$4))</f>
        <is>
          <t/>
        </is>
      </c>
      <c r="J933" s="13" t="inlineStr">
        <f aca="false">LOG10($B$5)+$B$2*(H933-LOG10($B$4))</f>
        <is>
          <t/>
        </is>
      </c>
      <c r="K933" s="11" t="inlineStr">
        <f aca="false">10^I933</f>
        <is>
          <t/>
        </is>
      </c>
      <c r="L933" s="13" t="inlineStr">
        <f aca="false">10^J933</f>
        <is>
          <t/>
        </is>
      </c>
      <c r="M933" s="14" t="inlineStr">
        <f aca="false">(K933+K934)/2</f>
        <is>
          <t/>
        </is>
      </c>
      <c r="N933" s="1" t="n">
        <f aca="false">D934-D933</f>
        <v>0</v>
      </c>
      <c r="O933" s="15" t="inlineStr">
        <f aca="false">SQRT(2*M933*N933)</f>
        <is>
          <t/>
        </is>
      </c>
      <c r="P933" s="14" t="inlineStr">
        <f aca="false">SQRT(2*L933*N933)</f>
        <is>
          <t/>
        </is>
      </c>
      <c r="Q933" s="11" t="inlineStr">
        <f aca="false">P933/100/(F933*1000)*9.81/0.000126</f>
        <is>
          <t/>
        </is>
      </c>
      <c r="R933" s="5" t="inlineStr">
        <f aca="false">CONCATENATE("ADD_SPECTRAL_CURRENT = ",REPLACE(TEXT(E933,"0,0000"),2,1,".")," , ",REPLACE(TEXT(O933,"00,000000"),3,1,"."))</f>
        <is>
          <t/>
        </is>
      </c>
      <c r="U933" s="11"/>
      <c r="V933" s="5"/>
      <c r="W933" s="12"/>
      <c r="X933" s="11"/>
      <c r="Y933" s="13"/>
      <c r="Z933" s="11"/>
      <c r="AA933" s="13"/>
      <c r="AB933" s="11"/>
      <c r="AC933" s="13"/>
      <c r="AD933" s="14"/>
      <c r="AE933" s="1"/>
      <c r="AF933" s="15"/>
      <c r="AG933" s="14"/>
      <c r="AH933" s="11"/>
      <c r="AI933" s="5"/>
    </row>
    <row r="934" customFormat="false" ht="13.8" hidden="false" customHeight="false" outlineLevel="0" collapsed="false">
      <c r="D934" s="11"/>
      <c r="E934" s="5" t="n">
        <f aca="false">(D935+D934)/2</f>
        <v>0</v>
      </c>
      <c r="F934" s="12" t="inlineStr">
        <f aca="false">1/E934</f>
        <is>
          <t/>
        </is>
      </c>
      <c r="G934" s="11" t="inlineStr">
        <f aca="false">LOG10(D934)</f>
        <is>
          <t/>
        </is>
      </c>
      <c r="H934" s="13" t="inlineStr">
        <f aca="false">LOG10(E934)</f>
        <is>
          <t/>
        </is>
      </c>
      <c r="I934" s="11" t="inlineStr">
        <f aca="false">LOG10($B$5)+$B$2*(G934-LOG10($B$4))</f>
        <is>
          <t/>
        </is>
      </c>
      <c r="J934" s="13" t="inlineStr">
        <f aca="false">LOG10($B$5)+$B$2*(H934-LOG10($B$4))</f>
        <is>
          <t/>
        </is>
      </c>
      <c r="K934" s="11" t="inlineStr">
        <f aca="false">10^I934</f>
        <is>
          <t/>
        </is>
      </c>
      <c r="L934" s="13" t="inlineStr">
        <f aca="false">10^J934</f>
        <is>
          <t/>
        </is>
      </c>
      <c r="M934" s="14" t="inlineStr">
        <f aca="false">(K934+K935)/2</f>
        <is>
          <t/>
        </is>
      </c>
      <c r="N934" s="1" t="n">
        <f aca="false">D935-D934</f>
        <v>0</v>
      </c>
      <c r="O934" s="15" t="inlineStr">
        <f aca="false">SQRT(2*M934*N934)</f>
        <is>
          <t/>
        </is>
      </c>
      <c r="P934" s="14" t="inlineStr">
        <f aca="false">SQRT(2*L934*N934)</f>
        <is>
          <t/>
        </is>
      </c>
      <c r="Q934" s="11" t="inlineStr">
        <f aca="false">P934/100/(F934*1000)*9.81/0.000126</f>
        <is>
          <t/>
        </is>
      </c>
      <c r="R934" s="5" t="inlineStr">
        <f aca="false">CONCATENATE("ADD_SPECTRAL_CURRENT = ",REPLACE(TEXT(E934,"0,0000"),2,1,".")," , ",REPLACE(TEXT(O934,"00,000000"),3,1,"."))</f>
        <is>
          <t/>
        </is>
      </c>
      <c r="U934" s="11"/>
      <c r="V934" s="5"/>
      <c r="W934" s="12"/>
      <c r="X934" s="11"/>
      <c r="Y934" s="13"/>
      <c r="Z934" s="11"/>
      <c r="AA934" s="13"/>
      <c r="AB934" s="11"/>
      <c r="AC934" s="13"/>
      <c r="AD934" s="14"/>
      <c r="AE934" s="1"/>
      <c r="AF934" s="15"/>
      <c r="AG934" s="14"/>
      <c r="AH934" s="11"/>
      <c r="AI934" s="5"/>
    </row>
    <row r="935" customFormat="false" ht="13.8" hidden="false" customHeight="false" outlineLevel="0" collapsed="false">
      <c r="D935" s="11"/>
      <c r="E935" s="5" t="n">
        <f aca="false">(D936+D935)/2</f>
        <v>0</v>
      </c>
      <c r="F935" s="12" t="inlineStr">
        <f aca="false">1/E935</f>
        <is>
          <t/>
        </is>
      </c>
      <c r="G935" s="11" t="inlineStr">
        <f aca="false">LOG10(D935)</f>
        <is>
          <t/>
        </is>
      </c>
      <c r="H935" s="13" t="inlineStr">
        <f aca="false">LOG10(E935)</f>
        <is>
          <t/>
        </is>
      </c>
      <c r="I935" s="11" t="inlineStr">
        <f aca="false">LOG10($B$5)+$B$2*(G935-LOG10($B$4))</f>
        <is>
          <t/>
        </is>
      </c>
      <c r="J935" s="13" t="inlineStr">
        <f aca="false">LOG10($B$5)+$B$2*(H935-LOG10($B$4))</f>
        <is>
          <t/>
        </is>
      </c>
      <c r="K935" s="11" t="inlineStr">
        <f aca="false">10^I935</f>
        <is>
          <t/>
        </is>
      </c>
      <c r="L935" s="13" t="inlineStr">
        <f aca="false">10^J935</f>
        <is>
          <t/>
        </is>
      </c>
      <c r="M935" s="14" t="inlineStr">
        <f aca="false">(K935+K936)/2</f>
        <is>
          <t/>
        </is>
      </c>
      <c r="N935" s="1" t="n">
        <f aca="false">D936-D935</f>
        <v>0</v>
      </c>
      <c r="O935" s="15" t="inlineStr">
        <f aca="false">SQRT(2*M935*N935)</f>
        <is>
          <t/>
        </is>
      </c>
      <c r="P935" s="14" t="inlineStr">
        <f aca="false">SQRT(2*L935*N935)</f>
        <is>
          <t/>
        </is>
      </c>
      <c r="Q935" s="11" t="inlineStr">
        <f aca="false">P935/100/(F935*1000)*9.81/0.000126</f>
        <is>
          <t/>
        </is>
      </c>
      <c r="R935" s="5" t="inlineStr">
        <f aca="false">CONCATENATE("ADD_SPECTRAL_CURRENT = ",REPLACE(TEXT(E935,"0,0000"),2,1,".")," , ",REPLACE(TEXT(O935,"00,000000"),3,1,"."))</f>
        <is>
          <t/>
        </is>
      </c>
      <c r="U935" s="11"/>
      <c r="V935" s="5"/>
      <c r="W935" s="12"/>
      <c r="X935" s="11"/>
      <c r="Y935" s="13"/>
      <c r="Z935" s="11"/>
      <c r="AA935" s="13"/>
      <c r="AB935" s="11"/>
      <c r="AC935" s="13"/>
      <c r="AD935" s="14"/>
      <c r="AE935" s="1"/>
      <c r="AF935" s="15"/>
      <c r="AG935" s="14"/>
      <c r="AH935" s="11"/>
      <c r="AI935" s="5"/>
    </row>
    <row r="936" customFormat="false" ht="13.8" hidden="false" customHeight="false" outlineLevel="0" collapsed="false">
      <c r="D936" s="11"/>
      <c r="E936" s="5" t="n">
        <f aca="false">(D937+D936)/2</f>
        <v>0</v>
      </c>
      <c r="F936" s="12" t="inlineStr">
        <f aca="false">1/E936</f>
        <is>
          <t/>
        </is>
      </c>
      <c r="G936" s="11" t="inlineStr">
        <f aca="false">LOG10(D936)</f>
        <is>
          <t/>
        </is>
      </c>
      <c r="H936" s="13" t="inlineStr">
        <f aca="false">LOG10(E936)</f>
        <is>
          <t/>
        </is>
      </c>
      <c r="I936" s="11" t="inlineStr">
        <f aca="false">LOG10($B$5)+$B$2*(G936-LOG10($B$4))</f>
        <is>
          <t/>
        </is>
      </c>
      <c r="J936" s="13" t="inlineStr">
        <f aca="false">LOG10($B$5)+$B$2*(H936-LOG10($B$4))</f>
        <is>
          <t/>
        </is>
      </c>
      <c r="K936" s="11" t="inlineStr">
        <f aca="false">10^I936</f>
        <is>
          <t/>
        </is>
      </c>
      <c r="L936" s="13" t="inlineStr">
        <f aca="false">10^J936</f>
        <is>
          <t/>
        </is>
      </c>
      <c r="M936" s="14" t="inlineStr">
        <f aca="false">(K936+K937)/2</f>
        <is>
          <t/>
        </is>
      </c>
      <c r="N936" s="1" t="n">
        <f aca="false">D937-D936</f>
        <v>0</v>
      </c>
      <c r="O936" s="15" t="inlineStr">
        <f aca="false">SQRT(2*M936*N936)</f>
        <is>
          <t/>
        </is>
      </c>
      <c r="P936" s="14" t="inlineStr">
        <f aca="false">SQRT(2*L936*N936)</f>
        <is>
          <t/>
        </is>
      </c>
      <c r="Q936" s="11" t="inlineStr">
        <f aca="false">P936/100/(F936*1000)*9.81/0.000126</f>
        <is>
          <t/>
        </is>
      </c>
      <c r="R936" s="5" t="inlineStr">
        <f aca="false">CONCATENATE("ADD_SPECTRAL_CURRENT = ",REPLACE(TEXT(E936,"0,0000"),2,1,".")," , ",REPLACE(TEXT(O936,"00,000000"),3,1,"."))</f>
        <is>
          <t/>
        </is>
      </c>
      <c r="U936" s="11"/>
      <c r="V936" s="5"/>
      <c r="W936" s="12"/>
      <c r="X936" s="11"/>
      <c r="Y936" s="13"/>
      <c r="Z936" s="11"/>
      <c r="AA936" s="13"/>
      <c r="AB936" s="11"/>
      <c r="AC936" s="13"/>
      <c r="AD936" s="14"/>
      <c r="AE936" s="1"/>
      <c r="AF936" s="15"/>
      <c r="AG936" s="14"/>
      <c r="AH936" s="11"/>
      <c r="AI936" s="5"/>
    </row>
    <row r="937" customFormat="false" ht="13.8" hidden="false" customHeight="false" outlineLevel="0" collapsed="false">
      <c r="D937" s="11"/>
      <c r="E937" s="5" t="n">
        <f aca="false">(D938+D937)/2</f>
        <v>0</v>
      </c>
      <c r="F937" s="12" t="inlineStr">
        <f aca="false">1/E937</f>
        <is>
          <t/>
        </is>
      </c>
      <c r="G937" s="11" t="inlineStr">
        <f aca="false">LOG10(D937)</f>
        <is>
          <t/>
        </is>
      </c>
      <c r="H937" s="13" t="inlineStr">
        <f aca="false">LOG10(E937)</f>
        <is>
          <t/>
        </is>
      </c>
      <c r="I937" s="11" t="inlineStr">
        <f aca="false">LOG10($B$5)+$B$2*(G937-LOG10($B$4))</f>
        <is>
          <t/>
        </is>
      </c>
      <c r="J937" s="13" t="inlineStr">
        <f aca="false">LOG10($B$5)+$B$2*(H937-LOG10($B$4))</f>
        <is>
          <t/>
        </is>
      </c>
      <c r="K937" s="11" t="inlineStr">
        <f aca="false">10^I937</f>
        <is>
          <t/>
        </is>
      </c>
      <c r="L937" s="13" t="inlineStr">
        <f aca="false">10^J937</f>
        <is>
          <t/>
        </is>
      </c>
      <c r="M937" s="14" t="inlineStr">
        <f aca="false">(K937+K938)/2</f>
        <is>
          <t/>
        </is>
      </c>
      <c r="N937" s="1" t="n">
        <f aca="false">D938-D937</f>
        <v>0</v>
      </c>
      <c r="O937" s="15" t="inlineStr">
        <f aca="false">SQRT(2*M937*N937)</f>
        <is>
          <t/>
        </is>
      </c>
      <c r="P937" s="14" t="inlineStr">
        <f aca="false">SQRT(2*L937*N937)</f>
        <is>
          <t/>
        </is>
      </c>
      <c r="Q937" s="11" t="inlineStr">
        <f aca="false">P937/100/(F937*1000)*9.81/0.000126</f>
        <is>
          <t/>
        </is>
      </c>
      <c r="R937" s="5" t="inlineStr">
        <f aca="false">CONCATENATE("ADD_SPECTRAL_CURRENT = ",REPLACE(TEXT(E937,"0,0000"),2,1,".")," , ",REPLACE(TEXT(O937,"00,000000"),3,1,"."))</f>
        <is>
          <t/>
        </is>
      </c>
      <c r="U937" s="11"/>
      <c r="V937" s="5"/>
      <c r="W937" s="12"/>
      <c r="X937" s="11"/>
      <c r="Y937" s="13"/>
      <c r="Z937" s="11"/>
      <c r="AA937" s="13"/>
      <c r="AB937" s="11"/>
      <c r="AC937" s="13"/>
      <c r="AD937" s="14"/>
      <c r="AE937" s="1"/>
      <c r="AF937" s="15"/>
      <c r="AG937" s="14"/>
      <c r="AH937" s="11"/>
      <c r="AI937" s="5"/>
    </row>
    <row r="938" customFormat="false" ht="13.8" hidden="false" customHeight="false" outlineLevel="0" collapsed="false">
      <c r="D938" s="11"/>
      <c r="E938" s="5" t="n">
        <f aca="false">(D939+D938)/2</f>
        <v>0</v>
      </c>
      <c r="F938" s="12" t="inlineStr">
        <f aca="false">1/E938</f>
        <is>
          <t/>
        </is>
      </c>
      <c r="G938" s="11" t="inlineStr">
        <f aca="false">LOG10(D938)</f>
        <is>
          <t/>
        </is>
      </c>
      <c r="H938" s="13" t="inlineStr">
        <f aca="false">LOG10(E938)</f>
        <is>
          <t/>
        </is>
      </c>
      <c r="I938" s="11" t="inlineStr">
        <f aca="false">LOG10($B$5)+$B$2*(G938-LOG10($B$4))</f>
        <is>
          <t/>
        </is>
      </c>
      <c r="J938" s="13" t="inlineStr">
        <f aca="false">LOG10($B$5)+$B$2*(H938-LOG10($B$4))</f>
        <is>
          <t/>
        </is>
      </c>
      <c r="K938" s="11" t="inlineStr">
        <f aca="false">10^I938</f>
        <is>
          <t/>
        </is>
      </c>
      <c r="L938" s="13" t="inlineStr">
        <f aca="false">10^J938</f>
        <is>
          <t/>
        </is>
      </c>
      <c r="M938" s="14" t="inlineStr">
        <f aca="false">(K938+K939)/2</f>
        <is>
          <t/>
        </is>
      </c>
      <c r="N938" s="1" t="n">
        <f aca="false">D939-D938</f>
        <v>0</v>
      </c>
      <c r="O938" s="15" t="inlineStr">
        <f aca="false">SQRT(2*M938*N938)</f>
        <is>
          <t/>
        </is>
      </c>
      <c r="P938" s="14" t="inlineStr">
        <f aca="false">SQRT(2*L938*N938)</f>
        <is>
          <t/>
        </is>
      </c>
      <c r="Q938" s="11" t="inlineStr">
        <f aca="false">P938/100/(F938*1000)*9.81/0.000126</f>
        <is>
          <t/>
        </is>
      </c>
      <c r="R938" s="5" t="inlineStr">
        <f aca="false">CONCATENATE("ADD_SPECTRAL_CURRENT = ",REPLACE(TEXT(E938,"0,0000"),2,1,".")," , ",REPLACE(TEXT(O938,"00,000000"),3,1,"."))</f>
        <is>
          <t/>
        </is>
      </c>
      <c r="U938" s="11"/>
      <c r="V938" s="5"/>
      <c r="W938" s="12"/>
      <c r="X938" s="11"/>
      <c r="Y938" s="13"/>
      <c r="Z938" s="11"/>
      <c r="AA938" s="13"/>
      <c r="AB938" s="11"/>
      <c r="AC938" s="13"/>
      <c r="AD938" s="14"/>
      <c r="AE938" s="1"/>
      <c r="AF938" s="15"/>
      <c r="AG938" s="14"/>
      <c r="AH938" s="11"/>
      <c r="AI938" s="5"/>
    </row>
    <row r="939" customFormat="false" ht="13.8" hidden="false" customHeight="false" outlineLevel="0" collapsed="false">
      <c r="D939" s="11"/>
      <c r="E939" s="5" t="n">
        <f aca="false">(D940+D939)/2</f>
        <v>0</v>
      </c>
      <c r="F939" s="12" t="inlineStr">
        <f aca="false">1/E939</f>
        <is>
          <t/>
        </is>
      </c>
      <c r="G939" s="11" t="inlineStr">
        <f aca="false">LOG10(D939)</f>
        <is>
          <t/>
        </is>
      </c>
      <c r="H939" s="13" t="inlineStr">
        <f aca="false">LOG10(E939)</f>
        <is>
          <t/>
        </is>
      </c>
      <c r="I939" s="11" t="inlineStr">
        <f aca="false">LOG10($B$5)+$B$2*(G939-LOG10($B$4))</f>
        <is>
          <t/>
        </is>
      </c>
      <c r="J939" s="13" t="inlineStr">
        <f aca="false">LOG10($B$5)+$B$2*(H939-LOG10($B$4))</f>
        <is>
          <t/>
        </is>
      </c>
      <c r="K939" s="11" t="inlineStr">
        <f aca="false">10^I939</f>
        <is>
          <t/>
        </is>
      </c>
      <c r="L939" s="13" t="inlineStr">
        <f aca="false">10^J939</f>
        <is>
          <t/>
        </is>
      </c>
      <c r="M939" s="14" t="inlineStr">
        <f aca="false">(K939+K940)/2</f>
        <is>
          <t/>
        </is>
      </c>
      <c r="N939" s="1" t="n">
        <f aca="false">D940-D939</f>
        <v>0</v>
      </c>
      <c r="O939" s="15" t="inlineStr">
        <f aca="false">SQRT(2*M939*N939)</f>
        <is>
          <t/>
        </is>
      </c>
      <c r="P939" s="14" t="inlineStr">
        <f aca="false">SQRT(2*L939*N939)</f>
        <is>
          <t/>
        </is>
      </c>
      <c r="Q939" s="11" t="inlineStr">
        <f aca="false">P939/100/(F939*1000)*9.81/0.000126</f>
        <is>
          <t/>
        </is>
      </c>
      <c r="R939" s="5" t="inlineStr">
        <f aca="false">CONCATENATE("ADD_SPECTRAL_CURRENT = ",REPLACE(TEXT(E939,"0,0000"),2,1,".")," , ",REPLACE(TEXT(O939,"00,000000"),3,1,"."))</f>
        <is>
          <t/>
        </is>
      </c>
      <c r="U939" s="11"/>
      <c r="V939" s="5"/>
      <c r="W939" s="12"/>
      <c r="X939" s="11"/>
      <c r="Y939" s="13"/>
      <c r="Z939" s="11"/>
      <c r="AA939" s="13"/>
      <c r="AB939" s="11"/>
      <c r="AC939" s="13"/>
      <c r="AD939" s="14"/>
      <c r="AE939" s="1"/>
      <c r="AF939" s="15"/>
      <c r="AG939" s="14"/>
      <c r="AH939" s="11"/>
      <c r="AI939" s="5"/>
    </row>
    <row r="940" customFormat="false" ht="13.8" hidden="false" customHeight="false" outlineLevel="0" collapsed="false">
      <c r="D940" s="11"/>
      <c r="E940" s="5" t="n">
        <f aca="false">(D941+D940)/2</f>
        <v>0</v>
      </c>
      <c r="F940" s="12" t="inlineStr">
        <f aca="false">1/E940</f>
        <is>
          <t/>
        </is>
      </c>
      <c r="G940" s="11" t="inlineStr">
        <f aca="false">LOG10(D940)</f>
        <is>
          <t/>
        </is>
      </c>
      <c r="H940" s="13" t="inlineStr">
        <f aca="false">LOG10(E940)</f>
        <is>
          <t/>
        </is>
      </c>
      <c r="I940" s="11" t="inlineStr">
        <f aca="false">LOG10($B$5)+$B$2*(G940-LOG10($B$4))</f>
        <is>
          <t/>
        </is>
      </c>
      <c r="J940" s="13" t="inlineStr">
        <f aca="false">LOG10($B$5)+$B$2*(H940-LOG10($B$4))</f>
        <is>
          <t/>
        </is>
      </c>
      <c r="K940" s="11" t="inlineStr">
        <f aca="false">10^I940</f>
        <is>
          <t/>
        </is>
      </c>
      <c r="L940" s="13" t="inlineStr">
        <f aca="false">10^J940</f>
        <is>
          <t/>
        </is>
      </c>
      <c r="M940" s="14" t="inlineStr">
        <f aca="false">(K940+K941)/2</f>
        <is>
          <t/>
        </is>
      </c>
      <c r="N940" s="1" t="n">
        <f aca="false">D941-D940</f>
        <v>0</v>
      </c>
      <c r="O940" s="15" t="inlineStr">
        <f aca="false">SQRT(2*M940*N940)</f>
        <is>
          <t/>
        </is>
      </c>
      <c r="P940" s="14" t="inlineStr">
        <f aca="false">SQRT(2*L940*N940)</f>
        <is>
          <t/>
        </is>
      </c>
      <c r="Q940" s="11" t="inlineStr">
        <f aca="false">P940/100/(F940*1000)*9.81/0.000126</f>
        <is>
          <t/>
        </is>
      </c>
      <c r="R940" s="5" t="inlineStr">
        <f aca="false">CONCATENATE("ADD_SPECTRAL_CURRENT = ",REPLACE(TEXT(E940,"0,0000"),2,1,".")," , ",REPLACE(TEXT(O940,"00,000000"),3,1,"."))</f>
        <is>
          <t/>
        </is>
      </c>
      <c r="U940" s="11"/>
      <c r="V940" s="5"/>
      <c r="W940" s="12"/>
      <c r="X940" s="11"/>
      <c r="Y940" s="13"/>
      <c r="Z940" s="11"/>
      <c r="AA940" s="13"/>
      <c r="AB940" s="11"/>
      <c r="AC940" s="13"/>
      <c r="AD940" s="14"/>
      <c r="AE940" s="1"/>
      <c r="AF940" s="15"/>
      <c r="AG940" s="14"/>
      <c r="AH940" s="11"/>
      <c r="AI940" s="5"/>
    </row>
    <row r="941" customFormat="false" ht="13.8" hidden="false" customHeight="false" outlineLevel="0" collapsed="false">
      <c r="D941" s="11"/>
      <c r="E941" s="5" t="n">
        <f aca="false">(D942+D941)/2</f>
        <v>0</v>
      </c>
      <c r="F941" s="12" t="inlineStr">
        <f aca="false">1/E941</f>
        <is>
          <t/>
        </is>
      </c>
      <c r="G941" s="11" t="inlineStr">
        <f aca="false">LOG10(D941)</f>
        <is>
          <t/>
        </is>
      </c>
      <c r="H941" s="13" t="inlineStr">
        <f aca="false">LOG10(E941)</f>
        <is>
          <t/>
        </is>
      </c>
      <c r="I941" s="11" t="inlineStr">
        <f aca="false">LOG10($B$5)+$B$2*(G941-LOG10($B$4))</f>
        <is>
          <t/>
        </is>
      </c>
      <c r="J941" s="13" t="inlineStr">
        <f aca="false">LOG10($B$5)+$B$2*(H941-LOG10($B$4))</f>
        <is>
          <t/>
        </is>
      </c>
      <c r="K941" s="11" t="inlineStr">
        <f aca="false">10^I941</f>
        <is>
          <t/>
        </is>
      </c>
      <c r="L941" s="13" t="inlineStr">
        <f aca="false">10^J941</f>
        <is>
          <t/>
        </is>
      </c>
      <c r="M941" s="14" t="inlineStr">
        <f aca="false">(K941+K942)/2</f>
        <is>
          <t/>
        </is>
      </c>
      <c r="N941" s="1" t="n">
        <f aca="false">D942-D941</f>
        <v>0</v>
      </c>
      <c r="O941" s="15" t="inlineStr">
        <f aca="false">SQRT(2*M941*N941)</f>
        <is>
          <t/>
        </is>
      </c>
      <c r="P941" s="14" t="inlineStr">
        <f aca="false">SQRT(2*L941*N941)</f>
        <is>
          <t/>
        </is>
      </c>
      <c r="Q941" s="11" t="inlineStr">
        <f aca="false">P941/100/(F941*1000)*9.81/0.000126</f>
        <is>
          <t/>
        </is>
      </c>
      <c r="R941" s="5" t="inlineStr">
        <f aca="false">CONCATENATE("ADD_SPECTRAL_CURRENT = ",REPLACE(TEXT(E941,"0,0000"),2,1,".")," , ",REPLACE(TEXT(O941,"00,000000"),3,1,"."))</f>
        <is>
          <t/>
        </is>
      </c>
      <c r="U941" s="11"/>
      <c r="V941" s="5"/>
      <c r="W941" s="12"/>
      <c r="X941" s="11"/>
      <c r="Y941" s="13"/>
      <c r="Z941" s="11"/>
      <c r="AA941" s="13"/>
      <c r="AB941" s="11"/>
      <c r="AC941" s="13"/>
      <c r="AD941" s="14"/>
      <c r="AE941" s="1"/>
      <c r="AF941" s="15"/>
      <c r="AG941" s="14"/>
      <c r="AH941" s="11"/>
      <c r="AI941" s="5"/>
    </row>
    <row r="942" customFormat="false" ht="13.8" hidden="false" customHeight="false" outlineLevel="0" collapsed="false">
      <c r="D942" s="11"/>
      <c r="E942" s="5" t="n">
        <f aca="false">(D943+D942)/2</f>
        <v>0</v>
      </c>
      <c r="F942" s="12" t="inlineStr">
        <f aca="false">1/E942</f>
        <is>
          <t/>
        </is>
      </c>
      <c r="G942" s="11" t="inlineStr">
        <f aca="false">LOG10(D942)</f>
        <is>
          <t/>
        </is>
      </c>
      <c r="H942" s="13" t="inlineStr">
        <f aca="false">LOG10(E942)</f>
        <is>
          <t/>
        </is>
      </c>
      <c r="I942" s="11" t="inlineStr">
        <f aca="false">LOG10($B$5)+$B$2*(G942-LOG10($B$4))</f>
        <is>
          <t/>
        </is>
      </c>
      <c r="J942" s="13" t="inlineStr">
        <f aca="false">LOG10($B$5)+$B$2*(H942-LOG10($B$4))</f>
        <is>
          <t/>
        </is>
      </c>
      <c r="K942" s="11" t="inlineStr">
        <f aca="false">10^I942</f>
        <is>
          <t/>
        </is>
      </c>
      <c r="L942" s="13" t="inlineStr">
        <f aca="false">10^J942</f>
        <is>
          <t/>
        </is>
      </c>
      <c r="M942" s="14" t="inlineStr">
        <f aca="false">(K942+K943)/2</f>
        <is>
          <t/>
        </is>
      </c>
      <c r="N942" s="1" t="n">
        <f aca="false">D943-D942</f>
        <v>0</v>
      </c>
      <c r="O942" s="15" t="inlineStr">
        <f aca="false">SQRT(2*M942*N942)</f>
        <is>
          <t/>
        </is>
      </c>
      <c r="P942" s="14" t="inlineStr">
        <f aca="false">SQRT(2*L942*N942)</f>
        <is>
          <t/>
        </is>
      </c>
      <c r="Q942" s="11" t="inlineStr">
        <f aca="false">P942/100/(F942*1000)*9.81/0.000126</f>
        <is>
          <t/>
        </is>
      </c>
      <c r="R942" s="5" t="inlineStr">
        <f aca="false">CONCATENATE("ADD_SPECTRAL_CURRENT = ",REPLACE(TEXT(E942,"0,0000"),2,1,".")," , ",REPLACE(TEXT(O942,"00,000000"),3,1,"."))</f>
        <is>
          <t/>
        </is>
      </c>
      <c r="U942" s="11"/>
      <c r="V942" s="5"/>
      <c r="W942" s="12"/>
      <c r="X942" s="11"/>
      <c r="Y942" s="13"/>
      <c r="Z942" s="11"/>
      <c r="AA942" s="13"/>
      <c r="AB942" s="11"/>
      <c r="AC942" s="13"/>
      <c r="AD942" s="14"/>
      <c r="AE942" s="1"/>
      <c r="AF942" s="15"/>
      <c r="AG942" s="14"/>
      <c r="AH942" s="11"/>
      <c r="AI942" s="5"/>
    </row>
    <row r="943" customFormat="false" ht="13.8" hidden="false" customHeight="false" outlineLevel="0" collapsed="false">
      <c r="D943" s="11"/>
      <c r="E943" s="5" t="n">
        <f aca="false">(D944+D943)/2</f>
        <v>0</v>
      </c>
      <c r="F943" s="12" t="inlineStr">
        <f aca="false">1/E943</f>
        <is>
          <t/>
        </is>
      </c>
      <c r="G943" s="11" t="inlineStr">
        <f aca="false">LOG10(D943)</f>
        <is>
          <t/>
        </is>
      </c>
      <c r="H943" s="13" t="inlineStr">
        <f aca="false">LOG10(E943)</f>
        <is>
          <t/>
        </is>
      </c>
      <c r="I943" s="11" t="inlineStr">
        <f aca="false">LOG10($B$5)+$B$2*(G943-LOG10($B$4))</f>
        <is>
          <t/>
        </is>
      </c>
      <c r="J943" s="13" t="inlineStr">
        <f aca="false">LOG10($B$5)+$B$2*(H943-LOG10($B$4))</f>
        <is>
          <t/>
        </is>
      </c>
      <c r="K943" s="11" t="inlineStr">
        <f aca="false">10^I943</f>
        <is>
          <t/>
        </is>
      </c>
      <c r="L943" s="13" t="inlineStr">
        <f aca="false">10^J943</f>
        <is>
          <t/>
        </is>
      </c>
      <c r="M943" s="14" t="inlineStr">
        <f aca="false">(K943+K944)/2</f>
        <is>
          <t/>
        </is>
      </c>
      <c r="N943" s="1" t="n">
        <f aca="false">D944-D943</f>
        <v>0</v>
      </c>
      <c r="O943" s="15" t="inlineStr">
        <f aca="false">SQRT(2*M943*N943)</f>
        <is>
          <t/>
        </is>
      </c>
      <c r="P943" s="14" t="inlineStr">
        <f aca="false">SQRT(2*L943*N943)</f>
        <is>
          <t/>
        </is>
      </c>
      <c r="Q943" s="11" t="inlineStr">
        <f aca="false">P943/100/(F943*1000)*9.81/0.000126</f>
        <is>
          <t/>
        </is>
      </c>
      <c r="R943" s="5" t="inlineStr">
        <f aca="false">CONCATENATE("ADD_SPECTRAL_CURRENT = ",REPLACE(TEXT(E943,"0,0000"),2,1,".")," , ",REPLACE(TEXT(O943,"00,000000"),3,1,"."))</f>
        <is>
          <t/>
        </is>
      </c>
      <c r="U943" s="11"/>
      <c r="V943" s="5"/>
      <c r="W943" s="12"/>
      <c r="X943" s="11"/>
      <c r="Y943" s="13"/>
      <c r="Z943" s="11"/>
      <c r="AA943" s="13"/>
      <c r="AB943" s="11"/>
      <c r="AC943" s="13"/>
      <c r="AD943" s="14"/>
      <c r="AE943" s="1"/>
      <c r="AF943" s="15"/>
      <c r="AG943" s="14"/>
      <c r="AH943" s="11"/>
      <c r="AI943" s="5"/>
    </row>
    <row r="944" customFormat="false" ht="13.8" hidden="false" customHeight="false" outlineLevel="0" collapsed="false">
      <c r="D944" s="11"/>
      <c r="E944" s="5" t="n">
        <f aca="false">(D945+D944)/2</f>
        <v>0</v>
      </c>
      <c r="F944" s="12" t="inlineStr">
        <f aca="false">1/E944</f>
        <is>
          <t/>
        </is>
      </c>
      <c r="G944" s="11" t="inlineStr">
        <f aca="false">LOG10(D944)</f>
        <is>
          <t/>
        </is>
      </c>
      <c r="H944" s="13" t="inlineStr">
        <f aca="false">LOG10(E944)</f>
        <is>
          <t/>
        </is>
      </c>
      <c r="I944" s="11" t="inlineStr">
        <f aca="false">LOG10($B$5)+$B$2*(G944-LOG10($B$4))</f>
        <is>
          <t/>
        </is>
      </c>
      <c r="J944" s="13" t="inlineStr">
        <f aca="false">LOG10($B$5)+$B$2*(H944-LOG10($B$4))</f>
        <is>
          <t/>
        </is>
      </c>
      <c r="K944" s="11" t="inlineStr">
        <f aca="false">10^I944</f>
        <is>
          <t/>
        </is>
      </c>
      <c r="L944" s="13" t="inlineStr">
        <f aca="false">10^J944</f>
        <is>
          <t/>
        </is>
      </c>
      <c r="M944" s="14" t="inlineStr">
        <f aca="false">(K944+K945)/2</f>
        <is>
          <t/>
        </is>
      </c>
      <c r="N944" s="1" t="n">
        <f aca="false">D945-D944</f>
        <v>0</v>
      </c>
      <c r="O944" s="15" t="inlineStr">
        <f aca="false">SQRT(2*M944*N944)</f>
        <is>
          <t/>
        </is>
      </c>
      <c r="P944" s="14" t="inlineStr">
        <f aca="false">SQRT(2*L944*N944)</f>
        <is>
          <t/>
        </is>
      </c>
      <c r="Q944" s="11" t="inlineStr">
        <f aca="false">P944/100/(F944*1000)*9.81/0.000126</f>
        <is>
          <t/>
        </is>
      </c>
      <c r="R944" s="5" t="inlineStr">
        <f aca="false">CONCATENATE("ADD_SPECTRAL_CURRENT = ",REPLACE(TEXT(E944,"0,0000"),2,1,".")," , ",REPLACE(TEXT(O944,"00,000000"),3,1,"."))</f>
        <is>
          <t/>
        </is>
      </c>
      <c r="U944" s="11"/>
      <c r="V944" s="5"/>
      <c r="W944" s="12"/>
      <c r="X944" s="11"/>
      <c r="Y944" s="13"/>
      <c r="Z944" s="11"/>
      <c r="AA944" s="13"/>
      <c r="AB944" s="11"/>
      <c r="AC944" s="13"/>
      <c r="AD944" s="14"/>
      <c r="AE944" s="1"/>
      <c r="AF944" s="15"/>
      <c r="AG944" s="14"/>
      <c r="AH944" s="11"/>
      <c r="AI944" s="5"/>
    </row>
    <row r="945" customFormat="false" ht="13.8" hidden="false" customHeight="false" outlineLevel="0" collapsed="false">
      <c r="D945" s="11"/>
      <c r="E945" s="5" t="n">
        <f aca="false">(D946+D945)/2</f>
        <v>0</v>
      </c>
      <c r="F945" s="12" t="inlineStr">
        <f aca="false">1/E945</f>
        <is>
          <t/>
        </is>
      </c>
      <c r="G945" s="11" t="inlineStr">
        <f aca="false">LOG10(D945)</f>
        <is>
          <t/>
        </is>
      </c>
      <c r="H945" s="13" t="inlineStr">
        <f aca="false">LOG10(E945)</f>
        <is>
          <t/>
        </is>
      </c>
      <c r="I945" s="11" t="inlineStr">
        <f aca="false">LOG10($B$5)+$B$2*(G945-LOG10($B$4))</f>
        <is>
          <t/>
        </is>
      </c>
      <c r="J945" s="13" t="inlineStr">
        <f aca="false">LOG10($B$5)+$B$2*(H945-LOG10($B$4))</f>
        <is>
          <t/>
        </is>
      </c>
      <c r="K945" s="11" t="inlineStr">
        <f aca="false">10^I945</f>
        <is>
          <t/>
        </is>
      </c>
      <c r="L945" s="13" t="inlineStr">
        <f aca="false">10^J945</f>
        <is>
          <t/>
        </is>
      </c>
      <c r="M945" s="14" t="inlineStr">
        <f aca="false">(K945+K946)/2</f>
        <is>
          <t/>
        </is>
      </c>
      <c r="N945" s="1" t="n">
        <f aca="false">D946-D945</f>
        <v>0</v>
      </c>
      <c r="O945" s="15" t="inlineStr">
        <f aca="false">SQRT(2*M945*N945)</f>
        <is>
          <t/>
        </is>
      </c>
      <c r="P945" s="14" t="inlineStr">
        <f aca="false">SQRT(2*L945*N945)</f>
        <is>
          <t/>
        </is>
      </c>
      <c r="Q945" s="11" t="inlineStr">
        <f aca="false">P945/100/(F945*1000)*9.81/0.000126</f>
        <is>
          <t/>
        </is>
      </c>
      <c r="R945" s="5" t="inlineStr">
        <f aca="false">CONCATENATE("ADD_SPECTRAL_CURRENT = ",REPLACE(TEXT(E945,"0,0000"),2,1,".")," , ",REPLACE(TEXT(O945,"00,000000"),3,1,"."))</f>
        <is>
          <t/>
        </is>
      </c>
      <c r="U945" s="11"/>
      <c r="V945" s="5"/>
      <c r="W945" s="12"/>
      <c r="X945" s="11"/>
      <c r="Y945" s="13"/>
      <c r="Z945" s="11"/>
      <c r="AA945" s="13"/>
      <c r="AB945" s="11"/>
      <c r="AC945" s="13"/>
      <c r="AD945" s="14"/>
      <c r="AE945" s="1"/>
      <c r="AF945" s="15"/>
      <c r="AG945" s="14"/>
      <c r="AH945" s="11"/>
      <c r="AI945" s="5"/>
    </row>
    <row r="946" customFormat="false" ht="13.8" hidden="false" customHeight="false" outlineLevel="0" collapsed="false">
      <c r="D946" s="11"/>
      <c r="E946" s="5" t="n">
        <f aca="false">(D947+D946)/2</f>
        <v>0</v>
      </c>
      <c r="F946" s="12" t="inlineStr">
        <f aca="false">1/E946</f>
        <is>
          <t/>
        </is>
      </c>
      <c r="G946" s="11" t="inlineStr">
        <f aca="false">LOG10(D946)</f>
        <is>
          <t/>
        </is>
      </c>
      <c r="H946" s="13" t="inlineStr">
        <f aca="false">LOG10(E946)</f>
        <is>
          <t/>
        </is>
      </c>
      <c r="I946" s="11" t="inlineStr">
        <f aca="false">LOG10($B$5)+$B$2*(G946-LOG10($B$4))</f>
        <is>
          <t/>
        </is>
      </c>
      <c r="J946" s="13" t="inlineStr">
        <f aca="false">LOG10($B$5)+$B$2*(H946-LOG10($B$4))</f>
        <is>
          <t/>
        </is>
      </c>
      <c r="K946" s="11" t="inlineStr">
        <f aca="false">10^I946</f>
        <is>
          <t/>
        </is>
      </c>
      <c r="L946" s="13" t="inlineStr">
        <f aca="false">10^J946</f>
        <is>
          <t/>
        </is>
      </c>
      <c r="M946" s="14" t="inlineStr">
        <f aca="false">(K946+K947)/2</f>
        <is>
          <t/>
        </is>
      </c>
      <c r="N946" s="1" t="n">
        <f aca="false">D947-D946</f>
        <v>0</v>
      </c>
      <c r="O946" s="15" t="inlineStr">
        <f aca="false">SQRT(2*M946*N946)</f>
        <is>
          <t/>
        </is>
      </c>
      <c r="P946" s="14" t="inlineStr">
        <f aca="false">SQRT(2*L946*N946)</f>
        <is>
          <t/>
        </is>
      </c>
      <c r="Q946" s="11" t="inlineStr">
        <f aca="false">P946/100/(F946*1000)*9.81/0.000126</f>
        <is>
          <t/>
        </is>
      </c>
      <c r="R946" s="5" t="inlineStr">
        <f aca="false">CONCATENATE("ADD_SPECTRAL_CURRENT = ",REPLACE(TEXT(E946,"0,0000"),2,1,".")," , ",REPLACE(TEXT(O946,"00,000000"),3,1,"."))</f>
        <is>
          <t/>
        </is>
      </c>
      <c r="U946" s="11"/>
      <c r="V946" s="5"/>
      <c r="W946" s="12"/>
      <c r="X946" s="11"/>
      <c r="Y946" s="13"/>
      <c r="Z946" s="11"/>
      <c r="AA946" s="13"/>
      <c r="AB946" s="11"/>
      <c r="AC946" s="13"/>
      <c r="AD946" s="14"/>
      <c r="AE946" s="1"/>
      <c r="AF946" s="15"/>
      <c r="AG946" s="14"/>
      <c r="AH946" s="11"/>
      <c r="AI946" s="5"/>
    </row>
    <row r="947" customFormat="false" ht="13.8" hidden="false" customHeight="false" outlineLevel="0" collapsed="false">
      <c r="D947" s="11"/>
      <c r="E947" s="5" t="n">
        <f aca="false">(D948+D947)/2</f>
        <v>0</v>
      </c>
      <c r="F947" s="12" t="inlineStr">
        <f aca="false">1/E947</f>
        <is>
          <t/>
        </is>
      </c>
      <c r="G947" s="11" t="inlineStr">
        <f aca="false">LOG10(D947)</f>
        <is>
          <t/>
        </is>
      </c>
      <c r="H947" s="13" t="inlineStr">
        <f aca="false">LOG10(E947)</f>
        <is>
          <t/>
        </is>
      </c>
      <c r="I947" s="11" t="inlineStr">
        <f aca="false">LOG10($B$5)+$B$2*(G947-LOG10($B$4))</f>
        <is>
          <t/>
        </is>
      </c>
      <c r="J947" s="13" t="inlineStr">
        <f aca="false">LOG10($B$5)+$B$2*(H947-LOG10($B$4))</f>
        <is>
          <t/>
        </is>
      </c>
      <c r="K947" s="11" t="inlineStr">
        <f aca="false">10^I947</f>
        <is>
          <t/>
        </is>
      </c>
      <c r="L947" s="13" t="inlineStr">
        <f aca="false">10^J947</f>
        <is>
          <t/>
        </is>
      </c>
      <c r="M947" s="14" t="inlineStr">
        <f aca="false">(K947+K948)/2</f>
        <is>
          <t/>
        </is>
      </c>
      <c r="N947" s="1" t="n">
        <f aca="false">D948-D947</f>
        <v>0</v>
      </c>
      <c r="O947" s="15" t="inlineStr">
        <f aca="false">SQRT(2*M947*N947)</f>
        <is>
          <t/>
        </is>
      </c>
      <c r="P947" s="14" t="inlineStr">
        <f aca="false">SQRT(2*L947*N947)</f>
        <is>
          <t/>
        </is>
      </c>
      <c r="Q947" s="11" t="inlineStr">
        <f aca="false">P947/100/(F947*1000)*9.81/0.000126</f>
        <is>
          <t/>
        </is>
      </c>
      <c r="R947" s="5" t="inlineStr">
        <f aca="false">CONCATENATE("ADD_SPECTRAL_CURRENT = ",REPLACE(TEXT(E947,"0,0000"),2,1,".")," , ",REPLACE(TEXT(O947,"00,000000"),3,1,"."))</f>
        <is>
          <t/>
        </is>
      </c>
      <c r="U947" s="11"/>
      <c r="V947" s="5"/>
      <c r="W947" s="12"/>
      <c r="X947" s="11"/>
      <c r="Y947" s="13"/>
      <c r="Z947" s="11"/>
      <c r="AA947" s="13"/>
      <c r="AB947" s="11"/>
      <c r="AC947" s="13"/>
      <c r="AD947" s="14"/>
      <c r="AE947" s="1"/>
      <c r="AF947" s="15"/>
      <c r="AG947" s="14"/>
      <c r="AH947" s="11"/>
      <c r="AI947" s="5"/>
    </row>
    <row r="948" customFormat="false" ht="13.8" hidden="false" customHeight="false" outlineLevel="0" collapsed="false">
      <c r="D948" s="11"/>
      <c r="E948" s="5" t="n">
        <f aca="false">(D949+D948)/2</f>
        <v>0</v>
      </c>
      <c r="F948" s="12" t="inlineStr">
        <f aca="false">1/E948</f>
        <is>
          <t/>
        </is>
      </c>
      <c r="G948" s="11" t="inlineStr">
        <f aca="false">LOG10(D948)</f>
        <is>
          <t/>
        </is>
      </c>
      <c r="H948" s="13" t="inlineStr">
        <f aca="false">LOG10(E948)</f>
        <is>
          <t/>
        </is>
      </c>
      <c r="I948" s="11" t="inlineStr">
        <f aca="false">LOG10($B$5)+$B$2*(G948-LOG10($B$4))</f>
        <is>
          <t/>
        </is>
      </c>
      <c r="J948" s="13" t="inlineStr">
        <f aca="false">LOG10($B$5)+$B$2*(H948-LOG10($B$4))</f>
        <is>
          <t/>
        </is>
      </c>
      <c r="K948" s="11" t="inlineStr">
        <f aca="false">10^I948</f>
        <is>
          <t/>
        </is>
      </c>
      <c r="L948" s="13" t="inlineStr">
        <f aca="false">10^J948</f>
        <is>
          <t/>
        </is>
      </c>
      <c r="M948" s="14" t="inlineStr">
        <f aca="false">(K948+K949)/2</f>
        <is>
          <t/>
        </is>
      </c>
      <c r="N948" s="1" t="n">
        <f aca="false">D949-D948</f>
        <v>0</v>
      </c>
      <c r="O948" s="15" t="inlineStr">
        <f aca="false">SQRT(2*M948*N948)</f>
        <is>
          <t/>
        </is>
      </c>
      <c r="P948" s="14" t="inlineStr">
        <f aca="false">SQRT(2*L948*N948)</f>
        <is>
          <t/>
        </is>
      </c>
      <c r="Q948" s="11" t="inlineStr">
        <f aca="false">P948/100/(F948*1000)*9.81/0.000126</f>
        <is>
          <t/>
        </is>
      </c>
      <c r="R948" s="5" t="inlineStr">
        <f aca="false">CONCATENATE("ADD_SPECTRAL_CURRENT = ",REPLACE(TEXT(E948,"0,0000"),2,1,".")," , ",REPLACE(TEXT(O948,"00,000000"),3,1,"."))</f>
        <is>
          <t/>
        </is>
      </c>
      <c r="U948" s="11"/>
      <c r="V948" s="5"/>
      <c r="W948" s="12"/>
      <c r="X948" s="11"/>
      <c r="Y948" s="13"/>
      <c r="Z948" s="11"/>
      <c r="AA948" s="13"/>
      <c r="AB948" s="11"/>
      <c r="AC948" s="13"/>
      <c r="AD948" s="14"/>
      <c r="AE948" s="1"/>
      <c r="AF948" s="15"/>
      <c r="AG948" s="14"/>
      <c r="AH948" s="11"/>
      <c r="AI948" s="5"/>
    </row>
    <row r="949" customFormat="false" ht="13.8" hidden="false" customHeight="false" outlineLevel="0" collapsed="false">
      <c r="D949" s="11"/>
      <c r="E949" s="5" t="n">
        <f aca="false">(D950+D949)/2</f>
        <v>0</v>
      </c>
      <c r="F949" s="12" t="inlineStr">
        <f aca="false">1/E949</f>
        <is>
          <t/>
        </is>
      </c>
      <c r="G949" s="11" t="inlineStr">
        <f aca="false">LOG10(D949)</f>
        <is>
          <t/>
        </is>
      </c>
      <c r="H949" s="13" t="inlineStr">
        <f aca="false">LOG10(E949)</f>
        <is>
          <t/>
        </is>
      </c>
      <c r="I949" s="11" t="inlineStr">
        <f aca="false">LOG10($B$5)+$B$2*(G949-LOG10($B$4))</f>
        <is>
          <t/>
        </is>
      </c>
      <c r="J949" s="13" t="inlineStr">
        <f aca="false">LOG10($B$5)+$B$2*(H949-LOG10($B$4))</f>
        <is>
          <t/>
        </is>
      </c>
      <c r="K949" s="11" t="inlineStr">
        <f aca="false">10^I949</f>
        <is>
          <t/>
        </is>
      </c>
      <c r="L949" s="13" t="inlineStr">
        <f aca="false">10^J949</f>
        <is>
          <t/>
        </is>
      </c>
      <c r="M949" s="14" t="inlineStr">
        <f aca="false">(K949+K950)/2</f>
        <is>
          <t/>
        </is>
      </c>
      <c r="N949" s="1" t="n">
        <f aca="false">D950-D949</f>
        <v>0</v>
      </c>
      <c r="O949" s="15" t="inlineStr">
        <f aca="false">SQRT(2*M949*N949)</f>
        <is>
          <t/>
        </is>
      </c>
      <c r="P949" s="14" t="inlineStr">
        <f aca="false">SQRT(2*L949*N949)</f>
        <is>
          <t/>
        </is>
      </c>
      <c r="Q949" s="11" t="inlineStr">
        <f aca="false">P949/100/(F949*1000)*9.81/0.000126</f>
        <is>
          <t/>
        </is>
      </c>
      <c r="R949" s="5" t="inlineStr">
        <f aca="false">CONCATENATE("ADD_SPECTRAL_CURRENT = ",REPLACE(TEXT(E949,"0,0000"),2,1,".")," , ",REPLACE(TEXT(O949,"00,000000"),3,1,"."))</f>
        <is>
          <t/>
        </is>
      </c>
      <c r="U949" s="11"/>
      <c r="V949" s="5"/>
      <c r="W949" s="12"/>
      <c r="X949" s="11"/>
      <c r="Y949" s="13"/>
      <c r="Z949" s="11"/>
      <c r="AA949" s="13"/>
      <c r="AB949" s="11"/>
      <c r="AC949" s="13"/>
      <c r="AD949" s="14"/>
      <c r="AE949" s="1"/>
      <c r="AF949" s="15"/>
      <c r="AG949" s="14"/>
      <c r="AH949" s="11"/>
      <c r="AI949" s="5"/>
    </row>
    <row r="950" customFormat="false" ht="13.8" hidden="false" customHeight="false" outlineLevel="0" collapsed="false">
      <c r="D950" s="11"/>
      <c r="E950" s="5" t="n">
        <f aca="false">(D951+D950)/2</f>
        <v>0</v>
      </c>
      <c r="F950" s="12" t="inlineStr">
        <f aca="false">1/E950</f>
        <is>
          <t/>
        </is>
      </c>
      <c r="G950" s="11" t="inlineStr">
        <f aca="false">LOG10(D950)</f>
        <is>
          <t/>
        </is>
      </c>
      <c r="H950" s="13" t="inlineStr">
        <f aca="false">LOG10(E950)</f>
        <is>
          <t/>
        </is>
      </c>
      <c r="I950" s="11" t="inlineStr">
        <f aca="false">LOG10($B$5)+$B$2*(G950-LOG10($B$4))</f>
        <is>
          <t/>
        </is>
      </c>
      <c r="J950" s="13" t="inlineStr">
        <f aca="false">LOG10($B$5)+$B$2*(H950-LOG10($B$4))</f>
        <is>
          <t/>
        </is>
      </c>
      <c r="K950" s="11" t="inlineStr">
        <f aca="false">10^I950</f>
        <is>
          <t/>
        </is>
      </c>
      <c r="L950" s="13" t="inlineStr">
        <f aca="false">10^J950</f>
        <is>
          <t/>
        </is>
      </c>
      <c r="M950" s="14" t="inlineStr">
        <f aca="false">(K950+K951)/2</f>
        <is>
          <t/>
        </is>
      </c>
      <c r="N950" s="1" t="n">
        <f aca="false">D951-D950</f>
        <v>0</v>
      </c>
      <c r="O950" s="15" t="inlineStr">
        <f aca="false">SQRT(2*M950*N950)</f>
        <is>
          <t/>
        </is>
      </c>
      <c r="P950" s="14" t="inlineStr">
        <f aca="false">SQRT(2*L950*N950)</f>
        <is>
          <t/>
        </is>
      </c>
      <c r="Q950" s="11" t="inlineStr">
        <f aca="false">P950/100/(F950*1000)*9.81/0.000126</f>
        <is>
          <t/>
        </is>
      </c>
      <c r="R950" s="5" t="inlineStr">
        <f aca="false">CONCATENATE("ADD_SPECTRAL_CURRENT = ",REPLACE(TEXT(E950,"0,0000"),2,1,".")," , ",REPLACE(TEXT(O950,"00,000000"),3,1,"."))</f>
        <is>
          <t/>
        </is>
      </c>
      <c r="U950" s="11"/>
      <c r="V950" s="5"/>
      <c r="W950" s="12"/>
      <c r="X950" s="11"/>
      <c r="Y950" s="13"/>
      <c r="Z950" s="11"/>
      <c r="AA950" s="13"/>
      <c r="AB950" s="11"/>
      <c r="AC950" s="13"/>
      <c r="AD950" s="14"/>
      <c r="AE950" s="1"/>
      <c r="AF950" s="15"/>
      <c r="AG950" s="14"/>
      <c r="AH950" s="11"/>
      <c r="AI950" s="5"/>
    </row>
    <row r="951" customFormat="false" ht="13.8" hidden="false" customHeight="false" outlineLevel="0" collapsed="false">
      <c r="D951" s="11"/>
      <c r="E951" s="5" t="n">
        <f aca="false">(D952+D951)/2</f>
        <v>0</v>
      </c>
      <c r="F951" s="12" t="inlineStr">
        <f aca="false">1/E951</f>
        <is>
          <t/>
        </is>
      </c>
      <c r="G951" s="11" t="inlineStr">
        <f aca="false">LOG10(D951)</f>
        <is>
          <t/>
        </is>
      </c>
      <c r="H951" s="13" t="inlineStr">
        <f aca="false">LOG10(E951)</f>
        <is>
          <t/>
        </is>
      </c>
      <c r="I951" s="11" t="inlineStr">
        <f aca="false">LOG10($B$5)+$B$2*(G951-LOG10($B$4))</f>
        <is>
          <t/>
        </is>
      </c>
      <c r="J951" s="13" t="inlineStr">
        <f aca="false">LOG10($B$5)+$B$2*(H951-LOG10($B$4))</f>
        <is>
          <t/>
        </is>
      </c>
      <c r="K951" s="11" t="inlineStr">
        <f aca="false">10^I951</f>
        <is>
          <t/>
        </is>
      </c>
      <c r="L951" s="13" t="inlineStr">
        <f aca="false">10^J951</f>
        <is>
          <t/>
        </is>
      </c>
      <c r="M951" s="14" t="inlineStr">
        <f aca="false">(K951+K952)/2</f>
        <is>
          <t/>
        </is>
      </c>
      <c r="N951" s="1" t="n">
        <f aca="false">D952-D951</f>
        <v>0</v>
      </c>
      <c r="O951" s="15" t="inlineStr">
        <f aca="false">SQRT(2*M951*N951)</f>
        <is>
          <t/>
        </is>
      </c>
      <c r="P951" s="14" t="inlineStr">
        <f aca="false">SQRT(2*L951*N951)</f>
        <is>
          <t/>
        </is>
      </c>
      <c r="Q951" s="11" t="inlineStr">
        <f aca="false">P951/100/(F951*1000)*9.81/0.000126</f>
        <is>
          <t/>
        </is>
      </c>
      <c r="R951" s="5" t="inlineStr">
        <f aca="false">CONCATENATE("ADD_SPECTRAL_CURRENT = ",REPLACE(TEXT(E951,"0,0000"),2,1,".")," , ",REPLACE(TEXT(O951,"00,000000"),3,1,"."))</f>
        <is>
          <t/>
        </is>
      </c>
      <c r="U951" s="11"/>
      <c r="V951" s="5"/>
      <c r="W951" s="12"/>
      <c r="X951" s="11"/>
      <c r="Y951" s="13"/>
      <c r="Z951" s="11"/>
      <c r="AA951" s="13"/>
      <c r="AB951" s="11"/>
      <c r="AC951" s="13"/>
      <c r="AD951" s="14"/>
      <c r="AE951" s="1"/>
      <c r="AF951" s="15"/>
      <c r="AG951" s="14"/>
      <c r="AH951" s="11"/>
      <c r="AI951" s="5"/>
    </row>
    <row r="952" customFormat="false" ht="13.8" hidden="false" customHeight="false" outlineLevel="0" collapsed="false">
      <c r="D952" s="11"/>
      <c r="E952" s="5" t="n">
        <f aca="false">(D953+D952)/2</f>
        <v>0</v>
      </c>
      <c r="F952" s="12" t="inlineStr">
        <f aca="false">1/E952</f>
        <is>
          <t/>
        </is>
      </c>
      <c r="G952" s="11" t="inlineStr">
        <f aca="false">LOG10(D952)</f>
        <is>
          <t/>
        </is>
      </c>
      <c r="H952" s="13" t="inlineStr">
        <f aca="false">LOG10(E952)</f>
        <is>
          <t/>
        </is>
      </c>
      <c r="I952" s="11" t="inlineStr">
        <f aca="false">LOG10($B$5)+$B$2*(G952-LOG10($B$4))</f>
        <is>
          <t/>
        </is>
      </c>
      <c r="J952" s="13" t="inlineStr">
        <f aca="false">LOG10($B$5)+$B$2*(H952-LOG10($B$4))</f>
        <is>
          <t/>
        </is>
      </c>
      <c r="K952" s="11" t="inlineStr">
        <f aca="false">10^I952</f>
        <is>
          <t/>
        </is>
      </c>
      <c r="L952" s="13" t="inlineStr">
        <f aca="false">10^J952</f>
        <is>
          <t/>
        </is>
      </c>
      <c r="M952" s="14" t="inlineStr">
        <f aca="false">(K952+K953)/2</f>
        <is>
          <t/>
        </is>
      </c>
      <c r="N952" s="1" t="n">
        <f aca="false">D953-D952</f>
        <v>0</v>
      </c>
      <c r="O952" s="15" t="inlineStr">
        <f aca="false">SQRT(2*M952*N952)</f>
        <is>
          <t/>
        </is>
      </c>
      <c r="P952" s="14" t="inlineStr">
        <f aca="false">SQRT(2*L952*N952)</f>
        <is>
          <t/>
        </is>
      </c>
      <c r="Q952" s="11" t="inlineStr">
        <f aca="false">P952/100/(F952*1000)*9.81/0.000126</f>
        <is>
          <t/>
        </is>
      </c>
      <c r="R952" s="5" t="inlineStr">
        <f aca="false">CONCATENATE("ADD_SPECTRAL_CURRENT = ",REPLACE(TEXT(E952,"0,0000"),2,1,".")," , ",REPLACE(TEXT(O952,"00,000000"),3,1,"."))</f>
        <is>
          <t/>
        </is>
      </c>
      <c r="U952" s="11"/>
      <c r="V952" s="5"/>
      <c r="W952" s="12"/>
      <c r="X952" s="11"/>
      <c r="Y952" s="13"/>
      <c r="Z952" s="11"/>
      <c r="AA952" s="13"/>
      <c r="AB952" s="11"/>
      <c r="AC952" s="13"/>
      <c r="AD952" s="14"/>
      <c r="AE952" s="1"/>
      <c r="AF952" s="15"/>
      <c r="AG952" s="14"/>
      <c r="AH952" s="11"/>
      <c r="AI952" s="5"/>
    </row>
    <row r="953" customFormat="false" ht="13.8" hidden="false" customHeight="false" outlineLevel="0" collapsed="false">
      <c r="D953" s="11"/>
      <c r="E953" s="5" t="n">
        <f aca="false">(D954+D953)/2</f>
        <v>0</v>
      </c>
      <c r="F953" s="12" t="inlineStr">
        <f aca="false">1/E953</f>
        <is>
          <t/>
        </is>
      </c>
      <c r="G953" s="11" t="inlineStr">
        <f aca="false">LOG10(D953)</f>
        <is>
          <t/>
        </is>
      </c>
      <c r="H953" s="13" t="inlineStr">
        <f aca="false">LOG10(E953)</f>
        <is>
          <t/>
        </is>
      </c>
      <c r="I953" s="11" t="inlineStr">
        <f aca="false">LOG10($B$5)+$B$2*(G953-LOG10($B$4))</f>
        <is>
          <t/>
        </is>
      </c>
      <c r="J953" s="13" t="inlineStr">
        <f aca="false">LOG10($B$5)+$B$2*(H953-LOG10($B$4))</f>
        <is>
          <t/>
        </is>
      </c>
      <c r="K953" s="11" t="inlineStr">
        <f aca="false">10^I953</f>
        <is>
          <t/>
        </is>
      </c>
      <c r="L953" s="13" t="inlineStr">
        <f aca="false">10^J953</f>
        <is>
          <t/>
        </is>
      </c>
      <c r="M953" s="14" t="inlineStr">
        <f aca="false">(K953+K954)/2</f>
        <is>
          <t/>
        </is>
      </c>
      <c r="N953" s="1" t="n">
        <f aca="false">D954-D953</f>
        <v>0</v>
      </c>
      <c r="O953" s="15" t="inlineStr">
        <f aca="false">SQRT(2*M953*N953)</f>
        <is>
          <t/>
        </is>
      </c>
      <c r="P953" s="14" t="inlineStr">
        <f aca="false">SQRT(2*L953*N953)</f>
        <is>
          <t/>
        </is>
      </c>
      <c r="Q953" s="11" t="inlineStr">
        <f aca="false">P953/100/(F953*1000)*9.81/0.000126</f>
        <is>
          <t/>
        </is>
      </c>
      <c r="R953" s="5" t="inlineStr">
        <f aca="false">CONCATENATE("ADD_SPECTRAL_CURRENT = ",REPLACE(TEXT(E953,"0,0000"),2,1,".")," , ",REPLACE(TEXT(O953,"00,000000"),3,1,"."))</f>
        <is>
          <t/>
        </is>
      </c>
      <c r="U953" s="11"/>
      <c r="V953" s="5"/>
      <c r="W953" s="12"/>
      <c r="X953" s="11"/>
      <c r="Y953" s="13"/>
      <c r="Z953" s="11"/>
      <c r="AA953" s="13"/>
      <c r="AB953" s="11"/>
      <c r="AC953" s="13"/>
      <c r="AD953" s="14"/>
      <c r="AE953" s="1"/>
      <c r="AF953" s="15"/>
      <c r="AG953" s="14"/>
      <c r="AH953" s="11"/>
      <c r="AI953" s="5"/>
    </row>
    <row r="954" customFormat="false" ht="13.8" hidden="false" customHeight="false" outlineLevel="0" collapsed="false">
      <c r="D954" s="11"/>
      <c r="E954" s="5" t="n">
        <f aca="false">(D955+D954)/2</f>
        <v>0</v>
      </c>
      <c r="F954" s="12" t="inlineStr">
        <f aca="false">1/E954</f>
        <is>
          <t/>
        </is>
      </c>
      <c r="G954" s="11" t="inlineStr">
        <f aca="false">LOG10(D954)</f>
        <is>
          <t/>
        </is>
      </c>
      <c r="H954" s="13" t="inlineStr">
        <f aca="false">LOG10(E954)</f>
        <is>
          <t/>
        </is>
      </c>
      <c r="I954" s="11" t="inlineStr">
        <f aca="false">LOG10($B$5)+$B$2*(G954-LOG10($B$4))</f>
        <is>
          <t/>
        </is>
      </c>
      <c r="J954" s="13" t="inlineStr">
        <f aca="false">LOG10($B$5)+$B$2*(H954-LOG10($B$4))</f>
        <is>
          <t/>
        </is>
      </c>
      <c r="K954" s="11" t="inlineStr">
        <f aca="false">10^I954</f>
        <is>
          <t/>
        </is>
      </c>
      <c r="L954" s="13" t="inlineStr">
        <f aca="false">10^J954</f>
        <is>
          <t/>
        </is>
      </c>
      <c r="M954" s="14" t="inlineStr">
        <f aca="false">(K954+K955)/2</f>
        <is>
          <t/>
        </is>
      </c>
      <c r="N954" s="1" t="n">
        <f aca="false">D955-D954</f>
        <v>0</v>
      </c>
      <c r="O954" s="15" t="inlineStr">
        <f aca="false">SQRT(2*M954*N954)</f>
        <is>
          <t/>
        </is>
      </c>
      <c r="P954" s="14" t="inlineStr">
        <f aca="false">SQRT(2*L954*N954)</f>
        <is>
          <t/>
        </is>
      </c>
      <c r="Q954" s="11" t="inlineStr">
        <f aca="false">P954/100/(F954*1000)*9.81/0.000126</f>
        <is>
          <t/>
        </is>
      </c>
      <c r="R954" s="5" t="inlineStr">
        <f aca="false">CONCATENATE("ADD_SPECTRAL_CURRENT = ",REPLACE(TEXT(E954,"0,0000"),2,1,".")," , ",REPLACE(TEXT(O954,"00,000000"),3,1,"."))</f>
        <is>
          <t/>
        </is>
      </c>
      <c r="U954" s="11"/>
      <c r="V954" s="5"/>
      <c r="W954" s="12"/>
      <c r="X954" s="11"/>
      <c r="Y954" s="13"/>
      <c r="Z954" s="11"/>
      <c r="AA954" s="13"/>
      <c r="AB954" s="11"/>
      <c r="AC954" s="13"/>
      <c r="AD954" s="14"/>
      <c r="AE954" s="1"/>
      <c r="AF954" s="15"/>
      <c r="AG954" s="14"/>
      <c r="AH954" s="11"/>
      <c r="AI954" s="5"/>
    </row>
    <row r="955" customFormat="false" ht="13.8" hidden="false" customHeight="false" outlineLevel="0" collapsed="false">
      <c r="D955" s="11"/>
      <c r="E955" s="5" t="n">
        <f aca="false">(D956+D955)/2</f>
        <v>0</v>
      </c>
      <c r="F955" s="12" t="inlineStr">
        <f aca="false">1/E955</f>
        <is>
          <t/>
        </is>
      </c>
      <c r="G955" s="11" t="inlineStr">
        <f aca="false">LOG10(D955)</f>
        <is>
          <t/>
        </is>
      </c>
      <c r="H955" s="13" t="inlineStr">
        <f aca="false">LOG10(E955)</f>
        <is>
          <t/>
        </is>
      </c>
      <c r="I955" s="11" t="inlineStr">
        <f aca="false">LOG10($B$5)+$B$2*(G955-LOG10($B$4))</f>
        <is>
          <t/>
        </is>
      </c>
      <c r="J955" s="13" t="inlineStr">
        <f aca="false">LOG10($B$5)+$B$2*(H955-LOG10($B$4))</f>
        <is>
          <t/>
        </is>
      </c>
      <c r="K955" s="11" t="inlineStr">
        <f aca="false">10^I955</f>
        <is>
          <t/>
        </is>
      </c>
      <c r="L955" s="13" t="inlineStr">
        <f aca="false">10^J955</f>
        <is>
          <t/>
        </is>
      </c>
      <c r="M955" s="14" t="inlineStr">
        <f aca="false">(K955+K956)/2</f>
        <is>
          <t/>
        </is>
      </c>
      <c r="N955" s="1" t="n">
        <f aca="false">D956-D955</f>
        <v>0</v>
      </c>
      <c r="O955" s="15" t="inlineStr">
        <f aca="false">SQRT(2*M955*N955)</f>
        <is>
          <t/>
        </is>
      </c>
      <c r="P955" s="14" t="inlineStr">
        <f aca="false">SQRT(2*L955*N955)</f>
        <is>
          <t/>
        </is>
      </c>
      <c r="Q955" s="11" t="inlineStr">
        <f aca="false">P955/100/(F955*1000)*9.81/0.000126</f>
        <is>
          <t/>
        </is>
      </c>
      <c r="R955" s="5" t="inlineStr">
        <f aca="false">CONCATENATE("ADD_SPECTRAL_CURRENT = ",REPLACE(TEXT(E955,"0,0000"),2,1,".")," , ",REPLACE(TEXT(O955,"00,000000"),3,1,"."))</f>
        <is>
          <t/>
        </is>
      </c>
      <c r="U955" s="11"/>
      <c r="V955" s="5"/>
      <c r="W955" s="12"/>
      <c r="X955" s="11"/>
      <c r="Y955" s="13"/>
      <c r="Z955" s="11"/>
      <c r="AA955" s="13"/>
      <c r="AB955" s="11"/>
      <c r="AC955" s="13"/>
      <c r="AD955" s="14"/>
      <c r="AE955" s="1"/>
      <c r="AF955" s="15"/>
      <c r="AG955" s="14"/>
      <c r="AH955" s="11"/>
      <c r="AI955" s="5"/>
    </row>
    <row r="956" customFormat="false" ht="13.8" hidden="false" customHeight="false" outlineLevel="0" collapsed="false">
      <c r="D956" s="11"/>
      <c r="E956" s="5" t="n">
        <f aca="false">(D957+D956)/2</f>
        <v>0</v>
      </c>
      <c r="F956" s="12" t="inlineStr">
        <f aca="false">1/E956</f>
        <is>
          <t/>
        </is>
      </c>
      <c r="G956" s="11" t="inlineStr">
        <f aca="false">LOG10(D956)</f>
        <is>
          <t/>
        </is>
      </c>
      <c r="H956" s="13" t="inlineStr">
        <f aca="false">LOG10(E956)</f>
        <is>
          <t/>
        </is>
      </c>
      <c r="I956" s="11" t="inlineStr">
        <f aca="false">LOG10($B$5)+$B$2*(G956-LOG10($B$4))</f>
        <is>
          <t/>
        </is>
      </c>
      <c r="J956" s="13" t="inlineStr">
        <f aca="false">LOG10($B$5)+$B$2*(H956-LOG10($B$4))</f>
        <is>
          <t/>
        </is>
      </c>
      <c r="K956" s="11" t="inlineStr">
        <f aca="false">10^I956</f>
        <is>
          <t/>
        </is>
      </c>
      <c r="L956" s="13" t="inlineStr">
        <f aca="false">10^J956</f>
        <is>
          <t/>
        </is>
      </c>
      <c r="M956" s="14" t="inlineStr">
        <f aca="false">(K956+K957)/2</f>
        <is>
          <t/>
        </is>
      </c>
      <c r="N956" s="1" t="n">
        <f aca="false">D957-D956</f>
        <v>0</v>
      </c>
      <c r="O956" s="15" t="inlineStr">
        <f aca="false">SQRT(2*M956*N956)</f>
        <is>
          <t/>
        </is>
      </c>
      <c r="P956" s="14" t="inlineStr">
        <f aca="false">SQRT(2*L956*N956)</f>
        <is>
          <t/>
        </is>
      </c>
      <c r="Q956" s="11" t="inlineStr">
        <f aca="false">P956/100/(F956*1000)*9.81/0.000126</f>
        <is>
          <t/>
        </is>
      </c>
      <c r="R956" s="5" t="inlineStr">
        <f aca="false">CONCATENATE("ADD_SPECTRAL_CURRENT = ",REPLACE(TEXT(E956,"0,0000"),2,1,".")," , ",REPLACE(TEXT(O956,"00,000000"),3,1,"."))</f>
        <is>
          <t/>
        </is>
      </c>
      <c r="U956" s="11"/>
      <c r="V956" s="5"/>
      <c r="W956" s="12"/>
      <c r="X956" s="11"/>
      <c r="Y956" s="13"/>
      <c r="Z956" s="11"/>
      <c r="AA956" s="13"/>
      <c r="AB956" s="11"/>
      <c r="AC956" s="13"/>
      <c r="AD956" s="14"/>
      <c r="AE956" s="1"/>
      <c r="AF956" s="15"/>
      <c r="AG956" s="14"/>
      <c r="AH956" s="11"/>
      <c r="AI956" s="5"/>
    </row>
    <row r="957" customFormat="false" ht="13.8" hidden="false" customHeight="false" outlineLevel="0" collapsed="false">
      <c r="D957" s="11"/>
      <c r="E957" s="5" t="n">
        <f aca="false">(D958+D957)/2</f>
        <v>0</v>
      </c>
      <c r="F957" s="12" t="inlineStr">
        <f aca="false">1/E957</f>
        <is>
          <t/>
        </is>
      </c>
      <c r="G957" s="11" t="inlineStr">
        <f aca="false">LOG10(D957)</f>
        <is>
          <t/>
        </is>
      </c>
      <c r="H957" s="13" t="inlineStr">
        <f aca="false">LOG10(E957)</f>
        <is>
          <t/>
        </is>
      </c>
      <c r="I957" s="11" t="inlineStr">
        <f aca="false">LOG10($B$5)+$B$2*(G957-LOG10($B$4))</f>
        <is>
          <t/>
        </is>
      </c>
      <c r="J957" s="13" t="inlineStr">
        <f aca="false">LOG10($B$5)+$B$2*(H957-LOG10($B$4))</f>
        <is>
          <t/>
        </is>
      </c>
      <c r="K957" s="11" t="inlineStr">
        <f aca="false">10^I957</f>
        <is>
          <t/>
        </is>
      </c>
      <c r="L957" s="13" t="inlineStr">
        <f aca="false">10^J957</f>
        <is>
          <t/>
        </is>
      </c>
      <c r="M957" s="14" t="inlineStr">
        <f aca="false">(K957+K958)/2</f>
        <is>
          <t/>
        </is>
      </c>
      <c r="N957" s="1" t="n">
        <f aca="false">D958-D957</f>
        <v>0</v>
      </c>
      <c r="O957" s="15" t="inlineStr">
        <f aca="false">SQRT(2*M957*N957)</f>
        <is>
          <t/>
        </is>
      </c>
      <c r="P957" s="14" t="inlineStr">
        <f aca="false">SQRT(2*L957*N957)</f>
        <is>
          <t/>
        </is>
      </c>
      <c r="Q957" s="11" t="inlineStr">
        <f aca="false">P957/100/(F957*1000)*9.81/0.000126</f>
        <is>
          <t/>
        </is>
      </c>
      <c r="R957" s="5" t="inlineStr">
        <f aca="false">CONCATENATE("ADD_SPECTRAL_CURRENT = ",REPLACE(TEXT(E957,"0,0000"),2,1,".")," , ",REPLACE(TEXT(O957,"00,000000"),3,1,"."))</f>
        <is>
          <t/>
        </is>
      </c>
      <c r="U957" s="11"/>
      <c r="V957" s="5"/>
      <c r="W957" s="12"/>
      <c r="X957" s="11"/>
      <c r="Y957" s="13"/>
      <c r="Z957" s="11"/>
      <c r="AA957" s="13"/>
      <c r="AB957" s="11"/>
      <c r="AC957" s="13"/>
      <c r="AD957" s="14"/>
      <c r="AE957" s="1"/>
      <c r="AF957" s="15"/>
      <c r="AG957" s="14"/>
      <c r="AH957" s="11"/>
      <c r="AI957" s="5"/>
    </row>
    <row r="958" customFormat="false" ht="13.8" hidden="false" customHeight="false" outlineLevel="0" collapsed="false">
      <c r="D958" s="11"/>
      <c r="E958" s="5" t="n">
        <f aca="false">(D959+D958)/2</f>
        <v>0</v>
      </c>
      <c r="F958" s="12" t="inlineStr">
        <f aca="false">1/E958</f>
        <is>
          <t/>
        </is>
      </c>
      <c r="G958" s="11" t="inlineStr">
        <f aca="false">LOG10(D958)</f>
        <is>
          <t/>
        </is>
      </c>
      <c r="H958" s="13" t="inlineStr">
        <f aca="false">LOG10(E958)</f>
        <is>
          <t/>
        </is>
      </c>
      <c r="I958" s="11" t="inlineStr">
        <f aca="false">LOG10($B$5)+$B$2*(G958-LOG10($B$4))</f>
        <is>
          <t/>
        </is>
      </c>
      <c r="J958" s="13" t="inlineStr">
        <f aca="false">LOG10($B$5)+$B$2*(H958-LOG10($B$4))</f>
        <is>
          <t/>
        </is>
      </c>
      <c r="K958" s="11" t="inlineStr">
        <f aca="false">10^I958</f>
        <is>
          <t/>
        </is>
      </c>
      <c r="L958" s="13" t="inlineStr">
        <f aca="false">10^J958</f>
        <is>
          <t/>
        </is>
      </c>
      <c r="M958" s="14" t="inlineStr">
        <f aca="false">(K958+K959)/2</f>
        <is>
          <t/>
        </is>
      </c>
      <c r="N958" s="1" t="n">
        <f aca="false">D959-D958</f>
        <v>0</v>
      </c>
      <c r="O958" s="15" t="inlineStr">
        <f aca="false">SQRT(2*M958*N958)</f>
        <is>
          <t/>
        </is>
      </c>
      <c r="P958" s="14" t="inlineStr">
        <f aca="false">SQRT(2*L958*N958)</f>
        <is>
          <t/>
        </is>
      </c>
      <c r="Q958" s="11" t="inlineStr">
        <f aca="false">P958/100/(F958*1000)*9.81/0.000126</f>
        <is>
          <t/>
        </is>
      </c>
      <c r="R958" s="5" t="inlineStr">
        <f aca="false">CONCATENATE("ADD_SPECTRAL_CURRENT = ",REPLACE(TEXT(E958,"0,0000"),2,1,".")," , ",REPLACE(TEXT(O958,"00,000000"),3,1,"."))</f>
        <is>
          <t/>
        </is>
      </c>
      <c r="U958" s="11"/>
      <c r="V958" s="5"/>
      <c r="W958" s="12"/>
      <c r="X958" s="11"/>
      <c r="Y958" s="13"/>
      <c r="Z958" s="11"/>
      <c r="AA958" s="13"/>
      <c r="AB958" s="11"/>
      <c r="AC958" s="13"/>
      <c r="AD958" s="14"/>
      <c r="AE958" s="1"/>
      <c r="AF958" s="15"/>
      <c r="AG958" s="14"/>
      <c r="AH958" s="11"/>
      <c r="AI958" s="5"/>
    </row>
    <row r="959" customFormat="false" ht="13.8" hidden="false" customHeight="false" outlineLevel="0" collapsed="false">
      <c r="D959" s="11"/>
      <c r="E959" s="5" t="n">
        <f aca="false">(D960+D959)/2</f>
        <v>0</v>
      </c>
      <c r="F959" s="12" t="inlineStr">
        <f aca="false">1/E959</f>
        <is>
          <t/>
        </is>
      </c>
      <c r="G959" s="11" t="inlineStr">
        <f aca="false">LOG10(D959)</f>
        <is>
          <t/>
        </is>
      </c>
      <c r="H959" s="13" t="inlineStr">
        <f aca="false">LOG10(E959)</f>
        <is>
          <t/>
        </is>
      </c>
      <c r="I959" s="11" t="inlineStr">
        <f aca="false">LOG10($B$5)+$B$2*(G959-LOG10($B$4))</f>
        <is>
          <t/>
        </is>
      </c>
      <c r="J959" s="13" t="inlineStr">
        <f aca="false">LOG10($B$5)+$B$2*(H959-LOG10($B$4))</f>
        <is>
          <t/>
        </is>
      </c>
      <c r="K959" s="11" t="inlineStr">
        <f aca="false">10^I959</f>
        <is>
          <t/>
        </is>
      </c>
      <c r="L959" s="13" t="inlineStr">
        <f aca="false">10^J959</f>
        <is>
          <t/>
        </is>
      </c>
      <c r="M959" s="14" t="inlineStr">
        <f aca="false">(K959+K960)/2</f>
        <is>
          <t/>
        </is>
      </c>
      <c r="N959" s="1" t="n">
        <f aca="false">D960-D959</f>
        <v>0</v>
      </c>
      <c r="O959" s="15" t="inlineStr">
        <f aca="false">SQRT(2*M959*N959)</f>
        <is>
          <t/>
        </is>
      </c>
      <c r="P959" s="14" t="inlineStr">
        <f aca="false">SQRT(2*L959*N959)</f>
        <is>
          <t/>
        </is>
      </c>
      <c r="Q959" s="11" t="inlineStr">
        <f aca="false">P959/100/(F959*1000)*9.81/0.000126</f>
        <is>
          <t/>
        </is>
      </c>
      <c r="R959" s="5" t="inlineStr">
        <f aca="false">CONCATENATE("ADD_SPECTRAL_CURRENT = ",REPLACE(TEXT(E959,"0,0000"),2,1,".")," , ",REPLACE(TEXT(O959,"00,000000"),3,1,"."))</f>
        <is>
          <t/>
        </is>
      </c>
      <c r="U959" s="11"/>
      <c r="V959" s="5"/>
      <c r="W959" s="12"/>
      <c r="X959" s="11"/>
      <c r="Y959" s="13"/>
      <c r="Z959" s="11"/>
      <c r="AA959" s="13"/>
      <c r="AB959" s="11"/>
      <c r="AC959" s="13"/>
      <c r="AD959" s="14"/>
      <c r="AE959" s="1"/>
      <c r="AF959" s="15"/>
      <c r="AG959" s="14"/>
      <c r="AH959" s="11"/>
      <c r="AI959" s="5"/>
    </row>
    <row r="960" customFormat="false" ht="13.8" hidden="false" customHeight="false" outlineLevel="0" collapsed="false">
      <c r="D960" s="11"/>
      <c r="E960" s="5" t="n">
        <f aca="false">(D961+D960)/2</f>
        <v>0</v>
      </c>
      <c r="F960" s="12" t="inlineStr">
        <f aca="false">1/E960</f>
        <is>
          <t/>
        </is>
      </c>
      <c r="G960" s="11" t="inlineStr">
        <f aca="false">LOG10(D960)</f>
        <is>
          <t/>
        </is>
      </c>
      <c r="H960" s="13" t="inlineStr">
        <f aca="false">LOG10(E960)</f>
        <is>
          <t/>
        </is>
      </c>
      <c r="I960" s="11" t="inlineStr">
        <f aca="false">LOG10($B$5)+$B$2*(G960-LOG10($B$4))</f>
        <is>
          <t/>
        </is>
      </c>
      <c r="J960" s="13" t="inlineStr">
        <f aca="false">LOG10($B$5)+$B$2*(H960-LOG10($B$4))</f>
        <is>
          <t/>
        </is>
      </c>
      <c r="K960" s="11" t="inlineStr">
        <f aca="false">10^I960</f>
        <is>
          <t/>
        </is>
      </c>
      <c r="L960" s="13" t="inlineStr">
        <f aca="false">10^J960</f>
        <is>
          <t/>
        </is>
      </c>
      <c r="M960" s="14" t="inlineStr">
        <f aca="false">(K960+K961)/2</f>
        <is>
          <t/>
        </is>
      </c>
      <c r="N960" s="1" t="n">
        <f aca="false">D961-D960</f>
        <v>0</v>
      </c>
      <c r="O960" s="15" t="inlineStr">
        <f aca="false">SQRT(2*M960*N960)</f>
        <is>
          <t/>
        </is>
      </c>
      <c r="P960" s="14" t="inlineStr">
        <f aca="false">SQRT(2*L960*N960)</f>
        <is>
          <t/>
        </is>
      </c>
      <c r="Q960" s="11" t="inlineStr">
        <f aca="false">P960/100/(F960*1000)*9.81/0.000126</f>
        <is>
          <t/>
        </is>
      </c>
      <c r="R960" s="5" t="inlineStr">
        <f aca="false">CONCATENATE("ADD_SPECTRAL_CURRENT = ",REPLACE(TEXT(E960,"0,0000"),2,1,".")," , ",REPLACE(TEXT(O960,"00,000000"),3,1,"."))</f>
        <is>
          <t/>
        </is>
      </c>
      <c r="U960" s="11"/>
      <c r="V960" s="5"/>
      <c r="W960" s="12"/>
      <c r="X960" s="11"/>
      <c r="Y960" s="13"/>
      <c r="Z960" s="11"/>
      <c r="AA960" s="13"/>
      <c r="AB960" s="11"/>
      <c r="AC960" s="13"/>
      <c r="AD960" s="14"/>
      <c r="AE960" s="1"/>
      <c r="AF960" s="15"/>
      <c r="AG960" s="14"/>
      <c r="AH960" s="11"/>
      <c r="AI960" s="5"/>
    </row>
    <row r="961" customFormat="false" ht="13.8" hidden="false" customHeight="false" outlineLevel="0" collapsed="false">
      <c r="D961" s="11"/>
      <c r="E961" s="5" t="n">
        <f aca="false">(D962+D961)/2</f>
        <v>0</v>
      </c>
      <c r="F961" s="12" t="inlineStr">
        <f aca="false">1/E961</f>
        <is>
          <t/>
        </is>
      </c>
      <c r="G961" s="11" t="inlineStr">
        <f aca="false">LOG10(D961)</f>
        <is>
          <t/>
        </is>
      </c>
      <c r="H961" s="13" t="inlineStr">
        <f aca="false">LOG10(E961)</f>
        <is>
          <t/>
        </is>
      </c>
      <c r="I961" s="11" t="inlineStr">
        <f aca="false">LOG10($B$5)+$B$2*(G961-LOG10($B$4))</f>
        <is>
          <t/>
        </is>
      </c>
      <c r="J961" s="13" t="inlineStr">
        <f aca="false">LOG10($B$5)+$B$2*(H961-LOG10($B$4))</f>
        <is>
          <t/>
        </is>
      </c>
      <c r="K961" s="11" t="inlineStr">
        <f aca="false">10^I961</f>
        <is>
          <t/>
        </is>
      </c>
      <c r="L961" s="13" t="inlineStr">
        <f aca="false">10^J961</f>
        <is>
          <t/>
        </is>
      </c>
      <c r="M961" s="14" t="inlineStr">
        <f aca="false">(K961+K962)/2</f>
        <is>
          <t/>
        </is>
      </c>
      <c r="N961" s="1" t="n">
        <f aca="false">D962-D961</f>
        <v>0</v>
      </c>
      <c r="O961" s="15" t="inlineStr">
        <f aca="false">SQRT(2*M961*N961)</f>
        <is>
          <t/>
        </is>
      </c>
      <c r="P961" s="14" t="inlineStr">
        <f aca="false">SQRT(2*L961*N961)</f>
        <is>
          <t/>
        </is>
      </c>
      <c r="Q961" s="11" t="inlineStr">
        <f aca="false">P961/100/(F961*1000)*9.81/0.000126</f>
        <is>
          <t/>
        </is>
      </c>
      <c r="R961" s="5" t="inlineStr">
        <f aca="false">CONCATENATE("ADD_SPECTRAL_CURRENT = ",REPLACE(TEXT(E961,"0,0000"),2,1,".")," , ",REPLACE(TEXT(O961,"00,000000"),3,1,"."))</f>
        <is>
          <t/>
        </is>
      </c>
      <c r="U961" s="11"/>
      <c r="V961" s="5"/>
      <c r="W961" s="12"/>
      <c r="X961" s="11"/>
      <c r="Y961" s="13"/>
      <c r="Z961" s="11"/>
      <c r="AA961" s="13"/>
      <c r="AB961" s="11"/>
      <c r="AC961" s="13"/>
      <c r="AD961" s="14"/>
      <c r="AE961" s="1"/>
      <c r="AF961" s="15"/>
      <c r="AG961" s="14"/>
      <c r="AH961" s="11"/>
      <c r="AI961" s="5"/>
    </row>
    <row r="962" customFormat="false" ht="13.8" hidden="false" customHeight="false" outlineLevel="0" collapsed="false">
      <c r="D962" s="11"/>
      <c r="E962" s="5" t="n">
        <f aca="false">(D963+D962)/2</f>
        <v>0</v>
      </c>
      <c r="F962" s="12" t="inlineStr">
        <f aca="false">1/E962</f>
        <is>
          <t/>
        </is>
      </c>
      <c r="G962" s="11" t="inlineStr">
        <f aca="false">LOG10(D962)</f>
        <is>
          <t/>
        </is>
      </c>
      <c r="H962" s="13" t="inlineStr">
        <f aca="false">LOG10(E962)</f>
        <is>
          <t/>
        </is>
      </c>
      <c r="I962" s="11" t="inlineStr">
        <f aca="false">LOG10($B$5)+$B$2*(G962-LOG10($B$4))</f>
        <is>
          <t/>
        </is>
      </c>
      <c r="J962" s="13" t="inlineStr">
        <f aca="false">LOG10($B$5)+$B$2*(H962-LOG10($B$4))</f>
        <is>
          <t/>
        </is>
      </c>
      <c r="K962" s="11" t="inlineStr">
        <f aca="false">10^I962</f>
        <is>
          <t/>
        </is>
      </c>
      <c r="L962" s="13" t="inlineStr">
        <f aca="false">10^J962</f>
        <is>
          <t/>
        </is>
      </c>
      <c r="M962" s="14" t="inlineStr">
        <f aca="false">(K962+K963)/2</f>
        <is>
          <t/>
        </is>
      </c>
      <c r="N962" s="1" t="n">
        <f aca="false">D963-D962</f>
        <v>0</v>
      </c>
      <c r="O962" s="15" t="inlineStr">
        <f aca="false">SQRT(2*M962*N962)</f>
        <is>
          <t/>
        </is>
      </c>
      <c r="P962" s="14" t="inlineStr">
        <f aca="false">SQRT(2*L962*N962)</f>
        <is>
          <t/>
        </is>
      </c>
      <c r="Q962" s="11" t="inlineStr">
        <f aca="false">P962/100/(F962*1000)*9.81/0.000126</f>
        <is>
          <t/>
        </is>
      </c>
      <c r="R962" s="5" t="inlineStr">
        <f aca="false">CONCATENATE("ADD_SPECTRAL_CURRENT = ",REPLACE(TEXT(E962,"0,0000"),2,1,".")," , ",REPLACE(TEXT(O962,"00,000000"),3,1,"."))</f>
        <is>
          <t/>
        </is>
      </c>
      <c r="U962" s="11"/>
      <c r="V962" s="5"/>
      <c r="W962" s="12"/>
      <c r="X962" s="11"/>
      <c r="Y962" s="13"/>
      <c r="Z962" s="11"/>
      <c r="AA962" s="13"/>
      <c r="AB962" s="11"/>
      <c r="AC962" s="13"/>
      <c r="AD962" s="14"/>
      <c r="AE962" s="1"/>
      <c r="AF962" s="15"/>
      <c r="AG962" s="14"/>
      <c r="AH962" s="11"/>
      <c r="AI962" s="5"/>
    </row>
    <row r="963" customFormat="false" ht="13.8" hidden="false" customHeight="false" outlineLevel="0" collapsed="false">
      <c r="D963" s="11"/>
      <c r="E963" s="5" t="n">
        <f aca="false">(D964+D963)/2</f>
        <v>0</v>
      </c>
      <c r="F963" s="12" t="inlineStr">
        <f aca="false">1/E963</f>
        <is>
          <t/>
        </is>
      </c>
      <c r="G963" s="11" t="inlineStr">
        <f aca="false">LOG10(D963)</f>
        <is>
          <t/>
        </is>
      </c>
      <c r="H963" s="13" t="inlineStr">
        <f aca="false">LOG10(E963)</f>
        <is>
          <t/>
        </is>
      </c>
      <c r="I963" s="11" t="inlineStr">
        <f aca="false">LOG10($B$5)+$B$2*(G963-LOG10($B$4))</f>
        <is>
          <t/>
        </is>
      </c>
      <c r="J963" s="13" t="inlineStr">
        <f aca="false">LOG10($B$5)+$B$2*(H963-LOG10($B$4))</f>
        <is>
          <t/>
        </is>
      </c>
      <c r="K963" s="11" t="inlineStr">
        <f aca="false">10^I963</f>
        <is>
          <t/>
        </is>
      </c>
      <c r="L963" s="13" t="inlineStr">
        <f aca="false">10^J963</f>
        <is>
          <t/>
        </is>
      </c>
      <c r="M963" s="14" t="inlineStr">
        <f aca="false">(K963+K964)/2</f>
        <is>
          <t/>
        </is>
      </c>
      <c r="N963" s="1" t="n">
        <f aca="false">D964-D963</f>
        <v>0</v>
      </c>
      <c r="O963" s="15" t="inlineStr">
        <f aca="false">SQRT(2*M963*N963)</f>
        <is>
          <t/>
        </is>
      </c>
      <c r="P963" s="14" t="inlineStr">
        <f aca="false">SQRT(2*L963*N963)</f>
        <is>
          <t/>
        </is>
      </c>
      <c r="Q963" s="11" t="inlineStr">
        <f aca="false">P963/100/(F963*1000)*9.81/0.000126</f>
        <is>
          <t/>
        </is>
      </c>
      <c r="R963" s="5" t="inlineStr">
        <f aca="false">CONCATENATE("ADD_SPECTRAL_CURRENT = ",REPLACE(TEXT(E963,"0,0000"),2,1,".")," , ",REPLACE(TEXT(O963,"00,000000"),3,1,"."))</f>
        <is>
          <t/>
        </is>
      </c>
      <c r="U963" s="11"/>
      <c r="V963" s="5"/>
      <c r="W963" s="12"/>
      <c r="X963" s="11"/>
      <c r="Y963" s="13"/>
      <c r="Z963" s="11"/>
      <c r="AA963" s="13"/>
      <c r="AB963" s="11"/>
      <c r="AC963" s="13"/>
      <c r="AD963" s="14"/>
      <c r="AE963" s="1"/>
      <c r="AF963" s="15"/>
      <c r="AG963" s="14"/>
      <c r="AH963" s="11"/>
      <c r="AI963" s="5"/>
    </row>
    <row r="964" customFormat="false" ht="13.8" hidden="false" customHeight="false" outlineLevel="0" collapsed="false">
      <c r="D964" s="11"/>
      <c r="E964" s="5" t="n">
        <f aca="false">(D965+D964)/2</f>
        <v>0</v>
      </c>
      <c r="F964" s="12" t="inlineStr">
        <f aca="false">1/E964</f>
        <is>
          <t/>
        </is>
      </c>
      <c r="G964" s="11" t="inlineStr">
        <f aca="false">LOG10(D964)</f>
        <is>
          <t/>
        </is>
      </c>
      <c r="H964" s="13" t="inlineStr">
        <f aca="false">LOG10(E964)</f>
        <is>
          <t/>
        </is>
      </c>
      <c r="I964" s="11" t="inlineStr">
        <f aca="false">LOG10($B$5)+$B$2*(G964-LOG10($B$4))</f>
        <is>
          <t/>
        </is>
      </c>
      <c r="J964" s="13" t="inlineStr">
        <f aca="false">LOG10($B$5)+$B$2*(H964-LOG10($B$4))</f>
        <is>
          <t/>
        </is>
      </c>
      <c r="K964" s="11" t="inlineStr">
        <f aca="false">10^I964</f>
        <is>
          <t/>
        </is>
      </c>
      <c r="L964" s="13" t="inlineStr">
        <f aca="false">10^J964</f>
        <is>
          <t/>
        </is>
      </c>
      <c r="M964" s="14" t="inlineStr">
        <f aca="false">(K964+K965)/2</f>
        <is>
          <t/>
        </is>
      </c>
      <c r="N964" s="1" t="n">
        <f aca="false">D965-D964</f>
        <v>0</v>
      </c>
      <c r="O964" s="15" t="inlineStr">
        <f aca="false">SQRT(2*M964*N964)</f>
        <is>
          <t/>
        </is>
      </c>
      <c r="P964" s="14" t="inlineStr">
        <f aca="false">SQRT(2*L964*N964)</f>
        <is>
          <t/>
        </is>
      </c>
      <c r="Q964" s="11" t="inlineStr">
        <f aca="false">P964/100/(F964*1000)*9.81/0.000126</f>
        <is>
          <t/>
        </is>
      </c>
      <c r="R964" s="5" t="inlineStr">
        <f aca="false">CONCATENATE("ADD_SPECTRAL_CURRENT = ",REPLACE(TEXT(E964,"0,0000"),2,1,".")," , ",REPLACE(TEXT(O964,"00,000000"),3,1,"."))</f>
        <is>
          <t/>
        </is>
      </c>
      <c r="U964" s="11"/>
      <c r="V964" s="5"/>
      <c r="W964" s="12"/>
      <c r="X964" s="11"/>
      <c r="Y964" s="13"/>
      <c r="Z964" s="11"/>
      <c r="AA964" s="13"/>
      <c r="AB964" s="11"/>
      <c r="AC964" s="13"/>
      <c r="AD964" s="14"/>
      <c r="AE964" s="1"/>
      <c r="AF964" s="15"/>
      <c r="AG964" s="14"/>
      <c r="AH964" s="11"/>
      <c r="AI964" s="5"/>
    </row>
    <row r="965" customFormat="false" ht="13.8" hidden="false" customHeight="false" outlineLevel="0" collapsed="false">
      <c r="D965" s="11"/>
      <c r="E965" s="5" t="n">
        <f aca="false">(D966+D965)/2</f>
        <v>0</v>
      </c>
      <c r="F965" s="12" t="inlineStr">
        <f aca="false">1/E965</f>
        <is>
          <t/>
        </is>
      </c>
      <c r="G965" s="11" t="inlineStr">
        <f aca="false">LOG10(D965)</f>
        <is>
          <t/>
        </is>
      </c>
      <c r="H965" s="13" t="inlineStr">
        <f aca="false">LOG10(E965)</f>
        <is>
          <t/>
        </is>
      </c>
      <c r="I965" s="11" t="inlineStr">
        <f aca="false">LOG10($B$5)+$B$2*(G965-LOG10($B$4))</f>
        <is>
          <t/>
        </is>
      </c>
      <c r="J965" s="13" t="inlineStr">
        <f aca="false">LOG10($B$5)+$B$2*(H965-LOG10($B$4))</f>
        <is>
          <t/>
        </is>
      </c>
      <c r="K965" s="11" t="inlineStr">
        <f aca="false">10^I965</f>
        <is>
          <t/>
        </is>
      </c>
      <c r="L965" s="13" t="inlineStr">
        <f aca="false">10^J965</f>
        <is>
          <t/>
        </is>
      </c>
      <c r="M965" s="14" t="inlineStr">
        <f aca="false">(K965+K966)/2</f>
        <is>
          <t/>
        </is>
      </c>
      <c r="N965" s="1" t="n">
        <f aca="false">D966-D965</f>
        <v>0</v>
      </c>
      <c r="O965" s="15" t="inlineStr">
        <f aca="false">SQRT(2*M965*N965)</f>
        <is>
          <t/>
        </is>
      </c>
      <c r="P965" s="14" t="inlineStr">
        <f aca="false">SQRT(2*L965*N965)</f>
        <is>
          <t/>
        </is>
      </c>
      <c r="Q965" s="11" t="inlineStr">
        <f aca="false">P965/100/(F965*1000)*9.81/0.000126</f>
        <is>
          <t/>
        </is>
      </c>
      <c r="R965" s="5" t="inlineStr">
        <f aca="false">CONCATENATE("ADD_SPECTRAL_CURRENT = ",REPLACE(TEXT(E965,"0,0000"),2,1,".")," , ",REPLACE(TEXT(O965,"00,000000"),3,1,"."))</f>
        <is>
          <t/>
        </is>
      </c>
      <c r="U965" s="11"/>
      <c r="V965" s="5"/>
      <c r="W965" s="12"/>
      <c r="X965" s="11"/>
      <c r="Y965" s="13"/>
      <c r="Z965" s="11"/>
      <c r="AA965" s="13"/>
      <c r="AB965" s="11"/>
      <c r="AC965" s="13"/>
      <c r="AD965" s="14"/>
      <c r="AE965" s="1"/>
      <c r="AF965" s="15"/>
      <c r="AG965" s="14"/>
      <c r="AH965" s="11"/>
      <c r="AI965" s="5"/>
    </row>
    <row r="966" customFormat="false" ht="13.8" hidden="false" customHeight="false" outlineLevel="0" collapsed="false">
      <c r="D966" s="11"/>
      <c r="E966" s="5" t="n">
        <f aca="false">(D967+D966)/2</f>
        <v>0</v>
      </c>
      <c r="F966" s="12" t="inlineStr">
        <f aca="false">1/E966</f>
        <is>
          <t/>
        </is>
      </c>
      <c r="G966" s="11" t="inlineStr">
        <f aca="false">LOG10(D966)</f>
        <is>
          <t/>
        </is>
      </c>
      <c r="H966" s="13" t="inlineStr">
        <f aca="false">LOG10(E966)</f>
        <is>
          <t/>
        </is>
      </c>
      <c r="I966" s="11" t="inlineStr">
        <f aca="false">LOG10($B$5)+$B$2*(G966-LOG10($B$4))</f>
        <is>
          <t/>
        </is>
      </c>
      <c r="J966" s="13" t="inlineStr">
        <f aca="false">LOG10($B$5)+$B$2*(H966-LOG10($B$4))</f>
        <is>
          <t/>
        </is>
      </c>
      <c r="K966" s="11" t="inlineStr">
        <f aca="false">10^I966</f>
        <is>
          <t/>
        </is>
      </c>
      <c r="L966" s="13" t="inlineStr">
        <f aca="false">10^J966</f>
        <is>
          <t/>
        </is>
      </c>
      <c r="M966" s="14" t="inlineStr">
        <f aca="false">(K966+K967)/2</f>
        <is>
          <t/>
        </is>
      </c>
      <c r="N966" s="1" t="n">
        <f aca="false">D967-D966</f>
        <v>0</v>
      </c>
      <c r="O966" s="15" t="inlineStr">
        <f aca="false">SQRT(2*M966*N966)</f>
        <is>
          <t/>
        </is>
      </c>
      <c r="P966" s="14" t="inlineStr">
        <f aca="false">SQRT(2*L966*N966)</f>
        <is>
          <t/>
        </is>
      </c>
      <c r="Q966" s="11" t="inlineStr">
        <f aca="false">P966/100/(F966*1000)*9.81/0.000126</f>
        <is>
          <t/>
        </is>
      </c>
      <c r="R966" s="5" t="inlineStr">
        <f aca="false">CONCATENATE("ADD_SPECTRAL_CURRENT = ",REPLACE(TEXT(E966,"0,0000"),2,1,".")," , ",REPLACE(TEXT(O966,"00,000000"),3,1,"."))</f>
        <is>
          <t/>
        </is>
      </c>
      <c r="U966" s="11"/>
      <c r="V966" s="5"/>
      <c r="W966" s="12"/>
      <c r="X966" s="11"/>
      <c r="Y966" s="13"/>
      <c r="Z966" s="11"/>
      <c r="AA966" s="13"/>
      <c r="AB966" s="11"/>
      <c r="AC966" s="13"/>
      <c r="AD966" s="14"/>
      <c r="AE966" s="1"/>
      <c r="AF966" s="15"/>
      <c r="AG966" s="14"/>
      <c r="AH966" s="11"/>
      <c r="AI966" s="5"/>
    </row>
    <row r="967" customFormat="false" ht="13.8" hidden="false" customHeight="false" outlineLevel="0" collapsed="false">
      <c r="D967" s="11"/>
      <c r="E967" s="5" t="n">
        <f aca="false">(D968+D967)/2</f>
        <v>0</v>
      </c>
      <c r="F967" s="12" t="inlineStr">
        <f aca="false">1/E967</f>
        <is>
          <t/>
        </is>
      </c>
      <c r="G967" s="11" t="inlineStr">
        <f aca="false">LOG10(D967)</f>
        <is>
          <t/>
        </is>
      </c>
      <c r="H967" s="13" t="inlineStr">
        <f aca="false">LOG10(E967)</f>
        <is>
          <t/>
        </is>
      </c>
      <c r="I967" s="11" t="inlineStr">
        <f aca="false">LOG10($B$5)+$B$2*(G967-LOG10($B$4))</f>
        <is>
          <t/>
        </is>
      </c>
      <c r="J967" s="13" t="inlineStr">
        <f aca="false">LOG10($B$5)+$B$2*(H967-LOG10($B$4))</f>
        <is>
          <t/>
        </is>
      </c>
      <c r="K967" s="11" t="inlineStr">
        <f aca="false">10^I967</f>
        <is>
          <t/>
        </is>
      </c>
      <c r="L967" s="13" t="inlineStr">
        <f aca="false">10^J967</f>
        <is>
          <t/>
        </is>
      </c>
      <c r="M967" s="14" t="inlineStr">
        <f aca="false">(K967+K968)/2</f>
        <is>
          <t/>
        </is>
      </c>
      <c r="N967" s="1" t="n">
        <f aca="false">D968-D967</f>
        <v>0</v>
      </c>
      <c r="O967" s="15" t="inlineStr">
        <f aca="false">SQRT(2*M967*N967)</f>
        <is>
          <t/>
        </is>
      </c>
      <c r="P967" s="14" t="inlineStr">
        <f aca="false">SQRT(2*L967*N967)</f>
        <is>
          <t/>
        </is>
      </c>
      <c r="Q967" s="11" t="inlineStr">
        <f aca="false">P967/100/(F967*1000)*9.81/0.000126</f>
        <is>
          <t/>
        </is>
      </c>
      <c r="R967" s="5" t="inlineStr">
        <f aca="false">CONCATENATE("ADD_SPECTRAL_CURRENT = ",REPLACE(TEXT(E967,"0,0000"),2,1,".")," , ",REPLACE(TEXT(O967,"00,000000"),3,1,"."))</f>
        <is>
          <t/>
        </is>
      </c>
      <c r="U967" s="11"/>
      <c r="V967" s="5"/>
      <c r="W967" s="12"/>
      <c r="X967" s="11"/>
      <c r="Y967" s="13"/>
      <c r="Z967" s="11"/>
      <c r="AA967" s="13"/>
      <c r="AB967" s="11"/>
      <c r="AC967" s="13"/>
      <c r="AD967" s="14"/>
      <c r="AE967" s="1"/>
      <c r="AF967" s="15"/>
      <c r="AG967" s="14"/>
      <c r="AH967" s="11"/>
      <c r="AI967" s="5"/>
    </row>
    <row r="968" customFormat="false" ht="13.8" hidden="false" customHeight="false" outlineLevel="0" collapsed="false">
      <c r="D968" s="11"/>
      <c r="E968" s="5" t="n">
        <f aca="false">(D969+D968)/2</f>
        <v>0</v>
      </c>
      <c r="F968" s="12" t="inlineStr">
        <f aca="false">1/E968</f>
        <is>
          <t/>
        </is>
      </c>
      <c r="G968" s="11" t="inlineStr">
        <f aca="false">LOG10(D968)</f>
        <is>
          <t/>
        </is>
      </c>
      <c r="H968" s="13" t="inlineStr">
        <f aca="false">LOG10(E968)</f>
        <is>
          <t/>
        </is>
      </c>
      <c r="I968" s="11" t="inlineStr">
        <f aca="false">LOG10($B$5)+$B$2*(G968-LOG10($B$4))</f>
        <is>
          <t/>
        </is>
      </c>
      <c r="J968" s="13" t="inlineStr">
        <f aca="false">LOG10($B$5)+$B$2*(H968-LOG10($B$4))</f>
        <is>
          <t/>
        </is>
      </c>
      <c r="K968" s="11" t="inlineStr">
        <f aca="false">10^I968</f>
        <is>
          <t/>
        </is>
      </c>
      <c r="L968" s="13" t="inlineStr">
        <f aca="false">10^J968</f>
        <is>
          <t/>
        </is>
      </c>
      <c r="M968" s="14" t="inlineStr">
        <f aca="false">(K968+K969)/2</f>
        <is>
          <t/>
        </is>
      </c>
      <c r="N968" s="1" t="n">
        <f aca="false">D969-D968</f>
        <v>0</v>
      </c>
      <c r="O968" s="15" t="inlineStr">
        <f aca="false">SQRT(2*M968*N968)</f>
        <is>
          <t/>
        </is>
      </c>
      <c r="P968" s="14" t="inlineStr">
        <f aca="false">SQRT(2*L968*N968)</f>
        <is>
          <t/>
        </is>
      </c>
      <c r="Q968" s="11" t="inlineStr">
        <f aca="false">P968/100/(F968*1000)*9.81/0.000126</f>
        <is>
          <t/>
        </is>
      </c>
      <c r="R968" s="5" t="inlineStr">
        <f aca="false">CONCATENATE("ADD_SPECTRAL_CURRENT = ",REPLACE(TEXT(E968,"0,0000"),2,1,".")," , ",REPLACE(TEXT(O968,"00,000000"),3,1,"."))</f>
        <is>
          <t/>
        </is>
      </c>
      <c r="U968" s="11"/>
      <c r="V968" s="5"/>
      <c r="W968" s="12"/>
      <c r="X968" s="11"/>
      <c r="Y968" s="13"/>
      <c r="Z968" s="11"/>
      <c r="AA968" s="13"/>
      <c r="AB968" s="11"/>
      <c r="AC968" s="13"/>
      <c r="AD968" s="14"/>
      <c r="AE968" s="1"/>
      <c r="AF968" s="15"/>
      <c r="AG968" s="14"/>
      <c r="AH968" s="11"/>
      <c r="AI968" s="5"/>
    </row>
    <row r="969" customFormat="false" ht="13.8" hidden="false" customHeight="false" outlineLevel="0" collapsed="false">
      <c r="D969" s="11"/>
      <c r="E969" s="5" t="n">
        <f aca="false">(D970+D969)/2</f>
        <v>0</v>
      </c>
      <c r="F969" s="12" t="inlineStr">
        <f aca="false">1/E969</f>
        <is>
          <t/>
        </is>
      </c>
      <c r="G969" s="11" t="inlineStr">
        <f aca="false">LOG10(D969)</f>
        <is>
          <t/>
        </is>
      </c>
      <c r="H969" s="13" t="inlineStr">
        <f aca="false">LOG10(E969)</f>
        <is>
          <t/>
        </is>
      </c>
      <c r="I969" s="11" t="inlineStr">
        <f aca="false">LOG10($B$5)+$B$2*(G969-LOG10($B$4))</f>
        <is>
          <t/>
        </is>
      </c>
      <c r="J969" s="13" t="inlineStr">
        <f aca="false">LOG10($B$5)+$B$2*(H969-LOG10($B$4))</f>
        <is>
          <t/>
        </is>
      </c>
      <c r="K969" s="11" t="inlineStr">
        <f aca="false">10^I969</f>
        <is>
          <t/>
        </is>
      </c>
      <c r="L969" s="13" t="inlineStr">
        <f aca="false">10^J969</f>
        <is>
          <t/>
        </is>
      </c>
      <c r="M969" s="14" t="inlineStr">
        <f aca="false">(K969+K970)/2</f>
        <is>
          <t/>
        </is>
      </c>
      <c r="N969" s="1" t="n">
        <f aca="false">D970-D969</f>
        <v>0</v>
      </c>
      <c r="O969" s="15" t="inlineStr">
        <f aca="false">SQRT(2*M969*N969)</f>
        <is>
          <t/>
        </is>
      </c>
      <c r="P969" s="14" t="inlineStr">
        <f aca="false">SQRT(2*L969*N969)</f>
        <is>
          <t/>
        </is>
      </c>
      <c r="Q969" s="11" t="inlineStr">
        <f aca="false">P969/100/(F969*1000)*9.81/0.000126</f>
        <is>
          <t/>
        </is>
      </c>
      <c r="R969" s="5" t="inlineStr">
        <f aca="false">CONCATENATE("ADD_SPECTRAL_CURRENT = ",REPLACE(TEXT(E969,"0,0000"),2,1,".")," , ",REPLACE(TEXT(O969,"00,000000"),3,1,"."))</f>
        <is>
          <t/>
        </is>
      </c>
      <c r="U969" s="11"/>
      <c r="V969" s="5"/>
      <c r="W969" s="12"/>
      <c r="X969" s="11"/>
      <c r="Y969" s="13"/>
      <c r="Z969" s="11"/>
      <c r="AA969" s="13"/>
      <c r="AB969" s="11"/>
      <c r="AC969" s="13"/>
      <c r="AD969" s="14"/>
      <c r="AE969" s="1"/>
      <c r="AF969" s="15"/>
      <c r="AG969" s="14"/>
      <c r="AH969" s="11"/>
      <c r="AI969" s="5"/>
    </row>
    <row r="970" customFormat="false" ht="13.8" hidden="false" customHeight="false" outlineLevel="0" collapsed="false">
      <c r="D970" s="11"/>
      <c r="E970" s="5" t="n">
        <f aca="false">(D971+D970)/2</f>
        <v>0</v>
      </c>
      <c r="F970" s="12" t="inlineStr">
        <f aca="false">1/E970</f>
        <is>
          <t/>
        </is>
      </c>
      <c r="G970" s="11" t="inlineStr">
        <f aca="false">LOG10(D970)</f>
        <is>
          <t/>
        </is>
      </c>
      <c r="H970" s="13" t="inlineStr">
        <f aca="false">LOG10(E970)</f>
        <is>
          <t/>
        </is>
      </c>
      <c r="I970" s="11" t="inlineStr">
        <f aca="false">LOG10($B$5)+$B$2*(G970-LOG10($B$4))</f>
        <is>
          <t/>
        </is>
      </c>
      <c r="J970" s="13" t="inlineStr">
        <f aca="false">LOG10($B$5)+$B$2*(H970-LOG10($B$4))</f>
        <is>
          <t/>
        </is>
      </c>
      <c r="K970" s="11" t="inlineStr">
        <f aca="false">10^I970</f>
        <is>
          <t/>
        </is>
      </c>
      <c r="L970" s="13" t="inlineStr">
        <f aca="false">10^J970</f>
        <is>
          <t/>
        </is>
      </c>
      <c r="M970" s="14" t="inlineStr">
        <f aca="false">(K970+K971)/2</f>
        <is>
          <t/>
        </is>
      </c>
      <c r="N970" s="1" t="n">
        <f aca="false">D971-D970</f>
        <v>0</v>
      </c>
      <c r="O970" s="15" t="inlineStr">
        <f aca="false">SQRT(2*M970*N970)</f>
        <is>
          <t/>
        </is>
      </c>
      <c r="P970" s="14" t="inlineStr">
        <f aca="false">SQRT(2*L970*N970)</f>
        <is>
          <t/>
        </is>
      </c>
      <c r="Q970" s="11" t="inlineStr">
        <f aca="false">P970/100/(F970*1000)*9.81/0.000126</f>
        <is>
          <t/>
        </is>
      </c>
      <c r="R970" s="5" t="inlineStr">
        <f aca="false">CONCATENATE("ADD_SPECTRAL_CURRENT = ",REPLACE(TEXT(E970,"0,0000"),2,1,".")," , ",REPLACE(TEXT(O970,"00,000000"),3,1,"."))</f>
        <is>
          <t/>
        </is>
      </c>
      <c r="U970" s="11"/>
      <c r="V970" s="5"/>
      <c r="W970" s="12"/>
      <c r="X970" s="11"/>
      <c r="Y970" s="13"/>
      <c r="Z970" s="11"/>
      <c r="AA970" s="13"/>
      <c r="AB970" s="11"/>
      <c r="AC970" s="13"/>
      <c r="AD970" s="14"/>
      <c r="AE970" s="1"/>
      <c r="AF970" s="15"/>
      <c r="AG970" s="14"/>
      <c r="AH970" s="11"/>
      <c r="AI970" s="5"/>
    </row>
    <row r="971" customFormat="false" ht="13.8" hidden="false" customHeight="false" outlineLevel="0" collapsed="false">
      <c r="D971" s="11"/>
      <c r="E971" s="5" t="n">
        <f aca="false">(D972+D971)/2</f>
        <v>0</v>
      </c>
      <c r="F971" s="12" t="inlineStr">
        <f aca="false">1/E971</f>
        <is>
          <t/>
        </is>
      </c>
      <c r="G971" s="11" t="inlineStr">
        <f aca="false">LOG10(D971)</f>
        <is>
          <t/>
        </is>
      </c>
      <c r="H971" s="13" t="inlineStr">
        <f aca="false">LOG10(E971)</f>
        <is>
          <t/>
        </is>
      </c>
      <c r="I971" s="11" t="inlineStr">
        <f aca="false">LOG10($B$5)+$B$2*(G971-LOG10($B$4))</f>
        <is>
          <t/>
        </is>
      </c>
      <c r="J971" s="13" t="inlineStr">
        <f aca="false">LOG10($B$5)+$B$2*(H971-LOG10($B$4))</f>
        <is>
          <t/>
        </is>
      </c>
      <c r="K971" s="11" t="inlineStr">
        <f aca="false">10^I971</f>
        <is>
          <t/>
        </is>
      </c>
      <c r="L971" s="13" t="inlineStr">
        <f aca="false">10^J971</f>
        <is>
          <t/>
        </is>
      </c>
      <c r="M971" s="14" t="inlineStr">
        <f aca="false">(K971+K972)/2</f>
        <is>
          <t/>
        </is>
      </c>
      <c r="N971" s="1" t="n">
        <f aca="false">D972-D971</f>
        <v>0</v>
      </c>
      <c r="O971" s="15" t="inlineStr">
        <f aca="false">SQRT(2*M971*N971)</f>
        <is>
          <t/>
        </is>
      </c>
      <c r="P971" s="14" t="inlineStr">
        <f aca="false">SQRT(2*L971*N971)</f>
        <is>
          <t/>
        </is>
      </c>
      <c r="Q971" s="11" t="inlineStr">
        <f aca="false">P971/100/(F971*1000)*9.81/0.000126</f>
        <is>
          <t/>
        </is>
      </c>
      <c r="R971" s="5" t="inlineStr">
        <f aca="false">CONCATENATE("ADD_SPECTRAL_CURRENT = ",REPLACE(TEXT(E971,"0,0000"),2,1,".")," , ",REPLACE(TEXT(O971,"00,000000"),3,1,"."))</f>
        <is>
          <t/>
        </is>
      </c>
      <c r="U971" s="11"/>
      <c r="V971" s="5"/>
      <c r="W971" s="12"/>
      <c r="X971" s="11"/>
      <c r="Y971" s="13"/>
      <c r="Z971" s="11"/>
      <c r="AA971" s="13"/>
      <c r="AB971" s="11"/>
      <c r="AC971" s="13"/>
      <c r="AD971" s="14"/>
      <c r="AE971" s="1"/>
      <c r="AF971" s="15"/>
      <c r="AG971" s="14"/>
      <c r="AH971" s="11"/>
      <c r="AI971" s="5"/>
    </row>
    <row r="972" customFormat="false" ht="13.8" hidden="false" customHeight="false" outlineLevel="0" collapsed="false">
      <c r="D972" s="11"/>
      <c r="E972" s="5" t="n">
        <f aca="false">(D973+D972)/2</f>
        <v>0</v>
      </c>
      <c r="F972" s="12" t="inlineStr">
        <f aca="false">1/E972</f>
        <is>
          <t/>
        </is>
      </c>
      <c r="G972" s="11" t="inlineStr">
        <f aca="false">LOG10(D972)</f>
        <is>
          <t/>
        </is>
      </c>
      <c r="H972" s="13" t="inlineStr">
        <f aca="false">LOG10(E972)</f>
        <is>
          <t/>
        </is>
      </c>
      <c r="I972" s="11" t="inlineStr">
        <f aca="false">LOG10($B$5)+$B$2*(G972-LOG10($B$4))</f>
        <is>
          <t/>
        </is>
      </c>
      <c r="J972" s="13" t="inlineStr">
        <f aca="false">LOG10($B$5)+$B$2*(H972-LOG10($B$4))</f>
        <is>
          <t/>
        </is>
      </c>
      <c r="K972" s="11" t="inlineStr">
        <f aca="false">10^I972</f>
        <is>
          <t/>
        </is>
      </c>
      <c r="L972" s="13" t="inlineStr">
        <f aca="false">10^J972</f>
        <is>
          <t/>
        </is>
      </c>
      <c r="M972" s="14" t="inlineStr">
        <f aca="false">(K972+K973)/2</f>
        <is>
          <t/>
        </is>
      </c>
      <c r="N972" s="1" t="n">
        <f aca="false">D973-D972</f>
        <v>0</v>
      </c>
      <c r="O972" s="15" t="inlineStr">
        <f aca="false">SQRT(2*M972*N972)</f>
        <is>
          <t/>
        </is>
      </c>
      <c r="P972" s="14" t="inlineStr">
        <f aca="false">SQRT(2*L972*N972)</f>
        <is>
          <t/>
        </is>
      </c>
      <c r="Q972" s="11" t="inlineStr">
        <f aca="false">P972/100/(F972*1000)*9.81/0.000126</f>
        <is>
          <t/>
        </is>
      </c>
      <c r="R972" s="5" t="inlineStr">
        <f aca="false">CONCATENATE("ADD_SPECTRAL_CURRENT = ",REPLACE(TEXT(E972,"0,0000"),2,1,".")," , ",REPLACE(TEXT(O972,"00,000000"),3,1,"."))</f>
        <is>
          <t/>
        </is>
      </c>
      <c r="U972" s="11"/>
      <c r="V972" s="5"/>
      <c r="W972" s="12"/>
      <c r="X972" s="11"/>
      <c r="Y972" s="13"/>
      <c r="Z972" s="11"/>
      <c r="AA972" s="13"/>
      <c r="AB972" s="11"/>
      <c r="AC972" s="13"/>
      <c r="AD972" s="14"/>
      <c r="AE972" s="1"/>
      <c r="AF972" s="15"/>
      <c r="AG972" s="14"/>
      <c r="AH972" s="11"/>
      <c r="AI972" s="5"/>
    </row>
    <row r="973" customFormat="false" ht="13.8" hidden="false" customHeight="false" outlineLevel="0" collapsed="false">
      <c r="D973" s="11"/>
      <c r="E973" s="5" t="n">
        <f aca="false">(D974+D973)/2</f>
        <v>0</v>
      </c>
      <c r="F973" s="12" t="inlineStr">
        <f aca="false">1/E973</f>
        <is>
          <t/>
        </is>
      </c>
      <c r="G973" s="11" t="inlineStr">
        <f aca="false">LOG10(D973)</f>
        <is>
          <t/>
        </is>
      </c>
      <c r="H973" s="13" t="inlineStr">
        <f aca="false">LOG10(E973)</f>
        <is>
          <t/>
        </is>
      </c>
      <c r="I973" s="11" t="inlineStr">
        <f aca="false">LOG10($B$5)+$B$2*(G973-LOG10($B$4))</f>
        <is>
          <t/>
        </is>
      </c>
      <c r="J973" s="13" t="inlineStr">
        <f aca="false">LOG10($B$5)+$B$2*(H973-LOG10($B$4))</f>
        <is>
          <t/>
        </is>
      </c>
      <c r="K973" s="11" t="inlineStr">
        <f aca="false">10^I973</f>
        <is>
          <t/>
        </is>
      </c>
      <c r="L973" s="13" t="inlineStr">
        <f aca="false">10^J973</f>
        <is>
          <t/>
        </is>
      </c>
      <c r="M973" s="14" t="inlineStr">
        <f aca="false">(K973+K974)/2</f>
        <is>
          <t/>
        </is>
      </c>
      <c r="N973" s="1" t="n">
        <f aca="false">D974-D973</f>
        <v>0</v>
      </c>
      <c r="O973" s="15" t="inlineStr">
        <f aca="false">SQRT(2*M973*N973)</f>
        <is>
          <t/>
        </is>
      </c>
      <c r="P973" s="14" t="inlineStr">
        <f aca="false">SQRT(2*L973*N973)</f>
        <is>
          <t/>
        </is>
      </c>
      <c r="Q973" s="11" t="inlineStr">
        <f aca="false">P973/100/(F973*1000)*9.81/0.000126</f>
        <is>
          <t/>
        </is>
      </c>
      <c r="R973" s="5" t="inlineStr">
        <f aca="false">CONCATENATE("ADD_SPECTRAL_CURRENT = ",REPLACE(TEXT(E973,"0,0000"),2,1,".")," , ",REPLACE(TEXT(O973,"00,000000"),3,1,"."))</f>
        <is>
          <t/>
        </is>
      </c>
      <c r="U973" s="11"/>
      <c r="V973" s="5"/>
      <c r="W973" s="12"/>
      <c r="X973" s="11"/>
      <c r="Y973" s="13"/>
      <c r="Z973" s="11"/>
      <c r="AA973" s="13"/>
      <c r="AB973" s="11"/>
      <c r="AC973" s="13"/>
      <c r="AD973" s="14"/>
      <c r="AE973" s="1"/>
      <c r="AF973" s="15"/>
      <c r="AG973" s="14"/>
      <c r="AH973" s="11"/>
      <c r="AI973" s="5"/>
    </row>
    <row r="974" customFormat="false" ht="13.8" hidden="false" customHeight="false" outlineLevel="0" collapsed="false">
      <c r="D974" s="11"/>
      <c r="E974" s="5" t="n">
        <f aca="false">(D975+D974)/2</f>
        <v>0</v>
      </c>
      <c r="F974" s="12" t="inlineStr">
        <f aca="false">1/E974</f>
        <is>
          <t/>
        </is>
      </c>
      <c r="G974" s="11" t="inlineStr">
        <f aca="false">LOG10(D974)</f>
        <is>
          <t/>
        </is>
      </c>
      <c r="H974" s="13" t="inlineStr">
        <f aca="false">LOG10(E974)</f>
        <is>
          <t/>
        </is>
      </c>
      <c r="I974" s="11" t="inlineStr">
        <f aca="false">LOG10($B$5)+$B$2*(G974-LOG10($B$4))</f>
        <is>
          <t/>
        </is>
      </c>
      <c r="J974" s="13" t="inlineStr">
        <f aca="false">LOG10($B$5)+$B$2*(H974-LOG10($B$4))</f>
        <is>
          <t/>
        </is>
      </c>
      <c r="K974" s="11" t="inlineStr">
        <f aca="false">10^I974</f>
        <is>
          <t/>
        </is>
      </c>
      <c r="L974" s="13" t="inlineStr">
        <f aca="false">10^J974</f>
        <is>
          <t/>
        </is>
      </c>
      <c r="M974" s="14" t="inlineStr">
        <f aca="false">(K974+K975)/2</f>
        <is>
          <t/>
        </is>
      </c>
      <c r="N974" s="1" t="n">
        <f aca="false">D975-D974</f>
        <v>0</v>
      </c>
      <c r="O974" s="15" t="inlineStr">
        <f aca="false">SQRT(2*M974*N974)</f>
        <is>
          <t/>
        </is>
      </c>
      <c r="P974" s="14" t="inlineStr">
        <f aca="false">SQRT(2*L974*N974)</f>
        <is>
          <t/>
        </is>
      </c>
      <c r="Q974" s="11" t="inlineStr">
        <f aca="false">P974/100/(F974*1000)*9.81/0.000126</f>
        <is>
          <t/>
        </is>
      </c>
      <c r="R974" s="5" t="inlineStr">
        <f aca="false">CONCATENATE("ADD_SPECTRAL_CURRENT = ",REPLACE(TEXT(E974,"0,0000"),2,1,".")," , ",REPLACE(TEXT(O974,"00,000000"),3,1,"."))</f>
        <is>
          <t/>
        </is>
      </c>
      <c r="U974" s="11"/>
      <c r="V974" s="5"/>
      <c r="W974" s="12"/>
      <c r="X974" s="11"/>
      <c r="Y974" s="13"/>
      <c r="Z974" s="11"/>
      <c r="AA974" s="13"/>
      <c r="AB974" s="11"/>
      <c r="AC974" s="13"/>
      <c r="AD974" s="14"/>
      <c r="AE974" s="1"/>
      <c r="AF974" s="15"/>
      <c r="AG974" s="14"/>
      <c r="AH974" s="11"/>
      <c r="AI974" s="5"/>
    </row>
    <row r="975" customFormat="false" ht="13.8" hidden="false" customHeight="false" outlineLevel="0" collapsed="false">
      <c r="D975" s="11"/>
      <c r="E975" s="5" t="n">
        <f aca="false">(D976+D975)/2</f>
        <v>0</v>
      </c>
      <c r="F975" s="12" t="inlineStr">
        <f aca="false">1/E975</f>
        <is>
          <t/>
        </is>
      </c>
      <c r="G975" s="11" t="inlineStr">
        <f aca="false">LOG10(D975)</f>
        <is>
          <t/>
        </is>
      </c>
      <c r="H975" s="13" t="inlineStr">
        <f aca="false">LOG10(E975)</f>
        <is>
          <t/>
        </is>
      </c>
      <c r="I975" s="11" t="inlineStr">
        <f aca="false">LOG10($B$5)+$B$2*(G975-LOG10($B$4))</f>
        <is>
          <t/>
        </is>
      </c>
      <c r="J975" s="13" t="inlineStr">
        <f aca="false">LOG10($B$5)+$B$2*(H975-LOG10($B$4))</f>
        <is>
          <t/>
        </is>
      </c>
      <c r="K975" s="11" t="inlineStr">
        <f aca="false">10^I975</f>
        <is>
          <t/>
        </is>
      </c>
      <c r="L975" s="13" t="inlineStr">
        <f aca="false">10^J975</f>
        <is>
          <t/>
        </is>
      </c>
      <c r="M975" s="14" t="inlineStr">
        <f aca="false">(K975+K976)/2</f>
        <is>
          <t/>
        </is>
      </c>
      <c r="N975" s="1" t="n">
        <f aca="false">D976-D975</f>
        <v>0</v>
      </c>
      <c r="O975" s="15" t="inlineStr">
        <f aca="false">SQRT(2*M975*N975)</f>
        <is>
          <t/>
        </is>
      </c>
      <c r="P975" s="14" t="inlineStr">
        <f aca="false">SQRT(2*L975*N975)</f>
        <is>
          <t/>
        </is>
      </c>
      <c r="Q975" s="11" t="inlineStr">
        <f aca="false">P975/100/(F975*1000)*9.81/0.000126</f>
        <is>
          <t/>
        </is>
      </c>
      <c r="R975" s="5" t="inlineStr">
        <f aca="false">CONCATENATE("ADD_SPECTRAL_CURRENT = ",REPLACE(TEXT(E975,"0,0000"),2,1,".")," , ",REPLACE(TEXT(O975,"00,000000"),3,1,"."))</f>
        <is>
          <t/>
        </is>
      </c>
      <c r="U975" s="11"/>
      <c r="V975" s="5"/>
      <c r="W975" s="12"/>
      <c r="X975" s="11"/>
      <c r="Y975" s="13"/>
      <c r="Z975" s="11"/>
      <c r="AA975" s="13"/>
      <c r="AB975" s="11"/>
      <c r="AC975" s="13"/>
      <c r="AD975" s="14"/>
      <c r="AE975" s="1"/>
      <c r="AF975" s="15"/>
      <c r="AG975" s="14"/>
      <c r="AH975" s="11"/>
      <c r="AI975" s="5"/>
    </row>
    <row r="976" customFormat="false" ht="13.8" hidden="false" customHeight="false" outlineLevel="0" collapsed="false">
      <c r="D976" s="11"/>
      <c r="E976" s="5" t="n">
        <f aca="false">(D977+D976)/2</f>
        <v>0</v>
      </c>
      <c r="F976" s="12" t="inlineStr">
        <f aca="false">1/E976</f>
        <is>
          <t/>
        </is>
      </c>
      <c r="G976" s="11" t="inlineStr">
        <f aca="false">LOG10(D976)</f>
        <is>
          <t/>
        </is>
      </c>
      <c r="H976" s="13" t="inlineStr">
        <f aca="false">LOG10(E976)</f>
        <is>
          <t/>
        </is>
      </c>
      <c r="I976" s="11" t="inlineStr">
        <f aca="false">LOG10($B$5)+$B$2*(G976-LOG10($B$4))</f>
        <is>
          <t/>
        </is>
      </c>
      <c r="J976" s="13" t="inlineStr">
        <f aca="false">LOG10($B$5)+$B$2*(H976-LOG10($B$4))</f>
        <is>
          <t/>
        </is>
      </c>
      <c r="K976" s="11" t="inlineStr">
        <f aca="false">10^I976</f>
        <is>
          <t/>
        </is>
      </c>
      <c r="L976" s="13" t="inlineStr">
        <f aca="false">10^J976</f>
        <is>
          <t/>
        </is>
      </c>
      <c r="M976" s="14" t="inlineStr">
        <f aca="false">(K976+K977)/2</f>
        <is>
          <t/>
        </is>
      </c>
      <c r="N976" s="1" t="n">
        <f aca="false">D977-D976</f>
        <v>0</v>
      </c>
      <c r="O976" s="15" t="inlineStr">
        <f aca="false">SQRT(2*M976*N976)</f>
        <is>
          <t/>
        </is>
      </c>
      <c r="P976" s="14" t="inlineStr">
        <f aca="false">SQRT(2*L976*N976)</f>
        <is>
          <t/>
        </is>
      </c>
      <c r="Q976" s="11" t="inlineStr">
        <f aca="false">P976/100/(F976*1000)*9.81/0.000126</f>
        <is>
          <t/>
        </is>
      </c>
      <c r="R976" s="5" t="inlineStr">
        <f aca="false">CONCATENATE("ADD_SPECTRAL_CURRENT = ",REPLACE(TEXT(E976,"0,0000"),2,1,".")," , ",REPLACE(TEXT(O976,"00,000000"),3,1,"."))</f>
        <is>
          <t/>
        </is>
      </c>
      <c r="U976" s="11"/>
      <c r="V976" s="5"/>
      <c r="W976" s="12"/>
      <c r="X976" s="11"/>
      <c r="Y976" s="13"/>
      <c r="Z976" s="11"/>
      <c r="AA976" s="13"/>
      <c r="AB976" s="11"/>
      <c r="AC976" s="13"/>
      <c r="AD976" s="14"/>
      <c r="AE976" s="1"/>
      <c r="AF976" s="15"/>
      <c r="AG976" s="14"/>
      <c r="AH976" s="11"/>
      <c r="AI976" s="5"/>
    </row>
    <row r="977" customFormat="false" ht="13.8" hidden="false" customHeight="false" outlineLevel="0" collapsed="false">
      <c r="D977" s="11"/>
      <c r="E977" s="5" t="n">
        <f aca="false">(D978+D977)/2</f>
        <v>0</v>
      </c>
      <c r="F977" s="12" t="inlineStr">
        <f aca="false">1/E977</f>
        <is>
          <t/>
        </is>
      </c>
      <c r="G977" s="11" t="inlineStr">
        <f aca="false">LOG10(D977)</f>
        <is>
          <t/>
        </is>
      </c>
      <c r="H977" s="13" t="inlineStr">
        <f aca="false">LOG10(E977)</f>
        <is>
          <t/>
        </is>
      </c>
      <c r="I977" s="11" t="inlineStr">
        <f aca="false">LOG10($B$5)+$B$2*(G977-LOG10($B$4))</f>
        <is>
          <t/>
        </is>
      </c>
      <c r="J977" s="13" t="inlineStr">
        <f aca="false">LOG10($B$5)+$B$2*(H977-LOG10($B$4))</f>
        <is>
          <t/>
        </is>
      </c>
      <c r="K977" s="11" t="inlineStr">
        <f aca="false">10^I977</f>
        <is>
          <t/>
        </is>
      </c>
      <c r="L977" s="13" t="inlineStr">
        <f aca="false">10^J977</f>
        <is>
          <t/>
        </is>
      </c>
      <c r="M977" s="14" t="inlineStr">
        <f aca="false">(K977+K978)/2</f>
        <is>
          <t/>
        </is>
      </c>
      <c r="N977" s="1" t="n">
        <f aca="false">D978-D977</f>
        <v>0</v>
      </c>
      <c r="O977" s="15" t="inlineStr">
        <f aca="false">SQRT(2*M977*N977)</f>
        <is>
          <t/>
        </is>
      </c>
      <c r="P977" s="14" t="inlineStr">
        <f aca="false">SQRT(2*L977*N977)</f>
        <is>
          <t/>
        </is>
      </c>
      <c r="Q977" s="11" t="inlineStr">
        <f aca="false">P977/100/(F977*1000)*9.81/0.000126</f>
        <is>
          <t/>
        </is>
      </c>
      <c r="R977" s="5" t="inlineStr">
        <f aca="false">CONCATENATE("ADD_SPECTRAL_CURRENT = ",REPLACE(TEXT(E977,"0,0000"),2,1,".")," , ",REPLACE(TEXT(O977,"00,000000"),3,1,"."))</f>
        <is>
          <t/>
        </is>
      </c>
      <c r="U977" s="11"/>
      <c r="V977" s="5"/>
      <c r="W977" s="12"/>
      <c r="X977" s="11"/>
      <c r="Y977" s="13"/>
      <c r="Z977" s="11"/>
      <c r="AA977" s="13"/>
      <c r="AB977" s="11"/>
      <c r="AC977" s="13"/>
      <c r="AD977" s="14"/>
      <c r="AE977" s="1"/>
      <c r="AF977" s="15"/>
      <c r="AG977" s="14"/>
      <c r="AH977" s="11"/>
      <c r="AI977" s="5"/>
    </row>
    <row r="978" customFormat="false" ht="13.8" hidden="false" customHeight="false" outlineLevel="0" collapsed="false">
      <c r="D978" s="11"/>
      <c r="E978" s="5" t="n">
        <f aca="false">(D979+D978)/2</f>
        <v>0</v>
      </c>
      <c r="F978" s="12" t="inlineStr">
        <f aca="false">1/E978</f>
        <is>
          <t/>
        </is>
      </c>
      <c r="G978" s="11" t="inlineStr">
        <f aca="false">LOG10(D978)</f>
        <is>
          <t/>
        </is>
      </c>
      <c r="H978" s="13" t="inlineStr">
        <f aca="false">LOG10(E978)</f>
        <is>
          <t/>
        </is>
      </c>
      <c r="I978" s="11" t="inlineStr">
        <f aca="false">LOG10($B$5)+$B$2*(G978-LOG10($B$4))</f>
        <is>
          <t/>
        </is>
      </c>
      <c r="J978" s="13" t="inlineStr">
        <f aca="false">LOG10($B$5)+$B$2*(H978-LOG10($B$4))</f>
        <is>
          <t/>
        </is>
      </c>
      <c r="K978" s="11" t="inlineStr">
        <f aca="false">10^I978</f>
        <is>
          <t/>
        </is>
      </c>
      <c r="L978" s="13" t="inlineStr">
        <f aca="false">10^J978</f>
        <is>
          <t/>
        </is>
      </c>
      <c r="M978" s="14" t="inlineStr">
        <f aca="false">(K978+K979)/2</f>
        <is>
          <t/>
        </is>
      </c>
      <c r="N978" s="1" t="n">
        <f aca="false">D979-D978</f>
        <v>0</v>
      </c>
      <c r="O978" s="15" t="inlineStr">
        <f aca="false">SQRT(2*M978*N978)</f>
        <is>
          <t/>
        </is>
      </c>
      <c r="P978" s="14" t="inlineStr">
        <f aca="false">SQRT(2*L978*N978)</f>
        <is>
          <t/>
        </is>
      </c>
      <c r="Q978" s="11" t="inlineStr">
        <f aca="false">P978/100/(F978*1000)*9.81/0.000126</f>
        <is>
          <t/>
        </is>
      </c>
      <c r="R978" s="5" t="inlineStr">
        <f aca="false">CONCATENATE("ADD_SPECTRAL_CURRENT = ",REPLACE(TEXT(E978,"0,0000"),2,1,".")," , ",REPLACE(TEXT(O978,"00,000000"),3,1,"."))</f>
        <is>
          <t/>
        </is>
      </c>
      <c r="U978" s="11"/>
      <c r="V978" s="5"/>
      <c r="W978" s="12"/>
      <c r="X978" s="11"/>
      <c r="Y978" s="13"/>
      <c r="Z978" s="11"/>
      <c r="AA978" s="13"/>
      <c r="AB978" s="11"/>
      <c r="AC978" s="13"/>
      <c r="AD978" s="14"/>
      <c r="AE978" s="1"/>
      <c r="AF978" s="15"/>
      <c r="AG978" s="14"/>
      <c r="AH978" s="11"/>
      <c r="AI978" s="5"/>
    </row>
    <row r="979" customFormat="false" ht="13.8" hidden="false" customHeight="false" outlineLevel="0" collapsed="false">
      <c r="D979" s="11"/>
      <c r="E979" s="5" t="n">
        <f aca="false">(D980+D979)/2</f>
        <v>0</v>
      </c>
      <c r="F979" s="12" t="inlineStr">
        <f aca="false">1/E979</f>
        <is>
          <t/>
        </is>
      </c>
      <c r="G979" s="11" t="inlineStr">
        <f aca="false">LOG10(D979)</f>
        <is>
          <t/>
        </is>
      </c>
      <c r="H979" s="13" t="inlineStr">
        <f aca="false">LOG10(E979)</f>
        <is>
          <t/>
        </is>
      </c>
      <c r="I979" s="11" t="inlineStr">
        <f aca="false">LOG10($B$5)+$B$2*(G979-LOG10($B$4))</f>
        <is>
          <t/>
        </is>
      </c>
      <c r="J979" s="13" t="inlineStr">
        <f aca="false">LOG10($B$5)+$B$2*(H979-LOG10($B$4))</f>
        <is>
          <t/>
        </is>
      </c>
      <c r="K979" s="11" t="inlineStr">
        <f aca="false">10^I979</f>
        <is>
          <t/>
        </is>
      </c>
      <c r="L979" s="13" t="inlineStr">
        <f aca="false">10^J979</f>
        <is>
          <t/>
        </is>
      </c>
      <c r="M979" s="14" t="inlineStr">
        <f aca="false">(K979+K980)/2</f>
        <is>
          <t/>
        </is>
      </c>
      <c r="N979" s="1" t="n">
        <f aca="false">D980-D979</f>
        <v>0</v>
      </c>
      <c r="O979" s="15" t="inlineStr">
        <f aca="false">SQRT(2*M979*N979)</f>
        <is>
          <t/>
        </is>
      </c>
      <c r="P979" s="14" t="inlineStr">
        <f aca="false">SQRT(2*L979*N979)</f>
        <is>
          <t/>
        </is>
      </c>
      <c r="Q979" s="11" t="inlineStr">
        <f aca="false">P979/100/(F979*1000)*9.81/0.000126</f>
        <is>
          <t/>
        </is>
      </c>
      <c r="R979" s="5" t="inlineStr">
        <f aca="false">CONCATENATE("ADD_SPECTRAL_CURRENT = ",REPLACE(TEXT(E979,"0,0000"),2,1,".")," , ",REPLACE(TEXT(O979,"00,000000"),3,1,"."))</f>
        <is>
          <t/>
        </is>
      </c>
      <c r="U979" s="11"/>
      <c r="V979" s="5"/>
      <c r="W979" s="12"/>
      <c r="X979" s="11"/>
      <c r="Y979" s="13"/>
      <c r="Z979" s="11"/>
      <c r="AA979" s="13"/>
      <c r="AB979" s="11"/>
      <c r="AC979" s="13"/>
      <c r="AD979" s="14"/>
      <c r="AE979" s="1"/>
      <c r="AF979" s="15"/>
      <c r="AG979" s="14"/>
      <c r="AH979" s="11"/>
      <c r="AI979" s="5"/>
    </row>
    <row r="980" customFormat="false" ht="13.8" hidden="false" customHeight="false" outlineLevel="0" collapsed="false">
      <c r="D980" s="11"/>
      <c r="E980" s="5" t="n">
        <f aca="false">(D981+D980)/2</f>
        <v>0</v>
      </c>
      <c r="F980" s="12" t="inlineStr">
        <f aca="false">1/E980</f>
        <is>
          <t/>
        </is>
      </c>
      <c r="G980" s="11" t="inlineStr">
        <f aca="false">LOG10(D980)</f>
        <is>
          <t/>
        </is>
      </c>
      <c r="H980" s="13" t="inlineStr">
        <f aca="false">LOG10(E980)</f>
        <is>
          <t/>
        </is>
      </c>
      <c r="I980" s="11" t="inlineStr">
        <f aca="false">LOG10($B$5)+$B$2*(G980-LOG10($B$4))</f>
        <is>
          <t/>
        </is>
      </c>
      <c r="J980" s="13" t="inlineStr">
        <f aca="false">LOG10($B$5)+$B$2*(H980-LOG10($B$4))</f>
        <is>
          <t/>
        </is>
      </c>
      <c r="K980" s="11" t="inlineStr">
        <f aca="false">10^I980</f>
        <is>
          <t/>
        </is>
      </c>
      <c r="L980" s="13" t="inlineStr">
        <f aca="false">10^J980</f>
        <is>
          <t/>
        </is>
      </c>
      <c r="M980" s="14" t="inlineStr">
        <f aca="false">(K980+K981)/2</f>
        <is>
          <t/>
        </is>
      </c>
      <c r="N980" s="1" t="n">
        <f aca="false">D981-D980</f>
        <v>0</v>
      </c>
      <c r="O980" s="15" t="inlineStr">
        <f aca="false">SQRT(2*M980*N980)</f>
        <is>
          <t/>
        </is>
      </c>
      <c r="P980" s="14" t="inlineStr">
        <f aca="false">SQRT(2*L980*N980)</f>
        <is>
          <t/>
        </is>
      </c>
      <c r="Q980" s="11" t="inlineStr">
        <f aca="false">P980/100/(F980*1000)*9.81/0.000126</f>
        <is>
          <t/>
        </is>
      </c>
      <c r="R980" s="5" t="inlineStr">
        <f aca="false">CONCATENATE("ADD_SPECTRAL_CURRENT = ",REPLACE(TEXT(E980,"0,0000"),2,1,".")," , ",REPLACE(TEXT(O980,"00,000000"),3,1,"."))</f>
        <is>
          <t/>
        </is>
      </c>
      <c r="U980" s="11"/>
      <c r="V980" s="5"/>
      <c r="W980" s="12"/>
      <c r="X980" s="11"/>
      <c r="Y980" s="13"/>
      <c r="Z980" s="11"/>
      <c r="AA980" s="13"/>
      <c r="AB980" s="11"/>
      <c r="AC980" s="13"/>
      <c r="AD980" s="14"/>
      <c r="AE980" s="1"/>
      <c r="AF980" s="15"/>
      <c r="AG980" s="14"/>
      <c r="AH980" s="11"/>
      <c r="AI980" s="5"/>
    </row>
    <row r="981" customFormat="false" ht="13.8" hidden="false" customHeight="false" outlineLevel="0" collapsed="false">
      <c r="D981" s="11"/>
      <c r="E981" s="5" t="n">
        <f aca="false">(D982+D981)/2</f>
        <v>0</v>
      </c>
      <c r="F981" s="12" t="inlineStr">
        <f aca="false">1/E981</f>
        <is>
          <t/>
        </is>
      </c>
      <c r="G981" s="11" t="inlineStr">
        <f aca="false">LOG10(D981)</f>
        <is>
          <t/>
        </is>
      </c>
      <c r="H981" s="13" t="inlineStr">
        <f aca="false">LOG10(E981)</f>
        <is>
          <t/>
        </is>
      </c>
      <c r="I981" s="11" t="inlineStr">
        <f aca="false">LOG10($B$5)+$B$2*(G981-LOG10($B$4))</f>
        <is>
          <t/>
        </is>
      </c>
      <c r="J981" s="13" t="inlineStr">
        <f aca="false">LOG10($B$5)+$B$2*(H981-LOG10($B$4))</f>
        <is>
          <t/>
        </is>
      </c>
      <c r="K981" s="11" t="inlineStr">
        <f aca="false">10^I981</f>
        <is>
          <t/>
        </is>
      </c>
      <c r="L981" s="13" t="inlineStr">
        <f aca="false">10^J981</f>
        <is>
          <t/>
        </is>
      </c>
      <c r="M981" s="14" t="inlineStr">
        <f aca="false">(K981+K982)/2</f>
        <is>
          <t/>
        </is>
      </c>
      <c r="N981" s="1" t="n">
        <f aca="false">D982-D981</f>
        <v>0</v>
      </c>
      <c r="O981" s="15" t="inlineStr">
        <f aca="false">SQRT(2*M981*N981)</f>
        <is>
          <t/>
        </is>
      </c>
      <c r="P981" s="14" t="inlineStr">
        <f aca="false">SQRT(2*L981*N981)</f>
        <is>
          <t/>
        </is>
      </c>
      <c r="Q981" s="11" t="inlineStr">
        <f aca="false">P981/100/(F981*1000)*9.81/0.000126</f>
        <is>
          <t/>
        </is>
      </c>
      <c r="R981" s="5" t="inlineStr">
        <f aca="false">CONCATENATE("ADD_SPECTRAL_CURRENT = ",REPLACE(TEXT(E981,"0,0000"),2,1,".")," , ",REPLACE(TEXT(O981,"00,000000"),3,1,"."))</f>
        <is>
          <t/>
        </is>
      </c>
      <c r="U981" s="11"/>
      <c r="V981" s="5"/>
      <c r="W981" s="12"/>
      <c r="X981" s="11"/>
      <c r="Y981" s="13"/>
      <c r="Z981" s="11"/>
      <c r="AA981" s="13"/>
      <c r="AB981" s="11"/>
      <c r="AC981" s="13"/>
      <c r="AD981" s="14"/>
      <c r="AE981" s="1"/>
      <c r="AF981" s="15"/>
      <c r="AG981" s="14"/>
      <c r="AH981" s="11"/>
      <c r="AI981" s="5"/>
    </row>
    <row r="982" customFormat="false" ht="13.8" hidden="false" customHeight="false" outlineLevel="0" collapsed="false">
      <c r="D982" s="11"/>
      <c r="E982" s="5" t="n">
        <f aca="false">(D983+D982)/2</f>
        <v>0</v>
      </c>
      <c r="F982" s="12" t="inlineStr">
        <f aca="false">1/E982</f>
        <is>
          <t/>
        </is>
      </c>
      <c r="G982" s="11" t="inlineStr">
        <f aca="false">LOG10(D982)</f>
        <is>
          <t/>
        </is>
      </c>
      <c r="H982" s="13" t="inlineStr">
        <f aca="false">LOG10(E982)</f>
        <is>
          <t/>
        </is>
      </c>
      <c r="I982" s="11" t="inlineStr">
        <f aca="false">LOG10($B$5)+$B$2*(G982-LOG10($B$4))</f>
        <is>
          <t/>
        </is>
      </c>
      <c r="J982" s="13" t="inlineStr">
        <f aca="false">LOG10($B$5)+$B$2*(H982-LOG10($B$4))</f>
        <is>
          <t/>
        </is>
      </c>
      <c r="K982" s="11" t="inlineStr">
        <f aca="false">10^I982</f>
        <is>
          <t/>
        </is>
      </c>
      <c r="L982" s="13" t="inlineStr">
        <f aca="false">10^J982</f>
        <is>
          <t/>
        </is>
      </c>
      <c r="M982" s="14" t="inlineStr">
        <f aca="false">(K982+K983)/2</f>
        <is>
          <t/>
        </is>
      </c>
      <c r="N982" s="1" t="n">
        <f aca="false">D983-D982</f>
        <v>0</v>
      </c>
      <c r="O982" s="15" t="inlineStr">
        <f aca="false">SQRT(2*M982*N982)</f>
        <is>
          <t/>
        </is>
      </c>
      <c r="P982" s="14"/>
      <c r="Q982" s="11"/>
      <c r="R982" s="5" t="inlineStr">
        <f aca="false">CONCATENATE("ADD_SPECTRAL_CURRENT = ",REPLACE(TEXT(E982,"0,0000"),2,1,".")," , ",REPLACE(TEXT(O982,"00,000000"),3,1,"."))</f>
        <is>
          <t/>
        </is>
      </c>
      <c r="U982" s="11"/>
      <c r="V982" s="5"/>
      <c r="W982" s="12"/>
      <c r="X982" s="11"/>
      <c r="Y982" s="13"/>
      <c r="Z982" s="11"/>
      <c r="AA982" s="13"/>
      <c r="AB982" s="11"/>
      <c r="AC982" s="13"/>
      <c r="AD982" s="14"/>
      <c r="AE982" s="1"/>
      <c r="AF982" s="15"/>
      <c r="AG982" s="14"/>
      <c r="AH982" s="11"/>
      <c r="AI982" s="5"/>
    </row>
    <row r="983" customFormat="false" ht="13.8" hidden="false" customHeight="false" outlineLevel="0" collapsed="false">
      <c r="D983" s="11"/>
      <c r="E983" s="5" t="n">
        <f aca="false">(D984+D983)/2</f>
        <v>0</v>
      </c>
      <c r="F983" s="12" t="inlineStr">
        <f aca="false">1/E983</f>
        <is>
          <t/>
        </is>
      </c>
      <c r="G983" s="11" t="inlineStr">
        <f aca="false">LOG10(D983)</f>
        <is>
          <t/>
        </is>
      </c>
      <c r="H983" s="13" t="inlineStr">
        <f aca="false">LOG10(E983)</f>
        <is>
          <t/>
        </is>
      </c>
      <c r="I983" s="11" t="inlineStr">
        <f aca="false">LOG10($B$5)+$B$2*(G983-LOG10($B$4))</f>
        <is>
          <t/>
        </is>
      </c>
      <c r="J983" s="13" t="inlineStr">
        <f aca="false">LOG10($B$5)+$B$2*(H983-LOG10($B$4))</f>
        <is>
          <t/>
        </is>
      </c>
      <c r="K983" s="11" t="inlineStr">
        <f aca="false">10^I983</f>
        <is>
          <t/>
        </is>
      </c>
      <c r="L983" s="13" t="inlineStr">
        <f aca="false">10^J983</f>
        <is>
          <t/>
        </is>
      </c>
      <c r="M983" s="14" t="inlineStr">
        <f aca="false">(K983+K984)/2</f>
        <is>
          <t/>
        </is>
      </c>
      <c r="N983" s="1" t="n">
        <f aca="false">D984-D983</f>
        <v>0</v>
      </c>
      <c r="O983" s="15" t="inlineStr">
        <f aca="false">SQRT(2*M983*N983)</f>
        <is>
          <t/>
        </is>
      </c>
      <c r="R983" s="5" t="inlineStr">
        <f aca="false">CONCATENATE("ADD_SPECTRAL_CURRENT = ",REPLACE(TEXT(E983,"0,0000"),2,1,".")," , ",REPLACE(TEXT(O983,"00,000000"),3,1,"."))</f>
        <is>
          <t/>
        </is>
      </c>
      <c r="U983" s="11"/>
      <c r="V983" s="5"/>
      <c r="W983" s="12"/>
      <c r="X983" s="11"/>
      <c r="Y983" s="13"/>
      <c r="Z983" s="11"/>
      <c r="AA983" s="13"/>
      <c r="AB983" s="11"/>
      <c r="AC983" s="13"/>
      <c r="AD983" s="14"/>
      <c r="AE983" s="1"/>
      <c r="AF983" s="15"/>
      <c r="AG983" s="14"/>
      <c r="AH983" s="11"/>
      <c r="AI983" s="5"/>
    </row>
    <row r="984" customFormat="false" ht="13.8" hidden="false" customHeight="false" outlineLevel="0" collapsed="false">
      <c r="D984" s="11"/>
      <c r="E984" s="5" t="n">
        <f aca="false">(D985+D984)/2</f>
        <v>0</v>
      </c>
      <c r="F984" s="12" t="inlineStr">
        <f aca="false">1/E984</f>
        <is>
          <t/>
        </is>
      </c>
      <c r="G984" s="11" t="inlineStr">
        <f aca="false">LOG10(D984)</f>
        <is>
          <t/>
        </is>
      </c>
      <c r="H984" s="13" t="inlineStr">
        <f aca="false">LOG10(E984)</f>
        <is>
          <t/>
        </is>
      </c>
      <c r="I984" s="11" t="inlineStr">
        <f aca="false">LOG10($B$5)+$B$2*(G984-LOG10($B$4))</f>
        <is>
          <t/>
        </is>
      </c>
      <c r="J984" s="13" t="inlineStr">
        <f aca="false">LOG10($B$5)+$B$2*(H984-LOG10($B$4))</f>
        <is>
          <t/>
        </is>
      </c>
      <c r="K984" s="11" t="inlineStr">
        <f aca="false">10^I984</f>
        <is>
          <t/>
        </is>
      </c>
      <c r="L984" s="13" t="inlineStr">
        <f aca="false">10^J984</f>
        <is>
          <t/>
        </is>
      </c>
      <c r="M984" s="14" t="inlineStr">
        <f aca="false">(K984+K985)/2</f>
        <is>
          <t/>
        </is>
      </c>
      <c r="N984" s="1" t="n">
        <f aca="false">D985-D984</f>
        <v>0</v>
      </c>
      <c r="O984" s="15" t="inlineStr">
        <f aca="false">SQRT(2*M984*N984)</f>
        <is>
          <t/>
        </is>
      </c>
      <c r="R984" s="5" t="inlineStr">
        <f aca="false">CONCATENATE("ADD_SPECTRAL_CURRENT = ",REPLACE(TEXT(E984,"0,0000"),2,1,".")," , ",REPLACE(TEXT(O984,"00,000000"),3,1,"."))</f>
        <is>
          <t/>
        </is>
      </c>
      <c r="U984" s="11"/>
      <c r="V984" s="5"/>
      <c r="W984" s="12"/>
      <c r="X984" s="11"/>
      <c r="Y984" s="13"/>
      <c r="Z984" s="11"/>
      <c r="AA984" s="13"/>
      <c r="AB984" s="11"/>
      <c r="AC984" s="13"/>
      <c r="AD984" s="14"/>
      <c r="AE984" s="1"/>
      <c r="AF984" s="15"/>
      <c r="AG984" s="14"/>
      <c r="AH984" s="11"/>
      <c r="AI984" s="5"/>
    </row>
    <row r="985" customFormat="false" ht="13.8" hidden="false" customHeight="false" outlineLevel="0" collapsed="false">
      <c r="D985" s="11"/>
      <c r="E985" s="5" t="n">
        <f aca="false">(D986+D985)/2</f>
        <v>0</v>
      </c>
      <c r="F985" s="12" t="inlineStr">
        <f aca="false">1/E985</f>
        <is>
          <t/>
        </is>
      </c>
      <c r="G985" s="11" t="inlineStr">
        <f aca="false">LOG10(D985)</f>
        <is>
          <t/>
        </is>
      </c>
      <c r="H985" s="13" t="inlineStr">
        <f aca="false">LOG10(E985)</f>
        <is>
          <t/>
        </is>
      </c>
      <c r="I985" s="11" t="inlineStr">
        <f aca="false">LOG10($B$5)+$B$2*(G985-LOG10($B$4))</f>
        <is>
          <t/>
        </is>
      </c>
      <c r="J985" s="13" t="inlineStr">
        <f aca="false">LOG10($B$5)+$B$2*(H985-LOG10($B$4))</f>
        <is>
          <t/>
        </is>
      </c>
      <c r="K985" s="11" t="inlineStr">
        <f aca="false">10^I985</f>
        <is>
          <t/>
        </is>
      </c>
      <c r="L985" s="13" t="inlineStr">
        <f aca="false">10^J985</f>
        <is>
          <t/>
        </is>
      </c>
      <c r="M985" s="14" t="inlineStr">
        <f aca="false">(K985+K986)/2</f>
        <is>
          <t/>
        </is>
      </c>
      <c r="N985" s="1" t="n">
        <f aca="false">D986-D985</f>
        <v>0</v>
      </c>
      <c r="O985" s="15" t="inlineStr">
        <f aca="false">SQRT(2*M985*N985)</f>
        <is>
          <t/>
        </is>
      </c>
      <c r="R985" s="5" t="inlineStr">
        <f aca="false">CONCATENATE("ADD_SPECTRAL_CURRENT = ",REPLACE(TEXT(E985,"0,0000"),2,1,".")," , ",REPLACE(TEXT(O985,"00,000000"),3,1,"."))</f>
        <is>
          <t/>
        </is>
      </c>
    </row>
    <row r="986" customFormat="false" ht="13.8" hidden="false" customHeight="false" outlineLevel="0" collapsed="false">
      <c r="D986" s="11"/>
      <c r="E986" s="5" t="n">
        <f aca="false">(D987+D986)/2</f>
        <v>0</v>
      </c>
      <c r="F986" s="12" t="inlineStr">
        <f aca="false">1/E986</f>
        <is>
          <t/>
        </is>
      </c>
      <c r="G986" s="11" t="inlineStr">
        <f aca="false">LOG10(D986)</f>
        <is>
          <t/>
        </is>
      </c>
      <c r="H986" s="13" t="inlineStr">
        <f aca="false">LOG10(E986)</f>
        <is>
          <t/>
        </is>
      </c>
      <c r="I986" s="11" t="inlineStr">
        <f aca="false">LOG10($B$5)+$B$2*(G986-LOG10($B$4))</f>
        <is>
          <t/>
        </is>
      </c>
      <c r="J986" s="13" t="inlineStr">
        <f aca="false">LOG10($B$5)+$B$2*(H986-LOG10($B$4))</f>
        <is>
          <t/>
        </is>
      </c>
      <c r="K986" s="11" t="inlineStr">
        <f aca="false">10^I986</f>
        <is>
          <t/>
        </is>
      </c>
      <c r="L986" s="13" t="inlineStr">
        <f aca="false">10^J986</f>
        <is>
          <t/>
        </is>
      </c>
      <c r="M986" s="14" t="inlineStr">
        <f aca="false">(K986+K987)/2</f>
        <is>
          <t/>
        </is>
      </c>
      <c r="N986" s="1" t="n">
        <f aca="false">D987-D986</f>
        <v>0</v>
      </c>
      <c r="O986" s="15" t="inlineStr">
        <f aca="false">SQRT(2*M986*N986)</f>
        <is>
          <t/>
        </is>
      </c>
      <c r="R986" s="5" t="inlineStr">
        <f aca="false">CONCATENATE("ADD_SPECTRAL_CURRENT = ",REPLACE(TEXT(E986,"0,0000"),2,1,".")," , ",REPLACE(TEXT(O986,"00,000000"),3,1,"."))</f>
        <is>
          <t/>
        </is>
      </c>
    </row>
    <row r="987" customFormat="false" ht="13.8" hidden="false" customHeight="false" outlineLevel="0" collapsed="false">
      <c r="D987" s="11"/>
      <c r="E987" s="5" t="n">
        <f aca="false">(D988+D987)/2</f>
        <v>0</v>
      </c>
      <c r="F987" s="12" t="inlineStr">
        <f aca="false">1/E987</f>
        <is>
          <t/>
        </is>
      </c>
      <c r="G987" s="11" t="inlineStr">
        <f aca="false">LOG10(D987)</f>
        <is>
          <t/>
        </is>
      </c>
      <c r="H987" s="13" t="inlineStr">
        <f aca="false">LOG10(E987)</f>
        <is>
          <t/>
        </is>
      </c>
      <c r="I987" s="11" t="inlineStr">
        <f aca="false">LOG10($B$5)+$B$2*(G987-LOG10($B$4))</f>
        <is>
          <t/>
        </is>
      </c>
      <c r="J987" s="13" t="inlineStr">
        <f aca="false">LOG10($B$5)+$B$2*(H987-LOG10($B$4))</f>
        <is>
          <t/>
        </is>
      </c>
      <c r="K987" s="11" t="inlineStr">
        <f aca="false">10^I987</f>
        <is>
          <t/>
        </is>
      </c>
      <c r="L987" s="13" t="inlineStr">
        <f aca="false">10^J987</f>
        <is>
          <t/>
        </is>
      </c>
      <c r="M987" s="14" t="inlineStr">
        <f aca="false">(K987+K988)/2</f>
        <is>
          <t/>
        </is>
      </c>
      <c r="N987" s="1" t="n">
        <f aca="false">D988-D987</f>
        <v>0</v>
      </c>
      <c r="O987" s="15" t="inlineStr">
        <f aca="false">SQRT(2*M987*N987)</f>
        <is>
          <t/>
        </is>
      </c>
      <c r="R987" s="5" t="inlineStr">
        <f aca="false">CONCATENATE("ADD_SPECTRAL_CURRENT = ",REPLACE(TEXT(E987,"0,0000"),2,1,".")," , ",REPLACE(TEXT(O987,"00,000000"),3,1,"."))</f>
        <is>
          <t/>
        </is>
      </c>
    </row>
    <row r="988" customFormat="false" ht="13.8" hidden="false" customHeight="false" outlineLevel="0" collapsed="false">
      <c r="D988" s="11"/>
      <c r="E988" s="5" t="n">
        <f aca="false">(D989+D988)/2</f>
        <v>0</v>
      </c>
      <c r="F988" s="12" t="inlineStr">
        <f aca="false">1/E988</f>
        <is>
          <t/>
        </is>
      </c>
      <c r="G988" s="11" t="inlineStr">
        <f aca="false">LOG10(D988)</f>
        <is>
          <t/>
        </is>
      </c>
      <c r="H988" s="13" t="inlineStr">
        <f aca="false">LOG10(E988)</f>
        <is>
          <t/>
        </is>
      </c>
      <c r="I988" s="11" t="inlineStr">
        <f aca="false">LOG10($B$5)+$B$2*(G988-LOG10($B$4))</f>
        <is>
          <t/>
        </is>
      </c>
      <c r="J988" s="13" t="inlineStr">
        <f aca="false">LOG10($B$5)+$B$2*(H988-LOG10($B$4))</f>
        <is>
          <t/>
        </is>
      </c>
      <c r="K988" s="11" t="inlineStr">
        <f aca="false">10^I988</f>
        <is>
          <t/>
        </is>
      </c>
      <c r="L988" s="13" t="inlineStr">
        <f aca="false">10^J988</f>
        <is>
          <t/>
        </is>
      </c>
      <c r="M988" s="14" t="inlineStr">
        <f aca="false">(K988+K989)/2</f>
        <is>
          <t/>
        </is>
      </c>
      <c r="N988" s="1" t="n">
        <f aca="false">D989-D988</f>
        <v>0</v>
      </c>
      <c r="O988" s="15" t="inlineStr">
        <f aca="false">SQRT(2*M988*N988)</f>
        <is>
          <t/>
        </is>
      </c>
      <c r="R988" s="5" t="inlineStr">
        <f aca="false">CONCATENATE("ADD_SPECTRAL_CURRENT = ",REPLACE(TEXT(E988,"0,0000"),2,1,".")," , ",REPLACE(TEXT(O988,"00,000000"),3,1,"."))</f>
        <is>
          <t/>
        </is>
      </c>
    </row>
    <row r="989" customFormat="false" ht="13.8" hidden="false" customHeight="false" outlineLevel="0" collapsed="false">
      <c r="D989" s="11"/>
      <c r="E989" s="5" t="n">
        <f aca="false">(D990+D989)/2</f>
        <v>0</v>
      </c>
      <c r="F989" s="12" t="inlineStr">
        <f aca="false">1/E989</f>
        <is>
          <t/>
        </is>
      </c>
      <c r="G989" s="11" t="inlineStr">
        <f aca="false">LOG10(D989)</f>
        <is>
          <t/>
        </is>
      </c>
      <c r="H989" s="13" t="inlineStr">
        <f aca="false">LOG10(E989)</f>
        <is>
          <t/>
        </is>
      </c>
      <c r="I989" s="11" t="inlineStr">
        <f aca="false">LOG10($B$5)+$B$2*(G989-LOG10($B$4))</f>
        <is>
          <t/>
        </is>
      </c>
      <c r="J989" s="13" t="inlineStr">
        <f aca="false">LOG10($B$5)+$B$2*(H989-LOG10($B$4))</f>
        <is>
          <t/>
        </is>
      </c>
      <c r="K989" s="11" t="inlineStr">
        <f aca="false">10^I989</f>
        <is>
          <t/>
        </is>
      </c>
      <c r="L989" s="13" t="inlineStr">
        <f aca="false">10^J989</f>
        <is>
          <t/>
        </is>
      </c>
      <c r="M989" s="14" t="inlineStr">
        <f aca="false">(K989+K990)/2</f>
        <is>
          <t/>
        </is>
      </c>
      <c r="N989" s="1" t="n">
        <f aca="false">D990-D989</f>
        <v>0</v>
      </c>
      <c r="O989" s="15" t="inlineStr">
        <f aca="false">SQRT(2*M989*N989)</f>
        <is>
          <t/>
        </is>
      </c>
      <c r="R989" s="5" t="inlineStr">
        <f aca="false">CONCATENATE("ADD_SPECTRAL_CURRENT = ",REPLACE(TEXT(E989,"0,0000"),2,1,".")," , ",REPLACE(TEXT(O989,"00,000000"),3,1,"."))</f>
        <is>
          <t/>
        </is>
      </c>
    </row>
    <row r="990" customFormat="false" ht="13.8" hidden="false" customHeight="false" outlineLevel="0" collapsed="false">
      <c r="D990" s="11"/>
      <c r="E990" s="5" t="n">
        <f aca="false">(D991+D990)/2</f>
        <v>0</v>
      </c>
      <c r="F990" s="12" t="inlineStr">
        <f aca="false">1/E990</f>
        <is>
          <t/>
        </is>
      </c>
      <c r="G990" s="11" t="inlineStr">
        <f aca="false">LOG10(D990)</f>
        <is>
          <t/>
        </is>
      </c>
      <c r="H990" s="13" t="inlineStr">
        <f aca="false">LOG10(E990)</f>
        <is>
          <t/>
        </is>
      </c>
      <c r="I990" s="11" t="inlineStr">
        <f aca="false">LOG10($B$5)+$B$2*(G990-LOG10($B$4))</f>
        <is>
          <t/>
        </is>
      </c>
      <c r="J990" s="13" t="inlineStr">
        <f aca="false">LOG10($B$5)+$B$2*(H990-LOG10($B$4))</f>
        <is>
          <t/>
        </is>
      </c>
      <c r="K990" s="11" t="inlineStr">
        <f aca="false">10^I990</f>
        <is>
          <t/>
        </is>
      </c>
      <c r="L990" s="13" t="inlineStr">
        <f aca="false">10^J990</f>
        <is>
          <t/>
        </is>
      </c>
      <c r="M990" s="14" t="inlineStr">
        <f aca="false">(K990+K991)/2</f>
        <is>
          <t/>
        </is>
      </c>
      <c r="N990" s="1" t="n">
        <f aca="false">D991-D990</f>
        <v>0</v>
      </c>
      <c r="O990" s="15" t="inlineStr">
        <f aca="false">SQRT(2*M990*N990)</f>
        <is>
          <t/>
        </is>
      </c>
      <c r="R990" s="5" t="inlineStr">
        <f aca="false">CONCATENATE("ADD_SPECTRAL_CURRENT = ",REPLACE(TEXT(E990,"0,0000"),2,1,".")," , ",REPLACE(TEXT(O990,"00,000000"),3,1,"."))</f>
        <is>
          <t/>
        </is>
      </c>
    </row>
    <row r="991" customFormat="false" ht="13.8" hidden="false" customHeight="false" outlineLevel="0" collapsed="false">
      <c r="D991" s="11"/>
      <c r="E991" s="5" t="n">
        <f aca="false">(D992+D991)/2</f>
        <v>0</v>
      </c>
      <c r="F991" s="12" t="inlineStr">
        <f aca="false">1/E991</f>
        <is>
          <t/>
        </is>
      </c>
      <c r="G991" s="11" t="inlineStr">
        <f aca="false">LOG10(D991)</f>
        <is>
          <t/>
        </is>
      </c>
      <c r="H991" s="13" t="inlineStr">
        <f aca="false">LOG10(E991)</f>
        <is>
          <t/>
        </is>
      </c>
      <c r="I991" s="11" t="inlineStr">
        <f aca="false">LOG10($B$5)+$B$2*(G991-LOG10($B$4))</f>
        <is>
          <t/>
        </is>
      </c>
      <c r="J991" s="13" t="inlineStr">
        <f aca="false">LOG10($B$5)+$B$2*(H991-LOG10($B$4))</f>
        <is>
          <t/>
        </is>
      </c>
      <c r="K991" s="11" t="inlineStr">
        <f aca="false">10^I991</f>
        <is>
          <t/>
        </is>
      </c>
      <c r="L991" s="13" t="inlineStr">
        <f aca="false">10^J991</f>
        <is>
          <t/>
        </is>
      </c>
      <c r="M991" s="14" t="inlineStr">
        <f aca="false">(K991+K992)/2</f>
        <is>
          <t/>
        </is>
      </c>
      <c r="N991" s="1" t="n">
        <f aca="false">D992-D991</f>
        <v>0</v>
      </c>
      <c r="O991" s="15" t="inlineStr">
        <f aca="false">SQRT(2*M991*N991)</f>
        <is>
          <t/>
        </is>
      </c>
      <c r="R991" s="5" t="inlineStr">
        <f aca="false">CONCATENATE("ADD_SPECTRAL_CURRENT = ",REPLACE(TEXT(E991,"0,0000"),2,1,".")," , ",REPLACE(TEXT(O991,"00,000000"),3,1,"."))</f>
        <is>
          <t/>
        </is>
      </c>
    </row>
    <row r="992" customFormat="false" ht="13.8" hidden="false" customHeight="false" outlineLevel="0" collapsed="false">
      <c r="D992" s="11"/>
      <c r="E992" s="5" t="n">
        <f aca="false">(D993+D992)/2</f>
        <v>0</v>
      </c>
      <c r="F992" s="12" t="inlineStr">
        <f aca="false">1/E992</f>
        <is>
          <t/>
        </is>
      </c>
      <c r="G992" s="11" t="inlineStr">
        <f aca="false">LOG10(D992)</f>
        <is>
          <t/>
        </is>
      </c>
      <c r="H992" s="13" t="inlineStr">
        <f aca="false">LOG10(E992)</f>
        <is>
          <t/>
        </is>
      </c>
      <c r="I992" s="11" t="inlineStr">
        <f aca="false">LOG10($B$5)+$B$2*(G992-LOG10($B$4))</f>
        <is>
          <t/>
        </is>
      </c>
      <c r="J992" s="13" t="inlineStr">
        <f aca="false">LOG10($B$5)+$B$2*(H992-LOG10($B$4))</f>
        <is>
          <t/>
        </is>
      </c>
      <c r="K992" s="11" t="inlineStr">
        <f aca="false">10^I992</f>
        <is>
          <t/>
        </is>
      </c>
      <c r="L992" s="13" t="inlineStr">
        <f aca="false">10^J992</f>
        <is>
          <t/>
        </is>
      </c>
      <c r="M992" s="14" t="inlineStr">
        <f aca="false">(K992+K993)/2</f>
        <is>
          <t/>
        </is>
      </c>
      <c r="N992" s="1" t="n">
        <f aca="false">D993-D992</f>
        <v>0</v>
      </c>
      <c r="O992" s="15" t="inlineStr">
        <f aca="false">SQRT(2*M992*N992)</f>
        <is>
          <t/>
        </is>
      </c>
      <c r="R992" s="5" t="inlineStr">
        <f aca="false">CONCATENATE("ADD_SPECTRAL_CURRENT = ",REPLACE(TEXT(E992,"0,0000"),2,1,".")," , ",REPLACE(TEXT(O992,"00,000000"),3,1,"."))</f>
        <is>
          <t/>
        </is>
      </c>
    </row>
    <row r="993" customFormat="false" ht="13.8" hidden="false" customHeight="false" outlineLevel="0" collapsed="false">
      <c r="D993" s="11"/>
      <c r="E993" s="5" t="n">
        <f aca="false">(D994+D993)/2</f>
        <v>0</v>
      </c>
      <c r="F993" s="12" t="inlineStr">
        <f aca="false">1/E993</f>
        <is>
          <t/>
        </is>
      </c>
      <c r="G993" s="11" t="inlineStr">
        <f aca="false">LOG10(D993)</f>
        <is>
          <t/>
        </is>
      </c>
      <c r="H993" s="13" t="inlineStr">
        <f aca="false">LOG10(E993)</f>
        <is>
          <t/>
        </is>
      </c>
      <c r="I993" s="11" t="inlineStr">
        <f aca="false">LOG10($B$5)+$B$2*(G993-LOG10($B$4))</f>
        <is>
          <t/>
        </is>
      </c>
      <c r="J993" s="13" t="inlineStr">
        <f aca="false">LOG10($B$5)+$B$2*(H993-LOG10($B$4))</f>
        <is>
          <t/>
        </is>
      </c>
      <c r="K993" s="11" t="inlineStr">
        <f aca="false">10^I993</f>
        <is>
          <t/>
        </is>
      </c>
      <c r="L993" s="13" t="inlineStr">
        <f aca="false">10^J993</f>
        <is>
          <t/>
        </is>
      </c>
      <c r="M993" s="14" t="inlineStr">
        <f aca="false">(K993+K994)/2</f>
        <is>
          <t/>
        </is>
      </c>
      <c r="N993" s="1" t="n">
        <f aca="false">D994-D993</f>
        <v>0</v>
      </c>
      <c r="O993" s="15" t="inlineStr">
        <f aca="false">SQRT(2*M993*N993)</f>
        <is>
          <t/>
        </is>
      </c>
      <c r="R993" s="5" t="inlineStr">
        <f aca="false">CONCATENATE("ADD_SPECTRAL_CURRENT = ",REPLACE(TEXT(E993,"0,0000"),2,1,".")," , ",REPLACE(TEXT(O993,"00,000000"),3,1,"."))</f>
        <is>
          <t/>
        </is>
      </c>
    </row>
    <row r="994" customFormat="false" ht="13.8" hidden="false" customHeight="false" outlineLevel="0" collapsed="false">
      <c r="D994" s="11"/>
      <c r="E994" s="5" t="n">
        <f aca="false">(D995+D994)/2</f>
        <v>0</v>
      </c>
      <c r="F994" s="12" t="inlineStr">
        <f aca="false">1/E994</f>
        <is>
          <t/>
        </is>
      </c>
      <c r="G994" s="11" t="inlineStr">
        <f aca="false">LOG10(D994)</f>
        <is>
          <t/>
        </is>
      </c>
      <c r="H994" s="13" t="inlineStr">
        <f aca="false">LOG10(E994)</f>
        <is>
          <t/>
        </is>
      </c>
      <c r="I994" s="11" t="inlineStr">
        <f aca="false">LOG10($B$5)+$B$2*(G994-LOG10($B$4))</f>
        <is>
          <t/>
        </is>
      </c>
      <c r="J994" s="13" t="inlineStr">
        <f aca="false">LOG10($B$5)+$B$2*(H994-LOG10($B$4))</f>
        <is>
          <t/>
        </is>
      </c>
      <c r="K994" s="11" t="inlineStr">
        <f aca="false">10^I994</f>
        <is>
          <t/>
        </is>
      </c>
      <c r="L994" s="13" t="inlineStr">
        <f aca="false">10^J994</f>
        <is>
          <t/>
        </is>
      </c>
      <c r="M994" s="14" t="inlineStr">
        <f aca="false">(K994+K995)/2</f>
        <is>
          <t/>
        </is>
      </c>
      <c r="N994" s="1" t="n">
        <f aca="false">D995-D994</f>
        <v>0</v>
      </c>
      <c r="O994" s="15" t="inlineStr">
        <f aca="false">SQRT(2*M994*N994)</f>
        <is>
          <t/>
        </is>
      </c>
      <c r="R994" s="5" t="inlineStr">
        <f aca="false">CONCATENATE("ADD_SPECTRAL_CURRENT = ",REPLACE(TEXT(E994,"0,0000"),2,1,".")," , ",REPLACE(TEXT(O994,"00,000000"),3,1,"."))</f>
        <is>
          <t/>
        </is>
      </c>
    </row>
    <row r="995" customFormat="false" ht="13.8" hidden="false" customHeight="false" outlineLevel="0" collapsed="false">
      <c r="D995" s="11"/>
      <c r="E995" s="5" t="n">
        <f aca="false">(D996+D995)/2</f>
        <v>0</v>
      </c>
      <c r="F995" s="12" t="inlineStr">
        <f aca="false">1/E995</f>
        <is>
          <t/>
        </is>
      </c>
      <c r="G995" s="11" t="inlineStr">
        <f aca="false">LOG10(D995)</f>
        <is>
          <t/>
        </is>
      </c>
      <c r="H995" s="13" t="inlineStr">
        <f aca="false">LOG10(E995)</f>
        <is>
          <t/>
        </is>
      </c>
      <c r="I995" s="11" t="inlineStr">
        <f aca="false">LOG10($B$5)+$B$2*(G995-LOG10($B$4))</f>
        <is>
          <t/>
        </is>
      </c>
      <c r="J995" s="13" t="inlineStr">
        <f aca="false">LOG10($B$5)+$B$2*(H995-LOG10($B$4))</f>
        <is>
          <t/>
        </is>
      </c>
      <c r="K995" s="11" t="inlineStr">
        <f aca="false">10^I995</f>
        <is>
          <t/>
        </is>
      </c>
      <c r="L995" s="13" t="inlineStr">
        <f aca="false">10^J995</f>
        <is>
          <t/>
        </is>
      </c>
      <c r="M995" s="14" t="inlineStr">
        <f aca="false">(K995+K996)/2</f>
        <is>
          <t/>
        </is>
      </c>
      <c r="N995" s="1" t="n">
        <f aca="false">D996-D995</f>
        <v>0</v>
      </c>
      <c r="O995" s="15" t="inlineStr">
        <f aca="false">SQRT(2*M995*N995)</f>
        <is>
          <t/>
        </is>
      </c>
      <c r="R995" s="5" t="inlineStr">
        <f aca="false">CONCATENATE("ADD_SPECTRAL_CURRENT = ",REPLACE(TEXT(E995,"0,0000"),2,1,".")," , ",REPLACE(TEXT(O995,"00,000000"),3,1,"."))</f>
        <is>
          <t/>
        </is>
      </c>
    </row>
    <row r="996" customFormat="false" ht="13.8" hidden="false" customHeight="false" outlineLevel="0" collapsed="false">
      <c r="D996" s="11"/>
      <c r="E996" s="5" t="n">
        <f aca="false">(D997+D996)/2</f>
        <v>0</v>
      </c>
      <c r="F996" s="12" t="inlineStr">
        <f aca="false">1/E996</f>
        <is>
          <t/>
        </is>
      </c>
      <c r="G996" s="11" t="inlineStr">
        <f aca="false">LOG10(D996)</f>
        <is>
          <t/>
        </is>
      </c>
      <c r="H996" s="13" t="inlineStr">
        <f aca="false">LOG10(E996)</f>
        <is>
          <t/>
        </is>
      </c>
      <c r="I996" s="11" t="inlineStr">
        <f aca="false">LOG10($B$5)+$B$2*(G996-LOG10($B$4))</f>
        <is>
          <t/>
        </is>
      </c>
      <c r="J996" s="13" t="inlineStr">
        <f aca="false">LOG10($B$5)+$B$2*(H996-LOG10($B$4))</f>
        <is>
          <t/>
        </is>
      </c>
      <c r="K996" s="11" t="inlineStr">
        <f aca="false">10^I996</f>
        <is>
          <t/>
        </is>
      </c>
      <c r="L996" s="13" t="inlineStr">
        <f aca="false">10^J996</f>
        <is>
          <t/>
        </is>
      </c>
      <c r="M996" s="14" t="inlineStr">
        <f aca="false">(K996+K997)/2</f>
        <is>
          <t/>
        </is>
      </c>
      <c r="N996" s="1" t="n">
        <f aca="false">D997-D996</f>
        <v>0</v>
      </c>
      <c r="O996" s="15" t="inlineStr">
        <f aca="false">SQRT(2*M996*N996)</f>
        <is>
          <t/>
        </is>
      </c>
      <c r="R996" s="5" t="inlineStr">
        <f aca="false">CONCATENATE("ADD_SPECTRAL_CURRENT = ",REPLACE(TEXT(E996,"0,0000"),2,1,".")," , ",REPLACE(TEXT(O996,"00,000000"),3,1,"."))</f>
        <is>
          <t/>
        </is>
      </c>
    </row>
    <row r="997" customFormat="false" ht="13.8" hidden="false" customHeight="false" outlineLevel="0" collapsed="false">
      <c r="D997" s="11"/>
      <c r="E997" s="5" t="n">
        <f aca="false">(D998+D997)/2</f>
        <v>0</v>
      </c>
      <c r="F997" s="12" t="inlineStr">
        <f aca="false">1/E997</f>
        <is>
          <t/>
        </is>
      </c>
      <c r="G997" s="11" t="inlineStr">
        <f aca="false">LOG10(D997)</f>
        <is>
          <t/>
        </is>
      </c>
      <c r="H997" s="13" t="inlineStr">
        <f aca="false">LOG10(E997)</f>
        <is>
          <t/>
        </is>
      </c>
      <c r="I997" s="11" t="inlineStr">
        <f aca="false">LOG10($B$5)+$B$2*(G997-LOG10($B$4))</f>
        <is>
          <t/>
        </is>
      </c>
      <c r="J997" s="13" t="inlineStr">
        <f aca="false">LOG10($B$5)+$B$2*(H997-LOG10($B$4))</f>
        <is>
          <t/>
        </is>
      </c>
      <c r="K997" s="11" t="inlineStr">
        <f aca="false">10^I997</f>
        <is>
          <t/>
        </is>
      </c>
      <c r="L997" s="13" t="inlineStr">
        <f aca="false">10^J997</f>
        <is>
          <t/>
        </is>
      </c>
      <c r="M997" s="14" t="inlineStr">
        <f aca="false">(K997+K998)/2</f>
        <is>
          <t/>
        </is>
      </c>
      <c r="N997" s="1" t="n">
        <f aca="false">D998-D997</f>
        <v>0</v>
      </c>
      <c r="O997" s="15" t="inlineStr">
        <f aca="false">SQRT(2*M997*N997)</f>
        <is>
          <t/>
        </is>
      </c>
      <c r="R997" s="5" t="inlineStr">
        <f aca="false">CONCATENATE("ADD_SPECTRAL_CURRENT = ",REPLACE(TEXT(E997,"0,0000"),2,1,".")," , ",REPLACE(TEXT(O997,"00,000000"),3,1,"."))</f>
        <is>
          <t/>
        </is>
      </c>
    </row>
    <row r="998" customFormat="false" ht="13.8" hidden="false" customHeight="false" outlineLevel="0" collapsed="false">
      <c r="D998" s="11"/>
      <c r="E998" s="5" t="n">
        <f aca="false">(D999+D998)/2</f>
        <v>0</v>
      </c>
      <c r="F998" s="12" t="inlineStr">
        <f aca="false">1/E998</f>
        <is>
          <t/>
        </is>
      </c>
      <c r="G998" s="11" t="inlineStr">
        <f aca="false">LOG10(D998)</f>
        <is>
          <t/>
        </is>
      </c>
      <c r="H998" s="13" t="inlineStr">
        <f aca="false">LOG10(E998)</f>
        <is>
          <t/>
        </is>
      </c>
      <c r="I998" s="11" t="inlineStr">
        <f aca="false">LOG10($B$5)+$B$2*(G998-LOG10($B$4))</f>
        <is>
          <t/>
        </is>
      </c>
      <c r="J998" s="13" t="inlineStr">
        <f aca="false">LOG10($B$5)+$B$2*(H998-LOG10($B$4))</f>
        <is>
          <t/>
        </is>
      </c>
      <c r="K998" s="11" t="inlineStr">
        <f aca="false">10^I998</f>
        <is>
          <t/>
        </is>
      </c>
      <c r="L998" s="13" t="inlineStr">
        <f aca="false">10^J998</f>
        <is>
          <t/>
        </is>
      </c>
      <c r="M998" s="14" t="inlineStr">
        <f aca="false">(K998+K999)/2</f>
        <is>
          <t/>
        </is>
      </c>
      <c r="N998" s="1" t="n">
        <f aca="false">D999-D998</f>
        <v>0</v>
      </c>
      <c r="O998" s="15" t="inlineStr">
        <f aca="false">SQRT(2*M998*N998)</f>
        <is>
          <t/>
        </is>
      </c>
      <c r="R998" s="5" t="inlineStr">
        <f aca="false">CONCATENATE("ADD_SPECTRAL_CURRENT = ",REPLACE(TEXT(E998,"0,0000"),2,1,".")," , ",REPLACE(TEXT(O998,"00,000000"),3,1,"."))</f>
        <is>
          <t/>
        </is>
      </c>
    </row>
    <row r="999" customFormat="false" ht="13.8" hidden="false" customHeight="false" outlineLevel="0" collapsed="false">
      <c r="D999" s="11"/>
      <c r="E999" s="5" t="n">
        <f aca="false">(D1000+D999)/2</f>
        <v>0</v>
      </c>
      <c r="F999" s="12" t="inlineStr">
        <f aca="false">1/E999</f>
        <is>
          <t/>
        </is>
      </c>
      <c r="G999" s="11" t="inlineStr">
        <f aca="false">LOG10(D999)</f>
        <is>
          <t/>
        </is>
      </c>
      <c r="H999" s="13" t="inlineStr">
        <f aca="false">LOG10(E999)</f>
        <is>
          <t/>
        </is>
      </c>
      <c r="I999" s="11" t="inlineStr">
        <f aca="false">LOG10($B$5)+$B$2*(G999-LOG10($B$4))</f>
        <is>
          <t/>
        </is>
      </c>
      <c r="J999" s="13" t="inlineStr">
        <f aca="false">LOG10($B$5)+$B$2*(H999-LOG10($B$4))</f>
        <is>
          <t/>
        </is>
      </c>
      <c r="K999" s="11" t="inlineStr">
        <f aca="false">10^I999</f>
        <is>
          <t/>
        </is>
      </c>
      <c r="L999" s="13" t="inlineStr">
        <f aca="false">10^J999</f>
        <is>
          <t/>
        </is>
      </c>
      <c r="M999" s="14" t="inlineStr">
        <f aca="false">(K999+K1000)/2</f>
        <is>
          <t/>
        </is>
      </c>
      <c r="N999" s="1" t="n">
        <f aca="false">D1000-D999</f>
        <v>0</v>
      </c>
      <c r="O999" s="15" t="inlineStr">
        <f aca="false">SQRT(2*M999*N999)</f>
        <is>
          <t/>
        </is>
      </c>
      <c r="R999" s="5" t="inlineStr">
        <f aca="false">CONCATENATE("ADD_SPECTRAL_CURRENT = ",REPLACE(TEXT(E999,"0,0000"),2,1,".")," , ",REPLACE(TEXT(O999,"00,000000"),3,1,"."))</f>
        <is>
          <t/>
        </is>
      </c>
    </row>
    <row r="1000" customFormat="false" ht="13.8" hidden="false" customHeight="false" outlineLevel="0" collapsed="false">
      <c r="D1000" s="11"/>
      <c r="E1000" s="5" t="n">
        <f aca="false">(D1001+D1000)/2</f>
        <v>0</v>
      </c>
      <c r="F1000" s="12" t="inlineStr">
        <f aca="false">1/E1000</f>
        <is>
          <t/>
        </is>
      </c>
      <c r="G1000" s="11" t="inlineStr">
        <f aca="false">LOG10(D1000)</f>
        <is>
          <t/>
        </is>
      </c>
      <c r="H1000" s="13" t="inlineStr">
        <f aca="false">LOG10(E1000)</f>
        <is>
          <t/>
        </is>
      </c>
      <c r="I1000" s="11" t="inlineStr">
        <f aca="false">LOG10($B$5)+$B$2*(G1000-LOG10($B$4))</f>
        <is>
          <t/>
        </is>
      </c>
      <c r="J1000" s="13" t="inlineStr">
        <f aca="false">LOG10($B$5)+$B$2*(H1000-LOG10($B$4))</f>
        <is>
          <t/>
        </is>
      </c>
      <c r="K1000" s="11" t="inlineStr">
        <f aca="false">10^I1000</f>
        <is>
          <t/>
        </is>
      </c>
      <c r="L1000" s="13" t="inlineStr">
        <f aca="false">10^J1000</f>
        <is>
          <t/>
        </is>
      </c>
      <c r="M1000" s="14" t="inlineStr">
        <f aca="false">(K1000+K1001)/2</f>
        <is>
          <t/>
        </is>
      </c>
      <c r="N1000" s="1" t="n">
        <f aca="false">D1001-D1000</f>
        <v>0</v>
      </c>
      <c r="O1000" s="15" t="inlineStr">
        <f aca="false">SQRT(2*M1000*N1000)</f>
        <is>
          <t/>
        </is>
      </c>
      <c r="R1000" s="5" t="inlineStr">
        <f aca="false">CONCATENATE("ADD_SPECTRAL_CURRENT = ",REPLACE(TEXT(E1000,"0,0000"),2,1,".")," , ",REPLACE(TEXT(O1000,"00,000000"),3,1,"."))</f>
        <is>
          <t/>
        </is>
      </c>
    </row>
    <row r="1001" customFormat="false" ht="13.8" hidden="false" customHeight="false" outlineLevel="0" collapsed="false">
      <c r="D1001" s="11"/>
      <c r="E1001" s="5" t="n">
        <f aca="false">(D1002+D1001)/2</f>
        <v>0</v>
      </c>
      <c r="F1001" s="12" t="inlineStr">
        <f aca="false">1/E1001</f>
        <is>
          <t/>
        </is>
      </c>
      <c r="G1001" s="11" t="inlineStr">
        <f aca="false">LOG10(D1001)</f>
        <is>
          <t/>
        </is>
      </c>
      <c r="H1001" s="13" t="inlineStr">
        <f aca="false">LOG10(E1001)</f>
        <is>
          <t/>
        </is>
      </c>
      <c r="I1001" s="11" t="inlineStr">
        <f aca="false">LOG10($B$5)+$B$2*(G1001-LOG10($B$4))</f>
        <is>
          <t/>
        </is>
      </c>
      <c r="J1001" s="13" t="inlineStr">
        <f aca="false">LOG10($B$5)+$B$2*(H1001-LOG10($B$4))</f>
        <is>
          <t/>
        </is>
      </c>
      <c r="K1001" s="11" t="inlineStr">
        <f aca="false">10^I1001</f>
        <is>
          <t/>
        </is>
      </c>
      <c r="L1001" s="13" t="inlineStr">
        <f aca="false">10^J1001</f>
        <is>
          <t/>
        </is>
      </c>
      <c r="M1001" s="14" t="inlineStr">
        <f aca="false">(K1001+K1002)/2</f>
        <is>
          <t/>
        </is>
      </c>
      <c r="N1001" s="1" t="n">
        <f aca="false">D1002-D1001</f>
        <v>0</v>
      </c>
      <c r="O1001" s="15"/>
      <c r="R1001" s="5"/>
    </row>
    <row r="1002" customFormat="false" ht="13.8" hidden="false" customHeight="false" outlineLevel="0" collapsed="false">
      <c r="D1002" s="11"/>
      <c r="E1002" s="5"/>
      <c r="F1002" s="12"/>
      <c r="G1002" s="11"/>
      <c r="H1002" s="13"/>
      <c r="I1002" s="11"/>
      <c r="J1002" s="13"/>
      <c r="K1002" s="11"/>
      <c r="L1002" s="13"/>
      <c r="M1002" s="14"/>
      <c r="N1002" s="1"/>
      <c r="O1002" s="15"/>
      <c r="R1002" s="5"/>
    </row>
    <row r="1003" customFormat="false" ht="13.8" hidden="false" customHeight="false" outlineLevel="0" collapsed="false">
      <c r="D1003" s="11"/>
      <c r="E1003" s="5"/>
      <c r="F1003" s="12"/>
      <c r="G1003" s="11"/>
      <c r="H1003" s="13"/>
      <c r="I1003" s="11"/>
      <c r="J1003" s="13"/>
      <c r="K1003" s="11"/>
      <c r="L1003" s="13"/>
      <c r="M1003" s="14"/>
      <c r="N1003" s="1"/>
      <c r="O1003" s="15"/>
      <c r="R1003" s="5"/>
    </row>
    <row r="1004" customFormat="false" ht="13.8" hidden="false" customHeight="false" outlineLevel="0" collapsed="false">
      <c r="D1004" s="11"/>
      <c r="E1004" s="5"/>
      <c r="F1004" s="12"/>
      <c r="G1004" s="11"/>
      <c r="H1004" s="13"/>
      <c r="I1004" s="11"/>
      <c r="J1004" s="13"/>
      <c r="K1004" s="11"/>
      <c r="L1004" s="13"/>
      <c r="M1004" s="14"/>
      <c r="N1004" s="1"/>
      <c r="O1004" s="15"/>
      <c r="R1004" s="5"/>
    </row>
    <row r="1005" customFormat="false" ht="13.8" hidden="false" customHeight="false" outlineLevel="0" collapsed="false">
      <c r="D1005" s="11"/>
      <c r="E1005" s="5"/>
      <c r="F1005" s="12"/>
      <c r="G1005" s="11"/>
      <c r="H1005" s="13"/>
      <c r="I1005" s="11"/>
      <c r="J1005" s="13"/>
      <c r="K1005" s="11"/>
      <c r="L1005" s="13"/>
      <c r="M1005" s="14"/>
      <c r="N1005" s="1"/>
      <c r="O1005" s="15"/>
      <c r="R1005" s="5"/>
    </row>
    <row r="1006" customFormat="false" ht="13.8" hidden="false" customHeight="false" outlineLevel="0" collapsed="false">
      <c r="D1006" s="11"/>
      <c r="E1006" s="5"/>
      <c r="F1006" s="12"/>
      <c r="G1006" s="11"/>
      <c r="H1006" s="13"/>
      <c r="I1006" s="11"/>
      <c r="J1006" s="13"/>
      <c r="K1006" s="11"/>
      <c r="L1006" s="13"/>
      <c r="M1006" s="14"/>
      <c r="N1006" s="1"/>
      <c r="O1006" s="15"/>
      <c r="R1006" s="5"/>
    </row>
    <row r="1007" customFormat="false" ht="13.8" hidden="false" customHeight="false" outlineLevel="0" collapsed="false">
      <c r="D1007" s="11"/>
      <c r="E1007" s="5"/>
      <c r="F1007" s="12"/>
      <c r="G1007" s="11"/>
      <c r="H1007" s="13"/>
      <c r="I1007" s="11"/>
      <c r="J1007" s="13"/>
      <c r="K1007" s="11"/>
      <c r="L1007" s="13"/>
      <c r="M1007" s="14"/>
      <c r="N1007" s="1"/>
      <c r="O1007" s="15"/>
      <c r="R1007" s="5"/>
    </row>
    <row r="1008" customFormat="false" ht="13.8" hidden="false" customHeight="false" outlineLevel="0" collapsed="false">
      <c r="D1008" s="11"/>
      <c r="E1008" s="5"/>
      <c r="F1008" s="12"/>
      <c r="G1008" s="11"/>
      <c r="H1008" s="13"/>
      <c r="I1008" s="11"/>
      <c r="J1008" s="13"/>
      <c r="K1008" s="11"/>
      <c r="L1008" s="13"/>
      <c r="M1008" s="14"/>
      <c r="N1008" s="1"/>
      <c r="O1008" s="15"/>
      <c r="R1008" s="5"/>
    </row>
    <row r="1009" customFormat="false" ht="13.8" hidden="false" customHeight="false" outlineLevel="0" collapsed="false">
      <c r="D1009" s="11"/>
      <c r="E1009" s="5"/>
      <c r="F1009" s="12"/>
      <c r="G1009" s="11"/>
      <c r="H1009" s="13"/>
      <c r="I1009" s="11"/>
      <c r="J1009" s="13"/>
      <c r="K1009" s="11"/>
      <c r="L1009" s="13"/>
      <c r="M1009" s="14"/>
      <c r="N1009" s="1"/>
      <c r="O1009" s="15"/>
      <c r="R1009" s="5"/>
    </row>
    <row r="1010" customFormat="false" ht="13.8" hidden="false" customHeight="false" outlineLevel="0" collapsed="false">
      <c r="D1010" s="11"/>
      <c r="E1010" s="5"/>
      <c r="F1010" s="12"/>
      <c r="G1010" s="11"/>
      <c r="H1010" s="13"/>
      <c r="I1010" s="11"/>
      <c r="J1010" s="13"/>
      <c r="K1010" s="11"/>
      <c r="L1010" s="13"/>
      <c r="M1010" s="14"/>
      <c r="N1010" s="1"/>
      <c r="O1010" s="15"/>
      <c r="R1010" s="5"/>
    </row>
    <row r="1011" customFormat="false" ht="13.8" hidden="false" customHeight="false" outlineLevel="0" collapsed="false">
      <c r="D1011" s="11"/>
      <c r="E1011" s="5"/>
      <c r="F1011" s="12"/>
      <c r="G1011" s="11"/>
      <c r="H1011" s="13"/>
      <c r="I1011" s="11"/>
      <c r="J1011" s="13"/>
      <c r="K1011" s="11"/>
      <c r="L1011" s="13"/>
      <c r="M1011" s="14"/>
      <c r="N1011" s="1"/>
      <c r="O1011" s="15"/>
      <c r="R1011" s="5"/>
    </row>
    <row r="1012" customFormat="false" ht="13.8" hidden="false" customHeight="false" outlineLevel="0" collapsed="false">
      <c r="D1012" s="11"/>
      <c r="E1012" s="5"/>
      <c r="F1012" s="12"/>
      <c r="G1012" s="11"/>
      <c r="H1012" s="13"/>
      <c r="I1012" s="11"/>
      <c r="J1012" s="13"/>
      <c r="K1012" s="11"/>
      <c r="L1012" s="13"/>
      <c r="M1012" s="14"/>
      <c r="N1012" s="1"/>
      <c r="O1012" s="15"/>
      <c r="R1012" s="5"/>
    </row>
    <row r="1013" customFormat="false" ht="13.8" hidden="false" customHeight="false" outlineLevel="0" collapsed="false">
      <c r="D1013" s="11"/>
      <c r="E1013" s="5"/>
      <c r="F1013" s="12"/>
      <c r="G1013" s="11"/>
      <c r="H1013" s="13"/>
      <c r="I1013" s="11"/>
      <c r="J1013" s="13"/>
      <c r="K1013" s="11"/>
      <c r="L1013" s="13"/>
      <c r="M1013" s="14"/>
      <c r="N1013" s="1"/>
      <c r="O1013" s="15"/>
      <c r="R1013" s="5"/>
    </row>
    <row r="1014" customFormat="false" ht="13.8" hidden="false" customHeight="false" outlineLevel="0" collapsed="false">
      <c r="D1014" s="11"/>
      <c r="E1014" s="5"/>
      <c r="F1014" s="12"/>
      <c r="G1014" s="11"/>
      <c r="H1014" s="13"/>
      <c r="I1014" s="11"/>
      <c r="J1014" s="13"/>
      <c r="K1014" s="11"/>
      <c r="L1014" s="13"/>
      <c r="M1014" s="14"/>
      <c r="N1014" s="1"/>
      <c r="O1014" s="15"/>
      <c r="R1014" s="5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2014-05-06T08:15:58Z</dcterms:created>
  <dc:creator>Vandervaeren, Nathan</dc:creator>
  <dc:language>fr-FR</dc:language>
  <cp:lastModifiedBy>Vandervaeren, Nathan</cp:lastModifiedBy>
  <dcterms:modified xsi:type="dcterms:W3CDTF">2014-05-15T15:06:21Z</dcterms:modified>
  <cp:revision>0</cp:revision>
</cp:coreProperties>
</file>