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K:\행정팀\교과목개설\2019\1. 봄\"/>
    </mc:Choice>
  </mc:AlternateContent>
  <bookViews>
    <workbookView xWindow="0" yWindow="0" windowWidth="28800" windowHeight="12060" tabRatio="674"/>
  </bookViews>
  <sheets>
    <sheet name="2019-2020" sheetId="19" r:id="rId1"/>
    <sheet name="1.ME" sheetId="20" r:id="rId2"/>
    <sheet name="2.TMBA" sheetId="21" r:id="rId3"/>
    <sheet name="4.SEMBA" sheetId="22" r:id="rId4"/>
    <sheet name="5.PMBA" sheetId="23" r:id="rId5"/>
    <sheet name="6.EMBA" sheetId="24" r:id="rId6"/>
    <sheet name="7.FMBA" sheetId="25" r:id="rId7"/>
    <sheet name="8.MFE" sheetId="26" r:id="rId8"/>
    <sheet name="10.IMMBA" sheetId="27" r:id="rId9"/>
    <sheet name="11.IMMS" sheetId="28" r:id="rId10"/>
    <sheet name="12.GBP" sheetId="29" r:id="rId11"/>
    <sheet name="13.BUS" sheetId="30" r:id="rId12"/>
  </sheets>
  <externalReferences>
    <externalReference r:id="rId13"/>
  </externalReferences>
  <definedNames>
    <definedName name="_xlnm._FilterDatabase" localSheetId="0" hidden="1">'2019-2020'!$A$1:$S$839</definedName>
    <definedName name="_xlnm.Print_Area" localSheetId="0">'2019-2020'!$A$1:$R$839</definedName>
    <definedName name="_xlnm.Print_Area">#N/A</definedName>
    <definedName name="_xlnm.Print_Titles" localSheetId="0">'2019-2020'!$1:$1</definedName>
    <definedName name="Z_919E64FA_4E2C_45A3_A97E_D57EF2D755DE_.wvu.Cols" localSheetId="0" hidden="1">'2019-2020'!#REF!,'2019-2020'!#REF!,'2019-2020'!#REF!</definedName>
    <definedName name="Z_919E64FA_4E2C_45A3_A97E_D57EF2D755DE_.wvu.FilterData" localSheetId="0" hidden="1">'2019-2020'!#REF!</definedName>
    <definedName name="Z_919E64FA_4E2C_45A3_A97E_D57EF2D755DE_.wvu.PrintArea" localSheetId="0" hidden="1">'2019-2020'!#REF!</definedName>
    <definedName name="경공" localSheetId="1">#REF!</definedName>
    <definedName name="경공" localSheetId="11">#REF!</definedName>
    <definedName name="경공" localSheetId="2">#REF!</definedName>
    <definedName name="경공" localSheetId="0">#REF!</definedName>
    <definedName name="경공" localSheetId="3">#REF!</definedName>
    <definedName name="경공" localSheetId="4">#REF!</definedName>
    <definedName name="경공" localSheetId="5">#REF!</definedName>
    <definedName name="경공" localSheetId="6">#REF!</definedName>
    <definedName name="경공" localSheetId="7">#REF!</definedName>
    <definedName name="경공">#REF!</definedName>
    <definedName name="이름">'[1]학과코드(참조)'!$A$1:$K$150</definedName>
    <definedName name="학과" localSheetId="1">#REF!</definedName>
    <definedName name="학과" localSheetId="11">#REF!</definedName>
    <definedName name="학과" localSheetId="2">#REF!</definedName>
    <definedName name="학과" localSheetId="0">#REF!</definedName>
    <definedName name="학과" localSheetId="3">#REF!</definedName>
    <definedName name="학과" localSheetId="4">#REF!</definedName>
    <definedName name="학과" localSheetId="5">#REF!</definedName>
    <definedName name="학과" localSheetId="6">#REF!</definedName>
    <definedName name="학과" localSheetId="7">#REF!</definedName>
    <definedName name="학과">#REF!</definedName>
  </definedNames>
  <calcPr calcId="152511" calcOnSave="0"/>
</workbook>
</file>

<file path=xl/calcChain.xml><?xml version="1.0" encoding="utf-8"?>
<calcChain xmlns="http://schemas.openxmlformats.org/spreadsheetml/2006/main">
  <c r="Q80" i="24" l="1"/>
  <c r="Q55" i="24"/>
  <c r="Q28" i="24"/>
  <c r="Q1" i="24"/>
  <c r="S63" i="20" l="1"/>
  <c r="O74" i="29" l="1"/>
  <c r="O79" i="25" l="1"/>
  <c r="N79" i="25"/>
  <c r="O54" i="25"/>
  <c r="N54" i="25"/>
  <c r="O25" i="25"/>
  <c r="N25" i="25"/>
  <c r="O1" i="25"/>
  <c r="N1" i="25"/>
  <c r="N74" i="29" l="1"/>
  <c r="O49" i="29"/>
  <c r="N49" i="29"/>
  <c r="O24" i="29"/>
  <c r="N24" i="29"/>
  <c r="O1" i="29"/>
  <c r="N1" i="29"/>
  <c r="G230" i="19"/>
  <c r="G202" i="19"/>
  <c r="O1" i="26" l="1"/>
  <c r="P47" i="22" l="1"/>
  <c r="O71" i="22"/>
  <c r="N71" i="22"/>
  <c r="N47" i="22"/>
  <c r="O26" i="22"/>
  <c r="N26" i="22"/>
  <c r="O1" i="22"/>
  <c r="N1" i="22"/>
  <c r="O68" i="27" l="1"/>
  <c r="O1" i="27"/>
  <c r="M81" i="30" l="1"/>
  <c r="M53" i="30"/>
  <c r="M29" i="30"/>
  <c r="M1" i="30"/>
  <c r="O93" i="21" l="1"/>
  <c r="N93" i="21"/>
  <c r="O62" i="21"/>
  <c r="N62" i="21"/>
  <c r="O31" i="21"/>
  <c r="N31" i="21"/>
  <c r="O1" i="21"/>
  <c r="N1" i="21"/>
  <c r="O20" i="23" l="1"/>
  <c r="O53" i="23"/>
  <c r="O1" i="23"/>
  <c r="N1" i="28" l="1"/>
  <c r="N33" i="28" l="1"/>
  <c r="S34" i="20" l="1"/>
  <c r="S1" i="20"/>
  <c r="S100" i="20" l="1"/>
  <c r="N62" i="28" l="1"/>
  <c r="O62" i="26" l="1"/>
  <c r="M33" i="28" l="1"/>
  <c r="M1" i="28"/>
  <c r="N97" i="28"/>
  <c r="M97" i="28"/>
  <c r="M62" i="28"/>
  <c r="O89" i="26"/>
  <c r="O86" i="23"/>
  <c r="P34" i="20"/>
  <c r="P1" i="20"/>
  <c r="P100" i="20"/>
  <c r="P63" i="20"/>
</calcChain>
</file>

<file path=xl/sharedStrings.xml><?xml version="1.0" encoding="utf-8"?>
<sst xmlns="http://schemas.openxmlformats.org/spreadsheetml/2006/main" count="13993" uniqueCount="4209">
  <si>
    <t>1.ME</t>
  </si>
  <si>
    <t>1.Spring</t>
  </si>
  <si>
    <t>Elective</t>
  </si>
  <si>
    <t>BA522</t>
  </si>
  <si>
    <t>계량경제학</t>
  </si>
  <si>
    <t>Econometrics</t>
  </si>
  <si>
    <t>Mon,Wed</t>
  </si>
  <si>
    <t>13:00~14:20</t>
  </si>
  <si>
    <t>1-16</t>
  </si>
  <si>
    <t>BA541</t>
  </si>
  <si>
    <t>행태과학 연구방법론</t>
  </si>
  <si>
    <t>Research Methods in Behavioral Science</t>
  </si>
  <si>
    <t>박병호</t>
    <phoneticPr fontId="17" type="noConversion"/>
  </si>
  <si>
    <t>16:00~17:20</t>
  </si>
  <si>
    <t>진병채</t>
    <phoneticPr fontId="17" type="noConversion"/>
  </si>
  <si>
    <t>Thu</t>
    <phoneticPr fontId="17" type="noConversion"/>
  </si>
  <si>
    <t>13:00~15:50</t>
    <phoneticPr fontId="17" type="noConversion"/>
  </si>
  <si>
    <t>E</t>
  </si>
  <si>
    <t>Organization Theory</t>
  </si>
  <si>
    <t>김태현</t>
  </si>
  <si>
    <t>English</t>
  </si>
  <si>
    <t>BA561</t>
  </si>
  <si>
    <t>IT 경영론</t>
  </si>
  <si>
    <t>IT Management</t>
  </si>
  <si>
    <t>이희석</t>
  </si>
  <si>
    <t>BA562</t>
  </si>
  <si>
    <t>BA572</t>
  </si>
  <si>
    <t>Operations Management</t>
  </si>
  <si>
    <t>14:30~15:50</t>
  </si>
  <si>
    <t>General</t>
  </si>
  <si>
    <t>BA581</t>
  </si>
  <si>
    <t>확률 및 통계</t>
  </si>
  <si>
    <t>Probability and Statistics</t>
  </si>
  <si>
    <t>Mon</t>
  </si>
  <si>
    <t>19:00~21:50</t>
  </si>
  <si>
    <t>CC511 대체</t>
  </si>
  <si>
    <t>Tue,Thu</t>
  </si>
  <si>
    <t>BA622</t>
  </si>
  <si>
    <t>게임이론 및 응용</t>
  </si>
  <si>
    <t>Game Theory and Applications</t>
  </si>
  <si>
    <t>인영환</t>
  </si>
  <si>
    <t>기술혁신경제학</t>
  </si>
  <si>
    <t>Economics of Innovation</t>
  </si>
  <si>
    <t>이창양</t>
  </si>
  <si>
    <t>Tue,Thu</t>
    <phoneticPr fontId="17" type="noConversion"/>
  </si>
  <si>
    <t>이기은</t>
  </si>
  <si>
    <t>BA631</t>
  </si>
  <si>
    <t>재무론 I</t>
  </si>
  <si>
    <t>Theory of Finance I</t>
  </si>
  <si>
    <t>BA683</t>
  </si>
  <si>
    <t>시계열 분석 및 예측</t>
  </si>
  <si>
    <t>전덕빈</t>
    <phoneticPr fontId="17" type="noConversion"/>
  </si>
  <si>
    <t>Mon</t>
    <phoneticPr fontId="17" type="noConversion"/>
  </si>
  <si>
    <t>BA751</t>
  </si>
  <si>
    <t>E</t>
    <phoneticPr fontId="17" type="noConversion"/>
  </si>
  <si>
    <t>마케팅고급논제</t>
  </si>
  <si>
    <t>Advanced Issues in Marketing</t>
  </si>
  <si>
    <t>BA811</t>
  </si>
  <si>
    <t>Seminar in Financial Accounting</t>
  </si>
  <si>
    <t>17:30~18:50</t>
  </si>
  <si>
    <t>BA966</t>
  </si>
  <si>
    <t>A</t>
  </si>
  <si>
    <t>세미나(석사)</t>
  </si>
  <si>
    <t>Seminar for Graduate Students</t>
  </si>
  <si>
    <t>Thu</t>
  </si>
  <si>
    <t>B</t>
  </si>
  <si>
    <t>BA986</t>
  </si>
  <si>
    <t>세미나(박사)</t>
  </si>
  <si>
    <t>Seminar for Doctoral Students</t>
  </si>
  <si>
    <t>3.Fall</t>
  </si>
  <si>
    <t>BA521</t>
  </si>
  <si>
    <t>미시경제분석</t>
  </si>
  <si>
    <t>Microeconomic Analysis</t>
  </si>
  <si>
    <t>Fri</t>
  </si>
  <si>
    <t>BA542</t>
  </si>
  <si>
    <t>조직행태론</t>
  </si>
  <si>
    <t>Organizational Behavior</t>
  </si>
  <si>
    <t>이은석</t>
  </si>
  <si>
    <t>Strategic Management</t>
  </si>
  <si>
    <t>BA552</t>
  </si>
  <si>
    <t>마케팅모형론</t>
  </si>
  <si>
    <t>Quantitative Models for Marketing Decisions</t>
  </si>
  <si>
    <t>BA554</t>
  </si>
  <si>
    <t>유통론</t>
  </si>
  <si>
    <t>Marketing Channels Management</t>
  </si>
  <si>
    <t>BA563</t>
  </si>
  <si>
    <t>비즈니스 미디어 통신</t>
  </si>
  <si>
    <t>Business Media and Communication</t>
  </si>
  <si>
    <t>14:30~17:20</t>
    <phoneticPr fontId="17" type="noConversion"/>
  </si>
  <si>
    <t>BA571</t>
  </si>
  <si>
    <t>수리계획법</t>
  </si>
  <si>
    <t>Mathematical Programming</t>
  </si>
  <si>
    <t>BA582</t>
  </si>
  <si>
    <t>통계적분석방법론</t>
  </si>
  <si>
    <t>Statistical Decision Analysis and Forecasting</t>
  </si>
  <si>
    <t>BA624</t>
  </si>
  <si>
    <t>산업조직론</t>
  </si>
  <si>
    <t>Industrial Organization</t>
  </si>
  <si>
    <t>BA632</t>
  </si>
  <si>
    <t>재무론 II</t>
  </si>
  <si>
    <t>Theory of Finance II</t>
  </si>
  <si>
    <t>BA635</t>
  </si>
  <si>
    <t>재무실증연구론</t>
  </si>
  <si>
    <t>Empirical Studies in Finance</t>
  </si>
  <si>
    <t>Theories in Consumer Behavior</t>
  </si>
  <si>
    <t>이찬진</t>
    <phoneticPr fontId="17" type="noConversion"/>
  </si>
  <si>
    <t>마케팅자료분석론</t>
  </si>
  <si>
    <t>Marketing Data Analysis</t>
  </si>
  <si>
    <t>강문영</t>
  </si>
  <si>
    <t>Multivariate Statistical Analysis</t>
  </si>
  <si>
    <t>19:00~20:20</t>
  </si>
  <si>
    <t>BA734</t>
  </si>
  <si>
    <t>자산가격실증연구</t>
  </si>
  <si>
    <t>Empirical Asset Pricing</t>
  </si>
  <si>
    <t>강장구</t>
  </si>
  <si>
    <t>BA771</t>
    <phoneticPr fontId="17" type="noConversion"/>
  </si>
  <si>
    <t>Operations Strategy</t>
  </si>
  <si>
    <t>BA812</t>
  </si>
  <si>
    <t>회계이론</t>
  </si>
  <si>
    <t>Analytical Research in Accounting</t>
  </si>
  <si>
    <t>Tue</t>
    <phoneticPr fontId="17" type="noConversion"/>
  </si>
  <si>
    <t>오원석</t>
    <phoneticPr fontId="17" type="noConversion"/>
  </si>
  <si>
    <t>Fri</t>
    <phoneticPr fontId="17" type="noConversion"/>
  </si>
  <si>
    <t>MGT503</t>
  </si>
  <si>
    <t>경영통계분석</t>
  </si>
  <si>
    <t>Management Statistical Analysis</t>
  </si>
  <si>
    <t>Mon,Wed</t>
    <phoneticPr fontId="17" type="noConversion"/>
  </si>
  <si>
    <t>A</t>
    <phoneticPr fontId="17" type="noConversion"/>
  </si>
  <si>
    <t>MGT515</t>
  </si>
  <si>
    <t>전략경제학</t>
  </si>
  <si>
    <t>Economics of Strategy</t>
  </si>
  <si>
    <t>MGT516</t>
  </si>
  <si>
    <t>국제경영</t>
  </si>
  <si>
    <t>International Business</t>
  </si>
  <si>
    <t>MGT520</t>
  </si>
  <si>
    <t>마케팅</t>
  </si>
  <si>
    <t>Marketing</t>
  </si>
  <si>
    <t>윤여선</t>
  </si>
  <si>
    <t xml:space="preserve">마케팅 </t>
  </si>
  <si>
    <t>MGT521</t>
  </si>
  <si>
    <t>마케팅조사론</t>
  </si>
  <si>
    <t>Marketing Research</t>
  </si>
  <si>
    <t>MGT526</t>
  </si>
  <si>
    <t>브랜드관리</t>
  </si>
  <si>
    <t>Brand Management</t>
  </si>
  <si>
    <t>장대철</t>
  </si>
  <si>
    <t>MGT542</t>
  </si>
  <si>
    <t>경영정보시스템</t>
  </si>
  <si>
    <t>Management Information System</t>
  </si>
  <si>
    <t>MGT552</t>
  </si>
  <si>
    <t>Information Ethics and Security</t>
  </si>
  <si>
    <t>14:30~15:50</t>
    <phoneticPr fontId="17" type="noConversion"/>
  </si>
  <si>
    <t>MGT560</t>
  </si>
  <si>
    <t>재무회계</t>
  </si>
  <si>
    <t>Financial Accounting</t>
  </si>
  <si>
    <t>한인구</t>
  </si>
  <si>
    <t>MGT563</t>
  </si>
  <si>
    <t>투자분석</t>
  </si>
  <si>
    <t>Investment Analysis</t>
  </si>
  <si>
    <t>MGT569</t>
  </si>
  <si>
    <t>선물및옵션</t>
  </si>
  <si>
    <t>Futures and Options</t>
  </si>
  <si>
    <t>Wed</t>
    <phoneticPr fontId="17" type="noConversion"/>
  </si>
  <si>
    <t>19:00~21:50</t>
    <phoneticPr fontId="17" type="noConversion"/>
  </si>
  <si>
    <t>MGT577</t>
  </si>
  <si>
    <t>거시경제분석</t>
  </si>
  <si>
    <t>Macroeconomic Analysis</t>
  </si>
  <si>
    <t>MGT597</t>
  </si>
  <si>
    <t>중국투자법규</t>
  </si>
  <si>
    <t>Laws on Investment in China</t>
  </si>
  <si>
    <t>안재현</t>
  </si>
  <si>
    <t>격년개설</t>
  </si>
  <si>
    <t>English</t>
    <phoneticPr fontId="17" type="noConversion"/>
  </si>
  <si>
    <t>16:00~18:50</t>
    <phoneticPr fontId="17" type="noConversion"/>
  </si>
  <si>
    <t>MGT900</t>
  </si>
  <si>
    <t>Korean Business and Culture</t>
  </si>
  <si>
    <t>MGT966</t>
  </si>
  <si>
    <t>B</t>
    <phoneticPr fontId="17" type="noConversion"/>
  </si>
  <si>
    <t>세미나(석사)&lt;경력개발&gt;</t>
  </si>
  <si>
    <t>2.Summer</t>
  </si>
  <si>
    <t>MGT591</t>
  </si>
  <si>
    <t>테크노경영국제화실습</t>
  </si>
  <si>
    <t>Global Immersion Practice</t>
  </si>
  <si>
    <t xml:space="preserve"> </t>
  </si>
  <si>
    <t>MGT617</t>
  </si>
  <si>
    <t>경영자문: China-Korea-Japan Field Study</t>
  </si>
  <si>
    <t>MGT998</t>
  </si>
  <si>
    <t>기업경영실습
(국내인턴십)</t>
  </si>
  <si>
    <t>Internship Program</t>
  </si>
  <si>
    <t>MGT999</t>
  </si>
  <si>
    <t>국제경영실습
(해외인턴십)</t>
  </si>
  <si>
    <t>International Internship</t>
  </si>
  <si>
    <t>MGT511</t>
  </si>
  <si>
    <t>전략경영</t>
  </si>
  <si>
    <t>백윤석</t>
  </si>
  <si>
    <t>13:00~14:20</t>
    <phoneticPr fontId="17" type="noConversion"/>
  </si>
  <si>
    <t>MGT514</t>
  </si>
  <si>
    <t>경영경제학</t>
  </si>
  <si>
    <t>Principles of Managerial Economics</t>
  </si>
  <si>
    <t>MGT532</t>
  </si>
  <si>
    <t>기술경영 및 전략</t>
  </si>
  <si>
    <t>Strategic Management of Technology</t>
  </si>
  <si>
    <t>기업가정신과 기업가</t>
  </si>
  <si>
    <t>진병채</t>
  </si>
  <si>
    <t>MGT540</t>
  </si>
  <si>
    <t>Business in Society</t>
  </si>
  <si>
    <t>MGT548</t>
  </si>
  <si>
    <t>MGT561</t>
  </si>
  <si>
    <t>기업재무정책</t>
  </si>
  <si>
    <t>Corporate Financial Policy</t>
  </si>
  <si>
    <t>MGT572</t>
  </si>
  <si>
    <t>재무제표분석</t>
  </si>
  <si>
    <t>Financial Statement Analysis</t>
  </si>
  <si>
    <t>MGT595</t>
  </si>
  <si>
    <t>중국체제분석</t>
  </si>
  <si>
    <t>Analysis of Chinese Political Economy</t>
  </si>
  <si>
    <t>유승현</t>
  </si>
  <si>
    <t>16:00~17:20</t>
    <phoneticPr fontId="17" type="noConversion"/>
  </si>
  <si>
    <t>MGT626</t>
  </si>
  <si>
    <t>MGT644</t>
  </si>
  <si>
    <t>고급회계</t>
  </si>
  <si>
    <t>Advanced Accounting</t>
  </si>
  <si>
    <t>MGT661</t>
  </si>
  <si>
    <t>기업인수합병</t>
  </si>
  <si>
    <t>MGT664</t>
  </si>
  <si>
    <t>채권론</t>
  </si>
  <si>
    <t>Strategic Fixed - income Securities</t>
  </si>
  <si>
    <t>김성민</t>
  </si>
  <si>
    <t>MGT678</t>
  </si>
  <si>
    <t>관리회계</t>
  </si>
  <si>
    <t>Management Accounting</t>
  </si>
  <si>
    <t>MGT689</t>
  </si>
  <si>
    <t>4.Winter</t>
  </si>
  <si>
    <t>Business Presentation</t>
  </si>
  <si>
    <t>마케팅관리</t>
  </si>
  <si>
    <t>경영경제분석</t>
  </si>
  <si>
    <t>Business Economics Analysis</t>
  </si>
  <si>
    <t>Supply Chain Management</t>
  </si>
  <si>
    <t>이희석</t>
    <phoneticPr fontId="17" type="noConversion"/>
  </si>
  <si>
    <t>SMB520</t>
  </si>
  <si>
    <t>배종태</t>
  </si>
  <si>
    <t>사회적 기업과 경영</t>
  </si>
  <si>
    <t>사회적 기업가정신</t>
  </si>
  <si>
    <t>SMB560</t>
  </si>
  <si>
    <t>2.Summer</t>
    <phoneticPr fontId="17" type="noConversion"/>
  </si>
  <si>
    <t>SMB564</t>
  </si>
  <si>
    <t>A2.564</t>
  </si>
  <si>
    <t>SMB594</t>
  </si>
  <si>
    <t>A2.594</t>
  </si>
  <si>
    <t>Wed</t>
  </si>
  <si>
    <t>3.Fall</t>
    <phoneticPr fontId="17" type="noConversion"/>
  </si>
  <si>
    <t>A2.511</t>
  </si>
  <si>
    <t>이병태</t>
    <phoneticPr fontId="17" type="noConversion"/>
  </si>
  <si>
    <t>SMB541</t>
  </si>
  <si>
    <t>A2.541</t>
  </si>
  <si>
    <t>IT경영</t>
  </si>
  <si>
    <t>Management of Information Technology</t>
  </si>
  <si>
    <t>A2.561</t>
  </si>
  <si>
    <t>A2.592</t>
  </si>
  <si>
    <t>PMB510</t>
  </si>
  <si>
    <t>A1.510</t>
  </si>
  <si>
    <t>리더십과 조직관리</t>
  </si>
  <si>
    <t>이지환</t>
  </si>
  <si>
    <t>곽병진</t>
    <phoneticPr fontId="17" type="noConversion"/>
  </si>
  <si>
    <t>PMB520</t>
  </si>
  <si>
    <t>staff</t>
    <phoneticPr fontId="17" type="noConversion"/>
  </si>
  <si>
    <t>EMB511</t>
  </si>
  <si>
    <t>경영전략 및 정책</t>
  </si>
  <si>
    <t>Sat</t>
    <phoneticPr fontId="17" type="noConversion"/>
  </si>
  <si>
    <t>EMBA Only</t>
  </si>
  <si>
    <t>EMB514</t>
  </si>
  <si>
    <t>Managerial Economics</t>
  </si>
  <si>
    <t>Sat</t>
  </si>
  <si>
    <t>기업재무</t>
  </si>
  <si>
    <t>EMB562</t>
  </si>
  <si>
    <t>회계 및 재무제표분석</t>
  </si>
  <si>
    <t>Accounting &amp; Financial Statement Analysis</t>
  </si>
  <si>
    <t>EMB571</t>
  </si>
  <si>
    <t>해외현장연구 I</t>
  </si>
  <si>
    <t>International Field Trip I</t>
  </si>
  <si>
    <t>EMB572</t>
  </si>
  <si>
    <t>해외현장연구 II</t>
  </si>
  <si>
    <t>International Field Trip II</t>
  </si>
  <si>
    <t>EMB671</t>
  </si>
  <si>
    <t>글로벌경영커뮤니케이션</t>
  </si>
  <si>
    <t>Global Business Communication</t>
  </si>
  <si>
    <t>EMB690</t>
  </si>
  <si>
    <t>EMB964</t>
  </si>
  <si>
    <t>현장적용프로젝트</t>
  </si>
  <si>
    <t>Field Application Project</t>
  </si>
  <si>
    <t>EMB510</t>
  </si>
  <si>
    <t>09:00~12:00</t>
  </si>
  <si>
    <t>13:30~16:30</t>
  </si>
  <si>
    <t>EMB520</t>
  </si>
  <si>
    <t>15:00~18:00</t>
  </si>
  <si>
    <t>EMB601</t>
  </si>
  <si>
    <t>staff</t>
  </si>
  <si>
    <t>전덕빈</t>
  </si>
  <si>
    <t>1.Spring</t>
    <phoneticPr fontId="17" type="noConversion"/>
  </si>
  <si>
    <t>Computer Programming in Finance</t>
  </si>
  <si>
    <t>이지환</t>
    <phoneticPr fontId="17" type="noConversion"/>
  </si>
  <si>
    <t>Theory of Corporate Restructuring</t>
  </si>
  <si>
    <t>Joe Dewberry</t>
  </si>
  <si>
    <t>16:00~18:50</t>
  </si>
  <si>
    <t>FMB611</t>
  </si>
  <si>
    <t>사모투자</t>
  </si>
  <si>
    <t>7.FMBA</t>
  </si>
  <si>
    <t>Financial Mathematics II</t>
  </si>
  <si>
    <t>화폐와 금융</t>
  </si>
  <si>
    <t>Tue</t>
  </si>
  <si>
    <t>FMB694</t>
  </si>
  <si>
    <t>International Finance</t>
  </si>
  <si>
    <t>FMB688</t>
  </si>
  <si>
    <t>외환시장과 외환정책</t>
  </si>
  <si>
    <t>김주훈</t>
  </si>
  <si>
    <t>8.MFE</t>
  </si>
  <si>
    <t>A3.501</t>
  </si>
  <si>
    <t>Stochastic Calculus for Finance</t>
  </si>
  <si>
    <t>A3.502</t>
  </si>
  <si>
    <t>Statistical Analysis for Finance</t>
  </si>
  <si>
    <t>A3.503</t>
  </si>
  <si>
    <t>Fundamentals of Investment and Asset Pricing</t>
  </si>
  <si>
    <t>A3.504</t>
  </si>
  <si>
    <t>Analysis of Fixed Income Securities</t>
  </si>
  <si>
    <t>A3.505</t>
  </si>
  <si>
    <t>Derivatives</t>
  </si>
  <si>
    <t>A3.511</t>
  </si>
  <si>
    <t>Applications in Stochastic Calculus for Finance</t>
  </si>
  <si>
    <t>A3.512</t>
  </si>
  <si>
    <t>Econometric Analysis for Finance</t>
  </si>
  <si>
    <t>A3.513</t>
  </si>
  <si>
    <t>Portfolio Optimization and Management</t>
  </si>
  <si>
    <t>A3.514</t>
  </si>
  <si>
    <t>Term Structure of Interest Rates</t>
  </si>
  <si>
    <t>A3.515</t>
  </si>
  <si>
    <t>Advanced Derivatives</t>
  </si>
  <si>
    <t>FE563</t>
  </si>
  <si>
    <t>벤처투자기법</t>
  </si>
  <si>
    <t>A3.507</t>
  </si>
  <si>
    <t>A3.521</t>
  </si>
  <si>
    <t>Simulation Methods for Finance</t>
  </si>
  <si>
    <t>A3.522</t>
  </si>
  <si>
    <t>Advanced Econometric Analysis for Finance</t>
  </si>
  <si>
    <t>A3.523</t>
  </si>
  <si>
    <t>Real Estate Investments</t>
  </si>
  <si>
    <t>A3.524</t>
  </si>
  <si>
    <t>Interest Rate Derivatives</t>
  </si>
  <si>
    <t>A3.532</t>
  </si>
  <si>
    <t>Financial Time Series Analysis</t>
  </si>
  <si>
    <t>A3.537</t>
  </si>
  <si>
    <t>Statistical Arbitrage</t>
  </si>
  <si>
    <t>FE545</t>
    <phoneticPr fontId="17" type="noConversion"/>
  </si>
  <si>
    <t>A3.545</t>
  </si>
  <si>
    <t>Contemporary Topics in Derivatives</t>
  </si>
  <si>
    <t>A3.639</t>
  </si>
  <si>
    <t>Research Methods in Financial Engineering I</t>
  </si>
  <si>
    <t>A3.525</t>
  </si>
  <si>
    <t>Management of Derivative Positions</t>
  </si>
  <si>
    <t>A3.527</t>
  </si>
  <si>
    <t>Security Analysis and Trading Strategies</t>
  </si>
  <si>
    <t>A3.528</t>
  </si>
  <si>
    <t>Financial Market Risk Management</t>
  </si>
  <si>
    <t>A3.531</t>
  </si>
  <si>
    <t>Numerical Methods in Finance</t>
  </si>
  <si>
    <t>A3.534</t>
  </si>
  <si>
    <t>Credit Risk Modeling and Credit Derivatives</t>
  </si>
  <si>
    <t>A3.535</t>
  </si>
  <si>
    <t>A3.542</t>
  </si>
  <si>
    <t>Advanced Financial Time Series Analysis</t>
  </si>
  <si>
    <t>A3.544</t>
  </si>
  <si>
    <t>부동산 담보부 채권 및 기타 구조화 채권</t>
  </si>
  <si>
    <t>Mortgage Backed Securities &amp; Other Structured Securities</t>
  </si>
  <si>
    <t>FE587</t>
    <phoneticPr fontId="17" type="noConversion"/>
  </si>
  <si>
    <t>A3.587</t>
  </si>
  <si>
    <t>Estimation of Asset Pricing Models</t>
  </si>
  <si>
    <t>A3.617</t>
  </si>
  <si>
    <t>Distinguished Lectures in Asset Management</t>
  </si>
  <si>
    <t>A3.628</t>
  </si>
  <si>
    <t>A3.649</t>
  </si>
  <si>
    <t>금융공학연구방법 II</t>
    <phoneticPr fontId="17" type="noConversion"/>
  </si>
  <si>
    <t>Research Methods in Financial Engineering II</t>
  </si>
  <si>
    <t>IM551</t>
  </si>
  <si>
    <t>IM557</t>
  </si>
  <si>
    <t>IM671</t>
  </si>
  <si>
    <t>EA</t>
  </si>
  <si>
    <t>EB</t>
  </si>
  <si>
    <t>IM513</t>
  </si>
  <si>
    <t>마케팅 분석 및 전략</t>
  </si>
  <si>
    <t>Marketing Analysis and Strategy</t>
  </si>
  <si>
    <t>14:30~15:50</t>
    <phoneticPr fontId="17" type="noConversion"/>
  </si>
  <si>
    <t>IM558</t>
  </si>
  <si>
    <t>Thu</t>
    <phoneticPr fontId="17" type="noConversion"/>
  </si>
  <si>
    <t>IM681</t>
  </si>
  <si>
    <t>IM514</t>
  </si>
  <si>
    <t>경영전략</t>
  </si>
  <si>
    <t>재무관리</t>
  </si>
  <si>
    <t>IM911</t>
  </si>
  <si>
    <t>International Field Trip</t>
  </si>
  <si>
    <t>정보미디어MBA 학생들만 수강</t>
  </si>
  <si>
    <t>IM559</t>
  </si>
  <si>
    <t>경영자문</t>
  </si>
  <si>
    <t>Business Consulting</t>
  </si>
  <si>
    <t>정재민</t>
  </si>
  <si>
    <t>Wed</t>
    <phoneticPr fontId="17" type="noConversion"/>
  </si>
  <si>
    <t>IM626</t>
  </si>
  <si>
    <t>e-Business Strategy</t>
  </si>
  <si>
    <t>IM901</t>
  </si>
  <si>
    <t>경영자문실습</t>
  </si>
  <si>
    <t>Business Consulting Practice</t>
  </si>
  <si>
    <t>MIM501</t>
  </si>
  <si>
    <t>IT경영 연구방법론</t>
  </si>
  <si>
    <t>Research methods for IT management</t>
  </si>
  <si>
    <t>13:30~16:20</t>
    <phoneticPr fontId="17" type="noConversion"/>
  </si>
  <si>
    <t>IT System Design</t>
  </si>
  <si>
    <t>09:00~11:50</t>
    <phoneticPr fontId="17" type="noConversion"/>
  </si>
  <si>
    <t>MIM523</t>
    <phoneticPr fontId="17" type="noConversion"/>
  </si>
  <si>
    <t>MIM961</t>
  </si>
  <si>
    <t>IT경영 해외현장연구</t>
  </si>
  <si>
    <t>IT Management International Field Trip</t>
  </si>
  <si>
    <t>MIM962</t>
  </si>
  <si>
    <t>IT경영 국내현장연구</t>
  </si>
  <si>
    <t>IT Management Domestic Field Trip</t>
  </si>
  <si>
    <t>Sean Reed</t>
  </si>
  <si>
    <t>MIM511</t>
  </si>
  <si>
    <t>MIM513</t>
  </si>
  <si>
    <t>Digital Convergence and Management of High-Tech Industries</t>
  </si>
  <si>
    <t>안재현</t>
    <phoneticPr fontId="17" type="noConversion"/>
  </si>
  <si>
    <t>14:30~17:20</t>
    <phoneticPr fontId="17" type="noConversion"/>
  </si>
  <si>
    <t>담당교수</t>
  </si>
  <si>
    <t>녹색금융 사례연구</t>
  </si>
  <si>
    <t>녹색경영론</t>
  </si>
  <si>
    <t>녹색마케팅</t>
  </si>
  <si>
    <t>박상찬</t>
    <phoneticPr fontId="17" type="noConversion"/>
  </si>
  <si>
    <t>에너지 및 환경경제학</t>
  </si>
  <si>
    <t>김상협</t>
  </si>
  <si>
    <t>Basic Fluency 2</t>
  </si>
  <si>
    <t>BUS912</t>
  </si>
  <si>
    <t>Newspapers-Reading &amp; Discussion</t>
  </si>
  <si>
    <t>BUS913</t>
  </si>
  <si>
    <t>C</t>
  </si>
  <si>
    <t>BUS915</t>
  </si>
  <si>
    <t>Business English-blended</t>
  </si>
  <si>
    <t>BUS925</t>
  </si>
  <si>
    <t>English Debates &amp; Critical Communication Skills</t>
  </si>
  <si>
    <t>BUS926</t>
  </si>
  <si>
    <t>BUS927</t>
  </si>
  <si>
    <t>Priority to ME</t>
  </si>
  <si>
    <t>BUS928</t>
  </si>
  <si>
    <t>BUS929</t>
  </si>
  <si>
    <t>Academic Writing in English</t>
  </si>
  <si>
    <t>BUS930</t>
  </si>
  <si>
    <t>Elementary Business Chinese</t>
  </si>
  <si>
    <t>Intermediate Business Chinese 1</t>
  </si>
  <si>
    <t>BUS932</t>
  </si>
  <si>
    <t>Intermediate Business Chinese 2</t>
  </si>
  <si>
    <t>우해봉</t>
  </si>
  <si>
    <t>BUS933</t>
  </si>
  <si>
    <t>Advanced Business Chinese I</t>
  </si>
  <si>
    <t>HSS586</t>
  </si>
  <si>
    <t>Korean for Foreigners 1</t>
  </si>
  <si>
    <t>HSS587</t>
  </si>
  <si>
    <t>Korean for Foreigners 2</t>
  </si>
  <si>
    <t>Korean for Foreigners 3</t>
  </si>
  <si>
    <t>C</t>
    <phoneticPr fontId="17" type="noConversion"/>
  </si>
  <si>
    <t xml:space="preserve">Academic Writing in English </t>
  </si>
  <si>
    <t xml:space="preserve">Elementary Business Chinese </t>
  </si>
  <si>
    <t>박병호</t>
  </si>
  <si>
    <t>BA651</t>
  </si>
  <si>
    <t>소비자행동이론</t>
  </si>
  <si>
    <t>현용진</t>
  </si>
  <si>
    <t>류충렬</t>
  </si>
  <si>
    <t>Financial Mathematics I</t>
  </si>
  <si>
    <t>Tue</t>
    <phoneticPr fontId="17" type="noConversion"/>
  </si>
  <si>
    <t>Marketing Theory</t>
  </si>
  <si>
    <t>이찬진</t>
    <phoneticPr fontId="17" type="noConversion"/>
  </si>
  <si>
    <t>김태현</t>
    <phoneticPr fontId="17" type="noConversion"/>
  </si>
  <si>
    <t>BA652</t>
  </si>
  <si>
    <t>전자상거래와 e비즈니스</t>
  </si>
  <si>
    <t>MGT565</t>
  </si>
  <si>
    <t>한국경제론</t>
  </si>
  <si>
    <t>Economic Development of Korea</t>
  </si>
  <si>
    <t>staff</t>
    <phoneticPr fontId="17" type="noConversion"/>
  </si>
  <si>
    <t>E</t>
    <phoneticPr fontId="17" type="noConversion"/>
  </si>
  <si>
    <t>3.Fall</t>
    <phoneticPr fontId="17" type="noConversion"/>
  </si>
  <si>
    <t>Mon,Wed</t>
    <phoneticPr fontId="17" type="noConversion"/>
  </si>
  <si>
    <t>MGT621</t>
  </si>
  <si>
    <t>Consumer Behavior</t>
  </si>
  <si>
    <t>Electronic Commerce and eBusiness</t>
  </si>
  <si>
    <t>MGT614</t>
  </si>
  <si>
    <t>하이테크경영</t>
  </si>
  <si>
    <t>High Tech Management</t>
  </si>
  <si>
    <t>53.689</t>
  </si>
  <si>
    <t>Negotiation in China</t>
  </si>
  <si>
    <t>Human Resource Management Systems and Strategy</t>
  </si>
  <si>
    <t>금융윤리와 사회책임</t>
  </si>
  <si>
    <t>금융통계분석</t>
  </si>
  <si>
    <t>박광우</t>
  </si>
  <si>
    <t>기업구조조정론</t>
  </si>
  <si>
    <t>금융프로그래밍</t>
  </si>
  <si>
    <t>현정순</t>
  </si>
  <si>
    <t>Business Strategies in financial Service Industry</t>
  </si>
  <si>
    <t>조훈</t>
  </si>
  <si>
    <t>국제금융시장</t>
  </si>
  <si>
    <t>International Financial Markets</t>
  </si>
  <si>
    <t>Mergers and Acquisitions</t>
  </si>
  <si>
    <t>금융법</t>
  </si>
  <si>
    <t>Finance and Law</t>
  </si>
  <si>
    <t>회사법</t>
  </si>
  <si>
    <t>Corporate Law</t>
  </si>
  <si>
    <t>Financial Environment and Macroeconomy</t>
  </si>
  <si>
    <t>Money and Banking</t>
  </si>
  <si>
    <t>Principles of Insurance and Risk</t>
  </si>
  <si>
    <t>국제재무론</t>
  </si>
  <si>
    <t>Tue,Thu</t>
    <phoneticPr fontId="17" type="noConversion"/>
  </si>
  <si>
    <t>16:00~17:20</t>
    <phoneticPr fontId="17" type="noConversion"/>
  </si>
  <si>
    <t>Mon</t>
    <phoneticPr fontId="17" type="noConversion"/>
  </si>
  <si>
    <t>IM623</t>
  </si>
  <si>
    <t>Data Mining for Intelligence Marketing</t>
  </si>
  <si>
    <t>EMB561</t>
  </si>
  <si>
    <t>Corporate Finance</t>
  </si>
  <si>
    <t>Managerial Decision Analysis</t>
  </si>
  <si>
    <t>리더십과 조직변화</t>
  </si>
  <si>
    <t>오원석</t>
    <phoneticPr fontId="17" type="noConversion"/>
  </si>
  <si>
    <t>기업재무이론</t>
    <phoneticPr fontId="17" type="noConversion"/>
  </si>
  <si>
    <t>인영환</t>
    <phoneticPr fontId="17" type="noConversion"/>
  </si>
  <si>
    <t>금융수리분석 II</t>
    <phoneticPr fontId="17" type="noConversion"/>
  </si>
  <si>
    <t>09:00~11:50</t>
    <phoneticPr fontId="17" type="noConversion"/>
  </si>
  <si>
    <t>이윤신</t>
    <phoneticPr fontId="17" type="noConversion"/>
  </si>
  <si>
    <t>English</t>
    <phoneticPr fontId="17" type="noConversion"/>
  </si>
  <si>
    <t>Special Topic in EMBA I</t>
  </si>
  <si>
    <t>Private Equity Investments</t>
  </si>
  <si>
    <t>FMB613</t>
  </si>
  <si>
    <t>FMB998</t>
  </si>
  <si>
    <t>증권시장분석</t>
  </si>
  <si>
    <t>IM931</t>
  </si>
  <si>
    <t>국내현장연구</t>
  </si>
  <si>
    <t>Domestic Field Study</t>
  </si>
  <si>
    <t>MIM532</t>
    <phoneticPr fontId="17" type="noConversion"/>
  </si>
  <si>
    <t>MIM552</t>
  </si>
  <si>
    <t>IT 및 미디어 산업분석</t>
  </si>
  <si>
    <t>IT &amp; Media Industry Analysis</t>
  </si>
  <si>
    <t>A3.563</t>
  </si>
  <si>
    <t>Investments in Venture</t>
  </si>
  <si>
    <t>PMB560</t>
  </si>
  <si>
    <t>PMB593</t>
  </si>
  <si>
    <t>마케팅</t>
    <phoneticPr fontId="17" type="noConversion"/>
  </si>
  <si>
    <t>A2.560</t>
  </si>
  <si>
    <t>경영통계 및 시장조사</t>
  </si>
  <si>
    <t>Mon-Fri</t>
  </si>
  <si>
    <t>BA583</t>
  </si>
  <si>
    <t>BA764</t>
  </si>
  <si>
    <t>BA771</t>
  </si>
  <si>
    <t>BA863</t>
  </si>
  <si>
    <t>Analyzing Social Issues and Developing Mission</t>
  </si>
  <si>
    <t>SMB689</t>
  </si>
  <si>
    <t>SMB592</t>
  </si>
  <si>
    <t>Business Statistics and Market Research in SE</t>
  </si>
  <si>
    <t>SMB543</t>
  </si>
  <si>
    <t>PMB503</t>
  </si>
  <si>
    <t>통계적 의사결정</t>
  </si>
  <si>
    <t>PMB511</t>
  </si>
  <si>
    <t>PMB516</t>
  </si>
  <si>
    <t>PMB561</t>
  </si>
  <si>
    <t>PMB562</t>
  </si>
  <si>
    <t>재무사례분석</t>
  </si>
  <si>
    <t>PMB572</t>
  </si>
  <si>
    <t>PMB624</t>
  </si>
  <si>
    <t>소비자행동분석</t>
  </si>
  <si>
    <t>PMB661</t>
  </si>
  <si>
    <t>PMB563</t>
  </si>
  <si>
    <t>PMB590</t>
  </si>
  <si>
    <t>이문화관리</t>
  </si>
  <si>
    <t>비즈니스커뮤니케이션</t>
  </si>
  <si>
    <t>PMB997</t>
  </si>
  <si>
    <t>PMB514</t>
  </si>
  <si>
    <t>공급사슬관리</t>
  </si>
  <si>
    <t>PMB532</t>
  </si>
  <si>
    <t>PMB569</t>
  </si>
  <si>
    <t>PMB595</t>
  </si>
  <si>
    <t>PMB604</t>
  </si>
  <si>
    <t>인사관리시스템과전략</t>
  </si>
  <si>
    <t>PMB626</t>
  </si>
  <si>
    <t>유통전략</t>
  </si>
  <si>
    <t>PMB678</t>
  </si>
  <si>
    <t>PMB542</t>
  </si>
  <si>
    <t>PMB618</t>
  </si>
  <si>
    <t>조직설계 및 혁신</t>
  </si>
  <si>
    <t>PMB623</t>
  </si>
  <si>
    <t>PMB522</t>
  </si>
  <si>
    <t>하이테크마케팅</t>
  </si>
  <si>
    <t>PMB529</t>
  </si>
  <si>
    <t>신사업개발</t>
  </si>
  <si>
    <t>PMB664</t>
  </si>
  <si>
    <t>통합적마케팅커뮤니케이션</t>
  </si>
  <si>
    <t>6.EMBA</t>
  </si>
  <si>
    <t>FMB500</t>
  </si>
  <si>
    <t>FMB501</t>
  </si>
  <si>
    <t>Financial Management</t>
  </si>
  <si>
    <t>FMB502</t>
  </si>
  <si>
    <t>FMB551</t>
  </si>
  <si>
    <t>FMB554</t>
  </si>
  <si>
    <t>금융마케팅</t>
  </si>
  <si>
    <t>Financial Marketing</t>
  </si>
  <si>
    <t>FMB555</t>
  </si>
  <si>
    <t>Ethics and Social Responsibility of Finance</t>
  </si>
  <si>
    <t>FMB608</t>
  </si>
  <si>
    <t>금융기관경영전략</t>
  </si>
  <si>
    <t>FMB691</t>
  </si>
  <si>
    <t>FMB695</t>
  </si>
  <si>
    <t>D</t>
  </si>
  <si>
    <t>FMB553</t>
  </si>
  <si>
    <t>금융전략 및 리더십</t>
  </si>
  <si>
    <t>FMB510</t>
  </si>
  <si>
    <t>FMB511</t>
  </si>
  <si>
    <t>FMB552</t>
  </si>
  <si>
    <t>금융데이터베이스</t>
  </si>
  <si>
    <t>Financial Databases</t>
  </si>
  <si>
    <t>FMB556</t>
  </si>
  <si>
    <t>금융경제의 미시분석</t>
  </si>
  <si>
    <t>Microanalysis of Financial Economics</t>
  </si>
  <si>
    <t>FMB557</t>
  </si>
  <si>
    <t>금융환경과 거시경제</t>
  </si>
  <si>
    <t>FMB558</t>
  </si>
  <si>
    <t>채권투자론</t>
  </si>
  <si>
    <t>Fixed Income Investments</t>
  </si>
  <si>
    <t>FMB605</t>
  </si>
  <si>
    <t>FMB609</t>
  </si>
  <si>
    <t>보험과 위험의 원리</t>
  </si>
  <si>
    <t>FMB612</t>
  </si>
  <si>
    <t>기업인수와 합병</t>
  </si>
  <si>
    <t>Security Market Analysis</t>
  </si>
  <si>
    <t>FMB616</t>
  </si>
  <si>
    <t>FMB617</t>
  </si>
  <si>
    <t>FMB651</t>
  </si>
  <si>
    <t>Foreign Exchange Markets and Foreign Exchange Policy</t>
  </si>
  <si>
    <t>FMB692</t>
  </si>
  <si>
    <t>FMB693</t>
  </si>
  <si>
    <t>Computer Programming for Financial Engineering I</t>
  </si>
  <si>
    <t>08:30~11:50</t>
  </si>
  <si>
    <t>IM515</t>
  </si>
  <si>
    <t>IM561</t>
  </si>
  <si>
    <t>MIM523</t>
  </si>
  <si>
    <t>IT기반 비즈니스 혁신</t>
  </si>
  <si>
    <t>비즈니스 데이터 통신과 네트워크 경영</t>
  </si>
  <si>
    <t>MIM551</t>
  </si>
  <si>
    <t>녹색 파생상품</t>
  </si>
  <si>
    <t>녹색회계</t>
  </si>
  <si>
    <t>녹색기업 가치평가</t>
  </si>
  <si>
    <t>녹색성장정책</t>
  </si>
  <si>
    <t>13.BUS</t>
  </si>
  <si>
    <t>R&amp;D Management</t>
  </si>
  <si>
    <t>BA546</t>
  </si>
  <si>
    <t>Theoretical Foundation of Strategic Management</t>
  </si>
  <si>
    <t>장세진</t>
  </si>
  <si>
    <t>이찬진/김민기</t>
  </si>
  <si>
    <t>비즈니스 모델링 분석</t>
  </si>
  <si>
    <t>Business Modeling Analysis</t>
  </si>
  <si>
    <t>행태과학을 위한 통계</t>
  </si>
  <si>
    <t>BA627</t>
  </si>
  <si>
    <t>고급산업조직론</t>
  </si>
  <si>
    <t>Advanced Industrial Organization</t>
  </si>
  <si>
    <t>Advanced Corporate Finance Theory</t>
  </si>
  <si>
    <t>오동철</t>
  </si>
  <si>
    <t>연구고급논제</t>
  </si>
  <si>
    <t>Classical Readings in Information Systems Research</t>
  </si>
  <si>
    <t>생산전략론</t>
  </si>
  <si>
    <t>Empirical Methods in Financial Accounting</t>
  </si>
  <si>
    <t>이윤신</t>
  </si>
  <si>
    <t>김민기</t>
  </si>
  <si>
    <t>이찬진</t>
  </si>
  <si>
    <t>경영경제</t>
  </si>
  <si>
    <t>금융</t>
  </si>
  <si>
    <t>Seminar on Strategy Implementation</t>
  </si>
  <si>
    <t>Special Topics in Accounting Research</t>
  </si>
  <si>
    <t>경영연구방법론</t>
  </si>
  <si>
    <t>Research Methodology for Management</t>
  </si>
  <si>
    <t>Promotion Management</t>
  </si>
  <si>
    <t>4.SEMBA</t>
  </si>
  <si>
    <t>소셜벤처 아이디어 창출 방법론</t>
  </si>
  <si>
    <t>Idea Generation Methods in Social Ventures</t>
  </si>
  <si>
    <t>Special Topics in Social Enterprises Ⅲ</t>
  </si>
  <si>
    <t>SMB517</t>
  </si>
  <si>
    <t>소셜벤처 사업모형</t>
  </si>
  <si>
    <t>Social Venture Business Model</t>
  </si>
  <si>
    <t>SMB544</t>
  </si>
  <si>
    <t>SMB511</t>
  </si>
  <si>
    <t>SMB561</t>
  </si>
  <si>
    <t>Seminar for Social Enterprises</t>
  </si>
  <si>
    <t>기업경영실습 (국내인턴십)</t>
  </si>
  <si>
    <t>FMB601</t>
  </si>
  <si>
    <t>기업가치평가</t>
  </si>
  <si>
    <t>FMB696</t>
  </si>
  <si>
    <t>투자은행 특강</t>
  </si>
  <si>
    <t>10.IMMBA</t>
  </si>
  <si>
    <t>미디어 경영경제론</t>
  </si>
  <si>
    <t>Media Management &amp; Economics</t>
  </si>
  <si>
    <t>비즈니스 애날리틱스</t>
  </si>
  <si>
    <t>Business Analytics</t>
  </si>
  <si>
    <t>IM685</t>
  </si>
  <si>
    <t>해외현장연구</t>
  </si>
  <si>
    <t>정보미디어MBA 학생들만 수강 (IM911 대체 교과목)</t>
  </si>
  <si>
    <t>미디어 소비자 심리학과 광고</t>
  </si>
  <si>
    <t>Media Consumer Psychology and Advertising</t>
  </si>
  <si>
    <t>한병욱</t>
  </si>
  <si>
    <t>IM694</t>
  </si>
  <si>
    <t>고급 비즈니스 애날리틱스</t>
  </si>
  <si>
    <t>Advanced Business Analytics</t>
  </si>
  <si>
    <t>조대곤</t>
  </si>
  <si>
    <t>IT 전략과 경영</t>
  </si>
  <si>
    <t>비즈니스 프리젠테이션Ⅰ</t>
  </si>
  <si>
    <t>11.IMMS</t>
  </si>
  <si>
    <t>IT Venture Entrepreneurship</t>
  </si>
  <si>
    <t>오종훈</t>
  </si>
  <si>
    <t>IT Enabled Business Transformation</t>
  </si>
  <si>
    <t>Business Data Communications and Networks</t>
  </si>
  <si>
    <t>BUS914</t>
  </si>
  <si>
    <t>17:30~18:50</t>
    <phoneticPr fontId="17" type="noConversion"/>
  </si>
  <si>
    <t>조직및전략</t>
  </si>
  <si>
    <t xml:space="preserve">생산경영론 </t>
  </si>
  <si>
    <t>생산전략및경영과학</t>
  </si>
  <si>
    <t>매년개설(봄학기)</t>
  </si>
  <si>
    <t>13:00~14:20</t>
    <phoneticPr fontId="17" type="noConversion"/>
  </si>
  <si>
    <t>Statistical Analysis for Bahavioral Science</t>
  </si>
  <si>
    <t>Time Series Analysis and Forecasting</t>
  </si>
  <si>
    <t>회계</t>
  </si>
  <si>
    <t>책임교수</t>
  </si>
  <si>
    <t>A2.544</t>
  </si>
  <si>
    <t>A2.689</t>
  </si>
  <si>
    <t>A2.517</t>
  </si>
  <si>
    <t>A2.543</t>
  </si>
  <si>
    <t>A2.545</t>
  </si>
  <si>
    <t>SMB964</t>
  </si>
  <si>
    <t>A2.964</t>
  </si>
  <si>
    <t>소셜벤처 사업화연구</t>
  </si>
  <si>
    <t>Research for Social Ventures Commercialization</t>
  </si>
  <si>
    <t>EMBA 특수논제 I</t>
  </si>
  <si>
    <t>Strategic Management and Leadership in Financial Institutions</t>
  </si>
  <si>
    <t>파생상품Ⅰ</t>
  </si>
  <si>
    <t>파생상품Ⅱ</t>
  </si>
  <si>
    <t>재무제표분석Ⅰ</t>
  </si>
  <si>
    <t>경영경제</t>
    <phoneticPr fontId="17" type="noConversion"/>
  </si>
  <si>
    <t>16:00~18:50</t>
    <phoneticPr fontId="17" type="noConversion"/>
  </si>
  <si>
    <t>이병태</t>
    <phoneticPr fontId="17" type="noConversion"/>
  </si>
  <si>
    <t>Information Technology Strategy
&amp; Management</t>
  </si>
  <si>
    <t>Business Presentation in EnglishⅠ</t>
  </si>
  <si>
    <t>정보미디어경영 특수논제Ⅰ
(혁신을 위한 프로토타이핑)</t>
  </si>
  <si>
    <t>Special Topics in Information &amp; Media Management Ⅰ
(Prototyping for Innovation)</t>
  </si>
  <si>
    <t>─</t>
  </si>
  <si>
    <t>IT 벤처창업</t>
  </si>
  <si>
    <t>Green macroeconomics</t>
  </si>
  <si>
    <t>이지환/백윤석</t>
  </si>
  <si>
    <t>MIM870</t>
    <phoneticPr fontId="17" type="noConversion"/>
  </si>
  <si>
    <t>A2.520</t>
  </si>
  <si>
    <t>Behavioral Finance</t>
  </si>
  <si>
    <t>격년개설, 짝수해</t>
  </si>
  <si>
    <t>학점</t>
    <phoneticPr fontId="17" type="noConversion"/>
  </si>
  <si>
    <t>황성하</t>
    <phoneticPr fontId="17" type="noConversion"/>
  </si>
  <si>
    <t>1~16</t>
    <phoneticPr fontId="17" type="noConversion"/>
  </si>
  <si>
    <t>IT경영</t>
    <phoneticPr fontId="17" type="noConversion"/>
  </si>
  <si>
    <t>Organixation Theory</t>
    <phoneticPr fontId="17" type="noConversion"/>
  </si>
  <si>
    <t>1~16</t>
  </si>
  <si>
    <t>R&amp;D Management</t>
    <phoneticPr fontId="17" type="noConversion"/>
  </si>
  <si>
    <t>Code Share MGT621, BA552</t>
    <phoneticPr fontId="17" type="noConversion"/>
  </si>
  <si>
    <t>BA681</t>
    <phoneticPr fontId="17" type="noConversion"/>
  </si>
  <si>
    <t>다변량 통계분석</t>
    <phoneticPr fontId="17" type="noConversion"/>
  </si>
  <si>
    <t>9~16</t>
    <phoneticPr fontId="17" type="noConversion"/>
  </si>
  <si>
    <t>1~8</t>
  </si>
  <si>
    <t>정보경영학생만 수강 가능</t>
  </si>
  <si>
    <t>9~16</t>
  </si>
  <si>
    <t>MGT593</t>
  </si>
  <si>
    <t>MGT694</t>
  </si>
  <si>
    <t>53.694</t>
  </si>
  <si>
    <t>MBA생산경영</t>
  </si>
  <si>
    <t>Operations Management for MBA</t>
  </si>
  <si>
    <t>MGT627</t>
  </si>
  <si>
    <t>디어커</t>
    <phoneticPr fontId="17" type="noConversion"/>
  </si>
  <si>
    <t>MGT692</t>
  </si>
  <si>
    <t>53.692</t>
  </si>
  <si>
    <t>서비스경영</t>
  </si>
  <si>
    <t>Service Management</t>
  </si>
  <si>
    <t>1.Mandatory</t>
  </si>
  <si>
    <t>Leadership and Management of Organizations</t>
  </si>
  <si>
    <t>Social Enterprise and Management</t>
  </si>
  <si>
    <t>Social Entrepreneurship</t>
  </si>
  <si>
    <t>회계</t>
    <phoneticPr fontId="17" type="noConversion"/>
  </si>
  <si>
    <t>SE MBA 학생만 수강가능</t>
  </si>
  <si>
    <t>금융</t>
    <phoneticPr fontId="17" type="noConversion"/>
  </si>
  <si>
    <t>Derivatives Ⅰ</t>
  </si>
  <si>
    <t>Derivatives Ⅱ</t>
  </si>
  <si>
    <t>Corporate Valuation</t>
  </si>
  <si>
    <t>Financial Statement Analysis Ⅰ</t>
  </si>
  <si>
    <t>Special Topics in Investment Banking</t>
  </si>
  <si>
    <t>FE564</t>
  </si>
  <si>
    <t>FE567</t>
  </si>
  <si>
    <t>FE568</t>
  </si>
  <si>
    <t>확률 및 통계</t>
    <phoneticPr fontId="17" type="noConversion"/>
  </si>
  <si>
    <t>시계열 분석 및 예측</t>
    <phoneticPr fontId="17" type="noConversion"/>
  </si>
  <si>
    <t>BA635</t>
    <phoneticPr fontId="17" type="noConversion"/>
  </si>
  <si>
    <t>2.Elective</t>
  </si>
  <si>
    <t>3.Research</t>
  </si>
  <si>
    <t>IT 기술과 경영</t>
    <phoneticPr fontId="17" type="noConversion"/>
  </si>
  <si>
    <t>1~8</t>
    <phoneticPr fontId="17" type="noConversion"/>
  </si>
  <si>
    <t>BA986</t>
    <phoneticPr fontId="17" type="noConversion"/>
  </si>
  <si>
    <t>Principles of Economics</t>
    <phoneticPr fontId="17" type="noConversion"/>
  </si>
  <si>
    <t>FE557</t>
    <phoneticPr fontId="17" type="noConversion"/>
  </si>
  <si>
    <t>A9.502</t>
    <phoneticPr fontId="17" type="noConversion"/>
  </si>
  <si>
    <t>Code Share MGT626, BA554</t>
    <phoneticPr fontId="17" type="noConversion"/>
  </si>
  <si>
    <t>강의요일</t>
    <phoneticPr fontId="17" type="noConversion"/>
  </si>
  <si>
    <t>09:00~10:20</t>
    <phoneticPr fontId="17" type="noConversion"/>
  </si>
  <si>
    <t>10:30~11:50</t>
    <phoneticPr fontId="17" type="noConversion"/>
  </si>
  <si>
    <t>CC511 대체</t>
    <phoneticPr fontId="17" type="noConversion"/>
  </si>
  <si>
    <t>금융/회계</t>
    <phoneticPr fontId="17" type="noConversion"/>
  </si>
  <si>
    <t>세미나(박사)</t>
    <phoneticPr fontId="17" type="noConversion"/>
  </si>
  <si>
    <t>BA544</t>
    <phoneticPr fontId="17" type="noConversion"/>
  </si>
  <si>
    <t>김민기</t>
    <phoneticPr fontId="17" type="noConversion"/>
  </si>
  <si>
    <t>이광준</t>
    <phoneticPr fontId="17" type="noConversion"/>
  </si>
  <si>
    <t>BA897</t>
    <phoneticPr fontId="17" type="noConversion"/>
  </si>
  <si>
    <t>도곡</t>
    <phoneticPr fontId="17" type="noConversion"/>
  </si>
  <si>
    <t>정보경영프로그램 및 정보미디어MBA 학생만 수강 가능</t>
    <phoneticPr fontId="17" type="noConversion"/>
  </si>
  <si>
    <t>강문석</t>
    <phoneticPr fontId="17" type="noConversion"/>
  </si>
  <si>
    <t>Tue,Thu</t>
    <phoneticPr fontId="17" type="noConversion"/>
  </si>
  <si>
    <t xml:space="preserve">Business Presentation </t>
  </si>
  <si>
    <t>16:00-18:00</t>
  </si>
  <si>
    <t>FMBA only</t>
  </si>
  <si>
    <t>TMBA, SE MBA 학생만 수강 가능
MGT510, MGT612, SMB510 기 이수자는 수강불가</t>
  </si>
  <si>
    <t>소셜벤처 린스타트업</t>
  </si>
  <si>
    <t>소셜 이슈 분석과 미션 수립</t>
  </si>
  <si>
    <t>사회적기업 특수논제Ⅲ(전략적 의사결정과 지속가능성의 조건)</t>
  </si>
  <si>
    <t>30</t>
  </si>
  <si>
    <t>사회적기업 특수논제Ⅲ(법, 규제 메커니즘과 기업의 대응)</t>
  </si>
  <si>
    <t>Field Study in SE</t>
  </si>
  <si>
    <t>10:30~11:50</t>
  </si>
  <si>
    <t>30.500</t>
  </si>
  <si>
    <t>30.510</t>
  </si>
  <si>
    <t>샤이러</t>
  </si>
  <si>
    <t>BA522</t>
    <phoneticPr fontId="17" type="noConversion"/>
  </si>
  <si>
    <t>BA554</t>
    <phoneticPr fontId="17" type="noConversion"/>
  </si>
  <si>
    <t>Mon-Sat</t>
  </si>
  <si>
    <t>09:00~10:20</t>
  </si>
  <si>
    <t>SMB546</t>
  </si>
  <si>
    <t>A2.546</t>
  </si>
  <si>
    <t>25</t>
  </si>
  <si>
    <t>SE MBA 2019학번만 수강가능</t>
  </si>
  <si>
    <t>SMB547</t>
  </si>
  <si>
    <t>A2.547</t>
  </si>
  <si>
    <t>53.593E</t>
  </si>
  <si>
    <t>BA581</t>
    <phoneticPr fontId="17" type="noConversion"/>
  </si>
  <si>
    <t>고급산업조직론</t>
    <phoneticPr fontId="17" type="noConversion"/>
  </si>
  <si>
    <t>세미나(석사)</t>
    <phoneticPr fontId="17" type="noConversion"/>
  </si>
  <si>
    <t>1~16</t>
    <phoneticPr fontId="17" type="noConversion"/>
  </si>
  <si>
    <t>BA542</t>
    <phoneticPr fontId="17" type="noConversion"/>
  </si>
  <si>
    <t>1~16</t>
    <phoneticPr fontId="17" type="noConversion"/>
  </si>
  <si>
    <t>금융/회계</t>
    <phoneticPr fontId="17" type="noConversion"/>
  </si>
  <si>
    <t>BA986</t>
    <phoneticPr fontId="17" type="noConversion"/>
  </si>
  <si>
    <t>19:00~21:50</t>
    <phoneticPr fontId="17" type="noConversion"/>
  </si>
  <si>
    <t>1~16</t>
    <phoneticPr fontId="17" type="noConversion"/>
  </si>
  <si>
    <t>Mon,Wed</t>
    <phoneticPr fontId="17" type="noConversion"/>
  </si>
  <si>
    <t>16:00~17:20</t>
    <phoneticPr fontId="17" type="noConversion"/>
  </si>
  <si>
    <t>마케팅</t>
    <phoneticPr fontId="17" type="noConversion"/>
  </si>
  <si>
    <t>5.PMBA</t>
    <phoneticPr fontId="17" type="noConversion"/>
  </si>
  <si>
    <t>Wed</t>
    <phoneticPr fontId="17" type="noConversion"/>
  </si>
  <si>
    <t>Thu</t>
    <phoneticPr fontId="17" type="noConversion"/>
  </si>
  <si>
    <t>윤여선</t>
    <phoneticPr fontId="17" type="noConversion"/>
  </si>
  <si>
    <t>Comsumer Behavior</t>
    <phoneticPr fontId="17" type="noConversion"/>
  </si>
  <si>
    <t>박광우</t>
    <phoneticPr fontId="17" type="noConversion"/>
  </si>
  <si>
    <t>14:30~15:50</t>
    <phoneticPr fontId="17" type="noConversion"/>
  </si>
  <si>
    <t>1.Spring</t>
    <phoneticPr fontId="17" type="noConversion"/>
  </si>
  <si>
    <t>현정순</t>
    <phoneticPr fontId="17" type="noConversion"/>
  </si>
  <si>
    <t>조대곤</t>
    <phoneticPr fontId="17" type="noConversion"/>
  </si>
  <si>
    <t>개설전공</t>
    <phoneticPr fontId="17" type="noConversion"/>
  </si>
  <si>
    <t>과목구분</t>
    <phoneticPr fontId="17" type="noConversion"/>
  </si>
  <si>
    <t>정원</t>
    <phoneticPr fontId="17" type="noConversion"/>
  </si>
  <si>
    <t>17:30~18:50</t>
    <phoneticPr fontId="17" type="noConversion"/>
  </si>
  <si>
    <t>13:00~15:50</t>
    <phoneticPr fontId="17" type="noConversion"/>
  </si>
  <si>
    <t>09:00~10:20</t>
    <phoneticPr fontId="17" type="noConversion"/>
  </si>
  <si>
    <t>A</t>
    <phoneticPr fontId="17" type="noConversion"/>
  </si>
  <si>
    <t>2.TMBA</t>
    <phoneticPr fontId="0" type="Hiragana"/>
  </si>
  <si>
    <t>10:30~11:50</t>
    <phoneticPr fontId="17" type="noConversion"/>
  </si>
  <si>
    <t>Strategic Management</t>
    <phoneticPr fontId="17" type="noConversion"/>
  </si>
  <si>
    <t>이인무</t>
    <phoneticPr fontId="17" type="noConversion"/>
  </si>
  <si>
    <t>Cross Cultural Management</t>
    <phoneticPr fontId="17" type="noConversion"/>
  </si>
  <si>
    <t>PMBA Only</t>
    <phoneticPr fontId="17" type="noConversion"/>
  </si>
  <si>
    <t>김성민</t>
    <phoneticPr fontId="17" type="noConversion"/>
  </si>
  <si>
    <t>한인구</t>
    <phoneticPr fontId="17" type="noConversion"/>
  </si>
  <si>
    <t>생산경영 및 공급사슬관리</t>
    <phoneticPr fontId="17" type="noConversion"/>
  </si>
  <si>
    <t>EMBA Only</t>
    <phoneticPr fontId="17" type="noConversion"/>
  </si>
  <si>
    <t>EMB542</t>
    <phoneticPr fontId="17" type="noConversion"/>
  </si>
  <si>
    <t>책임교수</t>
    <phoneticPr fontId="17" type="noConversion"/>
  </si>
  <si>
    <t>Code Share FE505E, FMB510E</t>
    <phoneticPr fontId="32" type="noConversion"/>
  </si>
  <si>
    <t>오동철</t>
    <phoneticPr fontId="17" type="noConversion"/>
  </si>
  <si>
    <t>권오규</t>
    <phoneticPr fontId="17" type="noConversion"/>
  </si>
  <si>
    <t>30</t>
    <phoneticPr fontId="17" type="noConversion"/>
  </si>
  <si>
    <t>FE508</t>
    <phoneticPr fontId="17" type="noConversion"/>
  </si>
  <si>
    <t>변석준</t>
    <phoneticPr fontId="17" type="noConversion"/>
  </si>
  <si>
    <t>FE639</t>
    <phoneticPr fontId="17" type="noConversion"/>
  </si>
  <si>
    <t>FE649</t>
    <phoneticPr fontId="17" type="noConversion"/>
  </si>
  <si>
    <t>강장구</t>
    <phoneticPr fontId="17" type="noConversion"/>
  </si>
  <si>
    <t>Tue, Thu</t>
    <phoneticPr fontId="17" type="noConversion"/>
  </si>
  <si>
    <t>14:30~17:20</t>
    <phoneticPr fontId="17" type="noConversion"/>
  </si>
  <si>
    <t>1-8</t>
    <phoneticPr fontId="17" type="noConversion"/>
  </si>
  <si>
    <t>조훈</t>
    <phoneticPr fontId="17" type="noConversion"/>
  </si>
  <si>
    <t>고우화</t>
    <phoneticPr fontId="17" type="noConversion"/>
  </si>
  <si>
    <t>김동석</t>
    <phoneticPr fontId="17" type="noConversion"/>
  </si>
  <si>
    <t>A3.538</t>
    <phoneticPr fontId="32" type="noConversion"/>
  </si>
  <si>
    <t>Financial Engineering Programming III</t>
    <phoneticPr fontId="17" type="noConversion"/>
  </si>
  <si>
    <t>전산금융</t>
    <phoneticPr fontId="32" type="noConversion"/>
  </si>
  <si>
    <t>A3.540</t>
    <phoneticPr fontId="17" type="noConversion"/>
  </si>
  <si>
    <t>FE547</t>
    <phoneticPr fontId="17" type="noConversion"/>
  </si>
  <si>
    <t>FE617</t>
    <phoneticPr fontId="17" type="noConversion"/>
  </si>
  <si>
    <t>김종창</t>
    <phoneticPr fontId="17" type="noConversion"/>
  </si>
  <si>
    <t>행태과학 연구방법론</t>
    <phoneticPr fontId="17" type="noConversion"/>
  </si>
  <si>
    <t>조직및전략</t>
    <phoneticPr fontId="17" type="noConversion"/>
  </si>
  <si>
    <t>정학진</t>
    <phoneticPr fontId="17" type="noConversion"/>
  </si>
  <si>
    <t>생산전략및경영과학</t>
    <phoneticPr fontId="17" type="noConversion"/>
  </si>
  <si>
    <t>행태과학을 위한 통계</t>
    <phoneticPr fontId="17" type="noConversion"/>
  </si>
  <si>
    <t>게임이론 및 응용</t>
    <phoneticPr fontId="17" type="noConversion"/>
  </si>
  <si>
    <t>BA631</t>
    <phoneticPr fontId="17" type="noConversion"/>
  </si>
  <si>
    <t>BA683</t>
    <phoneticPr fontId="17" type="noConversion"/>
  </si>
  <si>
    <t>류충렬</t>
    <phoneticPr fontId="17" type="noConversion"/>
  </si>
  <si>
    <t>BA552</t>
    <phoneticPr fontId="17" type="noConversion"/>
  </si>
  <si>
    <t>11.IMMS</t>
    <phoneticPr fontId="17" type="noConversion"/>
  </si>
  <si>
    <t>GG502</t>
    <phoneticPr fontId="17" type="noConversion"/>
  </si>
  <si>
    <t xml:space="preserve">staff </t>
    <phoneticPr fontId="17" type="noConversion"/>
  </si>
  <si>
    <t>GG538</t>
    <phoneticPr fontId="17" type="noConversion"/>
  </si>
  <si>
    <t>연도</t>
    <phoneticPr fontId="17" type="noConversion"/>
  </si>
  <si>
    <t>학기</t>
    <phoneticPr fontId="17" type="noConversion"/>
  </si>
  <si>
    <t>과목번호</t>
    <phoneticPr fontId="17" type="noConversion"/>
  </si>
  <si>
    <t>분반</t>
    <phoneticPr fontId="17" type="noConversion"/>
  </si>
  <si>
    <t>코드번호</t>
    <phoneticPr fontId="17" type="noConversion"/>
  </si>
  <si>
    <t>과목명(국문)</t>
    <phoneticPr fontId="17" type="noConversion"/>
  </si>
  <si>
    <t>과목명(영문)</t>
    <phoneticPr fontId="17" type="noConversion"/>
  </si>
  <si>
    <t>담당교수</t>
    <phoneticPr fontId="17" type="noConversion"/>
  </si>
  <si>
    <t>강의언어</t>
    <phoneticPr fontId="17" type="noConversion"/>
  </si>
  <si>
    <t>강의시간</t>
    <phoneticPr fontId="17" type="noConversion"/>
  </si>
  <si>
    <t>강의학기</t>
    <phoneticPr fontId="17" type="noConversion"/>
  </si>
  <si>
    <t>강의실</t>
    <phoneticPr fontId="17" type="noConversion"/>
  </si>
  <si>
    <t>참고사항</t>
    <phoneticPr fontId="17" type="noConversion"/>
  </si>
  <si>
    <t>연구분야</t>
    <phoneticPr fontId="17" type="noConversion"/>
  </si>
  <si>
    <t>박병호</t>
    <phoneticPr fontId="17" type="noConversion"/>
  </si>
  <si>
    <t>BA545</t>
    <phoneticPr fontId="17" type="noConversion"/>
  </si>
  <si>
    <t>거시조직론</t>
    <phoneticPr fontId="17" type="noConversion"/>
  </si>
  <si>
    <t>CC511 대체
수강신청 전 경영공학부장 사전면담 필수</t>
    <phoneticPr fontId="17" type="noConversion"/>
  </si>
  <si>
    <t>BA623</t>
    <phoneticPr fontId="17" type="noConversion"/>
  </si>
  <si>
    <t>BA731</t>
    <phoneticPr fontId="17" type="noConversion"/>
  </si>
  <si>
    <t>재무회계연구</t>
    <phoneticPr fontId="17" type="noConversion"/>
  </si>
  <si>
    <t>디어커 마틴/이광준</t>
    <phoneticPr fontId="17" type="noConversion"/>
  </si>
  <si>
    <t>C</t>
    <phoneticPr fontId="17" type="noConversion"/>
  </si>
  <si>
    <t>기후변화와 녹색경영</t>
    <phoneticPr fontId="17" type="noConversion"/>
  </si>
  <si>
    <t>Climate Change and Green Business</t>
    <phoneticPr fontId="17" type="noConversion"/>
  </si>
  <si>
    <t>Case Study in Green Finance</t>
    <phoneticPr fontId="17" type="noConversion"/>
  </si>
  <si>
    <t>Mergers and Acquisitions</t>
    <phoneticPr fontId="17" type="noConversion"/>
  </si>
  <si>
    <t>IT</t>
    <phoneticPr fontId="17" type="noConversion"/>
  </si>
  <si>
    <t>배종태</t>
    <phoneticPr fontId="17" type="noConversion"/>
  </si>
  <si>
    <t>Statistical Decision-making</t>
    <phoneticPr fontId="17" type="noConversion"/>
  </si>
  <si>
    <t>장세진</t>
    <phoneticPr fontId="17" type="noConversion"/>
  </si>
  <si>
    <t>A1.516</t>
    <phoneticPr fontId="17" type="noConversion"/>
  </si>
  <si>
    <t>Marketing Research</t>
    <phoneticPr fontId="17" type="noConversion"/>
  </si>
  <si>
    <t>A1.624</t>
    <phoneticPr fontId="17" type="noConversion"/>
  </si>
  <si>
    <t>A1.997</t>
    <phoneticPr fontId="17" type="noConversion"/>
  </si>
  <si>
    <t>High-Tech Marketing</t>
    <phoneticPr fontId="17" type="noConversion"/>
  </si>
  <si>
    <t>A1.560</t>
    <phoneticPr fontId="17" type="noConversion"/>
  </si>
  <si>
    <t>Financial Accounting</t>
    <phoneticPr fontId="17" type="noConversion"/>
  </si>
  <si>
    <t>A1.563</t>
    <phoneticPr fontId="17" type="noConversion"/>
  </si>
  <si>
    <t>PMB594</t>
    <phoneticPr fontId="17" type="noConversion"/>
  </si>
  <si>
    <t>Leadership and Organization Management</t>
    <phoneticPr fontId="17" type="noConversion"/>
  </si>
  <si>
    <t>이은석</t>
    <phoneticPr fontId="17" type="noConversion"/>
  </si>
  <si>
    <t>A1.569</t>
    <phoneticPr fontId="17" type="noConversion"/>
  </si>
  <si>
    <t>Futures and Options</t>
    <phoneticPr fontId="17" type="noConversion"/>
  </si>
  <si>
    <t>PMB679</t>
    <phoneticPr fontId="17" type="noConversion"/>
  </si>
  <si>
    <t>A1.618</t>
    <phoneticPr fontId="17" type="noConversion"/>
  </si>
  <si>
    <t>Marketing Management</t>
    <phoneticPr fontId="17" type="noConversion"/>
  </si>
  <si>
    <t>EMB530</t>
    <phoneticPr fontId="17" type="noConversion"/>
  </si>
  <si>
    <t>Operations Management &amp; SCM</t>
    <phoneticPr fontId="17" type="noConversion"/>
  </si>
  <si>
    <t>김보원</t>
    <phoneticPr fontId="17" type="noConversion"/>
  </si>
  <si>
    <t>IT Management</t>
    <phoneticPr fontId="17" type="noConversion"/>
  </si>
  <si>
    <t>IM626</t>
    <phoneticPr fontId="17" type="noConversion"/>
  </si>
  <si>
    <t>기업인수합병</t>
    <phoneticPr fontId="17" type="noConversion"/>
  </si>
  <si>
    <t>EMB532</t>
    <phoneticPr fontId="17" type="noConversion"/>
  </si>
  <si>
    <t>Innovation Management and The Entrepreneurial Manager</t>
    <phoneticPr fontId="17" type="noConversion"/>
  </si>
  <si>
    <t>형남원</t>
    <phoneticPr fontId="17" type="noConversion"/>
  </si>
  <si>
    <t>재무회계</t>
    <phoneticPr fontId="17" type="noConversion"/>
  </si>
  <si>
    <t>김동규</t>
    <phoneticPr fontId="17" type="noConversion"/>
  </si>
  <si>
    <t>FE527</t>
    <phoneticPr fontId="17" type="noConversion"/>
  </si>
  <si>
    <t>FE535</t>
    <phoneticPr fontId="17" type="noConversion"/>
  </si>
  <si>
    <t>FE542</t>
    <phoneticPr fontId="17" type="noConversion"/>
  </si>
  <si>
    <t>BA521</t>
    <phoneticPr fontId="17" type="noConversion"/>
  </si>
  <si>
    <t>미시경제분석</t>
    <phoneticPr fontId="17" type="noConversion"/>
  </si>
  <si>
    <t>계량경제학</t>
    <phoneticPr fontId="17" type="noConversion"/>
  </si>
  <si>
    <t>BA543</t>
    <phoneticPr fontId="17" type="noConversion"/>
  </si>
  <si>
    <t>BA546</t>
    <phoneticPr fontId="17" type="noConversion"/>
  </si>
  <si>
    <t>BA551</t>
    <phoneticPr fontId="17" type="noConversion"/>
  </si>
  <si>
    <t>마케팅이론</t>
    <phoneticPr fontId="17" type="noConversion"/>
  </si>
  <si>
    <t>김민기/이찬진</t>
    <phoneticPr fontId="17" type="noConversion"/>
  </si>
  <si>
    <t>BA622</t>
    <phoneticPr fontId="17" type="noConversion"/>
  </si>
  <si>
    <t>BA627</t>
    <phoneticPr fontId="17" type="noConversion"/>
  </si>
  <si>
    <t>재무론 I</t>
    <phoneticPr fontId="17" type="noConversion"/>
  </si>
  <si>
    <t>생산전략론</t>
    <phoneticPr fontId="17" type="noConversion"/>
  </si>
  <si>
    <t>BA813</t>
    <phoneticPr fontId="17" type="noConversion"/>
  </si>
  <si>
    <t>회계학연구방법론</t>
    <phoneticPr fontId="17" type="noConversion"/>
  </si>
  <si>
    <t>BA966</t>
    <phoneticPr fontId="17" type="noConversion"/>
  </si>
  <si>
    <t>BA544</t>
    <phoneticPr fontId="17" type="noConversion"/>
  </si>
  <si>
    <t>마케팅모형론</t>
    <phoneticPr fontId="17" type="noConversion"/>
  </si>
  <si>
    <t>BA582</t>
    <phoneticPr fontId="17" type="noConversion"/>
  </si>
  <si>
    <t>통계적분석방법론</t>
    <phoneticPr fontId="17" type="noConversion"/>
  </si>
  <si>
    <t>BA624</t>
    <phoneticPr fontId="17" type="noConversion"/>
  </si>
  <si>
    <t>산업조직론</t>
    <phoneticPr fontId="17" type="noConversion"/>
  </si>
  <si>
    <t>이기은</t>
    <phoneticPr fontId="17" type="noConversion"/>
  </si>
  <si>
    <t>BA632</t>
    <phoneticPr fontId="17" type="noConversion"/>
  </si>
  <si>
    <t>재무론 II</t>
    <phoneticPr fontId="17" type="noConversion"/>
  </si>
  <si>
    <t>Theory of Finance II</t>
    <phoneticPr fontId="17" type="noConversion"/>
  </si>
  <si>
    <t>재무실증연구론</t>
    <phoneticPr fontId="17" type="noConversion"/>
  </si>
  <si>
    <t>BA651</t>
    <phoneticPr fontId="17" type="noConversion"/>
  </si>
  <si>
    <t>소비자행동이론</t>
    <phoneticPr fontId="17" type="noConversion"/>
  </si>
  <si>
    <t>BA652</t>
    <phoneticPr fontId="17" type="noConversion"/>
  </si>
  <si>
    <t>마케팅자료분석론</t>
    <phoneticPr fontId="17" type="noConversion"/>
  </si>
  <si>
    <t>BA814</t>
    <phoneticPr fontId="17" type="noConversion"/>
  </si>
  <si>
    <t>회계학고급연구</t>
    <phoneticPr fontId="17" type="noConversion"/>
  </si>
  <si>
    <t>안재현</t>
    <phoneticPr fontId="17" type="noConversion"/>
  </si>
  <si>
    <t>대체: CC511(공통필수) 
정보경영학생만 수강 가능</t>
    <phoneticPr fontId="17" type="noConversion"/>
  </si>
  <si>
    <t>정보경영학생만 수강 가능</t>
    <phoneticPr fontId="17" type="noConversion"/>
  </si>
  <si>
    <t>17:30~20:20</t>
    <phoneticPr fontId="17" type="noConversion"/>
  </si>
  <si>
    <t>백윤석</t>
    <phoneticPr fontId="17" type="noConversion"/>
  </si>
  <si>
    <t>현용진</t>
    <phoneticPr fontId="17" type="noConversion"/>
  </si>
  <si>
    <t>Global Immersion Practice II</t>
    <phoneticPr fontId="17" type="noConversion"/>
  </si>
  <si>
    <t>EMBA 특수논제 I</t>
    <phoneticPr fontId="17" type="noConversion"/>
  </si>
  <si>
    <t>Special Topic in EMBA I</t>
    <phoneticPr fontId="17" type="noConversion"/>
  </si>
  <si>
    <t>Code share FMB610, FE563</t>
    <phoneticPr fontId="17" type="noConversion"/>
  </si>
  <si>
    <t>E</t>
    <phoneticPr fontId="17" type="noConversion"/>
  </si>
  <si>
    <t>E</t>
    <phoneticPr fontId="17" type="noConversion"/>
  </si>
  <si>
    <t>E</t>
    <phoneticPr fontId="17" type="noConversion"/>
  </si>
  <si>
    <t>English</t>
    <phoneticPr fontId="17" type="noConversion"/>
  </si>
  <si>
    <t>English</t>
    <phoneticPr fontId="17" type="noConversion"/>
  </si>
  <si>
    <t>E</t>
    <phoneticPr fontId="17" type="noConversion"/>
  </si>
  <si>
    <t>E</t>
    <phoneticPr fontId="17" type="noConversion"/>
  </si>
  <si>
    <t>김동규</t>
    <phoneticPr fontId="17" type="noConversion"/>
  </si>
  <si>
    <t>전덕빈</t>
    <phoneticPr fontId="17" type="noConversion"/>
  </si>
  <si>
    <t>이회경/전덕빈</t>
    <phoneticPr fontId="17" type="noConversion"/>
  </si>
  <si>
    <t>BA721</t>
    <phoneticPr fontId="17" type="noConversion"/>
  </si>
  <si>
    <t>응용계량경제학</t>
    <phoneticPr fontId="17" type="noConversion"/>
  </si>
  <si>
    <t>Applied Econometrics</t>
    <phoneticPr fontId="17" type="noConversion"/>
  </si>
  <si>
    <t>윤참나</t>
    <phoneticPr fontId="17" type="noConversion"/>
  </si>
  <si>
    <t>English</t>
    <phoneticPr fontId="17" type="noConversion"/>
  </si>
  <si>
    <t>경영경제</t>
    <phoneticPr fontId="17" type="noConversion"/>
  </si>
  <si>
    <t>staff</t>
    <phoneticPr fontId="17" type="noConversion"/>
  </si>
  <si>
    <t>BA531</t>
    <phoneticPr fontId="17" type="noConversion"/>
  </si>
  <si>
    <t>조직및전략</t>
    <phoneticPr fontId="17" type="noConversion"/>
  </si>
  <si>
    <t>기타(통계,연구)</t>
    <phoneticPr fontId="17" type="noConversion"/>
  </si>
  <si>
    <t>기타(통계,연구)</t>
    <phoneticPr fontId="17" type="noConversion"/>
  </si>
  <si>
    <t>기타(통계,연구)</t>
    <phoneticPr fontId="17" type="noConversion"/>
  </si>
  <si>
    <t>기타(통계,연구)</t>
    <phoneticPr fontId="17" type="noConversion"/>
  </si>
  <si>
    <t>경영경제</t>
    <phoneticPr fontId="17" type="noConversion"/>
  </si>
  <si>
    <t>IT경영</t>
    <phoneticPr fontId="17" type="noConversion"/>
  </si>
  <si>
    <t>생산전략및경영과학</t>
    <phoneticPr fontId="17" type="noConversion"/>
  </si>
  <si>
    <t>마케팅</t>
    <phoneticPr fontId="17" type="noConversion"/>
  </si>
  <si>
    <t>금융</t>
    <phoneticPr fontId="17" type="noConversion"/>
  </si>
  <si>
    <t>회계</t>
    <phoneticPr fontId="17" type="noConversion"/>
  </si>
  <si>
    <t>Web &amp; App Application Development</t>
    <phoneticPr fontId="17" type="noConversion"/>
  </si>
  <si>
    <t>강금석</t>
    <phoneticPr fontId="17" type="noConversion"/>
  </si>
  <si>
    <t>MIM542</t>
    <phoneticPr fontId="17" type="noConversion"/>
  </si>
  <si>
    <t>MGT560</t>
    <phoneticPr fontId="17" type="noConversion"/>
  </si>
  <si>
    <t>격년개설(짝수 해)</t>
    <phoneticPr fontId="17" type="noConversion"/>
  </si>
  <si>
    <t>3.Fall</t>
    <phoneticPr fontId="17" type="noConversion"/>
  </si>
  <si>
    <t>Mandatory</t>
  </si>
  <si>
    <t>A</t>
    <phoneticPr fontId="17" type="noConversion"/>
  </si>
  <si>
    <t>Tue, Thu</t>
  </si>
  <si>
    <t>10:30~11:50</t>
    <phoneticPr fontId="17" type="noConversion"/>
  </si>
  <si>
    <t>Mon, Wed</t>
  </si>
  <si>
    <t>1.Spring</t>
    <phoneticPr fontId="17" type="noConversion"/>
  </si>
  <si>
    <t>Mandatory</t>
    <phoneticPr fontId="17" type="noConversion"/>
  </si>
  <si>
    <t>Leadership &amp; Organizational Change</t>
    <phoneticPr fontId="17" type="noConversion"/>
  </si>
  <si>
    <t>1~16</t>
    <phoneticPr fontId="17" type="noConversion"/>
  </si>
  <si>
    <t>EMBA Only</t>
    <phoneticPr fontId="17" type="noConversion"/>
  </si>
  <si>
    <t>Strategic Management</t>
    <phoneticPr fontId="17" type="noConversion"/>
  </si>
  <si>
    <t>EMBA Only</t>
    <phoneticPr fontId="17" type="noConversion"/>
  </si>
  <si>
    <t>EMB530</t>
    <phoneticPr fontId="17" type="noConversion"/>
  </si>
  <si>
    <t>생산경영 및 공급사슬관리</t>
    <phoneticPr fontId="17" type="noConversion"/>
  </si>
  <si>
    <t>Operations Management &amp; SCM</t>
    <phoneticPr fontId="17" type="noConversion"/>
  </si>
  <si>
    <t>1~16</t>
    <phoneticPr fontId="17" type="noConversion"/>
  </si>
  <si>
    <t>EMBA Only</t>
    <phoneticPr fontId="17" type="noConversion"/>
  </si>
  <si>
    <t>EMBA Only</t>
    <phoneticPr fontId="17" type="noConversion"/>
  </si>
  <si>
    <t>EMBA 특수논제 I</t>
    <phoneticPr fontId="17" type="noConversion"/>
  </si>
  <si>
    <t>Special Topic in EMBA I</t>
    <phoneticPr fontId="17" type="noConversion"/>
  </si>
  <si>
    <t>Research</t>
  </si>
  <si>
    <t>3.Fall</t>
    <phoneticPr fontId="17" type="noConversion"/>
  </si>
  <si>
    <t>IT 기술과 경영</t>
    <phoneticPr fontId="17" type="noConversion"/>
  </si>
  <si>
    <t>IT Management</t>
    <phoneticPr fontId="17" type="noConversion"/>
  </si>
  <si>
    <t>박광우</t>
    <phoneticPr fontId="17" type="noConversion"/>
  </si>
  <si>
    <t>1~16</t>
    <phoneticPr fontId="17" type="noConversion"/>
  </si>
  <si>
    <t>Sat</t>
    <phoneticPr fontId="17" type="noConversion"/>
  </si>
  <si>
    <t>Mandatory</t>
    <phoneticPr fontId="17" type="noConversion"/>
  </si>
  <si>
    <t>EMB515</t>
    <phoneticPr fontId="17" type="noConversion"/>
  </si>
  <si>
    <t>글로벌 경제와 기업경영</t>
    <phoneticPr fontId="17" type="noConversion"/>
  </si>
  <si>
    <t>Global Economy &amp; Corporate Management</t>
    <phoneticPr fontId="17" type="noConversion"/>
  </si>
  <si>
    <t>김성민</t>
    <phoneticPr fontId="17" type="noConversion"/>
  </si>
  <si>
    <t>IM626</t>
    <phoneticPr fontId="17" type="noConversion"/>
  </si>
  <si>
    <t>E-Business Strategy</t>
    <phoneticPr fontId="17" type="noConversion"/>
  </si>
  <si>
    <t>오원석</t>
    <phoneticPr fontId="17" type="noConversion"/>
  </si>
  <si>
    <t>MGT661</t>
    <phoneticPr fontId="17" type="noConversion"/>
  </si>
  <si>
    <t>기업인수합병</t>
    <phoneticPr fontId="17" type="noConversion"/>
  </si>
  <si>
    <t>EMB532</t>
    <phoneticPr fontId="17" type="noConversion"/>
  </si>
  <si>
    <t>혁신경영과 기업가형 경영자</t>
    <phoneticPr fontId="17" type="noConversion"/>
  </si>
  <si>
    <t>배종태</t>
    <phoneticPr fontId="17" type="noConversion"/>
  </si>
  <si>
    <t>1.Spring</t>
    <phoneticPr fontId="17" type="noConversion"/>
  </si>
  <si>
    <t>Mandatory</t>
    <phoneticPr fontId="17" type="noConversion"/>
  </si>
  <si>
    <t>Leadership &amp; Organizational Change</t>
    <phoneticPr fontId="17" type="noConversion"/>
  </si>
  <si>
    <t>김영배</t>
    <phoneticPr fontId="17" type="noConversion"/>
  </si>
  <si>
    <t>1~16</t>
    <phoneticPr fontId="17" type="noConversion"/>
  </si>
  <si>
    <t>EMBA Only</t>
    <phoneticPr fontId="17" type="noConversion"/>
  </si>
  <si>
    <t>staff</t>
    <phoneticPr fontId="17" type="noConversion"/>
  </si>
  <si>
    <t>EMB542</t>
    <phoneticPr fontId="17" type="noConversion"/>
  </si>
  <si>
    <t>이희석</t>
    <phoneticPr fontId="17" type="noConversion"/>
  </si>
  <si>
    <t>EMB515</t>
    <phoneticPr fontId="17" type="noConversion"/>
  </si>
  <si>
    <t>글로벌 경제와 기업경영</t>
    <phoneticPr fontId="17" type="noConversion"/>
  </si>
  <si>
    <t>김성민</t>
    <phoneticPr fontId="17" type="noConversion"/>
  </si>
  <si>
    <t>E-Business Strategy</t>
    <phoneticPr fontId="17" type="noConversion"/>
  </si>
  <si>
    <t>MGT661</t>
    <phoneticPr fontId="17" type="noConversion"/>
  </si>
  <si>
    <t>Mergers and Acquisitions</t>
    <phoneticPr fontId="17" type="noConversion"/>
  </si>
  <si>
    <t>혁신경영과 기업가형 경영자</t>
    <phoneticPr fontId="17" type="noConversion"/>
  </si>
  <si>
    <t>GG510</t>
  </si>
  <si>
    <t>A9.510</t>
  </si>
  <si>
    <t>녹색기술과 녹색산업</t>
  </si>
  <si>
    <t>Green Technologies and Green Industries</t>
  </si>
  <si>
    <t>GG511</t>
  </si>
  <si>
    <t>A9.511</t>
  </si>
  <si>
    <t>녹색창업과 사업화</t>
  </si>
  <si>
    <t>Creating Green Business and Commercialization</t>
  </si>
  <si>
    <t>14:30~17:20</t>
  </si>
  <si>
    <t>GG531</t>
  </si>
  <si>
    <t>A9.531</t>
  </si>
  <si>
    <t>Green Accounting</t>
  </si>
  <si>
    <t>GG535</t>
  </si>
  <si>
    <t>Valuation of Green Firms</t>
  </si>
  <si>
    <t>GG551</t>
  </si>
  <si>
    <t>A9.551</t>
  </si>
  <si>
    <t>녹색IT와 스마트그리드</t>
  </si>
  <si>
    <t>Green IT and Smart Grid</t>
  </si>
  <si>
    <t xml:space="preserve">staff </t>
  </si>
  <si>
    <t>GG570</t>
  </si>
  <si>
    <t>A9.570</t>
  </si>
  <si>
    <t>Green Growth Policy</t>
  </si>
  <si>
    <t>GG571</t>
  </si>
  <si>
    <t>A9.571</t>
  </si>
  <si>
    <t>녹색기술 R&amp;D와 산업정책</t>
  </si>
  <si>
    <t>Green Technology R&amp;D and Green Industry Policy</t>
  </si>
  <si>
    <t>GG587</t>
  </si>
  <si>
    <t>A9.587</t>
  </si>
  <si>
    <t>녹색도시</t>
  </si>
  <si>
    <t>Green City</t>
  </si>
  <si>
    <t>Code Share CE560, GG587/본원 화상 강의</t>
  </si>
  <si>
    <t>GG588</t>
  </si>
  <si>
    <t>A9.588</t>
  </si>
  <si>
    <t>식량, 삼림, 물 정책</t>
  </si>
  <si>
    <t>Food, Forest and Water Policy</t>
  </si>
  <si>
    <t>GG604</t>
  </si>
  <si>
    <t>A9.604</t>
  </si>
  <si>
    <t>녹색성장전략연구</t>
  </si>
  <si>
    <t>Studies on Green Growth Strategy</t>
  </si>
  <si>
    <t>GG501</t>
  </si>
  <si>
    <t>A9.501</t>
  </si>
  <si>
    <t>Green Business Theory and Practice</t>
  </si>
  <si>
    <t>정학진</t>
  </si>
  <si>
    <t>GG537</t>
  </si>
  <si>
    <t>A9.537</t>
  </si>
  <si>
    <t>Green Derivatives</t>
  </si>
  <si>
    <t>GG540</t>
  </si>
  <si>
    <t>A9.540</t>
  </si>
  <si>
    <t>Green Marketing</t>
  </si>
  <si>
    <t>GG572</t>
  </si>
  <si>
    <t>A9.572</t>
  </si>
  <si>
    <t>Energy and Environment Economics</t>
  </si>
  <si>
    <t>GG576</t>
  </si>
  <si>
    <t>A9.576</t>
  </si>
  <si>
    <t>기후변화와 국제협력</t>
  </si>
  <si>
    <t>Climate Change and International Collaboration</t>
  </si>
  <si>
    <t>GG589</t>
  </si>
  <si>
    <t>A9.589</t>
  </si>
  <si>
    <t>녹색교통</t>
  </si>
  <si>
    <t>Green Transportation</t>
  </si>
  <si>
    <t>GG591</t>
  </si>
  <si>
    <t>A9.591</t>
  </si>
  <si>
    <t>환경문제와 정책분석</t>
  </si>
  <si>
    <t>Environmental issues and policy analysis</t>
  </si>
  <si>
    <t>GG601</t>
  </si>
  <si>
    <t>A9.601</t>
  </si>
  <si>
    <t>녹색경영 연구방법론</t>
  </si>
  <si>
    <t xml:space="preserve">Research Methodology for Green Business </t>
  </si>
  <si>
    <t>GG820</t>
  </si>
  <si>
    <t>A9.820</t>
  </si>
  <si>
    <t>GG592</t>
  </si>
  <si>
    <t>A9.592</t>
  </si>
  <si>
    <t>녹색거시경제학</t>
  </si>
  <si>
    <t>2.Elective</t>
    <phoneticPr fontId="17" type="noConversion"/>
  </si>
  <si>
    <t>김용태</t>
    <phoneticPr fontId="17" type="noConversion"/>
  </si>
  <si>
    <t>Code Share FE505E, FMB510E</t>
  </si>
  <si>
    <t>곽병진</t>
    <phoneticPr fontId="17" type="noConversion"/>
  </si>
  <si>
    <t>Staff</t>
    <phoneticPr fontId="17" type="noConversion"/>
  </si>
  <si>
    <t>09:00~10:20</t>
    <phoneticPr fontId="17" type="noConversion"/>
  </si>
  <si>
    <t>11.IMMS</t>
    <phoneticPr fontId="17" type="noConversion"/>
  </si>
  <si>
    <t>MIM512</t>
    <phoneticPr fontId="17" type="noConversion"/>
  </si>
  <si>
    <t>IT 시스템 디자인</t>
    <phoneticPr fontId="17" type="noConversion"/>
  </si>
  <si>
    <t>이희석</t>
    <phoneticPr fontId="17" type="noConversion"/>
  </si>
  <si>
    <t>Sat</t>
    <phoneticPr fontId="17" type="noConversion"/>
  </si>
  <si>
    <t>13:30~16:20</t>
    <phoneticPr fontId="17" type="noConversion"/>
  </si>
  <si>
    <t>정보경영학생만 수강 가능</t>
    <phoneticPr fontId="17" type="noConversion"/>
  </si>
  <si>
    <t>11.IMMS</t>
    <phoneticPr fontId="17" type="noConversion"/>
  </si>
  <si>
    <t>강문석</t>
    <phoneticPr fontId="17" type="noConversion"/>
  </si>
  <si>
    <t>19:00~21:50</t>
    <phoneticPr fontId="17" type="noConversion"/>
  </si>
  <si>
    <t>1~16</t>
    <phoneticPr fontId="17" type="noConversion"/>
  </si>
  <si>
    <t>도곡</t>
    <phoneticPr fontId="17" type="noConversion"/>
  </si>
  <si>
    <t>정보경영학생만 수강 가능</t>
    <phoneticPr fontId="17" type="noConversion"/>
  </si>
  <si>
    <t>09:00~11:50</t>
    <phoneticPr fontId="17" type="noConversion"/>
  </si>
  <si>
    <t>MIM534</t>
    <phoneticPr fontId="17" type="noConversion"/>
  </si>
  <si>
    <t>웹과 앱 애플리케이션 개발</t>
    <phoneticPr fontId="17" type="noConversion"/>
  </si>
  <si>
    <t>09:00~11:50</t>
    <phoneticPr fontId="17" type="noConversion"/>
  </si>
  <si>
    <t>Sat</t>
    <phoneticPr fontId="17" type="noConversion"/>
  </si>
  <si>
    <t>13:30~16:20</t>
    <phoneticPr fontId="17" type="noConversion"/>
  </si>
  <si>
    <t>MIM870</t>
    <phoneticPr fontId="17" type="noConversion"/>
  </si>
  <si>
    <t>Wed</t>
    <phoneticPr fontId="17" type="noConversion"/>
  </si>
  <si>
    <t>정원 초과시 학과사무실로 연락 바람</t>
    <phoneticPr fontId="17" type="noConversion"/>
  </si>
  <si>
    <t>MIM870</t>
    <phoneticPr fontId="17" type="noConversion"/>
  </si>
  <si>
    <t>2.Elective</t>
    <phoneticPr fontId="17" type="noConversion"/>
  </si>
  <si>
    <t>EMB671</t>
    <phoneticPr fontId="17" type="noConversion"/>
  </si>
  <si>
    <t>글로벌경영커뮤니케이션</t>
    <phoneticPr fontId="17" type="noConversion"/>
  </si>
  <si>
    <t>11.IMMS</t>
    <phoneticPr fontId="17" type="noConversion"/>
  </si>
  <si>
    <t>엄지용</t>
    <phoneticPr fontId="17" type="noConversion"/>
  </si>
  <si>
    <t>Sat</t>
    <phoneticPr fontId="17" type="noConversion"/>
  </si>
  <si>
    <t>09:00~11:50</t>
    <phoneticPr fontId="17" type="noConversion"/>
  </si>
  <si>
    <t>1~16</t>
    <phoneticPr fontId="17" type="noConversion"/>
  </si>
  <si>
    <t>대체: CC511(공통필수) 
정보경영학생만 수강 가능</t>
    <phoneticPr fontId="17" type="noConversion"/>
  </si>
  <si>
    <t>11.IMMS</t>
    <phoneticPr fontId="17" type="noConversion"/>
  </si>
  <si>
    <t>Wed</t>
    <phoneticPr fontId="17" type="noConversion"/>
  </si>
  <si>
    <t>11.IMMS</t>
    <phoneticPr fontId="17" type="noConversion"/>
  </si>
  <si>
    <t>MIM532</t>
    <phoneticPr fontId="17" type="noConversion"/>
  </si>
  <si>
    <t>비즈니스 애날리틱스와 데이터 마이닝</t>
    <phoneticPr fontId="17" type="noConversion"/>
  </si>
  <si>
    <t>Business Analytics and Data Mining</t>
    <phoneticPr fontId="17" type="noConversion"/>
  </si>
  <si>
    <t>조대곤</t>
    <phoneticPr fontId="17" type="noConversion"/>
  </si>
  <si>
    <t>2.Elective</t>
    <phoneticPr fontId="17" type="noConversion"/>
  </si>
  <si>
    <t>MIM542</t>
    <phoneticPr fontId="17" type="noConversion"/>
  </si>
  <si>
    <t>전자상거래 경영과 기술</t>
    <phoneticPr fontId="17" type="noConversion"/>
  </si>
  <si>
    <t>Electronic Commerce Management and Technology</t>
  </si>
  <si>
    <t>오원석</t>
    <phoneticPr fontId="17" type="noConversion"/>
  </si>
  <si>
    <t>13:30~16:20</t>
    <phoneticPr fontId="17" type="noConversion"/>
  </si>
  <si>
    <t>Wed</t>
    <phoneticPr fontId="17" type="noConversion"/>
  </si>
  <si>
    <t>19:00~21:50</t>
    <phoneticPr fontId="17" type="noConversion"/>
  </si>
  <si>
    <t>정보경영프로그램 및 정보미디어MBA 학생만 수강 가능</t>
    <phoneticPr fontId="17" type="noConversion"/>
  </si>
  <si>
    <t>MGT560</t>
    <phoneticPr fontId="17" type="noConversion"/>
  </si>
  <si>
    <t>재무회계</t>
    <phoneticPr fontId="17" type="noConversion"/>
  </si>
  <si>
    <t>Financial Accounting</t>
    <phoneticPr fontId="17" type="noConversion"/>
  </si>
  <si>
    <t>1~16</t>
    <phoneticPr fontId="17" type="noConversion"/>
  </si>
  <si>
    <t>MIM512</t>
    <phoneticPr fontId="17" type="noConversion"/>
  </si>
  <si>
    <t>IT 시스템 디자인</t>
    <phoneticPr fontId="17" type="noConversion"/>
  </si>
  <si>
    <t>이희석</t>
    <phoneticPr fontId="17" type="noConversion"/>
  </si>
  <si>
    <t>19:00~21:50</t>
    <phoneticPr fontId="17" type="noConversion"/>
  </si>
  <si>
    <t>09:00~11:50</t>
    <phoneticPr fontId="17" type="noConversion"/>
  </si>
  <si>
    <t>MIM534</t>
    <phoneticPr fontId="17" type="noConversion"/>
  </si>
  <si>
    <t>웹과 앱 애플리케이션 개발</t>
    <phoneticPr fontId="17" type="noConversion"/>
  </si>
  <si>
    <t>Web &amp; App Application Development</t>
    <phoneticPr fontId="17" type="noConversion"/>
  </si>
  <si>
    <t>강금석</t>
    <phoneticPr fontId="17" type="noConversion"/>
  </si>
  <si>
    <t>13:30~16:20</t>
    <phoneticPr fontId="17" type="noConversion"/>
  </si>
  <si>
    <t>정원 초과시 학과사무실로 연락 바람</t>
    <phoneticPr fontId="17" type="noConversion"/>
  </si>
  <si>
    <t>박병호</t>
    <phoneticPr fontId="17" type="noConversion"/>
  </si>
  <si>
    <t>2.Elective</t>
    <phoneticPr fontId="17" type="noConversion"/>
  </si>
  <si>
    <t>EMB671</t>
    <phoneticPr fontId="17" type="noConversion"/>
  </si>
  <si>
    <t>글로벌경영커뮤니케이션</t>
    <phoneticPr fontId="17" type="noConversion"/>
  </si>
  <si>
    <t>09:00~11:50</t>
    <phoneticPr fontId="17" type="noConversion"/>
  </si>
  <si>
    <t>비즈니스 애날리틱스와 데이터 마이닝</t>
    <phoneticPr fontId="17" type="noConversion"/>
  </si>
  <si>
    <t>Business Analytics and Data Mining</t>
    <phoneticPr fontId="17" type="noConversion"/>
  </si>
  <si>
    <t>조대곤</t>
    <phoneticPr fontId="17" type="noConversion"/>
  </si>
  <si>
    <t>전자상거래 경영과 기술</t>
    <phoneticPr fontId="17" type="noConversion"/>
  </si>
  <si>
    <t>11.IMMS
(5.EMBA)</t>
    <phoneticPr fontId="17" type="noConversion"/>
  </si>
  <si>
    <t>11.IMMS
(2.TMBA)</t>
    <phoneticPr fontId="17" type="noConversion"/>
  </si>
  <si>
    <t>현정순</t>
    <phoneticPr fontId="17" type="noConversion"/>
  </si>
  <si>
    <t>FE503</t>
    <phoneticPr fontId="17" type="noConversion"/>
  </si>
  <si>
    <t>8.MFE</t>
    <phoneticPr fontId="17" type="noConversion"/>
  </si>
  <si>
    <t>채권분석</t>
    <phoneticPr fontId="17" type="noConversion"/>
  </si>
  <si>
    <t xml:space="preserve">김성민 </t>
    <phoneticPr fontId="17" type="noConversion"/>
  </si>
  <si>
    <t>FE505</t>
    <phoneticPr fontId="17" type="noConversion"/>
  </si>
  <si>
    <t>금융공학프로그래밍 I</t>
    <phoneticPr fontId="17" type="noConversion"/>
  </si>
  <si>
    <t>FE511</t>
    <phoneticPr fontId="17" type="noConversion"/>
  </si>
  <si>
    <t>Mon,Wed</t>
    <phoneticPr fontId="17" type="noConversion"/>
  </si>
  <si>
    <t>이자율기간구조</t>
    <phoneticPr fontId="17" type="noConversion"/>
  </si>
  <si>
    <t>14:30~15:50</t>
    <phoneticPr fontId="17" type="noConversion"/>
  </si>
  <si>
    <t>FE533</t>
  </si>
  <si>
    <t>A3.533</t>
  </si>
  <si>
    <t>행태재무론</t>
  </si>
  <si>
    <t>A3.557</t>
    <phoneticPr fontId="17" type="noConversion"/>
  </si>
  <si>
    <t>FE501</t>
    <phoneticPr fontId="17" type="noConversion"/>
  </si>
  <si>
    <t>금융해석학</t>
    <phoneticPr fontId="17" type="noConversion"/>
  </si>
  <si>
    <t>FE502</t>
    <phoneticPr fontId="17" type="noConversion"/>
  </si>
  <si>
    <t>금융통계분석</t>
    <phoneticPr fontId="17" type="noConversion"/>
  </si>
  <si>
    <t>B</t>
    <phoneticPr fontId="17" type="noConversion"/>
  </si>
  <si>
    <t>A3.508</t>
    <phoneticPr fontId="17" type="noConversion"/>
  </si>
  <si>
    <t>포트폴리오최적화 및 운영</t>
    <phoneticPr fontId="17" type="noConversion"/>
  </si>
  <si>
    <t>FE514</t>
    <phoneticPr fontId="17" type="noConversion"/>
  </si>
  <si>
    <t>고급파생상품</t>
    <phoneticPr fontId="17" type="noConversion"/>
  </si>
  <si>
    <t>FE557</t>
    <phoneticPr fontId="17" type="noConversion"/>
  </si>
  <si>
    <t>상품거래기법</t>
    <phoneticPr fontId="17" type="noConversion"/>
  </si>
  <si>
    <t>14:30~16:00</t>
    <phoneticPr fontId="17" type="noConversion"/>
  </si>
  <si>
    <t>9~16</t>
    <phoneticPr fontId="17" type="noConversion"/>
  </si>
  <si>
    <t>금융공학연구방법 I</t>
    <phoneticPr fontId="17" type="noConversion"/>
  </si>
  <si>
    <t>FE506</t>
    <phoneticPr fontId="17" type="noConversion"/>
  </si>
  <si>
    <t>A3.506</t>
  </si>
  <si>
    <t>Financial Accounting</t>
    <phoneticPr fontId="17" type="noConversion"/>
  </si>
  <si>
    <t>FE573</t>
    <phoneticPr fontId="17" type="noConversion"/>
  </si>
  <si>
    <t>A3.573</t>
    <phoneticPr fontId="17" type="noConversion"/>
  </si>
  <si>
    <t>FE502</t>
    <phoneticPr fontId="32" type="noConversion"/>
  </si>
  <si>
    <t xml:space="preserve">김동규 </t>
    <phoneticPr fontId="17" type="noConversion"/>
  </si>
  <si>
    <t>투자 및 자산가격결정의 근본원리</t>
    <phoneticPr fontId="32" type="noConversion"/>
  </si>
  <si>
    <t>FE504</t>
    <phoneticPr fontId="32" type="noConversion"/>
  </si>
  <si>
    <t>채권분석</t>
    <phoneticPr fontId="32" type="noConversion"/>
  </si>
  <si>
    <t>Mon,Wed</t>
    <phoneticPr fontId="28" type="noConversion"/>
  </si>
  <si>
    <t>Code share FMB603E, FE504E</t>
    <phoneticPr fontId="32" type="noConversion"/>
  </si>
  <si>
    <t>조훈</t>
    <phoneticPr fontId="32" type="noConversion"/>
  </si>
  <si>
    <t>14:30~15:50</t>
    <phoneticPr fontId="32" type="noConversion"/>
  </si>
  <si>
    <t>Code share FMB510E, FE505E</t>
    <phoneticPr fontId="32" type="noConversion"/>
  </si>
  <si>
    <t>금융공학프로그래밍  II</t>
    <phoneticPr fontId="17" type="noConversion"/>
  </si>
  <si>
    <t>13:00~16:00</t>
    <phoneticPr fontId="17" type="noConversion"/>
  </si>
  <si>
    <t>FE540</t>
    <phoneticPr fontId="32" type="noConversion"/>
  </si>
  <si>
    <t>고급금융시계열분석</t>
    <phoneticPr fontId="17" type="noConversion"/>
  </si>
  <si>
    <t>FE544</t>
    <phoneticPr fontId="17" type="noConversion"/>
  </si>
  <si>
    <t>Tue,Thu</t>
    <phoneticPr fontId="17" type="noConversion"/>
  </si>
  <si>
    <t>A3.547</t>
    <phoneticPr fontId="17" type="noConversion"/>
  </si>
  <si>
    <t>Introduction to FinTech</t>
    <phoneticPr fontId="17" type="noConversion"/>
  </si>
  <si>
    <t>A3.567</t>
    <phoneticPr fontId="17" type="noConversion"/>
  </si>
  <si>
    <t>빅데이터와 금융자료 분석</t>
    <phoneticPr fontId="32" type="noConversion"/>
  </si>
  <si>
    <t xml:space="preserve"> Fri </t>
    <phoneticPr fontId="17" type="noConversion"/>
  </si>
  <si>
    <t>A3.568</t>
    <phoneticPr fontId="17" type="noConversion"/>
  </si>
  <si>
    <t>빅데이터를 이용한 신용위험 분석</t>
    <phoneticPr fontId="32" type="noConversion"/>
  </si>
  <si>
    <t>자산가격모형의 계량적추정</t>
    <phoneticPr fontId="17" type="noConversion"/>
  </si>
  <si>
    <t>A3.600</t>
    <phoneticPr fontId="17" type="noConversion"/>
  </si>
  <si>
    <t xml:space="preserve">자산운용특강 </t>
    <phoneticPr fontId="17" type="noConversion"/>
  </si>
  <si>
    <t>FE628</t>
    <phoneticPr fontId="17" type="noConversion"/>
  </si>
  <si>
    <t>리스크관리사례연구</t>
    <phoneticPr fontId="17" type="noConversion"/>
  </si>
  <si>
    <t>Cases in Risk Management</t>
    <phoneticPr fontId="17" type="noConversion"/>
  </si>
  <si>
    <t>FE639</t>
    <phoneticPr fontId="17" type="noConversion"/>
  </si>
  <si>
    <t>투자및 자산가격결정의 근본원리</t>
    <phoneticPr fontId="17" type="noConversion"/>
  </si>
  <si>
    <t>FE504</t>
    <phoneticPr fontId="17" type="noConversion"/>
  </si>
  <si>
    <t>FE512</t>
    <phoneticPr fontId="17" type="noConversion"/>
  </si>
  <si>
    <t>FE515</t>
    <phoneticPr fontId="17" type="noConversion"/>
  </si>
  <si>
    <t>Commodity Trading</t>
    <phoneticPr fontId="17" type="noConversion"/>
  </si>
  <si>
    <t>현정순</t>
    <phoneticPr fontId="17" type="noConversion"/>
  </si>
  <si>
    <t>강장구</t>
    <phoneticPr fontId="17" type="noConversion"/>
  </si>
  <si>
    <t>Code share FMB610, FE563</t>
  </si>
  <si>
    <t>A3.502</t>
    <phoneticPr fontId="32" type="noConversion"/>
  </si>
  <si>
    <t>금융통계분석</t>
    <phoneticPr fontId="32" type="noConversion"/>
  </si>
  <si>
    <t>FE503</t>
    <phoneticPr fontId="32" type="noConversion"/>
  </si>
  <si>
    <t>A3.503</t>
    <phoneticPr fontId="32" type="noConversion"/>
  </si>
  <si>
    <t>Tue</t>
    <phoneticPr fontId="28" type="noConversion"/>
  </si>
  <si>
    <t>13:00~14:20</t>
    <phoneticPr fontId="32" type="noConversion"/>
  </si>
  <si>
    <t>FE505</t>
    <phoneticPr fontId="32" type="noConversion"/>
  </si>
  <si>
    <t>A3.505</t>
    <phoneticPr fontId="32" type="noConversion"/>
  </si>
  <si>
    <t>파생상품개론</t>
    <phoneticPr fontId="32" type="noConversion"/>
  </si>
  <si>
    <t>Code share FE505E, FMB510E</t>
    <phoneticPr fontId="32" type="noConversion"/>
  </si>
  <si>
    <t>FE507</t>
    <phoneticPr fontId="17" type="noConversion"/>
  </si>
  <si>
    <t xml:space="preserve">13:00~14:20 </t>
    <phoneticPr fontId="17" type="noConversion"/>
  </si>
  <si>
    <t>Computer Programming for Financial Engineering  II</t>
    <phoneticPr fontId="17" type="noConversion"/>
  </si>
  <si>
    <t>5.PMBA</t>
    <phoneticPr fontId="17" type="noConversion"/>
  </si>
  <si>
    <t>General</t>
    <phoneticPr fontId="17" type="noConversion"/>
  </si>
  <si>
    <t>A1.503</t>
    <phoneticPr fontId="17" type="noConversion"/>
  </si>
  <si>
    <t>Thu</t>
    <phoneticPr fontId="17" type="noConversion"/>
  </si>
  <si>
    <t>PMBA Only, 1년차 공통필수</t>
    <phoneticPr fontId="17" type="noConversion"/>
  </si>
  <si>
    <t>A1.511</t>
    <phoneticPr fontId="17" type="noConversion"/>
  </si>
  <si>
    <t>장세진</t>
    <phoneticPr fontId="17" type="noConversion"/>
  </si>
  <si>
    <t>Tue</t>
    <phoneticPr fontId="17" type="noConversion"/>
  </si>
  <si>
    <t>PMBA Only, 전공필수</t>
    <phoneticPr fontId="17" type="noConversion"/>
  </si>
  <si>
    <t>International Business</t>
    <phoneticPr fontId="17" type="noConversion"/>
  </si>
  <si>
    <t>이지환</t>
    <phoneticPr fontId="17" type="noConversion"/>
  </si>
  <si>
    <t>Code Share: MGT516, PMB516</t>
    <phoneticPr fontId="17" type="noConversion"/>
  </si>
  <si>
    <t>5.PMBA</t>
    <phoneticPr fontId="17" type="noConversion"/>
  </si>
  <si>
    <t>A1.520</t>
    <phoneticPr fontId="17" type="noConversion"/>
  </si>
  <si>
    <t>Marketing</t>
    <phoneticPr fontId="17" type="noConversion"/>
  </si>
  <si>
    <t>윤여선</t>
    <phoneticPr fontId="17" type="noConversion"/>
  </si>
  <si>
    <t>마케팅</t>
    <phoneticPr fontId="17" type="noConversion"/>
  </si>
  <si>
    <t>PMB521</t>
    <phoneticPr fontId="17" type="noConversion"/>
  </si>
  <si>
    <t>A1.521</t>
    <phoneticPr fontId="17" type="noConversion"/>
  </si>
  <si>
    <t>Marketing Research</t>
    <phoneticPr fontId="17" type="noConversion"/>
  </si>
  <si>
    <t>강문영</t>
    <phoneticPr fontId="17" type="noConversion"/>
  </si>
  <si>
    <t>Mon</t>
    <phoneticPr fontId="17" type="noConversion"/>
  </si>
  <si>
    <t>A1.561</t>
    <phoneticPr fontId="17" type="noConversion"/>
  </si>
  <si>
    <t>Corporate Financial Policy</t>
    <phoneticPr fontId="17" type="noConversion"/>
  </si>
  <si>
    <t>이인무</t>
    <phoneticPr fontId="17" type="noConversion"/>
  </si>
  <si>
    <t>Thu</t>
    <phoneticPr fontId="17" type="noConversion"/>
  </si>
  <si>
    <t>A1.572</t>
    <phoneticPr fontId="17" type="noConversion"/>
  </si>
  <si>
    <t>Financial Statement Analysis</t>
    <phoneticPr fontId="17" type="noConversion"/>
  </si>
  <si>
    <t>이광준</t>
    <phoneticPr fontId="17" type="noConversion"/>
  </si>
  <si>
    <t>Wed</t>
    <phoneticPr fontId="17" type="noConversion"/>
  </si>
  <si>
    <t>A1.624</t>
    <phoneticPr fontId="17" type="noConversion"/>
  </si>
  <si>
    <t>Comsumer Behavior</t>
    <phoneticPr fontId="17" type="noConversion"/>
  </si>
  <si>
    <t>이찬진</t>
    <phoneticPr fontId="17" type="noConversion"/>
  </si>
  <si>
    <t>A1.661</t>
    <phoneticPr fontId="17" type="noConversion"/>
  </si>
  <si>
    <t>Mergers and Acquisitions</t>
    <phoneticPr fontId="17" type="noConversion"/>
  </si>
  <si>
    <t>오동철</t>
    <phoneticPr fontId="17" type="noConversion"/>
  </si>
  <si>
    <t>Capstone Project Study</t>
    <phoneticPr fontId="17" type="noConversion"/>
  </si>
  <si>
    <t>PMBA Only</t>
    <phoneticPr fontId="17" type="noConversion"/>
  </si>
  <si>
    <t>PMB526</t>
    <phoneticPr fontId="17" type="noConversion"/>
  </si>
  <si>
    <t>A1.526</t>
    <phoneticPr fontId="17" type="noConversion"/>
  </si>
  <si>
    <t>전략적브랜드관리</t>
    <phoneticPr fontId="17" type="noConversion"/>
  </si>
  <si>
    <t>Strategic Brand Management</t>
    <phoneticPr fontId="17" type="noConversion"/>
  </si>
  <si>
    <t>현용진</t>
    <phoneticPr fontId="17" type="noConversion"/>
  </si>
  <si>
    <t>Tue,Thu</t>
    <phoneticPr fontId="17" type="noConversion"/>
  </si>
  <si>
    <t>PMB534</t>
    <phoneticPr fontId="17" type="noConversion"/>
  </si>
  <si>
    <t>A1.534</t>
    <phoneticPr fontId="17" type="noConversion"/>
  </si>
  <si>
    <t>기업가정신과기업가</t>
    <phoneticPr fontId="17" type="noConversion"/>
  </si>
  <si>
    <t>New Business Development</t>
    <phoneticPr fontId="17" type="noConversion"/>
  </si>
  <si>
    <t>A1.560</t>
    <phoneticPr fontId="17" type="noConversion"/>
  </si>
  <si>
    <t>A1.563</t>
    <phoneticPr fontId="17" type="noConversion"/>
  </si>
  <si>
    <t>Investment Analysis</t>
    <phoneticPr fontId="17" type="noConversion"/>
  </si>
  <si>
    <t>A1.590</t>
    <phoneticPr fontId="17" type="noConversion"/>
  </si>
  <si>
    <t>Cross Cultural Management</t>
    <phoneticPr fontId="17" type="noConversion"/>
  </si>
  <si>
    <t>베티정</t>
    <phoneticPr fontId="17" type="noConversion"/>
  </si>
  <si>
    <t>A1.593</t>
    <phoneticPr fontId="17" type="noConversion"/>
  </si>
  <si>
    <t>Business Communication</t>
    <phoneticPr fontId="17" type="noConversion"/>
  </si>
  <si>
    <t>PMB596</t>
    <phoneticPr fontId="17" type="noConversion"/>
  </si>
  <si>
    <t>A1.596</t>
    <phoneticPr fontId="17" type="noConversion"/>
  </si>
  <si>
    <t>해외현장연수II</t>
    <phoneticPr fontId="17" type="noConversion"/>
  </si>
  <si>
    <t>PMB622</t>
    <phoneticPr fontId="17" type="noConversion"/>
  </si>
  <si>
    <t>A1.622</t>
    <phoneticPr fontId="17" type="noConversion"/>
  </si>
  <si>
    <t>가격전략</t>
    <phoneticPr fontId="17" type="noConversion"/>
  </si>
  <si>
    <t>Pricing Strategy</t>
    <phoneticPr fontId="17" type="noConversion"/>
  </si>
  <si>
    <t>김민기</t>
    <phoneticPr fontId="17" type="noConversion"/>
  </si>
  <si>
    <t>A1.510</t>
    <phoneticPr fontId="17" type="noConversion"/>
  </si>
  <si>
    <t>Leadership and Organization Management</t>
    <phoneticPr fontId="17" type="noConversion"/>
  </si>
  <si>
    <t>이은석</t>
    <phoneticPr fontId="17" type="noConversion"/>
  </si>
  <si>
    <t>A1.514</t>
    <phoneticPr fontId="17" type="noConversion"/>
  </si>
  <si>
    <t>Principles of Economics</t>
    <phoneticPr fontId="17" type="noConversion"/>
  </si>
  <si>
    <t>인영환</t>
    <phoneticPr fontId="17" type="noConversion"/>
  </si>
  <si>
    <t>경영경제</t>
    <phoneticPr fontId="17" type="noConversion"/>
  </si>
  <si>
    <t>A1.532</t>
    <phoneticPr fontId="17" type="noConversion"/>
  </si>
  <si>
    <t>19:00~21:50</t>
    <phoneticPr fontId="17" type="noConversion"/>
  </si>
  <si>
    <t>A1.569</t>
    <phoneticPr fontId="17" type="noConversion"/>
  </si>
  <si>
    <t>Futures and Options</t>
    <phoneticPr fontId="17" type="noConversion"/>
  </si>
  <si>
    <t>A1.595</t>
    <phoneticPr fontId="17" type="noConversion"/>
  </si>
  <si>
    <t>Analysis of Chinese Political Economy</t>
    <phoneticPr fontId="17" type="noConversion"/>
  </si>
  <si>
    <t>A1.626</t>
    <phoneticPr fontId="17" type="noConversion"/>
  </si>
  <si>
    <t>Marketing Channels Strategy</t>
    <phoneticPr fontId="17" type="noConversion"/>
  </si>
  <si>
    <t>PMB644</t>
    <phoneticPr fontId="17" type="noConversion"/>
  </si>
  <si>
    <t>A1.644</t>
    <phoneticPr fontId="17" type="noConversion"/>
  </si>
  <si>
    <t>고급회계</t>
    <phoneticPr fontId="17" type="noConversion"/>
  </si>
  <si>
    <t>Fixed Income Securities</t>
    <phoneticPr fontId="17" type="noConversion"/>
  </si>
  <si>
    <t>A1.678</t>
    <phoneticPr fontId="17" type="noConversion"/>
  </si>
  <si>
    <t>Management Accounting</t>
    <phoneticPr fontId="17" type="noConversion"/>
  </si>
  <si>
    <t>한인구</t>
    <phoneticPr fontId="17" type="noConversion"/>
  </si>
  <si>
    <t>A1.679</t>
    <phoneticPr fontId="17" type="noConversion"/>
  </si>
  <si>
    <t>세무전략론</t>
    <phoneticPr fontId="17" type="noConversion"/>
  </si>
  <si>
    <t>Tax Strategies</t>
    <phoneticPr fontId="17" type="noConversion"/>
  </si>
  <si>
    <t>고윤성</t>
    <phoneticPr fontId="17" type="noConversion"/>
  </si>
  <si>
    <t>A1.997</t>
    <phoneticPr fontId="17" type="noConversion"/>
  </si>
  <si>
    <t>PMBA Only</t>
    <phoneticPr fontId="17" type="noConversion"/>
  </si>
  <si>
    <t>5.PMBA
(2.TMBA)</t>
    <phoneticPr fontId="17" type="noConversion"/>
  </si>
  <si>
    <t>MGT593</t>
    <phoneticPr fontId="17" type="noConversion"/>
  </si>
  <si>
    <t>Supply Chain Management</t>
    <phoneticPr fontId="17" type="noConversion"/>
  </si>
  <si>
    <t>정학진</t>
    <phoneticPr fontId="17" type="noConversion"/>
  </si>
  <si>
    <t>A1.542</t>
    <phoneticPr fontId="17" type="noConversion"/>
  </si>
  <si>
    <t>Management Information System</t>
    <phoneticPr fontId="17" type="noConversion"/>
  </si>
  <si>
    <t>이희석</t>
    <phoneticPr fontId="17" type="noConversion"/>
  </si>
  <si>
    <t>A1.562</t>
    <phoneticPr fontId="17" type="noConversion"/>
  </si>
  <si>
    <t>Case Studies in Finance</t>
    <phoneticPr fontId="17" type="noConversion"/>
  </si>
  <si>
    <t>박광우</t>
    <phoneticPr fontId="17" type="noConversion"/>
  </si>
  <si>
    <t>A1.618</t>
    <phoneticPr fontId="17" type="noConversion"/>
  </si>
  <si>
    <t>Organization Design and Innovation</t>
    <phoneticPr fontId="17" type="noConversion"/>
  </si>
  <si>
    <t>A1.623</t>
    <phoneticPr fontId="17" type="noConversion"/>
  </si>
  <si>
    <t>Integrated Marketing Communications</t>
    <phoneticPr fontId="17" type="noConversion"/>
  </si>
  <si>
    <t>General</t>
    <phoneticPr fontId="17" type="noConversion"/>
  </si>
  <si>
    <t>A1.503</t>
    <phoneticPr fontId="17" type="noConversion"/>
  </si>
  <si>
    <t>Statistical Decision-making</t>
    <phoneticPr fontId="17" type="noConversion"/>
  </si>
  <si>
    <t>전덕빈</t>
    <phoneticPr fontId="17" type="noConversion"/>
  </si>
  <si>
    <t>Thu</t>
    <phoneticPr fontId="17" type="noConversion"/>
  </si>
  <si>
    <t>PMBA Only, 1년차 공통필수</t>
    <phoneticPr fontId="17" type="noConversion"/>
  </si>
  <si>
    <t>5.PMBA</t>
    <phoneticPr fontId="17" type="noConversion"/>
  </si>
  <si>
    <t>A1.511</t>
    <phoneticPr fontId="17" type="noConversion"/>
  </si>
  <si>
    <t>PMBA Only, 전공필수</t>
    <phoneticPr fontId="17" type="noConversion"/>
  </si>
  <si>
    <t>A1.516</t>
    <phoneticPr fontId="17" type="noConversion"/>
  </si>
  <si>
    <t>International Business</t>
    <phoneticPr fontId="17" type="noConversion"/>
  </si>
  <si>
    <t>Code Share: MGT516, PMB516</t>
    <phoneticPr fontId="17" type="noConversion"/>
  </si>
  <si>
    <t>A1.520</t>
    <phoneticPr fontId="17" type="noConversion"/>
  </si>
  <si>
    <t>Marketing</t>
    <phoneticPr fontId="17" type="noConversion"/>
  </si>
  <si>
    <t>윤여선</t>
    <phoneticPr fontId="17" type="noConversion"/>
  </si>
  <si>
    <t>Tue</t>
    <phoneticPr fontId="17" type="noConversion"/>
  </si>
  <si>
    <t>PMB521</t>
    <phoneticPr fontId="17" type="noConversion"/>
  </si>
  <si>
    <t>A1.521</t>
    <phoneticPr fontId="17" type="noConversion"/>
  </si>
  <si>
    <t>강문영</t>
    <phoneticPr fontId="17" type="noConversion"/>
  </si>
  <si>
    <t>Mon</t>
    <phoneticPr fontId="17" type="noConversion"/>
  </si>
  <si>
    <t>A1.561</t>
    <phoneticPr fontId="17" type="noConversion"/>
  </si>
  <si>
    <t>Corporate Financial Policy</t>
    <phoneticPr fontId="17" type="noConversion"/>
  </si>
  <si>
    <t>A1.572</t>
    <phoneticPr fontId="17" type="noConversion"/>
  </si>
  <si>
    <t>Financial Statement Analysis</t>
    <phoneticPr fontId="17" type="noConversion"/>
  </si>
  <si>
    <t>회계</t>
    <phoneticPr fontId="17" type="noConversion"/>
  </si>
  <si>
    <t>이찬진</t>
    <phoneticPr fontId="17" type="noConversion"/>
  </si>
  <si>
    <t>A1.661</t>
    <phoneticPr fontId="17" type="noConversion"/>
  </si>
  <si>
    <t>오동철</t>
    <phoneticPr fontId="17" type="noConversion"/>
  </si>
  <si>
    <t>Capstone Project Study</t>
    <phoneticPr fontId="17" type="noConversion"/>
  </si>
  <si>
    <t>PMBA Only</t>
    <phoneticPr fontId="17" type="noConversion"/>
  </si>
  <si>
    <t>A1.522</t>
    <phoneticPr fontId="17" type="noConversion"/>
  </si>
  <si>
    <t>A1.529</t>
    <phoneticPr fontId="17" type="noConversion"/>
  </si>
  <si>
    <t>New Business Development</t>
    <phoneticPr fontId="17" type="noConversion"/>
  </si>
  <si>
    <t>Investment Analysis</t>
    <phoneticPr fontId="17" type="noConversion"/>
  </si>
  <si>
    <t>A1.590</t>
    <phoneticPr fontId="17" type="noConversion"/>
  </si>
  <si>
    <t>베티정</t>
    <phoneticPr fontId="17" type="noConversion"/>
  </si>
  <si>
    <t>A1.593</t>
    <phoneticPr fontId="17" type="noConversion"/>
  </si>
  <si>
    <t>Business Communication</t>
    <phoneticPr fontId="17" type="noConversion"/>
  </si>
  <si>
    <t>A1.594</t>
    <phoneticPr fontId="17" type="noConversion"/>
  </si>
  <si>
    <t>해외현장연수I</t>
    <phoneticPr fontId="17" type="noConversion"/>
  </si>
  <si>
    <t>Global Immersion Practice I</t>
    <phoneticPr fontId="17" type="noConversion"/>
  </si>
  <si>
    <t>A1.510</t>
    <phoneticPr fontId="17" type="noConversion"/>
  </si>
  <si>
    <t>이은석</t>
    <phoneticPr fontId="17" type="noConversion"/>
  </si>
  <si>
    <t>A1.514</t>
    <phoneticPr fontId="17" type="noConversion"/>
  </si>
  <si>
    <t>인영환</t>
    <phoneticPr fontId="17" type="noConversion"/>
  </si>
  <si>
    <t>A1.532</t>
    <phoneticPr fontId="17" type="noConversion"/>
  </si>
  <si>
    <t>Strategic Management of Technology and Innovation</t>
    <phoneticPr fontId="17" type="noConversion"/>
  </si>
  <si>
    <t>A1.595</t>
    <phoneticPr fontId="17" type="noConversion"/>
  </si>
  <si>
    <t>Analysis of Chinese Political Economy</t>
    <phoneticPr fontId="17" type="noConversion"/>
  </si>
  <si>
    <t>A1.626</t>
    <phoneticPr fontId="17" type="noConversion"/>
  </si>
  <si>
    <t>Marketing Channels Strategy</t>
    <phoneticPr fontId="17" type="noConversion"/>
  </si>
  <si>
    <t>A1.664</t>
    <phoneticPr fontId="17" type="noConversion"/>
  </si>
  <si>
    <t>Fixed Income Securities</t>
    <phoneticPr fontId="17" type="noConversion"/>
  </si>
  <si>
    <t>Code Share: MGT664, PMB664</t>
    <phoneticPr fontId="17" type="noConversion"/>
  </si>
  <si>
    <t>A1.678</t>
    <phoneticPr fontId="17" type="noConversion"/>
  </si>
  <si>
    <t>Management Accounting</t>
    <phoneticPr fontId="17" type="noConversion"/>
  </si>
  <si>
    <t>Mon</t>
    <phoneticPr fontId="17" type="noConversion"/>
  </si>
  <si>
    <t>PMB679</t>
    <phoneticPr fontId="17" type="noConversion"/>
  </si>
  <si>
    <t>A1.679</t>
    <phoneticPr fontId="17" type="noConversion"/>
  </si>
  <si>
    <t>세무전략론</t>
    <phoneticPr fontId="17" type="noConversion"/>
  </si>
  <si>
    <t>Tax Strategies</t>
    <phoneticPr fontId="17" type="noConversion"/>
  </si>
  <si>
    <t>5.PMBA
(2.TMBA)</t>
    <phoneticPr fontId="17" type="noConversion"/>
  </si>
  <si>
    <t>MGT593</t>
    <phoneticPr fontId="17" type="noConversion"/>
  </si>
  <si>
    <t>Supply Chain Management</t>
    <phoneticPr fontId="17" type="noConversion"/>
  </si>
  <si>
    <t>PMB525</t>
    <phoneticPr fontId="17" type="noConversion"/>
  </si>
  <si>
    <t>A1.525</t>
    <phoneticPr fontId="17" type="noConversion"/>
  </si>
  <si>
    <t>서비스마케팅</t>
    <phoneticPr fontId="17" type="noConversion"/>
  </si>
  <si>
    <t>Strategic Customer Relationship</t>
    <phoneticPr fontId="17" type="noConversion"/>
  </si>
  <si>
    <t>A1.542</t>
    <phoneticPr fontId="17" type="noConversion"/>
  </si>
  <si>
    <t>Management Information System</t>
    <phoneticPr fontId="17" type="noConversion"/>
  </si>
  <si>
    <t>이희석</t>
    <phoneticPr fontId="17" type="noConversion"/>
  </si>
  <si>
    <t>A1.562</t>
    <phoneticPr fontId="17" type="noConversion"/>
  </si>
  <si>
    <t>Case Studies in Finance</t>
    <phoneticPr fontId="17" type="noConversion"/>
  </si>
  <si>
    <t>Organization Design and Innovation</t>
    <phoneticPr fontId="17" type="noConversion"/>
  </si>
  <si>
    <t>6.EMBA
(10.IMMBA)</t>
    <phoneticPr fontId="17" type="noConversion"/>
  </si>
  <si>
    <t>6.EMBA
(2.TMBA)</t>
    <phoneticPr fontId="17" type="noConversion"/>
  </si>
  <si>
    <t>생산전략및경영과학</t>
    <phoneticPr fontId="17" type="noConversion"/>
  </si>
  <si>
    <t>경영경제</t>
    <phoneticPr fontId="17" type="noConversion"/>
  </si>
  <si>
    <t>13:00~15:50</t>
  </si>
  <si>
    <t>블록체인및전사데이터관리</t>
  </si>
  <si>
    <t>Blockchain and Enterprise Data Management</t>
  </si>
  <si>
    <t>투자분석</t>
    <phoneticPr fontId="0" type="Hiragana"/>
  </si>
  <si>
    <t>MGT567</t>
  </si>
  <si>
    <t>금융기관론</t>
  </si>
  <si>
    <t>Management of Financial Institutions</t>
  </si>
  <si>
    <t>2.TMBA</t>
    <phoneticPr fontId="0" type="Hiragana"/>
  </si>
  <si>
    <t>Sat</t>
    <phoneticPr fontId="17" type="noConversion"/>
  </si>
  <si>
    <t xml:space="preserve">  특수논제 수강은 재학기간 중 3회까지만 인정</t>
  </si>
  <si>
    <t>18학번 선택, 19학번부터 전공필수로 인정</t>
  </si>
  <si>
    <t>53.696</t>
  </si>
  <si>
    <t>53.567</t>
  </si>
  <si>
    <t>기타(통계,연구)</t>
    <phoneticPr fontId="17" type="noConversion"/>
  </si>
  <si>
    <t>Code Share MGT561E, SMB561E, FMB501E</t>
    <phoneticPr fontId="17" type="noConversion"/>
  </si>
  <si>
    <t>박광우</t>
    <phoneticPr fontId="17" type="noConversion"/>
  </si>
  <si>
    <t>4년마다개설</t>
    <phoneticPr fontId="17" type="noConversion"/>
  </si>
  <si>
    <t>BA831</t>
    <phoneticPr fontId="17" type="noConversion"/>
  </si>
  <si>
    <t>금융기관론연구</t>
    <phoneticPr fontId="17" type="noConversion"/>
  </si>
  <si>
    <t>Financial Intermediation Theory</t>
    <phoneticPr fontId="17" type="noConversion"/>
  </si>
  <si>
    <t>1~16</t>
    <phoneticPr fontId="17" type="noConversion"/>
  </si>
  <si>
    <t>금융</t>
    <phoneticPr fontId="17" type="noConversion"/>
  </si>
  <si>
    <t>BA531</t>
    <phoneticPr fontId="17" type="noConversion"/>
  </si>
  <si>
    <t>금융수리분석 I</t>
    <phoneticPr fontId="17" type="noConversion"/>
  </si>
  <si>
    <t>최건호</t>
    <phoneticPr fontId="17" type="noConversion"/>
  </si>
  <si>
    <t>Fri</t>
    <phoneticPr fontId="17" type="noConversion"/>
  </si>
  <si>
    <t>13:00~15:50</t>
    <phoneticPr fontId="17" type="noConversion"/>
  </si>
  <si>
    <t>1~16</t>
    <phoneticPr fontId="17" type="noConversion"/>
  </si>
  <si>
    <t>기타(통계,연구)</t>
    <phoneticPr fontId="17" type="noConversion"/>
  </si>
  <si>
    <t>월/수</t>
  </si>
  <si>
    <t>강의실</t>
    <phoneticPr fontId="17" type="noConversion"/>
  </si>
  <si>
    <t>분야</t>
    <phoneticPr fontId="17" type="noConversion"/>
  </si>
  <si>
    <t>화/목</t>
  </si>
  <si>
    <t>강의실</t>
    <phoneticPr fontId="17" type="noConversion"/>
  </si>
  <si>
    <t>분야</t>
    <phoneticPr fontId="17" type="noConversion"/>
  </si>
  <si>
    <t>금</t>
    <phoneticPr fontId="17" type="noConversion"/>
  </si>
  <si>
    <t>금</t>
    <phoneticPr fontId="17" type="noConversion"/>
  </si>
  <si>
    <t>분야</t>
    <phoneticPr fontId="17" type="noConversion"/>
  </si>
  <si>
    <t>09:00 - 10:20</t>
    <phoneticPr fontId="17" type="noConversion"/>
  </si>
  <si>
    <t>BA521E</t>
    <phoneticPr fontId="17" type="noConversion"/>
  </si>
  <si>
    <t>BA521E</t>
    <phoneticPr fontId="17" type="noConversion"/>
  </si>
  <si>
    <t>경경</t>
    <phoneticPr fontId="17" type="noConversion"/>
  </si>
  <si>
    <t>경경</t>
    <phoneticPr fontId="17" type="noConversion"/>
  </si>
  <si>
    <t>BA563</t>
    <phoneticPr fontId="17" type="noConversion"/>
  </si>
  <si>
    <t>IT</t>
    <phoneticPr fontId="17" type="noConversion"/>
  </si>
  <si>
    <t>BA734</t>
    <phoneticPr fontId="17" type="noConversion"/>
  </si>
  <si>
    <t>BA751E</t>
    <phoneticPr fontId="17" type="noConversion"/>
  </si>
  <si>
    <t>이찬진/김민기</t>
    <phoneticPr fontId="17" type="noConversion"/>
  </si>
  <si>
    <t>10:30 - 11:50</t>
    <phoneticPr fontId="17" type="noConversion"/>
  </si>
  <si>
    <t>10:30 - 11:50</t>
    <phoneticPr fontId="17" type="noConversion"/>
  </si>
  <si>
    <t>BA563</t>
    <phoneticPr fontId="17" type="noConversion"/>
  </si>
  <si>
    <t>IT</t>
    <phoneticPr fontId="17" type="noConversion"/>
  </si>
  <si>
    <t>생경</t>
    <phoneticPr fontId="17" type="noConversion"/>
  </si>
  <si>
    <t>BA623</t>
  </si>
  <si>
    <t>이창양</t>
    <phoneticPr fontId="17" type="noConversion"/>
  </si>
  <si>
    <t>금융</t>
    <phoneticPr fontId="17" type="noConversion"/>
  </si>
  <si>
    <t>12:00 - 13:00</t>
    <phoneticPr fontId="17" type="noConversion"/>
  </si>
  <si>
    <t>12:00 - 13:00</t>
    <phoneticPr fontId="17" type="noConversion"/>
  </si>
  <si>
    <t>Lunch time</t>
    <phoneticPr fontId="17" type="noConversion"/>
  </si>
  <si>
    <t>13:00 - 14:20</t>
  </si>
  <si>
    <t>생경</t>
    <phoneticPr fontId="17" type="noConversion"/>
  </si>
  <si>
    <t>경영전략이론(화,13:00~15:50)</t>
    <phoneticPr fontId="17" type="noConversion"/>
  </si>
  <si>
    <t>이희석</t>
    <phoneticPr fontId="17" type="noConversion"/>
  </si>
  <si>
    <t>BA627</t>
    <phoneticPr fontId="17" type="noConversion"/>
  </si>
  <si>
    <t>14:30 - 15:50</t>
  </si>
  <si>
    <t>경경</t>
    <phoneticPr fontId="17" type="noConversion"/>
  </si>
  <si>
    <t>경영전략이론(화,13:00~15:50)</t>
    <phoneticPr fontId="17" type="noConversion"/>
  </si>
  <si>
    <t>BA811E</t>
    <phoneticPr fontId="17" type="noConversion"/>
  </si>
  <si>
    <t>재무회계연구</t>
  </si>
  <si>
    <t>BA622E</t>
    <phoneticPr fontId="17" type="noConversion"/>
  </si>
  <si>
    <t>인영환</t>
    <phoneticPr fontId="17" type="noConversion"/>
  </si>
  <si>
    <t>16:00 - 17:20</t>
  </si>
  <si>
    <t>BA545E</t>
    <phoneticPr fontId="17" type="noConversion"/>
  </si>
  <si>
    <t>거시조직론(월, 16:00~18:50)</t>
    <phoneticPr fontId="17" type="noConversion"/>
  </si>
  <si>
    <t>거시조직론(월, 16:00~18:50)</t>
    <phoneticPr fontId="17" type="noConversion"/>
  </si>
  <si>
    <t>김태현</t>
    <phoneticPr fontId="17" type="noConversion"/>
  </si>
  <si>
    <t>BA966A/986A</t>
    <phoneticPr fontId="17" type="noConversion"/>
  </si>
  <si>
    <t>세미나(석사)/세미나(박사)(목)</t>
    <phoneticPr fontId="17" type="noConversion"/>
  </si>
  <si>
    <t>BA966B/986B</t>
    <phoneticPr fontId="17" type="noConversion"/>
  </si>
  <si>
    <t>세미나(석사)/세미나(박사)(목)</t>
    <phoneticPr fontId="17" type="noConversion"/>
  </si>
  <si>
    <t>디어커 마틴/이광준</t>
    <phoneticPr fontId="17" type="noConversion"/>
  </si>
  <si>
    <t>금융/회계</t>
    <phoneticPr fontId="17" type="noConversion"/>
  </si>
  <si>
    <t>BA966C/986C</t>
    <phoneticPr fontId="17" type="noConversion"/>
  </si>
  <si>
    <t>BA966C/986C</t>
    <phoneticPr fontId="17" type="noConversion"/>
  </si>
  <si>
    <t>세미나(석사)/세미나(박사)(목)</t>
    <phoneticPr fontId="17" type="noConversion"/>
  </si>
  <si>
    <t>IT</t>
    <phoneticPr fontId="17" type="noConversion"/>
  </si>
  <si>
    <t>17:30 - 18:50</t>
  </si>
  <si>
    <t>BA545</t>
    <phoneticPr fontId="17" type="noConversion"/>
  </si>
  <si>
    <t>IT</t>
    <phoneticPr fontId="17" type="noConversion"/>
  </si>
  <si>
    <t>19:00 - 20:20</t>
  </si>
  <si>
    <t>20:30 - 21:50</t>
  </si>
  <si>
    <t>강의실</t>
    <phoneticPr fontId="17" type="noConversion"/>
  </si>
  <si>
    <t>분야</t>
    <phoneticPr fontId="17" type="noConversion"/>
  </si>
  <si>
    <t>분야</t>
    <phoneticPr fontId="17" type="noConversion"/>
  </si>
  <si>
    <t>09:00 - 10:20</t>
    <phoneticPr fontId="17" type="noConversion"/>
  </si>
  <si>
    <t>이은석</t>
    <phoneticPr fontId="17" type="noConversion"/>
  </si>
  <si>
    <t>BA651E</t>
    <phoneticPr fontId="17" type="noConversion"/>
  </si>
  <si>
    <t>BA651E</t>
    <phoneticPr fontId="17" type="noConversion"/>
  </si>
  <si>
    <t>소비자행동이론(월,09:00~11:50)</t>
    <phoneticPr fontId="17" type="noConversion"/>
  </si>
  <si>
    <t>소비자행동이론(월,09:00~11:50)</t>
    <phoneticPr fontId="17" type="noConversion"/>
  </si>
  <si>
    <t>이찬진</t>
    <phoneticPr fontId="17" type="noConversion"/>
  </si>
  <si>
    <t>BA544</t>
  </si>
  <si>
    <t>진병채</t>
    <phoneticPr fontId="17" type="noConversion"/>
  </si>
  <si>
    <t>BA812E</t>
    <phoneticPr fontId="17" type="noConversion"/>
  </si>
  <si>
    <t>회계이론(목, 09:00~11:50)</t>
    <phoneticPr fontId="17" type="noConversion"/>
  </si>
  <si>
    <t>회계이론(목, 09:00~11:50)</t>
    <phoneticPr fontId="17" type="noConversion"/>
  </si>
  <si>
    <t>김용태</t>
    <phoneticPr fontId="17" type="noConversion"/>
  </si>
  <si>
    <t>회계</t>
    <phoneticPr fontId="17" type="noConversion"/>
  </si>
  <si>
    <t>이찬진</t>
    <phoneticPr fontId="17" type="noConversion"/>
  </si>
  <si>
    <t>마케팅</t>
    <phoneticPr fontId="17" type="noConversion"/>
  </si>
  <si>
    <t>이은석</t>
    <phoneticPr fontId="17" type="noConversion"/>
  </si>
  <si>
    <t>BA624E</t>
    <phoneticPr fontId="17" type="noConversion"/>
  </si>
  <si>
    <t>이기은</t>
    <phoneticPr fontId="17" type="noConversion"/>
  </si>
  <si>
    <t>12:00 - 13:00</t>
    <phoneticPr fontId="17" type="noConversion"/>
  </si>
  <si>
    <t>Lunch time</t>
    <phoneticPr fontId="17" type="noConversion"/>
  </si>
  <si>
    <t>BA721E</t>
    <phoneticPr fontId="17" type="noConversion"/>
  </si>
  <si>
    <t>윤참나</t>
    <phoneticPr fontId="17" type="noConversion"/>
  </si>
  <si>
    <t>경경</t>
    <phoneticPr fontId="17" type="noConversion"/>
  </si>
  <si>
    <t>BA632E</t>
    <phoneticPr fontId="17" type="noConversion"/>
  </si>
  <si>
    <t>재무론 II</t>
    <phoneticPr fontId="17" type="noConversion"/>
  </si>
  <si>
    <t>디어커</t>
    <phoneticPr fontId="17" type="noConversion"/>
  </si>
  <si>
    <t>금융수리분석 I(금,13:00~15:50)</t>
    <phoneticPr fontId="17" type="noConversion"/>
  </si>
  <si>
    <t>최건호</t>
    <phoneticPr fontId="17" type="noConversion"/>
  </si>
  <si>
    <t>금융</t>
    <phoneticPr fontId="17" type="noConversion"/>
  </si>
  <si>
    <t>경영연구방법론(수,14:30~17:20)</t>
    <phoneticPr fontId="17" type="noConversion"/>
  </si>
  <si>
    <t>오원석</t>
    <phoneticPr fontId="17" type="noConversion"/>
  </si>
  <si>
    <t>BA897E</t>
    <phoneticPr fontId="17" type="noConversion"/>
  </si>
  <si>
    <t>경영공학특수논제&lt;행동경제학이론&gt;</t>
    <phoneticPr fontId="17" type="noConversion"/>
  </si>
  <si>
    <t>황성하</t>
    <phoneticPr fontId="17" type="noConversion"/>
  </si>
  <si>
    <t>금융수리분석 I(금,13:00~15:50)</t>
    <phoneticPr fontId="17" type="noConversion"/>
  </si>
  <si>
    <t>최건호</t>
    <phoneticPr fontId="17" type="noConversion"/>
  </si>
  <si>
    <t>마케팅</t>
    <phoneticPr fontId="17" type="noConversion"/>
  </si>
  <si>
    <t>BA966A/BA986A</t>
    <phoneticPr fontId="17" type="noConversion"/>
  </si>
  <si>
    <t>세미나(석/박사)(목)</t>
    <phoneticPr fontId="17" type="noConversion"/>
  </si>
  <si>
    <t>세미나(석/박사)(목)</t>
    <phoneticPr fontId="17" type="noConversion"/>
  </si>
  <si>
    <t>BA966B/BA986B</t>
    <phoneticPr fontId="17" type="noConversion"/>
  </si>
  <si>
    <t>금융/회계</t>
    <phoneticPr fontId="17" type="noConversion"/>
  </si>
  <si>
    <t>BA966C/BA986C</t>
    <phoneticPr fontId="17" type="noConversion"/>
  </si>
  <si>
    <t>BA562</t>
    <phoneticPr fontId="17" type="noConversion"/>
  </si>
  <si>
    <t>비즈니스 모델링 분석(화,19:00~21:50)</t>
    <phoneticPr fontId="17" type="noConversion"/>
  </si>
  <si>
    <t>비즈니스 모델링 분석(화,19:00~21:50)</t>
    <phoneticPr fontId="17" type="noConversion"/>
  </si>
  <si>
    <t>1.ME-2019 Spring</t>
    <phoneticPr fontId="17" type="noConversion"/>
  </si>
  <si>
    <t>분야</t>
    <phoneticPr fontId="17" type="noConversion"/>
  </si>
  <si>
    <t>금</t>
    <phoneticPr fontId="17" type="noConversion"/>
  </si>
  <si>
    <t>강의실</t>
    <phoneticPr fontId="17" type="noConversion"/>
  </si>
  <si>
    <t>09:00 - 10:20</t>
    <phoneticPr fontId="17" type="noConversion"/>
  </si>
  <si>
    <t>황성하</t>
    <phoneticPr fontId="17" type="noConversion"/>
  </si>
  <si>
    <t>경영전략실행론</t>
  </si>
  <si>
    <t>이지환/백윤석</t>
    <phoneticPr fontId="17" type="noConversion"/>
  </si>
  <si>
    <t>경경</t>
    <phoneticPr fontId="17" type="noConversion"/>
  </si>
  <si>
    <t>IT</t>
    <phoneticPr fontId="17" type="noConversion"/>
  </si>
  <si>
    <t>BA551E</t>
    <phoneticPr fontId="17" type="noConversion"/>
  </si>
  <si>
    <t>김민기/이찬진</t>
    <phoneticPr fontId="17" type="noConversion"/>
  </si>
  <si>
    <t>김민기/이찬진</t>
    <phoneticPr fontId="17" type="noConversion"/>
  </si>
  <si>
    <t>생경</t>
    <phoneticPr fontId="17" type="noConversion"/>
  </si>
  <si>
    <t>12:00 - 13:00</t>
    <phoneticPr fontId="17" type="noConversion"/>
  </si>
  <si>
    <t>Lunch time</t>
    <phoneticPr fontId="17" type="noConversion"/>
  </si>
  <si>
    <t>BA627E</t>
    <phoneticPr fontId="17" type="noConversion"/>
  </si>
  <si>
    <t>이기은</t>
    <phoneticPr fontId="17" type="noConversion"/>
  </si>
  <si>
    <t>장세진</t>
    <phoneticPr fontId="17" type="noConversion"/>
  </si>
  <si>
    <t>이희석</t>
    <phoneticPr fontId="17" type="noConversion"/>
  </si>
  <si>
    <t>장세진</t>
    <phoneticPr fontId="17" type="noConversion"/>
  </si>
  <si>
    <t>BA813E</t>
    <phoneticPr fontId="17" type="noConversion"/>
  </si>
  <si>
    <t>전덕빈</t>
    <phoneticPr fontId="17" type="noConversion"/>
  </si>
  <si>
    <t>거시조직론(월, 16:00~18;50)</t>
    <phoneticPr fontId="17" type="noConversion"/>
  </si>
  <si>
    <t>BA966A/986A</t>
    <phoneticPr fontId="17" type="noConversion"/>
  </si>
  <si>
    <t>거시조직론(월, 16:00~18:50)</t>
    <phoneticPr fontId="17" type="noConversion"/>
  </si>
  <si>
    <t>김태현</t>
    <phoneticPr fontId="17" type="noConversion"/>
  </si>
  <si>
    <t>BA764</t>
    <phoneticPr fontId="17" type="noConversion"/>
  </si>
  <si>
    <t>1.ME-2019 Fall</t>
    <phoneticPr fontId="17" type="noConversion"/>
  </si>
  <si>
    <t>분야</t>
    <phoneticPr fontId="17" type="noConversion"/>
  </si>
  <si>
    <t>금</t>
    <phoneticPr fontId="17" type="noConversion"/>
  </si>
  <si>
    <t>이회경/전덕빈</t>
    <phoneticPr fontId="17" type="noConversion"/>
  </si>
  <si>
    <t>이찬진</t>
    <phoneticPr fontId="17" type="noConversion"/>
  </si>
  <si>
    <t>BA652E</t>
    <phoneticPr fontId="28" type="noConversion"/>
  </si>
  <si>
    <t>강문영</t>
    <phoneticPr fontId="28" type="noConversion"/>
  </si>
  <si>
    <t>마케팅</t>
    <phoneticPr fontId="28" type="noConversion"/>
  </si>
  <si>
    <t>BA897E</t>
    <phoneticPr fontId="28" type="noConversion"/>
  </si>
  <si>
    <t>경영공학특수논제&lt;행동경제학 이론&gt;</t>
    <phoneticPr fontId="32" type="noConversion"/>
  </si>
  <si>
    <t>황성하</t>
    <phoneticPr fontId="28" type="noConversion"/>
  </si>
  <si>
    <t>경경</t>
    <phoneticPr fontId="28" type="noConversion"/>
  </si>
  <si>
    <t>10:30 - 11:50</t>
    <phoneticPr fontId="17" type="noConversion"/>
  </si>
  <si>
    <t>BA624</t>
    <phoneticPr fontId="28" type="noConversion"/>
  </si>
  <si>
    <t>이기은</t>
    <phoneticPr fontId="28" type="noConversion"/>
  </si>
  <si>
    <t>Martin J. Dierker</t>
  </si>
  <si>
    <t>BA544</t>
    <phoneticPr fontId="17" type="noConversion"/>
  </si>
  <si>
    <t>진병채</t>
    <phoneticPr fontId="17" type="noConversion"/>
  </si>
  <si>
    <t>BA863</t>
    <phoneticPr fontId="17" type="noConversion"/>
  </si>
  <si>
    <t>BA863</t>
    <phoneticPr fontId="17" type="noConversion"/>
  </si>
  <si>
    <t>경영연구방법론(수,14:30~17:20)</t>
    <phoneticPr fontId="17" type="noConversion"/>
  </si>
  <si>
    <t>오원석</t>
    <phoneticPr fontId="17" type="noConversion"/>
  </si>
  <si>
    <t>IT</t>
    <phoneticPr fontId="17" type="noConversion"/>
  </si>
  <si>
    <t>BA814E</t>
    <phoneticPr fontId="28" type="noConversion"/>
  </si>
  <si>
    <t>회계</t>
    <phoneticPr fontId="28" type="noConversion"/>
  </si>
  <si>
    <t>BA966A/BA986A</t>
    <phoneticPr fontId="28" type="noConversion"/>
  </si>
  <si>
    <t>세미나(석/박사)(목)</t>
    <phoneticPr fontId="28" type="noConversion"/>
  </si>
  <si>
    <t>staff</t>
    <phoneticPr fontId="28" type="noConversion"/>
  </si>
  <si>
    <t>현용진</t>
    <phoneticPr fontId="28" type="noConversion"/>
  </si>
  <si>
    <t>BA966B/BA986B</t>
    <phoneticPr fontId="28" type="noConversion"/>
  </si>
  <si>
    <t>세미나(석/박사)(목)</t>
    <phoneticPr fontId="28" type="noConversion"/>
  </si>
  <si>
    <t>금융,
회계</t>
    <phoneticPr fontId="17" type="noConversion"/>
  </si>
  <si>
    <t>BA635E</t>
    <phoneticPr fontId="28" type="noConversion"/>
  </si>
  <si>
    <t>금융</t>
    <phoneticPr fontId="28" type="noConversion"/>
  </si>
  <si>
    <t>BA966C/BA986C</t>
    <phoneticPr fontId="28" type="noConversion"/>
  </si>
  <si>
    <t>세미나(석/박사)(목)</t>
    <phoneticPr fontId="28" type="noConversion"/>
  </si>
  <si>
    <t>비즈니스 모델링분석</t>
    <phoneticPr fontId="17" type="noConversion"/>
  </si>
  <si>
    <t>staff</t>
    <phoneticPr fontId="17" type="noConversion"/>
  </si>
  <si>
    <t>금/토</t>
    <phoneticPr fontId="17" type="noConversion"/>
  </si>
  <si>
    <t>문송천</t>
  </si>
  <si>
    <t>Lunch Time</t>
    <phoneticPr fontId="17" type="noConversion"/>
  </si>
  <si>
    <t>MGT503E</t>
  </si>
  <si>
    <t>MGT521E</t>
  </si>
  <si>
    <t>MGT689A</t>
  </si>
  <si>
    <t>IM561E</t>
  </si>
  <si>
    <t>한국의 비즈니스와 문화</t>
  </si>
  <si>
    <t>MGT542E</t>
  </si>
  <si>
    <t>MGT599</t>
  </si>
  <si>
    <t>MGT572E</t>
  </si>
  <si>
    <t>MGT627E</t>
  </si>
  <si>
    <t>백용욱</t>
  </si>
  <si>
    <t>MGT624</t>
  </si>
  <si>
    <t>소비자행동론</t>
  </si>
  <si>
    <t>기업과 사회</t>
  </si>
  <si>
    <t>MGT623</t>
  </si>
  <si>
    <t>촉진관리</t>
  </si>
  <si>
    <t>테크노특수논제 II(부제: 조직설계와 전략실행)</t>
  </si>
  <si>
    <t>박상찬</t>
  </si>
  <si>
    <t>테크노특론II(혁신경영: 아시아적 접근)</t>
  </si>
  <si>
    <t>채권론(목,19:00~21:50)</t>
    <phoneticPr fontId="17" type="noConversion"/>
  </si>
  <si>
    <t>강의실</t>
    <phoneticPr fontId="17" type="noConversion"/>
  </si>
  <si>
    <t>MGT515E</t>
  </si>
  <si>
    <t>MGT633</t>
  </si>
  <si>
    <t>벤처기업과 벤처캐피탈</t>
  </si>
  <si>
    <t>MGT593E</t>
  </si>
  <si>
    <t>MGT694E</t>
  </si>
  <si>
    <t>한인구</t>
    <phoneticPr fontId="17" type="noConversion"/>
  </si>
  <si>
    <t>배종태</t>
    <phoneticPr fontId="17" type="noConversion"/>
  </si>
  <si>
    <t>SMB541E</t>
  </si>
  <si>
    <t>IT경영 (화, 19:00~21:50)</t>
  </si>
  <si>
    <t>금/토</t>
    <phoneticPr fontId="17" type="noConversion"/>
  </si>
  <si>
    <t>강의실</t>
    <phoneticPr fontId="17" type="noConversion"/>
  </si>
  <si>
    <t>08:30-09:50</t>
  </si>
  <si>
    <t>10:00-11:20</t>
  </si>
  <si>
    <t>11:30-12:50</t>
  </si>
  <si>
    <t>13:00-14:20</t>
  </si>
  <si>
    <t>14:30-15:50</t>
  </si>
  <si>
    <t>16:00-17:20</t>
  </si>
  <si>
    <t>17:30-18:50</t>
  </si>
  <si>
    <t>19:00-20:20</t>
  </si>
  <si>
    <t>PBM521</t>
  </si>
  <si>
    <t>마케팅조사론(월,19:00~21:50)</t>
    <phoneticPr fontId="17" type="noConversion"/>
  </si>
  <si>
    <t>강문영</t>
    <phoneticPr fontId="17" type="noConversion"/>
  </si>
  <si>
    <t>통계적 의사결정(목,19:00~21:50)</t>
    <phoneticPr fontId="17" type="noConversion"/>
  </si>
  <si>
    <t>통계적 의사결정(목,19:00~21:50)</t>
    <phoneticPr fontId="17" type="noConversion"/>
  </si>
  <si>
    <t>전덕빈</t>
    <phoneticPr fontId="17" type="noConversion"/>
  </si>
  <si>
    <t>재무제표분석(수,19:00~21:50)</t>
    <phoneticPr fontId="17" type="noConversion"/>
  </si>
  <si>
    <t>이광준</t>
    <phoneticPr fontId="17" type="noConversion"/>
  </si>
  <si>
    <t>전략경영(화,19:00~21:50)</t>
    <phoneticPr fontId="17" type="noConversion"/>
  </si>
  <si>
    <t>전략경영(화,19:00~21:50)</t>
    <phoneticPr fontId="17" type="noConversion"/>
  </si>
  <si>
    <t>장세진</t>
    <phoneticPr fontId="17" type="noConversion"/>
  </si>
  <si>
    <t>국제경영(목,19:00~21:50)</t>
    <phoneticPr fontId="17" type="noConversion"/>
  </si>
  <si>
    <t>마케팅(화,19:00~21:50)</t>
    <phoneticPr fontId="17" type="noConversion"/>
  </si>
  <si>
    <t>윤여선</t>
    <phoneticPr fontId="17" type="noConversion"/>
  </si>
  <si>
    <t>기업재무정책(목,19:00~21:50)</t>
    <phoneticPr fontId="17" type="noConversion"/>
  </si>
  <si>
    <t>소비자행동분석(화,19:00~21:50)</t>
    <phoneticPr fontId="17" type="noConversion"/>
  </si>
  <si>
    <t>소비자행동분석(화,19:00~21:50)</t>
    <phoneticPr fontId="17" type="noConversion"/>
  </si>
  <si>
    <t>PMB661</t>
    <phoneticPr fontId="17" type="noConversion"/>
  </si>
  <si>
    <t>오동철</t>
    <phoneticPr fontId="17" type="noConversion"/>
  </si>
  <si>
    <t>오동철</t>
    <phoneticPr fontId="17" type="noConversion"/>
  </si>
  <si>
    <t>20:30~21:50</t>
    <phoneticPr fontId="17" type="noConversion"/>
  </si>
  <si>
    <t>20:30~21:50</t>
    <phoneticPr fontId="17" type="noConversion"/>
  </si>
  <si>
    <t>강문영</t>
    <phoneticPr fontId="17" type="noConversion"/>
  </si>
  <si>
    <t>재무제표분석(수,19:00~21:50)</t>
    <phoneticPr fontId="17" type="noConversion"/>
  </si>
  <si>
    <t>이광준</t>
    <phoneticPr fontId="17" type="noConversion"/>
  </si>
  <si>
    <t>국제경영(목,19:00~21:50)</t>
    <phoneticPr fontId="17" type="noConversion"/>
  </si>
  <si>
    <t>이지환</t>
    <phoneticPr fontId="17" type="noConversion"/>
  </si>
  <si>
    <t>마케팅(화,19:00~21:50)</t>
    <phoneticPr fontId="17" type="noConversion"/>
  </si>
  <si>
    <t>윤여선</t>
    <phoneticPr fontId="17" type="noConversion"/>
  </si>
  <si>
    <t>이찬진</t>
    <phoneticPr fontId="17" type="noConversion"/>
  </si>
  <si>
    <t>PMB661</t>
    <phoneticPr fontId="17" type="noConversion"/>
  </si>
  <si>
    <t>금</t>
    <phoneticPr fontId="17" type="noConversion"/>
  </si>
  <si>
    <t>MGT593</t>
    <phoneticPr fontId="17" type="noConversion"/>
  </si>
  <si>
    <t>공급사슬관리(수,19:00~21:50)</t>
    <phoneticPr fontId="17" type="noConversion"/>
  </si>
  <si>
    <t>공급사슬관리(수,19:00~21:50)</t>
    <phoneticPr fontId="17" type="noConversion"/>
  </si>
  <si>
    <t>정학진</t>
    <phoneticPr fontId="17" type="noConversion"/>
  </si>
  <si>
    <t>리더십과 조직관리(목,19:00~21:50)</t>
    <phoneticPr fontId="17" type="noConversion"/>
  </si>
  <si>
    <t>이은석</t>
    <phoneticPr fontId="17" type="noConversion"/>
  </si>
  <si>
    <t>중국체제분석(수,19:00~21:50)</t>
    <phoneticPr fontId="17" type="noConversion"/>
  </si>
  <si>
    <t>중국체제분석(수,19:00~21:50)</t>
    <phoneticPr fontId="17" type="noConversion"/>
  </si>
  <si>
    <t>유승현</t>
    <phoneticPr fontId="17" type="noConversion"/>
  </si>
  <si>
    <t>PMB514</t>
    <phoneticPr fontId="17" type="noConversion"/>
  </si>
  <si>
    <t>경영경제학(화,19:00~21:50)</t>
    <phoneticPr fontId="17" type="noConversion"/>
  </si>
  <si>
    <t>인영환</t>
    <phoneticPr fontId="17" type="noConversion"/>
  </si>
  <si>
    <t>유통전략(수,19:00~21:50)</t>
    <phoneticPr fontId="17" type="noConversion"/>
  </si>
  <si>
    <t>배종태</t>
    <phoneticPr fontId="17" type="noConversion"/>
  </si>
  <si>
    <t>관리회계(월,19:00~21:50)</t>
    <phoneticPr fontId="17" type="noConversion"/>
  </si>
  <si>
    <t>선물및옵션(목,19:00~21:50)</t>
    <phoneticPr fontId="17" type="noConversion"/>
  </si>
  <si>
    <t>조훈</t>
    <phoneticPr fontId="17" type="noConversion"/>
  </si>
  <si>
    <t>PMB679</t>
  </si>
  <si>
    <t>세무전략론(수,19:00~21:50)</t>
    <phoneticPr fontId="17" type="noConversion"/>
  </si>
  <si>
    <t>20:30~21:50</t>
    <phoneticPr fontId="17" type="noConversion"/>
  </si>
  <si>
    <t>정학진</t>
    <phoneticPr fontId="17" type="noConversion"/>
  </si>
  <si>
    <t>리더십과 조직관리(목,19:00~21:50)</t>
    <phoneticPr fontId="17" type="noConversion"/>
  </si>
  <si>
    <t>중국체제분석(수,19:00~21:50)</t>
    <phoneticPr fontId="17" type="noConversion"/>
  </si>
  <si>
    <t>유승현</t>
    <phoneticPr fontId="17" type="noConversion"/>
  </si>
  <si>
    <t>경영경제학(화,19:00~21:50)</t>
    <phoneticPr fontId="17" type="noConversion"/>
  </si>
  <si>
    <t>인영환</t>
    <phoneticPr fontId="17" type="noConversion"/>
  </si>
  <si>
    <t>현용진</t>
    <phoneticPr fontId="17" type="noConversion"/>
  </si>
  <si>
    <t>기술경영및전략(화,19:00~21:50)</t>
    <phoneticPr fontId="17" type="noConversion"/>
  </si>
  <si>
    <t>한인구</t>
    <phoneticPr fontId="17" type="noConversion"/>
  </si>
  <si>
    <t>조훈</t>
    <phoneticPr fontId="17" type="noConversion"/>
  </si>
  <si>
    <t>5.PMBA-2019 Spring</t>
    <phoneticPr fontId="17" type="noConversion"/>
  </si>
  <si>
    <t>금/토</t>
    <phoneticPr fontId="17" type="noConversion"/>
  </si>
  <si>
    <t>강의실</t>
    <phoneticPr fontId="17" type="noConversion"/>
  </si>
  <si>
    <t>마케팅조사론(월,19:00~21:50)</t>
    <phoneticPr fontId="17" type="noConversion"/>
  </si>
  <si>
    <t>강문영</t>
    <phoneticPr fontId="17" type="noConversion"/>
  </si>
  <si>
    <t>통계적 의사결정(목,19:00~21:50)</t>
    <phoneticPr fontId="17" type="noConversion"/>
  </si>
  <si>
    <t>재무제표분석(수,19:00~21:50)</t>
    <phoneticPr fontId="17" type="noConversion"/>
  </si>
  <si>
    <t>이광준</t>
    <phoneticPr fontId="17" type="noConversion"/>
  </si>
  <si>
    <t>마케팅(화,19:00~21:50)</t>
    <phoneticPr fontId="17" type="noConversion"/>
  </si>
  <si>
    <t>윤여선</t>
    <phoneticPr fontId="17" type="noConversion"/>
  </si>
  <si>
    <t>기업재무정책(목,19:00~21:50)</t>
    <phoneticPr fontId="17" type="noConversion"/>
  </si>
  <si>
    <t>소비자행동분석(화,19:00~21:50)</t>
    <phoneticPr fontId="17" type="noConversion"/>
  </si>
  <si>
    <t>PMB661</t>
    <phoneticPr fontId="17" type="noConversion"/>
  </si>
  <si>
    <t>마케팅조사론(월,19:00~21:50)</t>
    <phoneticPr fontId="17" type="noConversion"/>
  </si>
  <si>
    <t>재무제표분석(수,19:00~21:50)</t>
    <phoneticPr fontId="17" type="noConversion"/>
  </si>
  <si>
    <t>전략경영(화,19:00~21:50)</t>
    <phoneticPr fontId="17" type="noConversion"/>
  </si>
  <si>
    <t>장세진</t>
    <phoneticPr fontId="17" type="noConversion"/>
  </si>
  <si>
    <t>국제경영(목,19:00~21:50)</t>
    <phoneticPr fontId="17" type="noConversion"/>
  </si>
  <si>
    <t>이지환</t>
    <phoneticPr fontId="17" type="noConversion"/>
  </si>
  <si>
    <t>마케팅(화,19:00~21:50)</t>
    <phoneticPr fontId="17" type="noConversion"/>
  </si>
  <si>
    <t>기업재무정책(목,19:00~21:50)</t>
    <phoneticPr fontId="17" type="noConversion"/>
  </si>
  <si>
    <t>이찬진</t>
    <phoneticPr fontId="17" type="noConversion"/>
  </si>
  <si>
    <t>PMB661</t>
    <phoneticPr fontId="17" type="noConversion"/>
  </si>
  <si>
    <t>오동철</t>
    <phoneticPr fontId="17" type="noConversion"/>
  </si>
  <si>
    <t>5.PMBA-2019 Fall</t>
    <phoneticPr fontId="17" type="noConversion"/>
  </si>
  <si>
    <t>강의실</t>
    <phoneticPr fontId="17" type="noConversion"/>
  </si>
  <si>
    <t>강의실</t>
    <phoneticPr fontId="17" type="noConversion"/>
  </si>
  <si>
    <t>08:30 - 09:50</t>
  </si>
  <si>
    <t>10:00 - 11:20</t>
  </si>
  <si>
    <t>11:30 - 12:50</t>
  </si>
  <si>
    <t>이은석</t>
    <phoneticPr fontId="17" type="noConversion"/>
  </si>
  <si>
    <t>유통전략(수,19:00~21:50)</t>
    <phoneticPr fontId="17" type="noConversion"/>
  </si>
  <si>
    <t>PMB532</t>
    <phoneticPr fontId="17" type="noConversion"/>
  </si>
  <si>
    <t>선물및옵션(목,19:00~21:50)</t>
    <phoneticPr fontId="17" type="noConversion"/>
  </si>
  <si>
    <t>조훈</t>
    <phoneticPr fontId="17" type="noConversion"/>
  </si>
  <si>
    <t>세무전략론(월,19:00~21:50)</t>
    <phoneticPr fontId="17" type="noConversion"/>
  </si>
  <si>
    <t>공급사슬관리(수,19:00~21:50)</t>
    <phoneticPr fontId="17" type="noConversion"/>
  </si>
  <si>
    <t>이은석</t>
    <phoneticPr fontId="17" type="noConversion"/>
  </si>
  <si>
    <t>PMB532</t>
    <phoneticPr fontId="17" type="noConversion"/>
  </si>
  <si>
    <t>기술경영 및 전략(화,19:00~21:50)</t>
    <phoneticPr fontId="17" type="noConversion"/>
  </si>
  <si>
    <t>선물및옵션(목,19:00~21:50)</t>
    <phoneticPr fontId="17" type="noConversion"/>
  </si>
  <si>
    <t>조훈</t>
    <phoneticPr fontId="17" type="noConversion"/>
  </si>
  <si>
    <t>관리회계(월,19:00~21:50)</t>
    <phoneticPr fontId="17" type="noConversion"/>
  </si>
  <si>
    <t>세무전략론(월,19:00~21:50)</t>
    <phoneticPr fontId="17" type="noConversion"/>
  </si>
  <si>
    <t>토</t>
    <phoneticPr fontId="17" type="noConversion"/>
  </si>
  <si>
    <t>16:00 - 17:20</t>
    <phoneticPr fontId="17" type="noConversion"/>
  </si>
  <si>
    <t>경영의사결정(13:30~16:30)</t>
    <phoneticPr fontId="17" type="noConversion"/>
  </si>
  <si>
    <t>월/수</t>
    <phoneticPr fontId="17" type="noConversion"/>
  </si>
  <si>
    <t>화/목</t>
    <phoneticPr fontId="17" type="noConversion"/>
  </si>
  <si>
    <t>담당교수</t>
    <phoneticPr fontId="17" type="noConversion"/>
  </si>
  <si>
    <t>FMB502E</t>
  </si>
  <si>
    <t>FMB501E</t>
  </si>
  <si>
    <t>13:00 - 14:20</t>
    <phoneticPr fontId="17" type="noConversion"/>
  </si>
  <si>
    <t>14:30 - 15:50</t>
    <phoneticPr fontId="17" type="noConversion"/>
  </si>
  <si>
    <t>FMB553E</t>
    <phoneticPr fontId="17" type="noConversion"/>
  </si>
  <si>
    <t>금융전략 및 리더십(1-8)</t>
    <phoneticPr fontId="17" type="noConversion"/>
  </si>
  <si>
    <t>16:00  -17:20</t>
    <phoneticPr fontId="17" type="noConversion"/>
  </si>
  <si>
    <t>기업구조조정론(1-8)</t>
    <phoneticPr fontId="17" type="noConversion"/>
  </si>
  <si>
    <t>FMB608E</t>
    <phoneticPr fontId="17" type="noConversion"/>
  </si>
  <si>
    <t>금융기관경영전략(1-8)</t>
    <phoneticPr fontId="17" type="noConversion"/>
  </si>
  <si>
    <t>금융특수논제 Ⅱ(부제: 금융구조조정론)(9-16)</t>
    <phoneticPr fontId="17" type="noConversion"/>
  </si>
  <si>
    <t>17:30 - 18:50</t>
    <phoneticPr fontId="17" type="noConversion"/>
  </si>
  <si>
    <t>FMB554E</t>
    <phoneticPr fontId="17" type="noConversion"/>
  </si>
  <si>
    <t>금융마케팅(9-16)</t>
    <phoneticPr fontId="17" type="noConversion"/>
  </si>
  <si>
    <t>19:00 - 20:20</t>
    <phoneticPr fontId="17" type="noConversion"/>
  </si>
  <si>
    <t xml:space="preserve">금융윤리와 사회책임(수,19:00~21:50)(1-8) </t>
    <phoneticPr fontId="17" type="noConversion"/>
  </si>
  <si>
    <t>금융특수논제Ⅰ(부제: 금융 위기관리)(화,19:00~21:50)(1-8)</t>
    <phoneticPr fontId="17" type="noConversion"/>
  </si>
  <si>
    <t>김종창</t>
    <phoneticPr fontId="17" type="noConversion"/>
  </si>
  <si>
    <t>20:30 - 21:50</t>
    <phoneticPr fontId="17" type="noConversion"/>
  </si>
  <si>
    <t>FMB616E</t>
  </si>
  <si>
    <t>FMB696E</t>
  </si>
  <si>
    <t>투자은행 특강(금08:30~11:50)(1-8)</t>
    <phoneticPr fontId="17" type="noConversion"/>
  </si>
  <si>
    <t>FMB688E</t>
  </si>
  <si>
    <t>FMB512E</t>
    <phoneticPr fontId="17" type="noConversion"/>
  </si>
  <si>
    <t>투자 및 포트폴리오분석론</t>
    <phoneticPr fontId="17" type="noConversion"/>
  </si>
  <si>
    <t>고우화</t>
  </si>
  <si>
    <t>FMB513E</t>
    <phoneticPr fontId="17" type="noConversion"/>
  </si>
  <si>
    <t>고급기업재무론</t>
    <phoneticPr fontId="17" type="noConversion"/>
  </si>
  <si>
    <t>13:00  -14:20</t>
    <phoneticPr fontId="17" type="noConversion"/>
  </si>
  <si>
    <t>FMB557E</t>
    <phoneticPr fontId="17" type="noConversion"/>
  </si>
  <si>
    <t>금융환경과 거시경제(1-8)</t>
    <phoneticPr fontId="17" type="noConversion"/>
  </si>
  <si>
    <t>FMB556E</t>
  </si>
  <si>
    <t>금융경제의 미시분석(1-8)</t>
  </si>
  <si>
    <t>FMB605E</t>
  </si>
  <si>
    <t>화폐와 금융(9-16)</t>
    <phoneticPr fontId="17" type="noConversion"/>
  </si>
  <si>
    <t>FMB601E</t>
  </si>
  <si>
    <t>기업가치평가(1-8)</t>
    <phoneticPr fontId="17" type="noConversion"/>
  </si>
  <si>
    <t>FMB612E</t>
  </si>
  <si>
    <t>기업인수와 합병(9-16)</t>
    <phoneticPr fontId="17" type="noConversion"/>
  </si>
  <si>
    <t>FMB510E</t>
  </si>
  <si>
    <t>파생상품Ⅰ(1-8)</t>
    <phoneticPr fontId="17" type="noConversion"/>
  </si>
  <si>
    <t>FMB552E</t>
    <phoneticPr fontId="17" type="noConversion"/>
  </si>
  <si>
    <t>금융 데이터베이스(1-8)</t>
    <phoneticPr fontId="17" type="noConversion"/>
  </si>
  <si>
    <t>FMB511E</t>
  </si>
  <si>
    <t>파생상품Ⅱ(9-16)</t>
    <phoneticPr fontId="17" type="noConversion"/>
  </si>
  <si>
    <t>금융특수논제Ⅲ(한국경제론: 정책과제와 대응방향)(9-16)</t>
    <phoneticPr fontId="17" type="noConversion"/>
  </si>
  <si>
    <t>FMB651E</t>
  </si>
  <si>
    <t>재무제표분석Ⅰ(1-8)</t>
  </si>
  <si>
    <t>FMB613E</t>
  </si>
  <si>
    <t>국제재무론(9-16)</t>
  </si>
  <si>
    <t>FMB617E</t>
  </si>
  <si>
    <t>회사법(1-8)</t>
  </si>
  <si>
    <t>샤이러</t>
    <phoneticPr fontId="17" type="noConversion"/>
  </si>
  <si>
    <t>FMB558E</t>
  </si>
  <si>
    <t>금융법(9-16)</t>
  </si>
  <si>
    <t>7.FMBA_2019 Spring</t>
    <phoneticPr fontId="24" type="noConversion"/>
  </si>
  <si>
    <t>FMB500E</t>
    <phoneticPr fontId="17" type="noConversion"/>
  </si>
  <si>
    <t xml:space="preserve"> </t>
    <phoneticPr fontId="17" type="noConversion"/>
  </si>
  <si>
    <t>금융특수논제Ⅰ(부제: 금융 위기관리)(화19:00~21:50)(1-8)</t>
    <phoneticPr fontId="17" type="noConversion"/>
  </si>
  <si>
    <t>7.FMBA_2019 Fall</t>
    <phoneticPr fontId="24" type="noConversion"/>
  </si>
  <si>
    <t>Staff</t>
  </si>
  <si>
    <t>FMB603E</t>
  </si>
  <si>
    <t>금융계량분석(9-16)</t>
    <phoneticPr fontId="17" type="noConversion"/>
  </si>
  <si>
    <t>FE501</t>
  </si>
  <si>
    <t>금융해석학(1-8)</t>
    <phoneticPr fontId="17" type="noConversion"/>
  </si>
  <si>
    <t>FE511</t>
  </si>
  <si>
    <t>금융해석학응용(9-16)</t>
    <phoneticPr fontId="17" type="noConversion"/>
  </si>
  <si>
    <t>FE639</t>
    <phoneticPr fontId="17" type="noConversion"/>
  </si>
  <si>
    <t>금융공학연구방법I((1-8)</t>
    <phoneticPr fontId="17" type="noConversion"/>
  </si>
  <si>
    <t>FE649</t>
    <phoneticPr fontId="17" type="noConversion"/>
  </si>
  <si>
    <t>금융공학연구방법II(9-16)</t>
    <phoneticPr fontId="17" type="noConversion"/>
  </si>
  <si>
    <t>FE504</t>
  </si>
  <si>
    <t>채권분석(1-8)</t>
    <phoneticPr fontId="17" type="noConversion"/>
  </si>
  <si>
    <t>FE503</t>
  </si>
  <si>
    <t>투자 및 자산가격결정의 근본원리(1-8)</t>
    <phoneticPr fontId="17" type="noConversion"/>
  </si>
  <si>
    <t>FE505</t>
  </si>
  <si>
    <t>파생상품개론(1-8)</t>
    <phoneticPr fontId="17" type="noConversion"/>
  </si>
  <si>
    <t>FE513</t>
  </si>
  <si>
    <t>포트폴리오최적화 및 운영(9-16)</t>
    <phoneticPr fontId="17" type="noConversion"/>
  </si>
  <si>
    <t>FE515</t>
  </si>
  <si>
    <t>고급파생상품(9-16)</t>
    <phoneticPr fontId="17" type="noConversion"/>
  </si>
  <si>
    <t>상품거래기법(9-16)</t>
    <phoneticPr fontId="17" type="noConversion"/>
  </si>
  <si>
    <t>FE502</t>
  </si>
  <si>
    <t>FE508A</t>
    <phoneticPr fontId="17" type="noConversion"/>
  </si>
  <si>
    <t>FE508B</t>
    <phoneticPr fontId="17" type="noConversion"/>
  </si>
  <si>
    <t>FE524</t>
  </si>
  <si>
    <t>이자율파생상품(1-8)</t>
    <phoneticPr fontId="17" type="noConversion"/>
  </si>
  <si>
    <t>FE538</t>
  </si>
  <si>
    <t>금융공학프로그래밍  III(목,09:00~11:50)</t>
    <phoneticPr fontId="17" type="noConversion"/>
  </si>
  <si>
    <t>FE532</t>
  </si>
  <si>
    <t>금융시계열분석(금,09:00~11:50)(1-8)</t>
    <phoneticPr fontId="17" type="noConversion"/>
  </si>
  <si>
    <t>증권분석 및 거래전략(9-16)</t>
    <phoneticPr fontId="17" type="noConversion"/>
  </si>
  <si>
    <t>FE639</t>
  </si>
  <si>
    <t>금융공학연구방법 I(1-8)</t>
    <phoneticPr fontId="17" type="noConversion"/>
  </si>
  <si>
    <t>FE542</t>
  </si>
  <si>
    <t>고급금융시계열분석(금,09:00~11:50)(9-16)</t>
    <phoneticPr fontId="17" type="noConversion"/>
  </si>
  <si>
    <t>고급금융시계열분석(금,09:00~11:50)(9-16)</t>
    <phoneticPr fontId="17" type="noConversion"/>
  </si>
  <si>
    <t>FE649</t>
  </si>
  <si>
    <t>금융공학연구방법 II(9-16)</t>
    <phoneticPr fontId="17" type="noConversion"/>
  </si>
  <si>
    <t>FE538</t>
    <phoneticPr fontId="17" type="noConversion"/>
  </si>
  <si>
    <t>FE532</t>
    <phoneticPr fontId="17" type="noConversion"/>
  </si>
  <si>
    <t>김동규</t>
    <phoneticPr fontId="17" type="noConversion"/>
  </si>
  <si>
    <t>FE542</t>
    <phoneticPr fontId="17" type="noConversion"/>
  </si>
  <si>
    <t>FE504E</t>
  </si>
  <si>
    <t>채권분석(9-16)</t>
    <phoneticPr fontId="17" type="noConversion"/>
  </si>
  <si>
    <t>금융통계분석(1-8)</t>
    <phoneticPr fontId="17" type="noConversion"/>
  </si>
  <si>
    <t>FE539</t>
    <phoneticPr fontId="17" type="noConversion"/>
  </si>
  <si>
    <t>전산금융(금,13:00~15:50)</t>
    <phoneticPr fontId="17" type="noConversion"/>
  </si>
  <si>
    <t>최옥주,최우진</t>
    <phoneticPr fontId="17" type="noConversion"/>
  </si>
  <si>
    <t>FE507</t>
  </si>
  <si>
    <t>재무제표분석(1-8)</t>
    <phoneticPr fontId="17" type="noConversion"/>
  </si>
  <si>
    <t>FE521</t>
  </si>
  <si>
    <t>시뮬레이션방법론(1-8)</t>
    <phoneticPr fontId="17" type="noConversion"/>
  </si>
  <si>
    <t>FE534</t>
  </si>
  <si>
    <t>신용리스크 모형 및 신용파생상품(9-16)</t>
    <phoneticPr fontId="17" type="noConversion"/>
  </si>
  <si>
    <t>FE505E</t>
  </si>
  <si>
    <t>FE545</t>
  </si>
  <si>
    <t>파생상품최신논제(1-8)</t>
    <phoneticPr fontId="17" type="noConversion"/>
  </si>
  <si>
    <t>FE522</t>
  </si>
  <si>
    <t>고급금융계량분석(1-8)</t>
    <phoneticPr fontId="17" type="noConversion"/>
  </si>
  <si>
    <t>FE587</t>
  </si>
  <si>
    <t>자산가격모형의 계량적추정(9-16)</t>
    <phoneticPr fontId="17" type="noConversion"/>
  </si>
  <si>
    <t>FE567E</t>
    <phoneticPr fontId="17" type="noConversion"/>
  </si>
  <si>
    <t>빅데이터와 금융자료 분석(금,14:30~17:20)(9-16)</t>
    <phoneticPr fontId="17" type="noConversion"/>
  </si>
  <si>
    <t>FE537</t>
  </si>
  <si>
    <t>통계적차익거래기법(9-16)</t>
    <phoneticPr fontId="17" type="noConversion"/>
  </si>
  <si>
    <t>금융공학특수논제&lt;High-Frequency Finance&gt;(1-8)</t>
    <phoneticPr fontId="17" type="noConversion"/>
  </si>
  <si>
    <t>FE531</t>
  </si>
  <si>
    <t>금융수치해석기법(1-8)</t>
    <phoneticPr fontId="17" type="noConversion"/>
  </si>
  <si>
    <t>FE547</t>
    <phoneticPr fontId="17" type="noConversion"/>
  </si>
  <si>
    <t>알고리즘 거래 및 정량적 거래기법(1-8)</t>
    <phoneticPr fontId="17" type="noConversion"/>
  </si>
  <si>
    <t>빅데이터와 금융자료 분석금,(14:30~17:20)(9-16)</t>
    <phoneticPr fontId="17" type="noConversion"/>
  </si>
  <si>
    <t>FE544</t>
    <phoneticPr fontId="17" type="noConversion"/>
  </si>
  <si>
    <t>부동산 담보부 채권 및 기타 구조화 채권(9-16)</t>
    <phoneticPr fontId="17" type="noConversion"/>
  </si>
  <si>
    <t>FE523</t>
  </si>
  <si>
    <t>부동산투자론(1-8)</t>
    <phoneticPr fontId="17" type="noConversion"/>
  </si>
  <si>
    <t>FE525</t>
  </si>
  <si>
    <t>파생상품운용(9-16)</t>
    <phoneticPr fontId="17" type="noConversion"/>
  </si>
  <si>
    <t>FE528</t>
    <phoneticPr fontId="17" type="noConversion"/>
  </si>
  <si>
    <t>금융시장리스크관리(9-16)</t>
    <phoneticPr fontId="17" type="noConversion"/>
  </si>
  <si>
    <t>금융시장리스크관리(9-16)</t>
    <phoneticPr fontId="17" type="noConversion"/>
  </si>
  <si>
    <t>FE568</t>
    <phoneticPr fontId="17" type="noConversion"/>
  </si>
  <si>
    <t>빅데이터를 이용한 신용위험 분석(1-8)</t>
    <phoneticPr fontId="17" type="noConversion"/>
  </si>
  <si>
    <t>FE540</t>
    <phoneticPr fontId="17" type="noConversion"/>
  </si>
  <si>
    <t>금융공학 인공지능 및 기계학습(화,17:30~20:20)</t>
    <phoneticPr fontId="17" type="noConversion"/>
  </si>
  <si>
    <t>FE535</t>
    <phoneticPr fontId="17" type="noConversion"/>
  </si>
  <si>
    <t>파생상품거래전략(화,19:00~21:50)(1-8)</t>
    <phoneticPr fontId="17" type="noConversion"/>
  </si>
  <si>
    <t>자산운용특강(화,19:00~21:50)(9-16)</t>
    <phoneticPr fontId="17" type="noConversion"/>
  </si>
  <si>
    <t>8.MFE-2019 Spring</t>
    <phoneticPr fontId="17" type="noConversion"/>
  </si>
  <si>
    <t>강의실</t>
    <phoneticPr fontId="17" type="noConversion"/>
  </si>
  <si>
    <t>09:00 - 10:20</t>
    <phoneticPr fontId="17" type="noConversion"/>
  </si>
  <si>
    <t>FE512</t>
  </si>
  <si>
    <t>금융계량분석(9-16)</t>
    <phoneticPr fontId="17" type="noConversion"/>
  </si>
  <si>
    <t>금융해석학응용(9-16)</t>
    <phoneticPr fontId="17" type="noConversion"/>
  </si>
  <si>
    <t>FE649</t>
    <phoneticPr fontId="17" type="noConversion"/>
  </si>
  <si>
    <t>Lunch Time</t>
    <phoneticPr fontId="17" type="noConversion"/>
  </si>
  <si>
    <t>투자및 자산가격결정의 근본원리(1-8)</t>
    <phoneticPr fontId="17" type="noConversion"/>
  </si>
  <si>
    <t>포트폴리오최적화 및 운영(9-16)</t>
    <phoneticPr fontId="17" type="noConversion"/>
  </si>
  <si>
    <t>FE514</t>
  </si>
  <si>
    <t>이자율기간구조(9-16)</t>
    <phoneticPr fontId="17" type="noConversion"/>
  </si>
  <si>
    <t>8.MFE-2019 Fall</t>
    <phoneticPr fontId="17" type="noConversion"/>
  </si>
  <si>
    <t>금/토</t>
    <phoneticPr fontId="17" type="noConversion"/>
  </si>
  <si>
    <t>전덕빈</t>
    <phoneticPr fontId="17" type="noConversion"/>
  </si>
  <si>
    <t>FE539</t>
  </si>
  <si>
    <t>10:30 - 11:50</t>
    <phoneticPr fontId="17" type="noConversion"/>
  </si>
  <si>
    <t>12:00 - 13:00</t>
    <phoneticPr fontId="17" type="noConversion"/>
  </si>
  <si>
    <t>김동규</t>
    <phoneticPr fontId="17" type="noConversion"/>
  </si>
  <si>
    <t>FE507</t>
    <phoneticPr fontId="17" type="noConversion"/>
  </si>
  <si>
    <t>재무제표분석(1-8)</t>
    <phoneticPr fontId="17" type="noConversion"/>
  </si>
  <si>
    <t>FE521</t>
    <phoneticPr fontId="17" type="noConversion"/>
  </si>
  <si>
    <t>시뮬레이션방법론(1-8)</t>
    <phoneticPr fontId="17" type="noConversion"/>
  </si>
  <si>
    <t>FE534</t>
    <phoneticPr fontId="17" type="noConversion"/>
  </si>
  <si>
    <t>조훈</t>
    <phoneticPr fontId="17" type="noConversion"/>
  </si>
  <si>
    <t>투자 및 자산가격결정의 근본원리
(화, 14:30~17:20)(1-8)</t>
    <phoneticPr fontId="17" type="noConversion"/>
  </si>
  <si>
    <t>투자 및 자산가격결정의 근본원리
(화, 14:30~17:20)(1-8)</t>
    <phoneticPr fontId="17" type="noConversion"/>
  </si>
  <si>
    <t>FE522</t>
    <phoneticPr fontId="17" type="noConversion"/>
  </si>
  <si>
    <t>고급금융계량분석(1-8)</t>
    <phoneticPr fontId="17" type="noConversion"/>
  </si>
  <si>
    <t>파생상품최신논제(1-8)</t>
    <phoneticPr fontId="17" type="noConversion"/>
  </si>
  <si>
    <t>빅데이터와 금융자료 분석(금,14:30~17:20)(9-16)</t>
    <phoneticPr fontId="17" type="noConversion"/>
  </si>
  <si>
    <t>FE537</t>
    <phoneticPr fontId="17" type="noConversion"/>
  </si>
  <si>
    <t>현정순</t>
    <phoneticPr fontId="17" type="noConversion"/>
  </si>
  <si>
    <t>자산가격모형의 계량적추정(9-16)</t>
    <phoneticPr fontId="17" type="noConversion"/>
  </si>
  <si>
    <t>FE564</t>
    <phoneticPr fontId="17" type="noConversion"/>
  </si>
  <si>
    <t>FE628</t>
    <phoneticPr fontId="17" type="noConversion"/>
  </si>
  <si>
    <t>리스크관리사례연구(목,19:00~21:50)(9-16)</t>
    <phoneticPr fontId="17" type="noConversion"/>
  </si>
  <si>
    <t>강의실</t>
    <phoneticPr fontId="17" type="noConversion"/>
  </si>
  <si>
    <t>금</t>
  </si>
  <si>
    <t>09:00 - 10:20</t>
    <phoneticPr fontId="17" type="noConversion"/>
  </si>
  <si>
    <t>IM513E</t>
  </si>
  <si>
    <t>20:30~21:50</t>
  </si>
  <si>
    <t>조대곤</t>
    <phoneticPr fontId="17" type="noConversion"/>
  </si>
  <si>
    <t>수</t>
    <phoneticPr fontId="17" type="noConversion"/>
  </si>
  <si>
    <t>수</t>
    <phoneticPr fontId="17" type="noConversion"/>
  </si>
  <si>
    <t>강의실</t>
    <phoneticPr fontId="17" type="noConversion"/>
  </si>
  <si>
    <t>강의실</t>
    <phoneticPr fontId="17" type="noConversion"/>
  </si>
  <si>
    <t>토</t>
    <phoneticPr fontId="17" type="noConversion"/>
  </si>
  <si>
    <t>09:00 - 10:20</t>
    <phoneticPr fontId="17" type="noConversion"/>
  </si>
  <si>
    <t>MIM512</t>
    <phoneticPr fontId="17" type="noConversion"/>
  </si>
  <si>
    <t>IT 벤처창업(09:00~11:50)</t>
    <phoneticPr fontId="17" type="noConversion"/>
  </si>
  <si>
    <t>IT 벤처창업(09:00~11:50)</t>
    <phoneticPr fontId="17" type="noConversion"/>
  </si>
  <si>
    <t>이희석</t>
    <phoneticPr fontId="17" type="noConversion"/>
  </si>
  <si>
    <t>Lunch Time</t>
    <phoneticPr fontId="17" type="noConversion"/>
  </si>
  <si>
    <t>IT 및 미디어 산업분석(13:30~16:20)</t>
    <phoneticPr fontId="17" type="noConversion"/>
  </si>
  <si>
    <t>IT경영 연구방법론(13:30~16:20)</t>
    <phoneticPr fontId="17" type="noConversion"/>
  </si>
  <si>
    <t>IT 및 미디어 산업분석(13:30~16:20)</t>
    <phoneticPr fontId="17" type="noConversion"/>
  </si>
  <si>
    <t>IT 및 미디어 산업분석(13:30~16:20)</t>
    <phoneticPr fontId="17" type="noConversion"/>
  </si>
  <si>
    <t>도곡</t>
    <phoneticPr fontId="17" type="noConversion"/>
  </si>
  <si>
    <t>IT경영 특수논제 (디자인 이노베이션)(수19:00~21:50)</t>
    <phoneticPr fontId="17" type="noConversion"/>
  </si>
  <si>
    <t>IT경영 특수논제 (디자인 이노베이션)(수19:00~21:50)</t>
    <phoneticPr fontId="17" type="noConversion"/>
  </si>
  <si>
    <t>20:30~21:50</t>
    <phoneticPr fontId="17" type="noConversion"/>
  </si>
  <si>
    <t>도곡</t>
    <phoneticPr fontId="17" type="noConversion"/>
  </si>
  <si>
    <t>수</t>
    <phoneticPr fontId="17" type="noConversion"/>
  </si>
  <si>
    <t>강의실</t>
    <phoneticPr fontId="17" type="noConversion"/>
  </si>
  <si>
    <t>MIM511</t>
    <phoneticPr fontId="17" type="noConversion"/>
  </si>
  <si>
    <t>IT기반 비즈니스 혁신(09:00~11:50)</t>
    <phoneticPr fontId="17" type="noConversion"/>
  </si>
  <si>
    <t>MIM534</t>
    <phoneticPr fontId="17" type="noConversion"/>
  </si>
  <si>
    <t>10:30 - 11:50</t>
    <phoneticPr fontId="17" type="noConversion"/>
  </si>
  <si>
    <t>MIM511</t>
    <phoneticPr fontId="17" type="noConversion"/>
  </si>
  <si>
    <t>IT기반 비즈니스 혁신(09:00~11:50)</t>
    <phoneticPr fontId="17" type="noConversion"/>
  </si>
  <si>
    <t>12:00 - 13:00</t>
    <phoneticPr fontId="17" type="noConversion"/>
  </si>
  <si>
    <t>Lunch Time</t>
    <phoneticPr fontId="17" type="noConversion"/>
  </si>
  <si>
    <t>MIM501</t>
    <phoneticPr fontId="17" type="noConversion"/>
  </si>
  <si>
    <t>IT경영 연구방법론(13:30~16:20)</t>
    <phoneticPr fontId="17" type="noConversion"/>
  </si>
  <si>
    <t>박병호</t>
    <phoneticPr fontId="17" type="noConversion"/>
  </si>
  <si>
    <t>MIM513</t>
    <phoneticPr fontId="17" type="noConversion"/>
  </si>
  <si>
    <t>MIM501</t>
    <phoneticPr fontId="17" type="noConversion"/>
  </si>
  <si>
    <t>MIM501</t>
    <phoneticPr fontId="17" type="noConversion"/>
  </si>
  <si>
    <t>MIM532</t>
    <phoneticPr fontId="17" type="noConversion"/>
  </si>
  <si>
    <t>비즈니스 애날리틱스와 데이터 마이닝(수19:00~21:50)</t>
    <phoneticPr fontId="17" type="noConversion"/>
  </si>
  <si>
    <t>MGT560</t>
    <phoneticPr fontId="17" type="noConversion"/>
  </si>
  <si>
    <t>20:30~21:50</t>
    <phoneticPr fontId="17" type="noConversion"/>
  </si>
  <si>
    <t>MIM532</t>
    <phoneticPr fontId="17" type="noConversion"/>
  </si>
  <si>
    <t>비즈니스 애날리틱스와 데이터 마이닝(수19:00~21:50)</t>
    <phoneticPr fontId="17" type="noConversion"/>
  </si>
  <si>
    <t>조대곤</t>
    <phoneticPr fontId="17" type="noConversion"/>
  </si>
  <si>
    <t>11.IMMS-2019 Spring</t>
    <phoneticPr fontId="17" type="noConversion"/>
  </si>
  <si>
    <t>수</t>
    <phoneticPr fontId="17" type="noConversion"/>
  </si>
  <si>
    <t>토</t>
    <phoneticPr fontId="17" type="noConversion"/>
  </si>
  <si>
    <t>09:00 - 10:20</t>
    <phoneticPr fontId="17" type="noConversion"/>
  </si>
  <si>
    <t>IT벤처창업(토,09:00~11:50)</t>
    <phoneticPr fontId="17" type="noConversion"/>
  </si>
  <si>
    <t>오종훈</t>
    <phoneticPr fontId="17" type="noConversion"/>
  </si>
  <si>
    <t>10:30 - 11:50</t>
    <phoneticPr fontId="17" type="noConversion"/>
  </si>
  <si>
    <t>12:00 - 13:00</t>
    <phoneticPr fontId="17" type="noConversion"/>
  </si>
  <si>
    <t>IT 시스템 디자인(토, 13:30~16:20)</t>
    <phoneticPr fontId="17" type="noConversion"/>
  </si>
  <si>
    <t>IT 및 미디어 산업분석(토,13:30~16:20)</t>
    <phoneticPr fontId="17" type="noConversion"/>
  </si>
  <si>
    <t>MIM512</t>
    <phoneticPr fontId="17" type="noConversion"/>
  </si>
  <si>
    <t>IT 시스템 디자인(토, 13:30~16:20)</t>
    <phoneticPr fontId="17" type="noConversion"/>
  </si>
  <si>
    <t>이희석</t>
    <phoneticPr fontId="17" type="noConversion"/>
  </si>
  <si>
    <t>MIM512</t>
    <phoneticPr fontId="17" type="noConversion"/>
  </si>
  <si>
    <t>이희석</t>
    <phoneticPr fontId="17" type="noConversion"/>
  </si>
  <si>
    <t>비즈니스 데이터 통신과 네트워크 경영(수,19:00~21:50)</t>
    <phoneticPr fontId="17" type="noConversion"/>
  </si>
  <si>
    <t>IT경영 특수논제(디자인 이노베이션)(수,19:00~21:50)</t>
    <phoneticPr fontId="17" type="noConversion"/>
  </si>
  <si>
    <t>비즈니스 데이터 통신과 네트워크 경영(수,19:00~21:50)</t>
    <phoneticPr fontId="17" type="noConversion"/>
  </si>
  <si>
    <t>IT경영 특수논제(디자인 이노베이션)(수,19:00~21:50)</t>
    <phoneticPr fontId="17" type="noConversion"/>
  </si>
  <si>
    <t>11.IMMS-2019 Fall</t>
    <phoneticPr fontId="17" type="noConversion"/>
  </si>
  <si>
    <t>강의실</t>
    <phoneticPr fontId="17" type="noConversion"/>
  </si>
  <si>
    <t>토</t>
    <phoneticPr fontId="17" type="noConversion"/>
  </si>
  <si>
    <t>강의실</t>
    <phoneticPr fontId="17" type="noConversion"/>
  </si>
  <si>
    <t>12:00 - 13:00</t>
    <phoneticPr fontId="17" type="noConversion"/>
  </si>
  <si>
    <t>비즈니스 애날리틱스와 데이터 마이닝(토,13:30~16:20)</t>
    <phoneticPr fontId="17" type="noConversion"/>
  </si>
  <si>
    <t>MIM532</t>
    <phoneticPr fontId="17" type="noConversion"/>
  </si>
  <si>
    <t>비즈니스 애날리틱스와 데이터 마이닝(토,13:30~16:20)</t>
    <phoneticPr fontId="17" type="noConversion"/>
  </si>
  <si>
    <t>조대곤</t>
    <phoneticPr fontId="17" type="noConversion"/>
  </si>
  <si>
    <t>IT기반 비즈니스 혁신(수,19:00~21:50)</t>
    <phoneticPr fontId="17" type="noConversion"/>
  </si>
  <si>
    <t>IT기반 비즈니스 혁신(수,19:00~21:50)</t>
    <phoneticPr fontId="17" type="noConversion"/>
  </si>
  <si>
    <t>도곡</t>
    <phoneticPr fontId="17" type="noConversion"/>
  </si>
  <si>
    <t>GG510E</t>
  </si>
  <si>
    <t>GG531E</t>
  </si>
  <si>
    <t>GG572E</t>
  </si>
  <si>
    <t>녹색경영연구방법론</t>
  </si>
  <si>
    <t>GG576E</t>
  </si>
  <si>
    <t>GG535E</t>
  </si>
  <si>
    <t>BUS925A</t>
  </si>
  <si>
    <t>BUS931</t>
  </si>
  <si>
    <t>BUS929A</t>
  </si>
  <si>
    <t>HSS589</t>
  </si>
  <si>
    <t>Betty Chung</t>
  </si>
  <si>
    <t>BUS927A</t>
  </si>
  <si>
    <t>BUS915A</t>
  </si>
  <si>
    <t>BUS927D</t>
  </si>
  <si>
    <t>BUS925B</t>
  </si>
  <si>
    <t>BUS915B</t>
  </si>
  <si>
    <t>BUS911</t>
  </si>
  <si>
    <t>BUS929B</t>
  </si>
  <si>
    <t>BUS918B</t>
  </si>
  <si>
    <t>BUS929C</t>
  </si>
  <si>
    <t>Newspaper-Reading &amp; Discussion</t>
  </si>
  <si>
    <t>1.ME-2020 Spring</t>
    <phoneticPr fontId="17" type="noConversion"/>
  </si>
  <si>
    <t>1.ME-2020 Fall</t>
    <phoneticPr fontId="17" type="noConversion"/>
  </si>
  <si>
    <t>5.PMBA-2020 Fall</t>
    <phoneticPr fontId="17" type="noConversion"/>
  </si>
  <si>
    <t>5.PMBA-2020 Spring</t>
    <phoneticPr fontId="17" type="noConversion"/>
  </si>
  <si>
    <t>7.FMBA_2020 Fall</t>
    <phoneticPr fontId="24" type="noConversion"/>
  </si>
  <si>
    <t>7.FMBA_2020 Spring</t>
    <phoneticPr fontId="24" type="noConversion"/>
  </si>
  <si>
    <t>8.MFE-2020 Fall</t>
    <phoneticPr fontId="17" type="noConversion"/>
  </si>
  <si>
    <t>8.MFE-2020 Spring</t>
    <phoneticPr fontId="17" type="noConversion"/>
  </si>
  <si>
    <t>11.IMMS-2020 Fall</t>
    <phoneticPr fontId="17" type="noConversion"/>
  </si>
  <si>
    <t>11.IMMS-2020 Spring</t>
    <phoneticPr fontId="17" type="noConversion"/>
  </si>
  <si>
    <t>이기은</t>
    <phoneticPr fontId="17" type="noConversion"/>
  </si>
  <si>
    <t>김동규</t>
    <phoneticPr fontId="17" type="noConversion"/>
  </si>
  <si>
    <t>FMB502E</t>
    <phoneticPr fontId="17" type="noConversion"/>
  </si>
  <si>
    <t>FMB551E</t>
    <phoneticPr fontId="17" type="noConversion"/>
  </si>
  <si>
    <t>금융프로그래밍(9-16)</t>
    <phoneticPr fontId="17" type="noConversion"/>
  </si>
  <si>
    <t>FE533 행태재무론(9-16) staff</t>
    <phoneticPr fontId="17" type="noConversion"/>
  </si>
  <si>
    <t>FE512</t>
    <phoneticPr fontId="17" type="noConversion"/>
  </si>
  <si>
    <t>FE502</t>
    <phoneticPr fontId="17" type="noConversion"/>
  </si>
  <si>
    <t>금융통계분석(1-8)</t>
    <phoneticPr fontId="17" type="noConversion"/>
  </si>
  <si>
    <t>FE557</t>
    <phoneticPr fontId="17" type="noConversion"/>
  </si>
  <si>
    <t>FE514</t>
    <phoneticPr fontId="17" type="noConversion"/>
  </si>
  <si>
    <t>비즈니스 데이터 통신과 네트워크(09:00~11:50)</t>
    <phoneticPr fontId="17" type="noConversion"/>
  </si>
  <si>
    <t>강금석</t>
    <phoneticPr fontId="17" type="noConversion"/>
  </si>
  <si>
    <t>웹과 앱 애플리케이션 개발(13:30~16:20)</t>
    <phoneticPr fontId="17" type="noConversion"/>
  </si>
  <si>
    <t>IT경영특론&lt;인공지능 비즈니스 전략&gt;(13:30~16:20)</t>
    <phoneticPr fontId="17" type="noConversion"/>
  </si>
  <si>
    <t>IT경영특론&lt;IT경영 고급연구방법론&gt;(13:30~16:20)</t>
    <phoneticPr fontId="17" type="noConversion"/>
  </si>
  <si>
    <t>생산경영론(월 또는 수, 19:00~21:50)</t>
    <phoneticPr fontId="17" type="noConversion"/>
  </si>
  <si>
    <t>staff</t>
    <phoneticPr fontId="17" type="noConversion"/>
  </si>
  <si>
    <t>staff</t>
    <phoneticPr fontId="17" type="noConversion"/>
  </si>
  <si>
    <t>BA543E</t>
    <phoneticPr fontId="17" type="noConversion"/>
  </si>
  <si>
    <t>경영전략실행론</t>
    <phoneticPr fontId="17" type="noConversion"/>
  </si>
  <si>
    <t>이지환/백윤석</t>
    <phoneticPr fontId="17" type="noConversion"/>
  </si>
  <si>
    <t>조적</t>
    <phoneticPr fontId="17" type="noConversion"/>
  </si>
  <si>
    <t>조적</t>
    <phoneticPr fontId="17" type="noConversion"/>
  </si>
  <si>
    <t>MIM870A</t>
    <phoneticPr fontId="17" type="noConversion"/>
  </si>
  <si>
    <t>MIM870B</t>
    <phoneticPr fontId="17" type="noConversion"/>
  </si>
  <si>
    <t>MIM870C</t>
    <phoneticPr fontId="17" type="noConversion"/>
  </si>
  <si>
    <t>김동석</t>
    <phoneticPr fontId="17" type="noConversion"/>
  </si>
  <si>
    <t>BA543E</t>
    <phoneticPr fontId="17" type="noConversion"/>
  </si>
  <si>
    <t>조적</t>
    <phoneticPr fontId="17" type="noConversion"/>
  </si>
  <si>
    <t>마케팅</t>
    <phoneticPr fontId="17" type="noConversion"/>
  </si>
  <si>
    <t>마케팅이론(목,09:00~11:50)</t>
    <phoneticPr fontId="17" type="noConversion"/>
  </si>
  <si>
    <t>마케팅이론(목, 09:00~11:50)</t>
    <phoneticPr fontId="17" type="noConversion"/>
  </si>
  <si>
    <t>staff</t>
    <phoneticPr fontId="17" type="noConversion"/>
  </si>
  <si>
    <t>금융데이터베이스(9-16)</t>
    <phoneticPr fontId="17" type="noConversion"/>
  </si>
  <si>
    <t>FMB694</t>
    <phoneticPr fontId="17" type="noConversion"/>
  </si>
  <si>
    <t>금융프로그래밍(1-8)</t>
    <phoneticPr fontId="17" type="noConversion"/>
  </si>
  <si>
    <t>김동석</t>
    <phoneticPr fontId="17" type="noConversion"/>
  </si>
  <si>
    <t>강문석</t>
    <phoneticPr fontId="17" type="noConversion"/>
  </si>
  <si>
    <t>한병욱</t>
    <phoneticPr fontId="17" type="noConversion"/>
  </si>
  <si>
    <t>강문석</t>
    <phoneticPr fontId="17" type="noConversion"/>
  </si>
  <si>
    <t>웹과 앱애플리케이션 개발토,09:00~11:50)</t>
    <phoneticPr fontId="17" type="noConversion"/>
  </si>
  <si>
    <t>강금석</t>
    <phoneticPr fontId="17" type="noConversion"/>
  </si>
  <si>
    <t>IT경영특논&lt;인공지능 비즈니스 전략&gt;(토,09:00~11:50)</t>
    <phoneticPr fontId="17" type="noConversion"/>
  </si>
  <si>
    <t>IT경영특논&lt;IT경영 고급연구방법론&gt;(토,09:00~11:50)</t>
    <phoneticPr fontId="17" type="noConversion"/>
  </si>
  <si>
    <t>박병호</t>
    <phoneticPr fontId="17" type="noConversion"/>
  </si>
  <si>
    <t>BA545E</t>
    <phoneticPr fontId="17" type="noConversion"/>
  </si>
  <si>
    <t>BA546E</t>
    <phoneticPr fontId="17" type="noConversion"/>
  </si>
  <si>
    <t>BA546E</t>
    <phoneticPr fontId="17" type="noConversion"/>
  </si>
  <si>
    <t>MIM512</t>
    <phoneticPr fontId="17" type="noConversion"/>
  </si>
  <si>
    <t>IT시스템 디자인(수19:00~21:50)</t>
    <phoneticPr fontId="17" type="noConversion"/>
  </si>
  <si>
    <t>이희석</t>
    <phoneticPr fontId="17" type="noConversion"/>
  </si>
  <si>
    <t>C</t>
    <phoneticPr fontId="17" type="noConversion"/>
  </si>
  <si>
    <t>재무회계(13:30~16:20)</t>
    <phoneticPr fontId="17" type="noConversion"/>
  </si>
  <si>
    <t>MIM542</t>
    <phoneticPr fontId="17" type="noConversion"/>
  </si>
  <si>
    <t>오원석</t>
    <phoneticPr fontId="17" type="noConversion"/>
  </si>
  <si>
    <t>전자상거래 경영과 기술(수19:00~21:50)</t>
    <phoneticPr fontId="17" type="noConversion"/>
  </si>
  <si>
    <t>투자 및 자산가격결정의 근본원리(화,14:30~17:20)(1-8)</t>
    <phoneticPr fontId="17" type="noConversion"/>
  </si>
  <si>
    <t>FE628</t>
    <phoneticPr fontId="17" type="noConversion"/>
  </si>
  <si>
    <t>리스크관라 사례연구(목,19:00~21:50)(9-16)</t>
    <phoneticPr fontId="17" type="noConversion"/>
  </si>
  <si>
    <t>stafF</t>
    <phoneticPr fontId="17" type="noConversion"/>
  </si>
  <si>
    <t>FE564</t>
    <phoneticPr fontId="17" type="noConversion"/>
  </si>
  <si>
    <t>핀테크개론(금,16:00~18:50)(1-8)</t>
    <phoneticPr fontId="17" type="noConversion"/>
  </si>
  <si>
    <t>BA542E</t>
    <phoneticPr fontId="17" type="noConversion"/>
  </si>
  <si>
    <t>BA531</t>
    <phoneticPr fontId="17" type="noConversion"/>
  </si>
  <si>
    <t>마케팅모형론(수,09:00~11:50)</t>
    <phoneticPr fontId="17" type="noConversion"/>
  </si>
  <si>
    <t>BA681</t>
    <phoneticPr fontId="17" type="noConversion"/>
  </si>
  <si>
    <t>다변량통계분석</t>
    <phoneticPr fontId="17" type="noConversion"/>
  </si>
  <si>
    <t>생경</t>
    <phoneticPr fontId="17" type="noConversion"/>
  </si>
  <si>
    <t>BA635</t>
    <phoneticPr fontId="17" type="noConversion"/>
  </si>
  <si>
    <t>금융</t>
    <phoneticPr fontId="17" type="noConversion"/>
  </si>
  <si>
    <t>BA544E</t>
    <phoneticPr fontId="17" type="noConversion"/>
  </si>
  <si>
    <t>조직행태론(목,09:00~11:500)</t>
    <phoneticPr fontId="17" type="noConversion"/>
  </si>
  <si>
    <t>기술혁신관리(화,09:00~11:500)</t>
    <phoneticPr fontId="17" type="noConversion"/>
  </si>
  <si>
    <t>조직행태론(목, 09:00~11:50)</t>
    <phoneticPr fontId="17" type="noConversion"/>
  </si>
  <si>
    <t>기술혁신관리(화,09:00~11:50)</t>
    <phoneticPr fontId="17" type="noConversion"/>
  </si>
  <si>
    <t>BA652E</t>
    <phoneticPr fontId="17" type="noConversion"/>
  </si>
  <si>
    <t>BA652E</t>
    <phoneticPr fontId="17" type="noConversion"/>
  </si>
  <si>
    <t>마케팅자료분석론(화, 09:00~11:50)</t>
    <phoneticPr fontId="17" type="noConversion"/>
  </si>
  <si>
    <t>강문영</t>
    <phoneticPr fontId="17" type="noConversion"/>
  </si>
  <si>
    <t>마케팅</t>
    <phoneticPr fontId="17" type="noConversion"/>
  </si>
  <si>
    <t>BA771</t>
    <phoneticPr fontId="17" type="noConversion"/>
  </si>
  <si>
    <t>생산전략론</t>
    <phoneticPr fontId="17" type="noConversion"/>
  </si>
  <si>
    <t>이윤신</t>
    <phoneticPr fontId="17" type="noConversion"/>
  </si>
  <si>
    <t>전덕빈</t>
    <phoneticPr fontId="17" type="noConversion"/>
  </si>
  <si>
    <t>09:00~11:50</t>
    <phoneticPr fontId="17" type="noConversion"/>
  </si>
  <si>
    <t>Tue</t>
    <phoneticPr fontId="17" type="noConversion"/>
  </si>
  <si>
    <t>Wed</t>
    <phoneticPr fontId="17" type="noConversion"/>
  </si>
  <si>
    <t>전필</t>
    <phoneticPr fontId="17" type="noConversion"/>
  </si>
  <si>
    <t>전필</t>
    <phoneticPr fontId="17" type="noConversion"/>
  </si>
  <si>
    <t>Mon,Wed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</si>
  <si>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</si>
  <si>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</si>
  <si>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</si>
  <si>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</si>
  <si>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</si>
  <si>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</si>
  <si>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조적</t>
    <phoneticPr fontId="17" type="noConversion"/>
  </si>
  <si>
    <t>BA771</t>
    <phoneticPr fontId="17" type="noConversion"/>
  </si>
  <si>
    <t>생산전략론</t>
    <phoneticPr fontId="17" type="noConversion"/>
  </si>
  <si>
    <t>이윤신</t>
    <phoneticPr fontId="17" type="noConversion"/>
  </si>
  <si>
    <t>생경</t>
    <phoneticPr fontId="17" type="noConversion"/>
  </si>
  <si>
    <t>응용계량경제학</t>
    <phoneticPr fontId="17" type="noConversion"/>
  </si>
  <si>
    <t>윤참나</t>
    <phoneticPr fontId="28" type="noConversion"/>
  </si>
  <si>
    <t>경경</t>
    <phoneticPr fontId="28" type="noConversion"/>
  </si>
  <si>
    <t>김용태</t>
    <phoneticPr fontId="28" type="noConversion"/>
  </si>
  <si>
    <t>BA542E</t>
    <phoneticPr fontId="17" type="noConversion"/>
  </si>
  <si>
    <t>BA531</t>
    <phoneticPr fontId="17" type="noConversion"/>
  </si>
  <si>
    <t>최건호</t>
    <phoneticPr fontId="17" type="noConversion"/>
  </si>
  <si>
    <t>금융</t>
    <phoneticPr fontId="17" type="noConversion"/>
  </si>
  <si>
    <t>금융수리분석 II(금,13:00~15:50)</t>
    <phoneticPr fontId="17" type="noConversion"/>
  </si>
  <si>
    <t>13:00~14:20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</si>
  <si>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</si>
  <si>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</si>
  <si>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</si>
  <si>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</si>
  <si>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정학진</t>
    <phoneticPr fontId="17" type="noConversion"/>
  </si>
  <si>
    <t>전필</t>
    <phoneticPr fontId="17" type="noConversion"/>
  </si>
  <si>
    <t>전필</t>
    <phoneticPr fontId="17" type="noConversion"/>
  </si>
  <si>
    <t>금융특수논제Ⅲ&lt;한국경제론: 정책과제와 대응방향&gt;(9-16)</t>
    <phoneticPr fontId="17" type="noConversion"/>
  </si>
  <si>
    <t>FMB513</t>
    <phoneticPr fontId="17" type="noConversion"/>
  </si>
  <si>
    <t>김주훈</t>
    <phoneticPr fontId="17" type="noConversion"/>
  </si>
  <si>
    <t>FMB501E</t>
    <phoneticPr fontId="17" type="noConversion"/>
  </si>
  <si>
    <t>재무관리</t>
    <phoneticPr fontId="17" type="noConversion"/>
  </si>
  <si>
    <t>전필</t>
    <phoneticPr fontId="17" type="noConversion"/>
  </si>
  <si>
    <t>전필</t>
    <phoneticPr fontId="17" type="noConversion"/>
  </si>
  <si>
    <t>핀테크 개론(금, 16:00~18:50)(1-8)</t>
    <phoneticPr fontId="17" type="noConversion"/>
  </si>
  <si>
    <t>staff</t>
    <phoneticPr fontId="17" type="noConversion"/>
  </si>
  <si>
    <t>금융공학특론&lt;High-frequency Finance&gt;(1-8)</t>
    <phoneticPr fontId="17" type="noConversion"/>
  </si>
  <si>
    <t>김동규</t>
    <phoneticPr fontId="17" type="noConversion"/>
  </si>
  <si>
    <t>FE547</t>
    <phoneticPr fontId="17" type="noConversion"/>
  </si>
  <si>
    <t>알고리즘 거래 및 정량적 거래기법(1-8)</t>
    <phoneticPr fontId="17" type="noConversion"/>
  </si>
  <si>
    <t>금융공학 인공지능 및 기계학습(화,17:30~20:20)</t>
    <phoneticPr fontId="17" type="noConversion"/>
  </si>
  <si>
    <t>MIM501</t>
    <phoneticPr fontId="17" type="noConversion"/>
  </si>
  <si>
    <t>엄지용</t>
    <phoneticPr fontId="17" type="noConversion"/>
  </si>
  <si>
    <t>IT경영 연구방법론(09:00~11:50)</t>
    <phoneticPr fontId="17" type="noConversion"/>
  </si>
  <si>
    <t>MGT560</t>
    <phoneticPr fontId="17" type="noConversion"/>
  </si>
  <si>
    <t>한인구</t>
    <phoneticPr fontId="17" type="noConversion"/>
  </si>
  <si>
    <t>재무회계(09:00~11:50)</t>
    <phoneticPr fontId="17" type="noConversion"/>
  </si>
  <si>
    <t>MIM542</t>
    <phoneticPr fontId="17" type="noConversion"/>
  </si>
  <si>
    <t>Mon,Wed</t>
    <phoneticPr fontId="17" type="noConversion"/>
  </si>
  <si>
    <t>경경</t>
    <phoneticPr fontId="17" type="noConversion"/>
  </si>
  <si>
    <t>미정</t>
    <phoneticPr fontId="17" type="noConversion"/>
  </si>
  <si>
    <t>14:30~15:50</t>
    <phoneticPr fontId="17" type="noConversion"/>
  </si>
  <si>
    <t>-</t>
    <phoneticPr fontId="17" type="noConversion"/>
  </si>
  <si>
    <t>16:00~17:20</t>
    <phoneticPr fontId="1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</si>
  <si>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</si>
  <si>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</si>
  <si>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</si>
  <si>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</si>
  <si>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</si>
  <si>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Fri</t>
    <phoneticPr fontId="17" type="noConversion"/>
  </si>
  <si>
    <t>윤참나</t>
    <phoneticPr fontId="17" type="noConversion"/>
  </si>
  <si>
    <t>staff</t>
    <phoneticPr fontId="17" type="noConversion"/>
  </si>
  <si>
    <t>경영전략이론</t>
    <phoneticPr fontId="17" type="noConversion"/>
  </si>
  <si>
    <t>Tue,Thu</t>
    <phoneticPr fontId="17" type="noConversion"/>
  </si>
  <si>
    <t xml:space="preserve">Mon or Wed </t>
    <phoneticPr fontId="17" type="noConversion"/>
  </si>
  <si>
    <t>이광준</t>
    <phoneticPr fontId="17" type="noConversion"/>
  </si>
  <si>
    <t>금융특수논제 IV&lt;금융 CEO특강&gt;(화,19:00~21:50)(9-16)</t>
    <phoneticPr fontId="17" type="noConversion"/>
  </si>
  <si>
    <t>MIM870C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</si>
  <si>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</si>
  <si>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</si>
  <si>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</si>
  <si>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</si>
  <si>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staff</t>
    <phoneticPr fontId="17" type="noConversion"/>
  </si>
  <si>
    <t>FE502</t>
    <phoneticPr fontId="17" type="noConversion"/>
  </si>
  <si>
    <t>공필</t>
    <phoneticPr fontId="17" type="noConversion"/>
  </si>
  <si>
    <t>전필</t>
    <phoneticPr fontId="17" type="noConversion"/>
  </si>
  <si>
    <t>전필</t>
    <phoneticPr fontId="17" type="noConversion"/>
  </si>
  <si>
    <t>전필</t>
    <phoneticPr fontId="17" type="noConversion"/>
  </si>
  <si>
    <t>조적</t>
    <phoneticPr fontId="17" type="noConversion"/>
  </si>
  <si>
    <t>Mon,Wed</t>
    <phoneticPr fontId="17" type="noConversion"/>
  </si>
  <si>
    <t>Tue,Thu</t>
    <phoneticPr fontId="17" type="noConversion"/>
  </si>
  <si>
    <t>행태과학을 위한 통계(월 또는 수,19:00~21:50)</t>
    <phoneticPr fontId="17" type="noConversion"/>
  </si>
  <si>
    <t>10:30~11:50</t>
    <phoneticPr fontId="17" type="noConversion"/>
  </si>
  <si>
    <t>BA546E</t>
    <phoneticPr fontId="17" type="noConversion"/>
  </si>
  <si>
    <t>B</t>
    <phoneticPr fontId="17" type="noConversion"/>
  </si>
  <si>
    <t>MIM870B</t>
    <phoneticPr fontId="17" type="noConversion"/>
  </si>
  <si>
    <t>MIM870A</t>
    <phoneticPr fontId="17" type="noConversion"/>
  </si>
  <si>
    <t>MIM870B</t>
    <phoneticPr fontId="17" type="noConversion"/>
  </si>
  <si>
    <t>MIM870A</t>
    <phoneticPr fontId="17" type="noConversion"/>
  </si>
  <si>
    <t>A</t>
    <phoneticPr fontId="17" type="noConversion"/>
  </si>
  <si>
    <t>C</t>
    <phoneticPr fontId="17" type="noConversion"/>
  </si>
  <si>
    <t>공필</t>
    <phoneticPr fontId="17" type="noConversion"/>
  </si>
  <si>
    <t>전자상거래 경영과 기술(토,13:30~16:20)</t>
    <phoneticPr fontId="17" type="noConversion"/>
  </si>
  <si>
    <t>전자상거래 경영과 기술(토,13:30~16:20)</t>
    <phoneticPr fontId="17" type="noConversion"/>
  </si>
  <si>
    <t>금융공학프로그래밍  III(목,09:00~11:50)</t>
    <phoneticPr fontId="17" type="noConversion"/>
  </si>
  <si>
    <t>보험과 위험의 원리(월,19:00~21:50)(1-8)</t>
    <phoneticPr fontId="17" type="noConversion"/>
  </si>
  <si>
    <t>16:00~17:20</t>
    <phoneticPr fontId="17" type="noConversion"/>
  </si>
  <si>
    <t>학사.대학원 상호인정</t>
    <phoneticPr fontId="17" type="noConversion"/>
  </si>
  <si>
    <t>국내타대학 학점교류생 수강불가</t>
    <phoneticPr fontId="17" type="noConversion"/>
  </si>
  <si>
    <t xml:space="preserve">거시조직론 </t>
    <phoneticPr fontId="17" type="noConversion"/>
  </si>
  <si>
    <t>공필</t>
    <phoneticPr fontId="17" type="noConversion"/>
  </si>
  <si>
    <t>공필</t>
    <phoneticPr fontId="17" type="noConversion"/>
  </si>
  <si>
    <t>전필</t>
    <phoneticPr fontId="17" type="noConversion"/>
  </si>
  <si>
    <t>도곡</t>
    <phoneticPr fontId="17" type="noConversion"/>
  </si>
  <si>
    <t>도곡</t>
    <phoneticPr fontId="17" type="noConversion"/>
  </si>
  <si>
    <t>기업인수합병(화,19:00~21:50)</t>
    <phoneticPr fontId="17" type="noConversion"/>
  </si>
  <si>
    <t>기업인수합병(화,19:00~21:50)</t>
    <phoneticPr fontId="17" type="noConversion"/>
  </si>
  <si>
    <t>기업인수합병(화,19:00~21:50)</t>
    <phoneticPr fontId="17" type="noConversion"/>
  </si>
  <si>
    <t>12.GBP</t>
  </si>
  <si>
    <t>A</t>
    <phoneticPr fontId="17" type="noConversion"/>
  </si>
  <si>
    <t>Mon</t>
    <phoneticPr fontId="17" type="noConversion"/>
  </si>
  <si>
    <t>09:00~11:50</t>
    <phoneticPr fontId="17" type="noConversion"/>
  </si>
  <si>
    <t>Lean Startup for Social Ventures</t>
    <phoneticPr fontId="17" type="noConversion"/>
  </si>
  <si>
    <t>조성주</t>
    <phoneticPr fontId="17" type="noConversion"/>
  </si>
  <si>
    <t>13:00~14:20</t>
    <phoneticPr fontId="17" type="noConversion"/>
  </si>
  <si>
    <t>1-16</t>
    <phoneticPr fontId="17" type="noConversion"/>
  </si>
  <si>
    <t>SE MBA 2019학번만 수강가능</t>
    <phoneticPr fontId="17" type="noConversion"/>
  </si>
  <si>
    <t>16:00~17:20</t>
    <phoneticPr fontId="17" type="noConversion"/>
  </si>
  <si>
    <t>17:30~18:50</t>
    <phoneticPr fontId="17" type="noConversion"/>
  </si>
  <si>
    <t>SMB550</t>
    <phoneticPr fontId="17" type="noConversion"/>
  </si>
  <si>
    <t>A2.550</t>
    <phoneticPr fontId="17" type="noConversion"/>
  </si>
  <si>
    <t>Product and Service Validation for Social Ventures</t>
    <phoneticPr fontId="17" type="noConversion"/>
  </si>
  <si>
    <t>Fri</t>
    <phoneticPr fontId="17" type="noConversion"/>
  </si>
  <si>
    <t>10:00~12:50</t>
    <phoneticPr fontId="17" type="noConversion"/>
  </si>
  <si>
    <t>25</t>
    <phoneticPr fontId="17" type="noConversion"/>
  </si>
  <si>
    <t>SMB560</t>
    <phoneticPr fontId="17" type="noConversion"/>
  </si>
  <si>
    <t>류충렬</t>
    <phoneticPr fontId="17" type="noConversion"/>
  </si>
  <si>
    <t>Code Share MGT560E, SMB560E
SE MBA 학생만 수강 가능</t>
    <phoneticPr fontId="17" type="noConversion"/>
  </si>
  <si>
    <t>1~8</t>
    <phoneticPr fontId="17" type="noConversion"/>
  </si>
  <si>
    <t>9~16</t>
    <phoneticPr fontId="17" type="noConversion"/>
  </si>
  <si>
    <t>SMB549</t>
    <phoneticPr fontId="17" type="noConversion"/>
  </si>
  <si>
    <t>조성주</t>
    <phoneticPr fontId="17" type="noConversion"/>
  </si>
  <si>
    <t>Fri</t>
    <phoneticPr fontId="17" type="noConversion"/>
  </si>
  <si>
    <t>10:00~12:50</t>
    <phoneticPr fontId="17" type="noConversion"/>
  </si>
  <si>
    <t>25</t>
    <phoneticPr fontId="17" type="noConversion"/>
  </si>
  <si>
    <t>4.SEMBA
(5.PMBA)</t>
    <phoneticPr fontId="17" type="noConversion"/>
  </si>
  <si>
    <t>Code Share MGT520A, SMB520A
SE MBA 학생만 수강 가능</t>
    <phoneticPr fontId="17" type="noConversion"/>
  </si>
  <si>
    <t>마케팅</t>
    <phoneticPr fontId="17" type="noConversion"/>
  </si>
  <si>
    <t>4.SEMBA</t>
    <phoneticPr fontId="17" type="noConversion"/>
  </si>
  <si>
    <t>김민기</t>
    <phoneticPr fontId="17" type="noConversion"/>
  </si>
  <si>
    <t>Code Share MGT520E, SMB520E, IM513E 
SE MBA 학생만 수강 가능</t>
    <phoneticPr fontId="17" type="noConversion"/>
  </si>
  <si>
    <t>조성주</t>
    <phoneticPr fontId="17" type="noConversion"/>
  </si>
  <si>
    <t>13:00~14:20</t>
    <phoneticPr fontId="17" type="noConversion"/>
  </si>
  <si>
    <t>17:30~18:50</t>
    <phoneticPr fontId="17" type="noConversion"/>
  </si>
  <si>
    <t>소셜벤처 제품 및 서비스 검증</t>
    <phoneticPr fontId="17" type="noConversion"/>
  </si>
  <si>
    <t>25</t>
    <phoneticPr fontId="17" type="noConversion"/>
  </si>
  <si>
    <t>SMB548</t>
    <phoneticPr fontId="17" type="noConversion"/>
  </si>
  <si>
    <t>A2.548</t>
    <phoneticPr fontId="17" type="noConversion"/>
  </si>
  <si>
    <t>소셜벤처 시장조사 및 비즈니스 모델 개발</t>
    <phoneticPr fontId="17" type="noConversion"/>
  </si>
  <si>
    <t>Market Research and Business Model Development in Social Ventures</t>
    <phoneticPr fontId="17" type="noConversion"/>
  </si>
  <si>
    <t>장대철</t>
    <phoneticPr fontId="17" type="noConversion"/>
  </si>
  <si>
    <t>사회적기업 현장연수</t>
    <phoneticPr fontId="17" type="noConversion"/>
  </si>
  <si>
    <t>이지환</t>
    <phoneticPr fontId="17" type="noConversion"/>
  </si>
  <si>
    <t>백윤석</t>
    <phoneticPr fontId="17" type="noConversion"/>
  </si>
  <si>
    <t>Code Share MGT511A, SMB511A
SE MBA 학생만 수강 가능</t>
    <phoneticPr fontId="17" type="noConversion"/>
  </si>
  <si>
    <t>Code Share MGT511E, SMB511E
SE MBA 학생만 수강 가능</t>
    <phoneticPr fontId="17" type="noConversion"/>
  </si>
  <si>
    <t>SE MBA 2019 학생만 수강가능</t>
    <phoneticPr fontId="17" type="noConversion"/>
  </si>
  <si>
    <t>SMB536</t>
    <phoneticPr fontId="17" type="noConversion"/>
  </si>
  <si>
    <t>A2.536</t>
    <phoneticPr fontId="17" type="noConversion"/>
  </si>
  <si>
    <t>SMB549</t>
    <phoneticPr fontId="17" type="noConversion"/>
  </si>
  <si>
    <t>A2.549</t>
    <phoneticPr fontId="17" type="noConversion"/>
  </si>
  <si>
    <t>Code Share MGT561E, SMB561E
SE MBA 학생만 수강 가능</t>
    <phoneticPr fontId="17" type="noConversion"/>
  </si>
  <si>
    <t>이기은</t>
    <phoneticPr fontId="17" type="noConversion"/>
  </si>
  <si>
    <t>Code Share MGT514A, SMB564A
SE MBA 학생만 수강 가능</t>
    <phoneticPr fontId="17" type="noConversion"/>
  </si>
  <si>
    <t>Code Share MGT514E, SMB564E
SE MBA 학생만 수강 가능</t>
    <phoneticPr fontId="17" type="noConversion"/>
  </si>
  <si>
    <t>SMB963</t>
    <phoneticPr fontId="17" type="noConversion"/>
  </si>
  <si>
    <t>사회적기업 세미나</t>
    <phoneticPr fontId="17" type="noConversion"/>
  </si>
  <si>
    <t>9-16</t>
    <phoneticPr fontId="17" type="noConversion"/>
  </si>
  <si>
    <t>SE MBA 학생만 수강가능</t>
    <phoneticPr fontId="17" type="noConversion"/>
  </si>
  <si>
    <t>4.SEMBA
(2.TMBA)</t>
    <phoneticPr fontId="17" type="noConversion"/>
  </si>
  <si>
    <t>1~16</t>
    <phoneticPr fontId="17" type="noConversion"/>
  </si>
  <si>
    <t>4.SEMBA
(5.PMBA)</t>
    <phoneticPr fontId="17" type="noConversion"/>
  </si>
  <si>
    <t>1~16</t>
    <phoneticPr fontId="17" type="noConversion"/>
  </si>
  <si>
    <t>Code Share MGT542E, SMB541E
SE MBA 학생만 수강 가능</t>
    <phoneticPr fontId="17" type="noConversion"/>
  </si>
  <si>
    <t>SMB546</t>
    <phoneticPr fontId="17" type="noConversion"/>
  </si>
  <si>
    <t>A2.546</t>
    <phoneticPr fontId="17" type="noConversion"/>
  </si>
  <si>
    <t>SMB547</t>
    <phoneticPr fontId="17" type="noConversion"/>
  </si>
  <si>
    <t>SMB548</t>
    <phoneticPr fontId="17" type="noConversion"/>
  </si>
  <si>
    <t>이지환</t>
    <phoneticPr fontId="17" type="noConversion"/>
  </si>
  <si>
    <t>10:00~12:50</t>
  </si>
  <si>
    <t>A2.564</t>
    <phoneticPr fontId="17" type="noConversion"/>
  </si>
  <si>
    <t>A2.963</t>
    <phoneticPr fontId="17" type="noConversion"/>
  </si>
  <si>
    <t>19:00~20:20</t>
    <phoneticPr fontId="17" type="noConversion"/>
  </si>
  <si>
    <t>사회적기업 세미나(수)</t>
    <phoneticPr fontId="17" type="noConversion"/>
  </si>
  <si>
    <t>2.TMBA-2019 Spring</t>
    <phoneticPr fontId="17" type="noConversion"/>
  </si>
  <si>
    <t>강의실</t>
    <phoneticPr fontId="17" type="noConversion"/>
  </si>
  <si>
    <t>전필</t>
    <phoneticPr fontId="17" type="noConversion"/>
  </si>
  <si>
    <t>강의실</t>
    <phoneticPr fontId="17" type="noConversion"/>
  </si>
  <si>
    <t>전필</t>
    <phoneticPr fontId="17" type="noConversion"/>
  </si>
  <si>
    <t>전필</t>
    <phoneticPr fontId="17" type="noConversion"/>
  </si>
  <si>
    <t>금/토</t>
    <phoneticPr fontId="17" type="noConversion"/>
  </si>
  <si>
    <t>강의실</t>
    <phoneticPr fontId="17" type="noConversion"/>
  </si>
  <si>
    <t>09:00 - 10:20</t>
    <phoneticPr fontId="17" type="noConversion"/>
  </si>
  <si>
    <t>MGT560A</t>
    <phoneticPr fontId="17" type="noConversion"/>
  </si>
  <si>
    <t>한인구</t>
    <phoneticPr fontId="17" type="noConversion"/>
  </si>
  <si>
    <t>한인구</t>
    <phoneticPr fontId="17" type="noConversion"/>
  </si>
  <si>
    <t>MGT542E</t>
    <phoneticPr fontId="17" type="noConversion"/>
  </si>
  <si>
    <t>이희석</t>
    <phoneticPr fontId="17" type="noConversion"/>
  </si>
  <si>
    <t>중국투자법규(토,09:00~11:50)</t>
    <phoneticPr fontId="17" type="noConversion"/>
  </si>
  <si>
    <t>변웅재</t>
    <phoneticPr fontId="17" type="noConversion"/>
  </si>
  <si>
    <t>MGT560E</t>
    <phoneticPr fontId="17" type="noConversion"/>
  </si>
  <si>
    <t>MGT560E</t>
    <phoneticPr fontId="17" type="noConversion"/>
  </si>
  <si>
    <t>류충렬</t>
    <phoneticPr fontId="17" type="noConversion"/>
  </si>
  <si>
    <t>전필</t>
    <phoneticPr fontId="17" type="noConversion"/>
  </si>
  <si>
    <t>10:30 - 11:50</t>
    <phoneticPr fontId="17" type="noConversion"/>
  </si>
  <si>
    <t>10:30 - 11:50</t>
    <phoneticPr fontId="17" type="noConversion"/>
  </si>
  <si>
    <t>PMB510A</t>
    <phoneticPr fontId="17" type="noConversion"/>
  </si>
  <si>
    <t>PMB510A</t>
    <phoneticPr fontId="17" type="noConversion"/>
  </si>
  <si>
    <t>김태현</t>
    <phoneticPr fontId="17" type="noConversion"/>
  </si>
  <si>
    <t>김태현</t>
    <phoneticPr fontId="17" type="noConversion"/>
  </si>
  <si>
    <t>전필</t>
    <phoneticPr fontId="17" type="noConversion"/>
  </si>
  <si>
    <t>블록체인 및 전사 데이터관리</t>
    <phoneticPr fontId="17" type="noConversion"/>
  </si>
  <si>
    <t>투자분석</t>
    <phoneticPr fontId="17" type="noConversion"/>
  </si>
  <si>
    <t>현정순</t>
    <phoneticPr fontId="17" type="noConversion"/>
  </si>
  <si>
    <t>MGT697E</t>
    <phoneticPr fontId="17" type="noConversion"/>
  </si>
  <si>
    <t>벤처성장관리</t>
    <phoneticPr fontId="17" type="noConversion"/>
  </si>
  <si>
    <t>12:00 - 13:00</t>
    <phoneticPr fontId="17" type="noConversion"/>
  </si>
  <si>
    <t>Lunch Time</t>
    <phoneticPr fontId="17" type="noConversion"/>
  </si>
  <si>
    <t>MGT503E</t>
    <phoneticPr fontId="17" type="noConversion"/>
  </si>
  <si>
    <t>이윤신</t>
    <phoneticPr fontId="17" type="noConversion"/>
  </si>
  <si>
    <t>공필</t>
    <phoneticPr fontId="17" type="noConversion"/>
  </si>
  <si>
    <t>MGT520A</t>
    <phoneticPr fontId="17" type="noConversion"/>
  </si>
  <si>
    <t>윤여선</t>
    <phoneticPr fontId="17" type="noConversion"/>
  </si>
  <si>
    <t>MGT520E</t>
    <phoneticPr fontId="17" type="noConversion"/>
  </si>
  <si>
    <t>김민기</t>
    <phoneticPr fontId="17" type="noConversion"/>
  </si>
  <si>
    <t>김민기</t>
    <phoneticPr fontId="17" type="noConversion"/>
  </si>
  <si>
    <t>전필</t>
    <phoneticPr fontId="17" type="noConversion"/>
  </si>
  <si>
    <t>MGT541</t>
    <phoneticPr fontId="17" type="noConversion"/>
  </si>
  <si>
    <t>전자상거래와 e비즈니스</t>
    <phoneticPr fontId="17" type="noConversion"/>
  </si>
  <si>
    <t>staff</t>
    <phoneticPr fontId="17" type="noConversion"/>
  </si>
  <si>
    <t>사내기업가 정신과 신사업개발</t>
    <phoneticPr fontId="17" type="noConversion"/>
  </si>
  <si>
    <t>배종태</t>
    <phoneticPr fontId="17" type="noConversion"/>
  </si>
  <si>
    <t>전필</t>
    <phoneticPr fontId="17" type="noConversion"/>
  </si>
  <si>
    <t>MGT569</t>
    <phoneticPr fontId="17" type="noConversion"/>
  </si>
  <si>
    <t>조훈</t>
    <phoneticPr fontId="17" type="noConversion"/>
  </si>
  <si>
    <t>PMB510E</t>
    <phoneticPr fontId="17" type="noConversion"/>
  </si>
  <si>
    <t>PMB510E</t>
    <phoneticPr fontId="17" type="noConversion"/>
  </si>
  <si>
    <t>MGT577E</t>
    <phoneticPr fontId="17" type="noConversion"/>
  </si>
  <si>
    <t>MGT577E</t>
    <phoneticPr fontId="17" type="noConversion"/>
  </si>
  <si>
    <t>김성민</t>
    <phoneticPr fontId="17" type="noConversion"/>
  </si>
  <si>
    <t>MGT689E</t>
    <phoneticPr fontId="17" type="noConversion"/>
  </si>
  <si>
    <t>테크노경영특수논제 II&lt;혁신경영: 아시아적 접근&gt;</t>
    <phoneticPr fontId="17" type="noConversion"/>
  </si>
  <si>
    <t>박성주</t>
    <phoneticPr fontId="17" type="noConversion"/>
  </si>
  <si>
    <t>MGT900E</t>
    <phoneticPr fontId="17" type="noConversion"/>
  </si>
  <si>
    <t>베티정</t>
    <phoneticPr fontId="17" type="noConversion"/>
  </si>
  <si>
    <t>전필</t>
    <phoneticPr fontId="17" type="noConversion"/>
  </si>
  <si>
    <t>MGT567</t>
    <phoneticPr fontId="17" type="noConversion"/>
  </si>
  <si>
    <t>금융기관론</t>
    <phoneticPr fontId="17" type="noConversion"/>
  </si>
  <si>
    <t>김주훈</t>
    <phoneticPr fontId="17" type="noConversion"/>
  </si>
  <si>
    <t>MGT966</t>
    <phoneticPr fontId="17" type="noConversion"/>
  </si>
  <si>
    <t>세미나(석사)&lt;경력개발&gt;(목)</t>
    <phoneticPr fontId="17" type="noConversion"/>
  </si>
  <si>
    <t>전공책임교수</t>
    <phoneticPr fontId="17" type="noConversion"/>
  </si>
  <si>
    <t>국제경영(목,19:00~21:50)</t>
    <phoneticPr fontId="17" type="noConversion"/>
  </si>
  <si>
    <t>이지환</t>
    <phoneticPr fontId="17" type="noConversion"/>
  </si>
  <si>
    <t>국제경영(목,19:00~21:50)</t>
    <phoneticPr fontId="17" type="noConversion"/>
  </si>
  <si>
    <t>2.TMBA-2019 Fall</t>
    <phoneticPr fontId="17" type="noConversion"/>
  </si>
  <si>
    <t>강의실</t>
    <phoneticPr fontId="17" type="noConversion"/>
  </si>
  <si>
    <t>금/토</t>
    <phoneticPr fontId="17" type="noConversion"/>
  </si>
  <si>
    <t>강의실</t>
    <phoneticPr fontId="17" type="noConversion"/>
  </si>
  <si>
    <t>09:00 - 10:20</t>
    <phoneticPr fontId="17" type="noConversion"/>
  </si>
  <si>
    <t>MGT514E</t>
    <phoneticPr fontId="17" type="noConversion"/>
  </si>
  <si>
    <t>MGT514E</t>
    <phoneticPr fontId="17" type="noConversion"/>
  </si>
  <si>
    <t>인영환</t>
    <phoneticPr fontId="17" type="noConversion"/>
  </si>
  <si>
    <t>MGT511A</t>
    <phoneticPr fontId="17" type="noConversion"/>
  </si>
  <si>
    <t>전략경영</t>
    <phoneticPr fontId="17" type="noConversion"/>
  </si>
  <si>
    <t>백윤석</t>
    <phoneticPr fontId="17" type="noConversion"/>
  </si>
  <si>
    <t>중국협상전략(토,09:00~11:50)</t>
    <phoneticPr fontId="17" type="noConversion"/>
  </si>
  <si>
    <t>변웅재</t>
    <phoneticPr fontId="17" type="noConversion"/>
  </si>
  <si>
    <t>MGT514A</t>
    <phoneticPr fontId="17" type="noConversion"/>
  </si>
  <si>
    <t>경영경제학</t>
    <phoneticPr fontId="17" type="noConversion"/>
  </si>
  <si>
    <t>전필</t>
    <phoneticPr fontId="17" type="noConversion"/>
  </si>
  <si>
    <t>MGT661E</t>
    <phoneticPr fontId="19" type="Hiragana"/>
  </si>
  <si>
    <t>디어커</t>
    <phoneticPr fontId="19" type="Hiragana"/>
  </si>
  <si>
    <t>정보윤리 및 보안</t>
    <phoneticPr fontId="17" type="noConversion"/>
  </si>
  <si>
    <t>staff</t>
    <phoneticPr fontId="17" type="noConversion"/>
  </si>
  <si>
    <t>블록체인 및 전사데이터관리</t>
    <phoneticPr fontId="17" type="noConversion"/>
  </si>
  <si>
    <t>기술경영 및 전략</t>
    <phoneticPr fontId="17" type="noConversion"/>
  </si>
  <si>
    <t>12:00 - 13:00</t>
    <phoneticPr fontId="17" type="noConversion"/>
  </si>
  <si>
    <t>12:00 - 13:00</t>
    <phoneticPr fontId="17" type="noConversion"/>
  </si>
  <si>
    <t>Lunch Time</t>
    <phoneticPr fontId="17" type="noConversion"/>
  </si>
  <si>
    <t>staff</t>
    <phoneticPr fontId="17" type="noConversion"/>
  </si>
  <si>
    <t>MGT511E</t>
    <phoneticPr fontId="19" type="Hiragana"/>
  </si>
  <si>
    <t>백윤석</t>
    <phoneticPr fontId="19" type="Hiragana"/>
  </si>
  <si>
    <t>윤여선</t>
    <phoneticPr fontId="19" type="Hiragana"/>
  </si>
  <si>
    <t>유승현</t>
    <phoneticPr fontId="19" type="Hiragana"/>
  </si>
  <si>
    <t>MGT561E</t>
    <phoneticPr fontId="17" type="noConversion"/>
  </si>
  <si>
    <t>기업재무정책</t>
    <phoneticPr fontId="17" type="noConversion"/>
  </si>
  <si>
    <t>박광우</t>
    <phoneticPr fontId="17" type="noConversion"/>
  </si>
  <si>
    <t>MGT627E</t>
    <phoneticPr fontId="17" type="noConversion"/>
  </si>
  <si>
    <t>백용욱</t>
    <phoneticPr fontId="17" type="noConversion"/>
  </si>
  <si>
    <t>MGT644E</t>
    <phoneticPr fontId="19" type="Hiragana"/>
  </si>
  <si>
    <t>고급회계</t>
    <phoneticPr fontId="17" type="noConversion"/>
  </si>
  <si>
    <t>staff</t>
    <phoneticPr fontId="19" type="Hiragana"/>
  </si>
  <si>
    <t>김민기</t>
    <phoneticPr fontId="19" type="Hiragana"/>
  </si>
  <si>
    <t>MGT678E</t>
    <phoneticPr fontId="17" type="noConversion"/>
  </si>
  <si>
    <t>관리회계</t>
    <phoneticPr fontId="17" type="noConversion"/>
  </si>
  <si>
    <t>김용태</t>
    <phoneticPr fontId="17" type="noConversion"/>
  </si>
  <si>
    <t>현용진</t>
    <phoneticPr fontId="19" type="Hiragana"/>
  </si>
  <si>
    <t>장대철</t>
    <phoneticPr fontId="19" type="Hiragana"/>
  </si>
  <si>
    <t>채권론</t>
    <phoneticPr fontId="17" type="noConversion"/>
  </si>
  <si>
    <t>김성민</t>
    <phoneticPr fontId="19" type="Hiragana"/>
  </si>
  <si>
    <t>MGT689E</t>
    <phoneticPr fontId="19" type="Hiragana"/>
  </si>
  <si>
    <t>테크노특수논제 II(부제: 혁신경영: 아시아적 접근)</t>
    <phoneticPr fontId="19" type="Hiragana"/>
  </si>
  <si>
    <t>박성주</t>
    <phoneticPr fontId="19" type="Hiragana"/>
  </si>
  <si>
    <t>신임교원</t>
  </si>
  <si>
    <t>MGT900E</t>
    <phoneticPr fontId="19" type="Hiragana"/>
  </si>
  <si>
    <t>한국의 비즈니스와 문화</t>
    <phoneticPr fontId="19" type="Hiragana"/>
  </si>
  <si>
    <t>베티정</t>
    <phoneticPr fontId="19" type="Hiragana"/>
  </si>
  <si>
    <t>MGT650</t>
    <phoneticPr fontId="17" type="noConversion"/>
  </si>
  <si>
    <t>데이터마이닝</t>
    <phoneticPr fontId="17" type="noConversion"/>
  </si>
  <si>
    <t>MGT966E</t>
    <phoneticPr fontId="19" type="Hiragana"/>
  </si>
  <si>
    <t>세미나(석사)&lt;리더십 개발&gt;(목)</t>
    <phoneticPr fontId="19" type="Hiragana"/>
  </si>
  <si>
    <t>베티정</t>
    <phoneticPr fontId="19" type="Hiragana"/>
  </si>
  <si>
    <t>MGT604</t>
    <phoneticPr fontId="19" type="Hiragana"/>
  </si>
  <si>
    <t>인사관리시스템과전략(화,19:00~21:50)</t>
    <phoneticPr fontId="19" type="Hiragana"/>
  </si>
  <si>
    <t>이은석</t>
    <phoneticPr fontId="19" type="Hiragana"/>
  </si>
  <si>
    <t>인사관리시스템과전략(화,19:00~21:50)</t>
    <phoneticPr fontId="19" type="Hiragana"/>
  </si>
  <si>
    <t>이은석</t>
    <phoneticPr fontId="19" type="Hiragana"/>
  </si>
  <si>
    <t>2.TMBA-2020 Spring</t>
    <phoneticPr fontId="17" type="noConversion"/>
  </si>
  <si>
    <t>강의실</t>
    <phoneticPr fontId="17" type="noConversion"/>
  </si>
  <si>
    <t>전필</t>
    <phoneticPr fontId="17" type="noConversion"/>
  </si>
  <si>
    <t>금/토</t>
    <phoneticPr fontId="17" type="noConversion"/>
  </si>
  <si>
    <t>강의실</t>
    <phoneticPr fontId="17" type="noConversion"/>
  </si>
  <si>
    <t>09:00 - 10:20</t>
    <phoneticPr fontId="17" type="noConversion"/>
  </si>
  <si>
    <t>김태현</t>
    <phoneticPr fontId="17" type="noConversion"/>
  </si>
  <si>
    <t>MGT515E</t>
    <phoneticPr fontId="17" type="noConversion"/>
  </si>
  <si>
    <t>전략경제학</t>
    <phoneticPr fontId="17" type="noConversion"/>
  </si>
  <si>
    <t>중국투자법규(토,09:00~11:50)</t>
    <phoneticPr fontId="17" type="noConversion"/>
  </si>
  <si>
    <t>변웅재</t>
    <phoneticPr fontId="17" type="noConversion"/>
  </si>
  <si>
    <t>사내기업가정신과 신사업개발</t>
    <phoneticPr fontId="17" type="noConversion"/>
  </si>
  <si>
    <t>블록체인 및 전사데이터관리</t>
    <phoneticPr fontId="17" type="noConversion"/>
  </si>
  <si>
    <t>중국투자법규(토,09:00~11:50)</t>
    <phoneticPr fontId="17" type="noConversion"/>
  </si>
  <si>
    <t>변웅재</t>
    <phoneticPr fontId="17" type="noConversion"/>
  </si>
  <si>
    <t>공필</t>
    <phoneticPr fontId="17" type="noConversion"/>
  </si>
  <si>
    <t>김태현</t>
    <phoneticPr fontId="17" type="noConversion"/>
  </si>
  <si>
    <t>MGT520A</t>
    <phoneticPr fontId="17" type="noConversion"/>
  </si>
  <si>
    <t>윤여선</t>
    <phoneticPr fontId="17" type="noConversion"/>
  </si>
  <si>
    <t>MGT520E</t>
    <phoneticPr fontId="17" type="noConversion"/>
  </si>
  <si>
    <t>김민기</t>
    <phoneticPr fontId="17" type="noConversion"/>
  </si>
  <si>
    <t>테크노특수논제 II&lt;기술 및 산업분석&gt;</t>
    <phoneticPr fontId="17" type="noConversion"/>
  </si>
  <si>
    <t>이창양</t>
    <phoneticPr fontId="17" type="noConversion"/>
  </si>
  <si>
    <t>진병채</t>
    <phoneticPr fontId="17" type="noConversion"/>
  </si>
  <si>
    <t>이윤신</t>
    <phoneticPr fontId="17" type="noConversion"/>
  </si>
  <si>
    <t>현용진</t>
    <phoneticPr fontId="17" type="noConversion"/>
  </si>
  <si>
    <t>staff</t>
    <phoneticPr fontId="17" type="noConversion"/>
  </si>
  <si>
    <t>MGT541</t>
    <phoneticPr fontId="17" type="noConversion"/>
  </si>
  <si>
    <t>전자상거래와 e비즈니스</t>
    <phoneticPr fontId="17" type="noConversion"/>
  </si>
  <si>
    <t>staff</t>
    <phoneticPr fontId="17" type="noConversion"/>
  </si>
  <si>
    <t>MGT689E</t>
    <phoneticPr fontId="17" type="noConversion"/>
  </si>
  <si>
    <t>테크노경영특론&lt;혁신경영: 아시아적 접근&gt;</t>
    <phoneticPr fontId="17" type="noConversion"/>
  </si>
  <si>
    <t>박성주</t>
    <phoneticPr fontId="17" type="noConversion"/>
  </si>
  <si>
    <t>MGT900E</t>
    <phoneticPr fontId="17" type="noConversion"/>
  </si>
  <si>
    <t>베티정</t>
    <phoneticPr fontId="17" type="noConversion"/>
  </si>
  <si>
    <t>MGT689B</t>
    <phoneticPr fontId="17" type="noConversion"/>
  </si>
  <si>
    <t>테크노특수논제 II&lt;경영분석 및 자문&gt;</t>
    <phoneticPr fontId="17" type="noConversion"/>
  </si>
  <si>
    <t>MGT966</t>
    <phoneticPr fontId="17" type="noConversion"/>
  </si>
  <si>
    <t>세미나(석사)&lt;경력개발&gt;(목)</t>
    <phoneticPr fontId="17" type="noConversion"/>
  </si>
  <si>
    <t>전공책임교수</t>
    <phoneticPr fontId="17" type="noConversion"/>
  </si>
  <si>
    <t>2.TMBA-2020 Fall</t>
    <phoneticPr fontId="17" type="noConversion"/>
  </si>
  <si>
    <t>금</t>
    <phoneticPr fontId="17" type="noConversion"/>
  </si>
  <si>
    <t>강의실</t>
    <phoneticPr fontId="17" type="noConversion"/>
  </si>
  <si>
    <t>MGT593E</t>
    <phoneticPr fontId="17" type="noConversion"/>
  </si>
  <si>
    <t>MGT593E</t>
    <phoneticPr fontId="17" type="noConversion"/>
  </si>
  <si>
    <t>공급사슬관리</t>
    <phoneticPr fontId="17" type="noConversion"/>
  </si>
  <si>
    <t>공급사슬관리</t>
    <phoneticPr fontId="17" type="noConversion"/>
  </si>
  <si>
    <t>MGT511A</t>
    <phoneticPr fontId="17" type="noConversion"/>
  </si>
  <si>
    <t>전략경영</t>
    <phoneticPr fontId="17" type="noConversion"/>
  </si>
  <si>
    <t>백윤석</t>
    <phoneticPr fontId="17" type="noConversion"/>
  </si>
  <si>
    <t>중국협상전략(토,09:00~11:50)</t>
    <phoneticPr fontId="17" type="noConversion"/>
  </si>
  <si>
    <t>MGT621</t>
    <phoneticPr fontId="17" type="noConversion"/>
  </si>
  <si>
    <t>MGT621</t>
    <phoneticPr fontId="17" type="noConversion"/>
  </si>
  <si>
    <t>마케팅모형론(수, 09:00~11:50)</t>
    <phoneticPr fontId="17" type="noConversion"/>
  </si>
  <si>
    <t>MGT661E</t>
    <phoneticPr fontId="17" type="noConversion"/>
  </si>
  <si>
    <t>디어커</t>
    <phoneticPr fontId="17" type="noConversion"/>
  </si>
  <si>
    <t>기술경영 및 전략</t>
    <phoneticPr fontId="17" type="noConversion"/>
  </si>
  <si>
    <t>전필</t>
  </si>
  <si>
    <t>중국협상전략(토,09:00~11:50)</t>
    <phoneticPr fontId="17" type="noConversion"/>
  </si>
  <si>
    <t>변웅재</t>
    <phoneticPr fontId="17" type="noConversion"/>
  </si>
  <si>
    <t>문송천</t>
    <phoneticPr fontId="17" type="noConversion"/>
  </si>
  <si>
    <t>마케팅모형론(수, 09:00~11:50)</t>
    <phoneticPr fontId="17" type="noConversion"/>
  </si>
  <si>
    <t>MGT561E</t>
    <phoneticPr fontId="17" type="noConversion"/>
  </si>
  <si>
    <t>박광우</t>
    <phoneticPr fontId="17" type="noConversion"/>
  </si>
  <si>
    <t>전필</t>
    <phoneticPr fontId="17" type="noConversion"/>
  </si>
  <si>
    <t>MGT511E</t>
    <phoneticPr fontId="17" type="noConversion"/>
  </si>
  <si>
    <t>백윤석</t>
    <phoneticPr fontId="17" type="noConversion"/>
  </si>
  <si>
    <t>이찬진</t>
    <phoneticPr fontId="17" type="noConversion"/>
  </si>
  <si>
    <t>MGT692E</t>
    <phoneticPr fontId="17" type="noConversion"/>
  </si>
  <si>
    <t>서비스경영</t>
    <phoneticPr fontId="17" type="noConversion"/>
  </si>
  <si>
    <t>이윤신</t>
    <phoneticPr fontId="17" type="noConversion"/>
  </si>
  <si>
    <t>윤여선</t>
    <phoneticPr fontId="17" type="noConversion"/>
  </si>
  <si>
    <t>유승현</t>
    <phoneticPr fontId="17" type="noConversion"/>
  </si>
  <si>
    <t>인영환</t>
    <phoneticPr fontId="17" type="noConversion"/>
  </si>
  <si>
    <t>MGT633E</t>
    <phoneticPr fontId="17" type="noConversion"/>
  </si>
  <si>
    <t>벤처기업과벤처캐피탈</t>
    <phoneticPr fontId="17" type="noConversion"/>
  </si>
  <si>
    <t>백용욱</t>
    <phoneticPr fontId="17" type="noConversion"/>
  </si>
  <si>
    <t>MGT644E</t>
    <phoneticPr fontId="17" type="noConversion"/>
  </si>
  <si>
    <t>곽병진</t>
    <phoneticPr fontId="17" type="noConversion"/>
  </si>
  <si>
    <t>MGT678E</t>
    <phoneticPr fontId="17" type="noConversion"/>
  </si>
  <si>
    <t>MGT689E</t>
    <phoneticPr fontId="17" type="noConversion"/>
  </si>
  <si>
    <t>박성주</t>
    <phoneticPr fontId="17" type="noConversion"/>
  </si>
  <si>
    <t>MGT552</t>
    <phoneticPr fontId="17" type="noConversion"/>
  </si>
  <si>
    <t>정보윤리 및 보안</t>
    <phoneticPr fontId="17" type="noConversion"/>
  </si>
  <si>
    <t>MGT900E</t>
    <phoneticPr fontId="17" type="noConversion"/>
  </si>
  <si>
    <t>베티정</t>
    <phoneticPr fontId="17" type="noConversion"/>
  </si>
  <si>
    <t>MGT626</t>
    <phoneticPr fontId="17" type="noConversion"/>
  </si>
  <si>
    <t>유통론</t>
    <phoneticPr fontId="17" type="noConversion"/>
  </si>
  <si>
    <t>현용진</t>
    <phoneticPr fontId="17" type="noConversion"/>
  </si>
  <si>
    <t>MGT650</t>
  </si>
  <si>
    <t>데이터마이닝</t>
    <phoneticPr fontId="17" type="noConversion"/>
  </si>
  <si>
    <t>MGT514A</t>
    <phoneticPr fontId="17" type="noConversion"/>
  </si>
  <si>
    <t>이창양</t>
    <phoneticPr fontId="17" type="noConversion"/>
  </si>
  <si>
    <t>MGT966E</t>
    <phoneticPr fontId="17" type="noConversion"/>
  </si>
  <si>
    <t>세미나(석사)&lt;리더십 개발&gt;(목)</t>
    <phoneticPr fontId="17" type="noConversion"/>
  </si>
  <si>
    <t>베티정</t>
    <phoneticPr fontId="17" type="noConversion"/>
  </si>
  <si>
    <t>MGT689B</t>
    <phoneticPr fontId="17" type="noConversion"/>
  </si>
  <si>
    <t>테크노경영특론&lt;경제구조의 변화를 가져올 최신 기술 트렌드와 비즈니스 혁신&gt;</t>
    <phoneticPr fontId="17" type="noConversion"/>
  </si>
  <si>
    <t>이병태</t>
    <phoneticPr fontId="17" type="noConversion"/>
  </si>
  <si>
    <t>MGT604</t>
    <phoneticPr fontId="17" type="noConversion"/>
  </si>
  <si>
    <t>인사관리시스템과전략(화,19:00~21:50)</t>
    <phoneticPr fontId="17" type="noConversion"/>
  </si>
  <si>
    <t>이은석</t>
    <phoneticPr fontId="17" type="noConversion"/>
  </si>
  <si>
    <t>채권론(목,19:00~21:50)</t>
    <phoneticPr fontId="17" type="noConversion"/>
  </si>
  <si>
    <t>staff</t>
    <phoneticPr fontId="17" type="noConversion"/>
  </si>
  <si>
    <t>MGT604</t>
    <phoneticPr fontId="17" type="noConversion"/>
  </si>
  <si>
    <t>인사관리시스템과전략(화,19:00~21:50)</t>
    <phoneticPr fontId="17" type="noConversion"/>
  </si>
  <si>
    <t>채권론(목,19:00~21:50)</t>
    <phoneticPr fontId="17" type="noConversion"/>
  </si>
  <si>
    <t>2.TMBA</t>
    <phoneticPr fontId="0" type="Hiragana"/>
  </si>
  <si>
    <t>2.TMBA</t>
    <phoneticPr fontId="0" type="Hiragana"/>
  </si>
  <si>
    <t>E</t>
    <phoneticPr fontId="0" type="Hiragana"/>
  </si>
  <si>
    <t>이윤신</t>
    <phoneticPr fontId="0" type="Hiragana"/>
  </si>
  <si>
    <t>이윤신</t>
    <phoneticPr fontId="0" type="Hiragana"/>
  </si>
  <si>
    <t>2.Elective</t>
    <phoneticPr fontId="0" type="Hiragana"/>
  </si>
  <si>
    <t>이기은</t>
    <phoneticPr fontId="0" type="Hiragana"/>
  </si>
  <si>
    <t>국제경영</t>
    <phoneticPr fontId="0" type="Hiragana"/>
  </si>
  <si>
    <t>김민기</t>
    <phoneticPr fontId="0" type="Hiragana"/>
  </si>
  <si>
    <t>강문영</t>
    <phoneticPr fontId="0" type="Hiragana"/>
  </si>
  <si>
    <t>현용진</t>
    <phoneticPr fontId="0" type="Hiragana"/>
  </si>
  <si>
    <t>MGT541</t>
    <phoneticPr fontId="0" type="Hiragana"/>
  </si>
  <si>
    <t>이희석</t>
    <phoneticPr fontId="0" type="Hiragana"/>
  </si>
  <si>
    <t>문송천</t>
    <phoneticPr fontId="0" type="Hiragana"/>
  </si>
  <si>
    <t>53.560</t>
    <phoneticPr fontId="0" type="Hiragana"/>
  </si>
  <si>
    <t>류충렬</t>
    <phoneticPr fontId="0" type="Hiragana"/>
  </si>
  <si>
    <t>한인구</t>
    <phoneticPr fontId="0" type="Hiragana"/>
  </si>
  <si>
    <t>현정순</t>
    <phoneticPr fontId="0" type="Hiragana"/>
  </si>
  <si>
    <t>53.569</t>
    <phoneticPr fontId="17" type="noConversion"/>
  </si>
  <si>
    <t>선물및옵션</t>
    <phoneticPr fontId="17" type="noConversion"/>
  </si>
  <si>
    <t>조훈</t>
    <phoneticPr fontId="0" type="Hiragana"/>
  </si>
  <si>
    <t>김성민</t>
    <phoneticPr fontId="0" type="Hiragana"/>
  </si>
  <si>
    <t>변웅재</t>
    <phoneticPr fontId="0" type="Hiragana"/>
  </si>
  <si>
    <t>MGT689</t>
    <phoneticPr fontId="0" type="Hiragana"/>
  </si>
  <si>
    <t>박성주</t>
    <phoneticPr fontId="0" type="Hiragana"/>
  </si>
  <si>
    <t>1.Mandatory</t>
    <phoneticPr fontId="0" type="Hiragana"/>
  </si>
  <si>
    <t>MGT696</t>
    <phoneticPr fontId="17" type="noConversion"/>
  </si>
  <si>
    <t>사내기업가정신과 신사업개발</t>
    <phoneticPr fontId="0" type="Hiragana"/>
  </si>
  <si>
    <t>Corporate Entrepreneurship and New Business Development</t>
    <phoneticPr fontId="0" type="Hiragana"/>
  </si>
  <si>
    <t>배종태</t>
    <phoneticPr fontId="0" type="Hiragana"/>
  </si>
  <si>
    <t>1.Spring</t>
    <phoneticPr fontId="0" type="Hiragana"/>
  </si>
  <si>
    <t>MGT697</t>
    <phoneticPr fontId="17" type="noConversion"/>
  </si>
  <si>
    <t>벤처성장관리</t>
    <phoneticPr fontId="0" type="Hiragana"/>
  </si>
  <si>
    <t>Managing Venture Growth</t>
    <phoneticPr fontId="0" type="Hiragana"/>
  </si>
  <si>
    <t>진병채</t>
    <phoneticPr fontId="0" type="Hiragana"/>
  </si>
  <si>
    <t>53.900</t>
    <phoneticPr fontId="0" type="Hiragana"/>
  </si>
  <si>
    <t>한국의 비즈니스와 문화</t>
    <phoneticPr fontId="0" type="Hiragana"/>
  </si>
  <si>
    <t>베티정</t>
    <phoneticPr fontId="0" type="Hiragana"/>
  </si>
  <si>
    <t>3.Research</t>
    <phoneticPr fontId="0" type="Hiragana"/>
  </si>
  <si>
    <t>Mon,Wed</t>
    <phoneticPr fontId="17" type="noConversion"/>
  </si>
  <si>
    <t>CC511 확률 및 통계학(3) 대체, 공통필수로 인정
TMBA와 녹색 공동수강</t>
    <phoneticPr fontId="17" type="noConversion"/>
  </si>
  <si>
    <t>10:30~11:50</t>
    <phoneticPr fontId="17" type="noConversion"/>
  </si>
  <si>
    <t>19:00~21:50</t>
    <phoneticPr fontId="17" type="noConversion"/>
  </si>
  <si>
    <t>Code Share PMB516</t>
    <phoneticPr fontId="17" type="noConversion"/>
  </si>
  <si>
    <t>Code Share SMB520A</t>
    <phoneticPr fontId="0" type="Hiragana"/>
  </si>
  <si>
    <t>16:00~17:20</t>
    <phoneticPr fontId="17" type="noConversion"/>
  </si>
  <si>
    <t>Mon,Wed</t>
    <phoneticPr fontId="17" type="noConversion"/>
  </si>
  <si>
    <t>14:30~15:50</t>
    <phoneticPr fontId="17" type="noConversion"/>
  </si>
  <si>
    <t>Tue,Thu</t>
    <phoneticPr fontId="17" type="noConversion"/>
  </si>
  <si>
    <t>14:30~15:50</t>
    <phoneticPr fontId="17" type="noConversion"/>
  </si>
  <si>
    <t>09:00~10:20</t>
    <phoneticPr fontId="17" type="noConversion"/>
  </si>
  <si>
    <t>10:30~11:50</t>
    <phoneticPr fontId="17" type="noConversion"/>
  </si>
  <si>
    <t>09:00~10:20</t>
    <phoneticPr fontId="17" type="noConversion"/>
  </si>
  <si>
    <t>격년개설</t>
    <phoneticPr fontId="17" type="noConversion"/>
  </si>
  <si>
    <t>Sat</t>
    <phoneticPr fontId="17" type="noConversion"/>
  </si>
  <si>
    <t>18학번 선택, 19학번부터 전공필수로 인정</t>
    <phoneticPr fontId="17" type="noConversion"/>
  </si>
  <si>
    <t>A1.510</t>
    <phoneticPr fontId="0" type="Hiragana"/>
  </si>
  <si>
    <t>A1.510</t>
    <phoneticPr fontId="0" type="Hiragana"/>
  </si>
  <si>
    <t>김태현</t>
    <phoneticPr fontId="0" type="Hiragana"/>
  </si>
  <si>
    <t>김태현</t>
    <phoneticPr fontId="0" type="Hiragana"/>
  </si>
  <si>
    <t>TMBA와 SEMBA 공동수강</t>
    <phoneticPr fontId="17" type="noConversion"/>
  </si>
  <si>
    <t>2.Elective</t>
    <phoneticPr fontId="0" type="Hiragana"/>
  </si>
  <si>
    <t>English</t>
    <phoneticPr fontId="0" type="Hiragana"/>
  </si>
  <si>
    <t>국제경영</t>
    <phoneticPr fontId="0" type="Hiragana"/>
  </si>
  <si>
    <t>Thu</t>
    <phoneticPr fontId="17" type="noConversion"/>
  </si>
  <si>
    <t>19:00~21:50</t>
    <phoneticPr fontId="17" type="noConversion"/>
  </si>
  <si>
    <t>53.520</t>
    <phoneticPr fontId="0" type="Hiragana"/>
  </si>
  <si>
    <t>Code Share SMB520E, IM513E</t>
    <phoneticPr fontId="0" type="Hiragana"/>
  </si>
  <si>
    <t>윤여선</t>
    <phoneticPr fontId="0" type="Hiragana"/>
  </si>
  <si>
    <t>53.541</t>
    <phoneticPr fontId="0" type="Hiragana"/>
  </si>
  <si>
    <t>09:00~10:20</t>
    <phoneticPr fontId="17" type="noConversion"/>
  </si>
  <si>
    <t>A</t>
    <phoneticPr fontId="0" type="Hiragana"/>
  </si>
  <si>
    <t>한인구</t>
    <phoneticPr fontId="0" type="Hiragana"/>
  </si>
  <si>
    <t>MGT569</t>
    <phoneticPr fontId="17" type="noConversion"/>
  </si>
  <si>
    <t>김성민</t>
    <phoneticPr fontId="0" type="Hiragana"/>
  </si>
  <si>
    <t>09:00~11:50</t>
    <phoneticPr fontId="17" type="noConversion"/>
  </si>
  <si>
    <t>박성주</t>
    <phoneticPr fontId="0" type="Hiragana"/>
  </si>
  <si>
    <t>Corporate Entrepreneurship and New Business Development</t>
    <phoneticPr fontId="0" type="Hiragana"/>
  </si>
  <si>
    <t>18학번 선택, 19학번부터 전공필수로 인정</t>
    <phoneticPr fontId="17" type="noConversion"/>
  </si>
  <si>
    <t>1.Mandatory</t>
    <phoneticPr fontId="0" type="Hiragana"/>
  </si>
  <si>
    <t>53.697</t>
    <phoneticPr fontId="17" type="noConversion"/>
  </si>
  <si>
    <t>벤처성장관리</t>
    <phoneticPr fontId="0" type="Hiragana"/>
  </si>
  <si>
    <t>1.Spring</t>
    <phoneticPr fontId="0" type="Hiragana"/>
  </si>
  <si>
    <t>외국인학생, 교환학생만 수강가능</t>
    <phoneticPr fontId="0" type="Hiragana"/>
  </si>
  <si>
    <t>Seminar for Graduate Students(Career Development)</t>
    <phoneticPr fontId="17" type="noConversion"/>
  </si>
  <si>
    <t>58.561</t>
    <phoneticPr fontId="0" type="Hiragana"/>
  </si>
  <si>
    <t>2.TMBA</t>
    <phoneticPr fontId="0" type="Hiragana"/>
  </si>
  <si>
    <t>2.Elective</t>
    <phoneticPr fontId="0" type="Hiragana"/>
  </si>
  <si>
    <t>E</t>
    <phoneticPr fontId="0" type="Hiragana"/>
  </si>
  <si>
    <t>Business Consulting: China-Korea-Japan Field Study</t>
    <phoneticPr fontId="0" type="Hiragana"/>
  </si>
  <si>
    <t>한인구</t>
    <phoneticPr fontId="0" type="Hiragana"/>
  </si>
  <si>
    <t xml:space="preserve"> MGT591 테크노경영 국제화실습(3) 대체</t>
    <phoneticPr fontId="17" type="noConversion"/>
  </si>
  <si>
    <t>2.TMBA</t>
    <phoneticPr fontId="0" type="Hiragana"/>
  </si>
  <si>
    <t>2.Elective</t>
    <phoneticPr fontId="0" type="Hiragana"/>
  </si>
  <si>
    <t>MGT688</t>
    <phoneticPr fontId="17" type="noConversion"/>
  </si>
  <si>
    <t>MGT688</t>
    <phoneticPr fontId="17" type="noConversion"/>
  </si>
  <si>
    <t>53.688</t>
    <phoneticPr fontId="0" type="Hiragana"/>
  </si>
  <si>
    <t>staff</t>
    <phoneticPr fontId="0" type="Hiragana"/>
  </si>
  <si>
    <t>백윤석</t>
    <phoneticPr fontId="0" type="Hiragana"/>
  </si>
  <si>
    <t>Code Share SMB511A</t>
    <phoneticPr fontId="0" type="Hiragana"/>
  </si>
  <si>
    <t>13:00~14:20</t>
    <phoneticPr fontId="17" type="noConversion"/>
  </si>
  <si>
    <t>인영환</t>
    <phoneticPr fontId="0" type="Hiragana"/>
  </si>
  <si>
    <t>Code Share SMB564E</t>
    <phoneticPr fontId="0" type="Hiragana"/>
  </si>
  <si>
    <t>3.Fall</t>
    <phoneticPr fontId="0" type="Hiragana"/>
  </si>
  <si>
    <t>1.Mandatory</t>
    <phoneticPr fontId="17" type="noConversion"/>
  </si>
  <si>
    <t>English</t>
    <phoneticPr fontId="17" type="noConversion"/>
  </si>
  <si>
    <t>18학번 선택, 19학번부터 전공필수로 인정</t>
    <phoneticPr fontId="0" type="Hiragana"/>
  </si>
  <si>
    <t>53.540</t>
    <phoneticPr fontId="0" type="Hiragana"/>
  </si>
  <si>
    <t>기업과 사회</t>
    <phoneticPr fontId="0" type="Hiragana"/>
  </si>
  <si>
    <t>장대철</t>
    <phoneticPr fontId="0" type="Hiragana"/>
  </si>
  <si>
    <t>장대철</t>
    <phoneticPr fontId="0" type="Hiragana"/>
  </si>
  <si>
    <t>블록체인및전사데이터관리</t>
    <phoneticPr fontId="0" type="Hiragana"/>
  </si>
  <si>
    <t>Blockchain and Enterprise Data Management</t>
    <phoneticPr fontId="17" type="noConversion"/>
  </si>
  <si>
    <t>Blockchain and Enterprise Data Management</t>
    <phoneticPr fontId="17" type="noConversion"/>
  </si>
  <si>
    <t>문송천</t>
    <phoneticPr fontId="0" type="Hiragana"/>
  </si>
  <si>
    <t>정보윤리 및 보안</t>
    <phoneticPr fontId="0" type="Hiragana"/>
  </si>
  <si>
    <t>개설시기 조정(2019봄-&gt; 2019가을)</t>
    <phoneticPr fontId="17" type="noConversion"/>
  </si>
  <si>
    <t>박광우</t>
    <phoneticPr fontId="0" type="Hiragana"/>
  </si>
  <si>
    <t>신임교원</t>
    <phoneticPr fontId="0" type="Hiragana"/>
  </si>
  <si>
    <t>신임교원</t>
    <phoneticPr fontId="0" type="Hiragana"/>
  </si>
  <si>
    <t>Mon,Wed</t>
    <phoneticPr fontId="17" type="noConversion"/>
  </si>
  <si>
    <t xml:space="preserve">TMBA SEMBA 공동수강 </t>
    <phoneticPr fontId="17" type="noConversion"/>
  </si>
  <si>
    <t>유승현</t>
    <phoneticPr fontId="0" type="Hiragana"/>
  </si>
  <si>
    <t>MGT599</t>
    <phoneticPr fontId="0" type="Hiragana"/>
  </si>
  <si>
    <t>중국협상전략</t>
    <phoneticPr fontId="0" type="Hiragana"/>
  </si>
  <si>
    <t>09:00~11:50</t>
    <phoneticPr fontId="17" type="noConversion"/>
  </si>
  <si>
    <t>MGT604</t>
    <phoneticPr fontId="0" type="Hiragana"/>
  </si>
  <si>
    <t>MGT604</t>
    <phoneticPr fontId="0" type="Hiragana"/>
  </si>
  <si>
    <t>인사관리시스템과 전략</t>
    <phoneticPr fontId="0" type="Hiragana"/>
  </si>
  <si>
    <t>이은석</t>
    <phoneticPr fontId="0" type="Hiragana"/>
  </si>
  <si>
    <t>이은석</t>
    <phoneticPr fontId="0" type="Hiragana"/>
  </si>
  <si>
    <t>Tue</t>
    <phoneticPr fontId="17" type="noConversion"/>
  </si>
  <si>
    <t>Code Share PMB604</t>
    <phoneticPr fontId="0" type="Hiragana"/>
  </si>
  <si>
    <t>Code Share BA552</t>
    <phoneticPr fontId="0" type="Hiragana"/>
  </si>
  <si>
    <t>MGT623</t>
    <phoneticPr fontId="0" type="Hiragana"/>
  </si>
  <si>
    <t>촉진관리</t>
    <phoneticPr fontId="0" type="Hiragana"/>
  </si>
  <si>
    <t>Tue,Thu</t>
    <phoneticPr fontId="17" type="noConversion"/>
  </si>
  <si>
    <t>MGT624</t>
    <phoneticPr fontId="0" type="Hiragana"/>
  </si>
  <si>
    <t>소비자행동론</t>
    <phoneticPr fontId="0" type="Hiragana"/>
  </si>
  <si>
    <t>이찬진</t>
    <phoneticPr fontId="0" type="Hiragana"/>
  </si>
  <si>
    <t>이찬진</t>
    <phoneticPr fontId="0" type="Hiragana"/>
  </si>
  <si>
    <t>현용진</t>
    <phoneticPr fontId="0" type="Hiragana"/>
  </si>
  <si>
    <t>Entrepreneurship and the Entrepreneur</t>
    <phoneticPr fontId="0" type="Hiragana"/>
  </si>
  <si>
    <t>백용욱</t>
    <phoneticPr fontId="0" type="Hiragana"/>
  </si>
  <si>
    <t>MGT633</t>
    <phoneticPr fontId="17" type="noConversion"/>
  </si>
  <si>
    <t>MGT633</t>
    <phoneticPr fontId="17" type="noConversion"/>
  </si>
  <si>
    <t>53.633</t>
    <phoneticPr fontId="17" type="noConversion"/>
  </si>
  <si>
    <t>벤처기업과 벤처캐피탈</t>
    <phoneticPr fontId="17" type="noConversion"/>
  </si>
  <si>
    <t>벤처기업과 벤처캐피탈</t>
    <phoneticPr fontId="17" type="noConversion"/>
  </si>
  <si>
    <t>Venture Capital</t>
    <phoneticPr fontId="17" type="noConversion"/>
  </si>
  <si>
    <t>백용욱</t>
    <phoneticPr fontId="0" type="Hiragana"/>
  </si>
  <si>
    <t>staff</t>
    <phoneticPr fontId="0" type="Hiragana"/>
  </si>
  <si>
    <t>English</t>
    <phoneticPr fontId="0" type="Hiragana"/>
  </si>
  <si>
    <t>MGT650</t>
    <phoneticPr fontId="17" type="noConversion"/>
  </si>
  <si>
    <t>53.650</t>
    <phoneticPr fontId="17" type="noConversion"/>
  </si>
  <si>
    <t>데이터마이닝</t>
    <phoneticPr fontId="0" type="Hiragana"/>
  </si>
  <si>
    <t>Data Mining</t>
    <phoneticPr fontId="17" type="noConversion"/>
  </si>
  <si>
    <t>Mergers and Acquisitions</t>
    <phoneticPr fontId="17" type="noConversion"/>
  </si>
  <si>
    <t>디어커</t>
    <phoneticPr fontId="0" type="Hiragana"/>
  </si>
  <si>
    <t>2.TMBA</t>
    <phoneticPr fontId="0" type="Hiragana"/>
  </si>
  <si>
    <t>E</t>
    <phoneticPr fontId="0" type="Hiragana"/>
  </si>
  <si>
    <t>김용태</t>
    <phoneticPr fontId="0" type="Hiragana"/>
  </si>
  <si>
    <t>김용태</t>
    <phoneticPr fontId="0" type="Hiragana"/>
  </si>
  <si>
    <t>MGT689</t>
    <phoneticPr fontId="0" type="Hiragana"/>
  </si>
  <si>
    <t>신임교원</t>
    <phoneticPr fontId="0" type="Hiragana"/>
  </si>
  <si>
    <t xml:space="preserve"> 외국인학생, 교환학생만 수강가능</t>
    <phoneticPr fontId="0" type="Hiragana"/>
  </si>
  <si>
    <t>2.TMBA</t>
    <phoneticPr fontId="0" type="Hiragana"/>
  </si>
  <si>
    <t>E</t>
    <phoneticPr fontId="0" type="Hiragana"/>
  </si>
  <si>
    <t>세미나(석사)&lt;리더십 개발&gt;</t>
    <phoneticPr fontId="0" type="Hiragana"/>
  </si>
  <si>
    <t>Seminar for Graduate Students(Leadership Development)</t>
    <phoneticPr fontId="17" type="noConversion"/>
  </si>
  <si>
    <t>17:30~18:50</t>
    <phoneticPr fontId="17" type="noConversion"/>
  </si>
  <si>
    <t>이창양</t>
    <phoneticPr fontId="0" type="Hiragana"/>
  </si>
  <si>
    <t>53.689</t>
    <phoneticPr fontId="0" type="Hiragana"/>
  </si>
  <si>
    <t>B</t>
    <phoneticPr fontId="0" type="Hiragana"/>
  </si>
  <si>
    <t>세미나(석사)&lt;경력개발&gt;</t>
    <phoneticPr fontId="0" type="Hiragana"/>
  </si>
  <si>
    <t>Seminar for Graduate Students(Career Development)</t>
    <phoneticPr fontId="0" type="Hiragana"/>
  </si>
  <si>
    <t>Business Analytics</t>
    <phoneticPr fontId="17" type="noConversion"/>
  </si>
  <si>
    <t>TMBA only</t>
    <phoneticPr fontId="17" type="noConversion"/>
  </si>
  <si>
    <t>E</t>
    <phoneticPr fontId="0" type="Hiragana"/>
  </si>
  <si>
    <t>경영자문: China-Korea-Japan Field Study</t>
    <phoneticPr fontId="17" type="noConversion"/>
  </si>
  <si>
    <t>Business Consulting: China-Korea-Japan Field Study</t>
    <phoneticPr fontId="0" type="Hiragana"/>
  </si>
  <si>
    <t>2.TMBA</t>
    <phoneticPr fontId="0" type="Hiragana"/>
  </si>
  <si>
    <t>53.688</t>
    <phoneticPr fontId="0" type="Hiragana"/>
  </si>
  <si>
    <t>백윤석</t>
    <phoneticPr fontId="0" type="Hiragana"/>
  </si>
  <si>
    <t>Code Share SMB511A</t>
    <phoneticPr fontId="0" type="Hiragana"/>
  </si>
  <si>
    <t>이창양</t>
    <phoneticPr fontId="0" type="Hiragana"/>
  </si>
  <si>
    <t xml:space="preserve">TMBA와 SEMBA 공동수강 </t>
    <phoneticPr fontId="17" type="noConversion"/>
  </si>
  <si>
    <t>Wed</t>
    <phoneticPr fontId="17" type="noConversion"/>
  </si>
  <si>
    <t>곽병진</t>
    <phoneticPr fontId="0" type="Hiragana"/>
  </si>
  <si>
    <t>Mergers and Acquisitions</t>
    <phoneticPr fontId="17" type="noConversion"/>
  </si>
  <si>
    <t>박상찬</t>
    <phoneticPr fontId="0" type="Hiragana"/>
  </si>
  <si>
    <t>특수논제 수강은 재학기간 중 3회까지만 인정</t>
    <phoneticPr fontId="17" type="noConversion"/>
  </si>
  <si>
    <t>이병태</t>
    <phoneticPr fontId="0" type="Hiragana"/>
  </si>
  <si>
    <t>Seminar for Graduate Students(Leadership Development)</t>
    <phoneticPr fontId="0" type="Hiragana"/>
  </si>
  <si>
    <t>Special Topics in Information &amp; Media Management Ⅰ
&lt;Prototyping for Innovation&gt;</t>
  </si>
  <si>
    <t>정보미디어경영 특수논제Ⅱ
&lt;비즈니스 애널리틱스를 
위한 프로그래밍&gt;</t>
  </si>
  <si>
    <t>Special Topics in Information &amp; Media Management Ⅱ
&lt;Programming for Business Analytics&gt;</t>
  </si>
  <si>
    <t>정보미디어경영 특수논제Ⅰ
&lt;빅 데이터 애날리틱스&gt;</t>
    <phoneticPr fontId="17" type="noConversion"/>
  </si>
  <si>
    <t>Special Topics in IT Management 
&lt;Artificial Intelligence Business Strategy&gt;</t>
    <phoneticPr fontId="17" type="noConversion"/>
  </si>
  <si>
    <t>IT경영 특수논제
&lt;인공지능 비즈니스 전략&gt;</t>
    <phoneticPr fontId="17" type="noConversion"/>
  </si>
  <si>
    <t>IT경영 특수논제
&lt;IT경영 고급연구방법론&gt;</t>
    <phoneticPr fontId="17" type="noConversion"/>
  </si>
  <si>
    <t>IT경영 특수논제 
&lt;디자인 이노베이션&gt;</t>
    <phoneticPr fontId="17" type="noConversion"/>
  </si>
  <si>
    <t>Special Topics in IT Management 
&lt;Advanced Research Methods in IT Management&gt;</t>
    <phoneticPr fontId="17" type="noConversion"/>
  </si>
  <si>
    <t>Special Topics in IT Management 
&lt;Design Innovation&gt;</t>
    <phoneticPr fontId="17" type="noConversion"/>
  </si>
  <si>
    <t>IT경영 특수논제 
&lt;디자인 이노베이션&gt;</t>
    <phoneticPr fontId="17" type="noConversion"/>
  </si>
  <si>
    <t>Special Topics in IT Management 
&lt;Advanced Research Methods in IT Management&gt;</t>
    <phoneticPr fontId="17" type="noConversion"/>
  </si>
  <si>
    <t>Special Topics in IT Management 
&lt;Design Innovation&gt;</t>
    <phoneticPr fontId="17" type="noConversion"/>
  </si>
  <si>
    <t>테크노경영특수논제II&lt;
부제: 혁신경영: 아시아적 접근&gt;</t>
    <phoneticPr fontId="0" type="Hiragana"/>
  </si>
  <si>
    <t>Special Topics in Technology Management II
&lt;Innovation Management: Asian Way&gt;</t>
    <phoneticPr fontId="0" type="Hiragana"/>
  </si>
  <si>
    <t>테크노경영특수논제I 
&lt;부제: 기업가 역량개발&gt;</t>
    <phoneticPr fontId="0" type="Hiragana"/>
  </si>
  <si>
    <t>Special Topics in Technology Management I
&lt;Entrepreneurship Competence Development&gt;</t>
    <phoneticPr fontId="0" type="Hiragana"/>
  </si>
  <si>
    <t>테크노특수논제 II
&lt;부제: 혁신경영: 아시아적 접근&gt;</t>
    <phoneticPr fontId="0" type="Hiragana"/>
  </si>
  <si>
    <t>테크노경영특수논제 II
&lt;부제: 혁신경영: 아시아적 접근&gt;</t>
    <phoneticPr fontId="0" type="Hiragana"/>
  </si>
  <si>
    <t>테크노경영특수논제 II
&lt;부제: 기술 및 산업분석&gt;</t>
    <phoneticPr fontId="17" type="noConversion"/>
  </si>
  <si>
    <t>테크노경영특수논제 II
&lt;부제: 경영분석 및 자문&gt;</t>
    <phoneticPr fontId="17" type="noConversion"/>
  </si>
  <si>
    <t>Special Topics in Technology Management II
&lt;Technology and Industry Analysis&gt;</t>
    <phoneticPr fontId="17" type="noConversion"/>
  </si>
  <si>
    <t>Special Topics in Technology Management II
&lt;Business Analysis and Consulting&gt;</t>
    <phoneticPr fontId="17" type="noConversion"/>
  </si>
  <si>
    <t>테크노경영특수논제 II
&lt;부제:경제구조의 변화를 가져올 최신 기술 트렌드와 비즈니스 혁신&gt;</t>
    <phoneticPr fontId="17" type="noConversion"/>
  </si>
  <si>
    <t>Special Topics in Technology Management II
&lt;Disruptive Technologies of the fourth Industrial Revolution and Business Innovations&gt;</t>
    <phoneticPr fontId="17" type="noConversion"/>
  </si>
  <si>
    <t>Special Topics in Technology Management II&gt;
&lt;Organization design &amp; strategy implementation)</t>
    <phoneticPr fontId="0" type="Hiragana"/>
  </si>
  <si>
    <t>테크노경영특수논제 II
&lt;부제:조직설계와 전략실행&gt;</t>
    <phoneticPr fontId="0" type="Hiragana"/>
  </si>
  <si>
    <t>Special Topics in Technology Management II
&lt;Innovation Management: Asian Way&gt;</t>
    <phoneticPr fontId="0" type="Hiragana"/>
  </si>
  <si>
    <t>EMBA 특수논제 I</t>
    <phoneticPr fontId="17" type="noConversion"/>
  </si>
  <si>
    <t>금융특수논제Ⅰ
&lt;부제: 금융 위기관리&gt;</t>
    <phoneticPr fontId="17" type="noConversion"/>
  </si>
  <si>
    <t>Special Topics in Finance 
&lt;Financial Crisis Management&gt;</t>
    <phoneticPr fontId="17" type="noConversion"/>
  </si>
  <si>
    <t>금융특수논제Ⅱ
&lt;부제: 금융구조조정론&gt;</t>
    <phoneticPr fontId="17" type="noConversion"/>
  </si>
  <si>
    <t>Special Topics in Finance 
&lt;Financial Restructuring&gt;</t>
    <phoneticPr fontId="17" type="noConversion"/>
  </si>
  <si>
    <t>금융 특수논제 IV
&lt;금융 CEO 특강&gt;</t>
    <phoneticPr fontId="17" type="noConversion"/>
  </si>
  <si>
    <t xml:space="preserve">Special Topics in Finance IV
&lt;CEOs in Financial Institutions&gt; </t>
    <phoneticPr fontId="17" type="noConversion"/>
  </si>
  <si>
    <t>금융특수논제Ⅲ
&lt;부제: 한국경제론: 정책과제와 대응방향&gt;</t>
    <phoneticPr fontId="17" type="noConversion"/>
  </si>
  <si>
    <t>Special Topics in Finance Ⅲ
&lt;Korean Economy: Policy Directions &amp; Perspectives&gt;</t>
    <phoneticPr fontId="17" type="noConversion"/>
  </si>
  <si>
    <t xml:space="preserve">금융공학특수논제
&lt;High-Frequency Finance&gt; </t>
    <phoneticPr fontId="17" type="noConversion"/>
  </si>
  <si>
    <t>1.Spring</t>
    <phoneticPr fontId="25" type="noConversion"/>
  </si>
  <si>
    <t>BUS911</t>
    <phoneticPr fontId="17" type="noConversion"/>
  </si>
  <si>
    <t>Basic Fluency 2</t>
    <phoneticPr fontId="17" type="noConversion"/>
  </si>
  <si>
    <t>Joe Dewberry</t>
    <phoneticPr fontId="17" type="noConversion"/>
  </si>
  <si>
    <t>Tue, Thu</t>
    <phoneticPr fontId="17" type="noConversion"/>
  </si>
  <si>
    <t>OPI 5, 6, 7, 8, 9</t>
    <phoneticPr fontId="17" type="noConversion"/>
  </si>
  <si>
    <t>BUS912</t>
    <phoneticPr fontId="17" type="noConversion"/>
  </si>
  <si>
    <t>Newspaper-Reading &amp; Discussion</t>
    <phoneticPr fontId="17" type="noConversion"/>
  </si>
  <si>
    <t>English</t>
    <phoneticPr fontId="17" type="noConversion"/>
  </si>
  <si>
    <t>OPI 4, 5, 6</t>
    <phoneticPr fontId="17" type="noConversion"/>
  </si>
  <si>
    <t>BUS914</t>
    <phoneticPr fontId="17" type="noConversion"/>
  </si>
  <si>
    <t>English for Management and Technology</t>
    <phoneticPr fontId="17" type="noConversion"/>
  </si>
  <si>
    <t>John Wade</t>
    <phoneticPr fontId="17" type="noConversion"/>
  </si>
  <si>
    <t>17:30~18:50</t>
    <phoneticPr fontId="17" type="noConversion"/>
  </si>
  <si>
    <t>OPI 7, 8, 9</t>
    <phoneticPr fontId="17" type="noConversion"/>
  </si>
  <si>
    <t>BUS915</t>
    <phoneticPr fontId="17" type="noConversion"/>
  </si>
  <si>
    <t>A</t>
    <phoneticPr fontId="17" type="noConversion"/>
  </si>
  <si>
    <t xml:space="preserve">Business English-blended </t>
    <phoneticPr fontId="17" type="noConversion"/>
  </si>
  <si>
    <t>Haiyoung Yun</t>
    <phoneticPr fontId="17" type="noConversion"/>
  </si>
  <si>
    <t>B</t>
    <phoneticPr fontId="17" type="noConversion"/>
  </si>
  <si>
    <t>Sean Reed</t>
    <phoneticPr fontId="17" type="noConversion"/>
  </si>
  <si>
    <t>OPI 4, 5</t>
    <phoneticPr fontId="17" type="noConversion"/>
  </si>
  <si>
    <t xml:space="preserve">English Debates &amp; Critical Communication Skills </t>
    <phoneticPr fontId="17" type="noConversion"/>
  </si>
  <si>
    <t>OPI 6, 7, 8, 9</t>
    <phoneticPr fontId="17" type="noConversion"/>
  </si>
  <si>
    <t xml:space="preserve">English for Financial Issues </t>
    <phoneticPr fontId="17" type="noConversion"/>
  </si>
  <si>
    <t>OPI 5, 6, 7, 8, 9</t>
    <phoneticPr fontId="17" type="noConversion"/>
  </si>
  <si>
    <t>Business Presentation</t>
    <phoneticPr fontId="17" type="noConversion"/>
  </si>
  <si>
    <t>09:00-10:20</t>
    <phoneticPr fontId="17" type="noConversion"/>
  </si>
  <si>
    <t>Business Presentation</t>
    <phoneticPr fontId="17" type="noConversion"/>
  </si>
  <si>
    <t>Betty Chung</t>
    <phoneticPr fontId="17" type="noConversion"/>
  </si>
  <si>
    <t>Betty Chung</t>
    <phoneticPr fontId="17" type="noConversion"/>
  </si>
  <si>
    <t>BUS927</t>
    <phoneticPr fontId="17" type="noConversion"/>
  </si>
  <si>
    <t>BUS927</t>
    <phoneticPr fontId="17" type="noConversion"/>
  </si>
  <si>
    <t>E</t>
    <phoneticPr fontId="17" type="noConversion"/>
  </si>
  <si>
    <t>Teaching Effectiveness in English</t>
    <phoneticPr fontId="17" type="noConversion"/>
  </si>
  <si>
    <t>Teaching Effectiveness in English</t>
    <phoneticPr fontId="17" type="noConversion"/>
  </si>
  <si>
    <t>16:00-17:20</t>
    <phoneticPr fontId="17" type="noConversion"/>
  </si>
  <si>
    <t>PhD only(BUS927 과목의 사전 수강을 추천함)</t>
    <phoneticPr fontId="17" type="noConversion"/>
  </si>
  <si>
    <t>PhD only(BUS927 과목의 사전 수강을 추천함)</t>
    <phoneticPr fontId="17" type="noConversion"/>
  </si>
  <si>
    <t>Priority to ME</t>
    <phoneticPr fontId="17" type="noConversion"/>
  </si>
  <si>
    <t>Priority to ME</t>
    <phoneticPr fontId="17" type="noConversion"/>
  </si>
  <si>
    <t>B</t>
    <phoneticPr fontId="17" type="noConversion"/>
  </si>
  <si>
    <t>BUS929</t>
    <phoneticPr fontId="17" type="noConversion"/>
  </si>
  <si>
    <t>C</t>
    <phoneticPr fontId="17" type="noConversion"/>
  </si>
  <si>
    <t>C</t>
    <phoneticPr fontId="17" type="noConversion"/>
  </si>
  <si>
    <t>John Wade</t>
    <phoneticPr fontId="17" type="noConversion"/>
  </si>
  <si>
    <t>유승현</t>
    <phoneticPr fontId="17" type="noConversion"/>
  </si>
  <si>
    <t>유승현</t>
    <phoneticPr fontId="17" type="noConversion"/>
  </si>
  <si>
    <t>Chinese</t>
    <phoneticPr fontId="17" type="noConversion"/>
  </si>
  <si>
    <t>Chinese</t>
    <phoneticPr fontId="17" type="noConversion"/>
  </si>
  <si>
    <t>BUS931</t>
    <phoneticPr fontId="17" type="noConversion"/>
  </si>
  <si>
    <t>BUS931</t>
    <phoneticPr fontId="17" type="noConversion"/>
  </si>
  <si>
    <t>Intermediate Business Chinese 1</t>
    <phoneticPr fontId="17" type="noConversion"/>
  </si>
  <si>
    <t>Intermediate Business Chinese 1</t>
    <phoneticPr fontId="17" type="noConversion"/>
  </si>
  <si>
    <t>BUS932</t>
    <phoneticPr fontId="17" type="noConversion"/>
  </si>
  <si>
    <t>BUS932</t>
    <phoneticPr fontId="17" type="noConversion"/>
  </si>
  <si>
    <t>Intermediate Business Chinese 2</t>
    <phoneticPr fontId="17" type="noConversion"/>
  </si>
  <si>
    <t>Intermediate Business Chinese 2</t>
    <phoneticPr fontId="17" type="noConversion"/>
  </si>
  <si>
    <t>우해봉</t>
    <phoneticPr fontId="17" type="noConversion"/>
  </si>
  <si>
    <t>우해봉</t>
    <phoneticPr fontId="17" type="noConversion"/>
  </si>
  <si>
    <t>09:00-10:20</t>
    <phoneticPr fontId="17" type="noConversion"/>
  </si>
  <si>
    <t>Advanced Business Chinese 1</t>
    <phoneticPr fontId="17" type="noConversion"/>
  </si>
  <si>
    <t>곽상흔</t>
    <phoneticPr fontId="17" type="noConversion"/>
  </si>
  <si>
    <t>곽상흔</t>
    <phoneticPr fontId="17" type="noConversion"/>
  </si>
  <si>
    <t>Korean</t>
    <phoneticPr fontId="17" type="noConversion"/>
  </si>
  <si>
    <t>Seoul Campus</t>
    <phoneticPr fontId="17" type="noConversion"/>
  </si>
  <si>
    <t>Seoul Campus</t>
    <phoneticPr fontId="17" type="noConversion"/>
  </si>
  <si>
    <t>Korean</t>
    <phoneticPr fontId="17" type="noConversion"/>
  </si>
  <si>
    <t>HSS589</t>
    <phoneticPr fontId="17" type="noConversion"/>
  </si>
  <si>
    <t>HSS589</t>
    <phoneticPr fontId="17" type="noConversion"/>
  </si>
  <si>
    <t>Korean for Foreigners 3</t>
    <phoneticPr fontId="17" type="noConversion"/>
  </si>
  <si>
    <t>19:00~20:20</t>
    <phoneticPr fontId="17" type="noConversion"/>
  </si>
  <si>
    <t>BUS911</t>
    <phoneticPr fontId="17" type="noConversion"/>
  </si>
  <si>
    <t>Basic Fluency 2</t>
    <phoneticPr fontId="17" type="noConversion"/>
  </si>
  <si>
    <t>Joe Dewberry</t>
    <phoneticPr fontId="17" type="noConversion"/>
  </si>
  <si>
    <t>Mon-Fri</t>
    <phoneticPr fontId="17" type="noConversion"/>
  </si>
  <si>
    <t>15:00~17:00</t>
    <phoneticPr fontId="17" type="noConversion"/>
  </si>
  <si>
    <t>mid June, OPI 4, 5</t>
    <phoneticPr fontId="17" type="noConversion"/>
  </si>
  <si>
    <t>mid June, OPI 4, 5</t>
    <phoneticPr fontId="17" type="noConversion"/>
  </si>
  <si>
    <t>Case Studies in Business</t>
    <phoneticPr fontId="17" type="noConversion"/>
  </si>
  <si>
    <t>17:00~19:00</t>
    <phoneticPr fontId="17" type="noConversion"/>
  </si>
  <si>
    <t>mid June, OPI 4, 5, 6</t>
    <phoneticPr fontId="17" type="noConversion"/>
  </si>
  <si>
    <t>Business English - blended</t>
    <phoneticPr fontId="17" type="noConversion"/>
  </si>
  <si>
    <t>Business English - blended</t>
    <phoneticPr fontId="17" type="noConversion"/>
  </si>
  <si>
    <t>13:00~15:00</t>
    <phoneticPr fontId="17" type="noConversion"/>
  </si>
  <si>
    <t>7/3-8/3</t>
    <phoneticPr fontId="17" type="noConversion"/>
  </si>
  <si>
    <t>A</t>
    <phoneticPr fontId="17" type="noConversion"/>
  </si>
  <si>
    <t xml:space="preserve">English Debates &amp; Critical Communication Skills </t>
    <phoneticPr fontId="17" type="noConversion"/>
  </si>
  <si>
    <t>5/29-6/30, OPI 7, 8, 9</t>
    <phoneticPr fontId="17" type="noConversion"/>
  </si>
  <si>
    <t>English Debates &amp; Critical Communication Skills</t>
    <phoneticPr fontId="17" type="noConversion"/>
  </si>
  <si>
    <t>5/29-6/30</t>
    <phoneticPr fontId="17" type="noConversion"/>
  </si>
  <si>
    <t>13.BUS</t>
    <phoneticPr fontId="17" type="noConversion"/>
  </si>
  <si>
    <t>2.Summer</t>
    <phoneticPr fontId="17" type="noConversion"/>
  </si>
  <si>
    <t>BUS926</t>
    <phoneticPr fontId="17" type="noConversion"/>
  </si>
  <si>
    <t>English for Financial Issues</t>
    <phoneticPr fontId="17" type="noConversion"/>
  </si>
  <si>
    <t>10:00~12:00</t>
    <phoneticPr fontId="17" type="noConversion"/>
  </si>
  <si>
    <t>7/3-8/3, OPI: 4, 5, 6</t>
    <phoneticPr fontId="17" type="noConversion"/>
  </si>
  <si>
    <t>Mon-Sat</t>
    <phoneticPr fontId="17" type="noConversion"/>
  </si>
  <si>
    <t>BUS911</t>
    <phoneticPr fontId="17" type="noConversion"/>
  </si>
  <si>
    <t>Basic Fluency 2</t>
    <phoneticPr fontId="17" type="noConversion"/>
  </si>
  <si>
    <t>Basic Fluency 2</t>
    <phoneticPr fontId="17" type="noConversion"/>
  </si>
  <si>
    <t>09:00~10:20</t>
    <phoneticPr fontId="17" type="noConversion"/>
  </si>
  <si>
    <t>OPI 2, 3, 4, 5</t>
    <phoneticPr fontId="17" type="noConversion"/>
  </si>
  <si>
    <t xml:space="preserve">Newspapers-Reading &amp; Discussion </t>
    <phoneticPr fontId="17" type="noConversion"/>
  </si>
  <si>
    <t xml:space="preserve">Newspapers-Reading &amp; Discussion </t>
    <phoneticPr fontId="17" type="noConversion"/>
  </si>
  <si>
    <t>English</t>
    <phoneticPr fontId="17" type="noConversion"/>
  </si>
  <si>
    <t>OPI 7, 8, 9</t>
    <phoneticPr fontId="17" type="noConversion"/>
  </si>
  <si>
    <t>BUS912</t>
    <phoneticPr fontId="17" type="noConversion"/>
  </si>
  <si>
    <t>B</t>
    <phoneticPr fontId="17" type="noConversion"/>
  </si>
  <si>
    <t>Newspaper-Reading &amp; Discussion</t>
    <phoneticPr fontId="17" type="noConversion"/>
  </si>
  <si>
    <t>OPI 4, 5, 6</t>
    <phoneticPr fontId="17" type="noConversion"/>
  </si>
  <si>
    <t>Case Studies in Business</t>
    <phoneticPr fontId="17" type="noConversion"/>
  </si>
  <si>
    <t>Case Studies in Business</t>
    <phoneticPr fontId="17" type="noConversion"/>
  </si>
  <si>
    <t>10:30~11:50</t>
    <phoneticPr fontId="17" type="noConversion"/>
  </si>
  <si>
    <t>OPI 4, 5, 6</t>
    <phoneticPr fontId="17" type="noConversion"/>
  </si>
  <si>
    <t>BUS914</t>
    <phoneticPr fontId="17" type="noConversion"/>
  </si>
  <si>
    <t xml:space="preserve">English for Management &amp; Technology </t>
    <phoneticPr fontId="17" type="noConversion"/>
  </si>
  <si>
    <t>16:00~17:20</t>
    <phoneticPr fontId="17" type="noConversion"/>
  </si>
  <si>
    <t>OPI 7, 8, 9</t>
    <phoneticPr fontId="17" type="noConversion"/>
  </si>
  <si>
    <t xml:space="preserve">Business English-blended </t>
    <phoneticPr fontId="17" type="noConversion"/>
  </si>
  <si>
    <t>Haiyoung Yun</t>
    <phoneticPr fontId="17" type="noConversion"/>
  </si>
  <si>
    <t>Mon, Wed</t>
    <phoneticPr fontId="17" type="noConversion"/>
  </si>
  <si>
    <t>BUS918</t>
    <phoneticPr fontId="17" type="noConversion"/>
  </si>
  <si>
    <t>Business English Writing-Blended</t>
    <phoneticPr fontId="17" type="noConversion"/>
  </si>
  <si>
    <t>Business English Writing-Blended</t>
    <phoneticPr fontId="17" type="noConversion"/>
  </si>
  <si>
    <t>Business English Writing-Blended</t>
    <phoneticPr fontId="17" type="noConversion"/>
  </si>
  <si>
    <t>Business English Writing-Blended</t>
    <phoneticPr fontId="17" type="noConversion"/>
  </si>
  <si>
    <t>13:00~14:20</t>
    <phoneticPr fontId="17" type="noConversion"/>
  </si>
  <si>
    <t>A</t>
    <phoneticPr fontId="17" type="noConversion"/>
  </si>
  <si>
    <t xml:space="preserve">English Debates &amp; Critical Communication Skills </t>
    <phoneticPr fontId="17" type="noConversion"/>
  </si>
  <si>
    <t>OPI 7, 8, 9</t>
    <phoneticPr fontId="17" type="noConversion"/>
  </si>
  <si>
    <t>English</t>
    <phoneticPr fontId="17" type="noConversion"/>
  </si>
  <si>
    <t xml:space="preserve">English for Financial Issues </t>
    <phoneticPr fontId="17" type="noConversion"/>
  </si>
  <si>
    <t xml:space="preserve">English for Financial Issues </t>
    <phoneticPr fontId="17" type="noConversion"/>
  </si>
  <si>
    <t>13.BUS</t>
    <phoneticPr fontId="17" type="noConversion"/>
  </si>
  <si>
    <t>3.Fall</t>
    <phoneticPr fontId="17" type="noConversion"/>
  </si>
  <si>
    <t>BUS929</t>
    <phoneticPr fontId="17" type="noConversion"/>
  </si>
  <si>
    <t>Academic Writing in English</t>
    <phoneticPr fontId="17" type="noConversion"/>
  </si>
  <si>
    <t>Academic Writing in English</t>
    <phoneticPr fontId="17" type="noConversion"/>
  </si>
  <si>
    <t>Tue, Thu</t>
    <phoneticPr fontId="17" type="noConversion"/>
  </si>
  <si>
    <t>14:30~15:50</t>
    <phoneticPr fontId="17" type="noConversion"/>
  </si>
  <si>
    <t>PhD only</t>
    <phoneticPr fontId="17" type="noConversion"/>
  </si>
  <si>
    <t>Chinese</t>
    <phoneticPr fontId="17" type="noConversion"/>
  </si>
  <si>
    <t>BUS931</t>
    <phoneticPr fontId="17" type="noConversion"/>
  </si>
  <si>
    <t>Intermediate Business Chinese 1</t>
    <phoneticPr fontId="17" type="noConversion"/>
  </si>
  <si>
    <t>Chinese</t>
    <phoneticPr fontId="17" type="noConversion"/>
  </si>
  <si>
    <t>Korean</t>
    <phoneticPr fontId="17" type="noConversion"/>
  </si>
  <si>
    <t>Seoul Campus</t>
    <phoneticPr fontId="17" type="noConversion"/>
  </si>
  <si>
    <t xml:space="preserve">Seoul Campus </t>
    <phoneticPr fontId="17" type="noConversion"/>
  </si>
  <si>
    <t>OPI 5+</t>
    <phoneticPr fontId="17" type="noConversion"/>
  </si>
  <si>
    <t>1.Spring</t>
    <phoneticPr fontId="25" type="noConversion"/>
  </si>
  <si>
    <t>OPI 4, 5</t>
    <phoneticPr fontId="17" type="noConversion"/>
  </si>
  <si>
    <t>OPI 6, 7, 8, 9</t>
    <phoneticPr fontId="17" type="noConversion"/>
  </si>
  <si>
    <t>English</t>
    <phoneticPr fontId="17" type="noConversion"/>
  </si>
  <si>
    <t>09:00-10:20</t>
    <phoneticPr fontId="17" type="noConversion"/>
  </si>
  <si>
    <t>Teaching Effectiveness in English</t>
    <phoneticPr fontId="17" type="noConversion"/>
  </si>
  <si>
    <t>Priority to ME</t>
    <phoneticPr fontId="17" type="noConversion"/>
  </si>
  <si>
    <t>16:00~17:20</t>
    <phoneticPr fontId="17" type="noConversion"/>
  </si>
  <si>
    <t>BUS931</t>
    <phoneticPr fontId="17" type="noConversion"/>
  </si>
  <si>
    <t>Chinese</t>
    <phoneticPr fontId="17" type="noConversion"/>
  </si>
  <si>
    <t>BUS911</t>
    <phoneticPr fontId="17" type="noConversion"/>
  </si>
  <si>
    <t>Basic Fluency 2</t>
    <phoneticPr fontId="17" type="noConversion"/>
  </si>
  <si>
    <t>English</t>
    <phoneticPr fontId="17" type="noConversion"/>
  </si>
  <si>
    <t>09:00~10:20</t>
    <phoneticPr fontId="17" type="noConversion"/>
  </si>
  <si>
    <t>OPI 2, 3, 4, 5</t>
    <phoneticPr fontId="17" type="noConversion"/>
  </si>
  <si>
    <t>A</t>
    <phoneticPr fontId="17" type="noConversion"/>
  </si>
  <si>
    <t>16:00~17:20</t>
    <phoneticPr fontId="17" type="noConversion"/>
  </si>
  <si>
    <t>BUS912</t>
    <phoneticPr fontId="17" type="noConversion"/>
  </si>
  <si>
    <t>Newspaper-Reading &amp; Discussion</t>
    <phoneticPr fontId="17" type="noConversion"/>
  </si>
  <si>
    <t>Newspaper-Reading &amp; Discussion</t>
    <phoneticPr fontId="17" type="noConversion"/>
  </si>
  <si>
    <t>17:30~18:50</t>
    <phoneticPr fontId="17" type="noConversion"/>
  </si>
  <si>
    <t>OPI 4, 5, 6</t>
    <phoneticPr fontId="17" type="noConversion"/>
  </si>
  <si>
    <t>Case Studies in Business</t>
    <phoneticPr fontId="17" type="noConversion"/>
  </si>
  <si>
    <t>OPI 4, 5, 6</t>
    <phoneticPr fontId="17" type="noConversion"/>
  </si>
  <si>
    <t>BUS914</t>
    <phoneticPr fontId="17" type="noConversion"/>
  </si>
  <si>
    <t xml:space="preserve">English for Management &amp; Technology </t>
    <phoneticPr fontId="17" type="noConversion"/>
  </si>
  <si>
    <t xml:space="preserve">Business English-blended </t>
    <phoneticPr fontId="17" type="noConversion"/>
  </si>
  <si>
    <t>Haiyoung Yun</t>
    <phoneticPr fontId="17" type="noConversion"/>
  </si>
  <si>
    <t>Mon, Wed</t>
    <phoneticPr fontId="17" type="noConversion"/>
  </si>
  <si>
    <t>Business English Writing-Blended</t>
    <phoneticPr fontId="17" type="noConversion"/>
  </si>
  <si>
    <t>BUS918</t>
    <phoneticPr fontId="17" type="noConversion"/>
  </si>
  <si>
    <t>B</t>
    <phoneticPr fontId="17" type="noConversion"/>
  </si>
  <si>
    <t>A</t>
    <phoneticPr fontId="17" type="noConversion"/>
  </si>
  <si>
    <t xml:space="preserve">English Debates &amp; Critical Communication Skills </t>
    <phoneticPr fontId="17" type="noConversion"/>
  </si>
  <si>
    <t>14:30~15:50</t>
    <phoneticPr fontId="17" type="noConversion"/>
  </si>
  <si>
    <t xml:space="preserve">English Debates &amp; Critical Communication Skills </t>
    <phoneticPr fontId="17" type="noConversion"/>
  </si>
  <si>
    <t xml:space="preserve">English for Financial Issues </t>
    <phoneticPr fontId="17" type="noConversion"/>
  </si>
  <si>
    <t xml:space="preserve">English for Financial Issues </t>
    <phoneticPr fontId="17" type="noConversion"/>
  </si>
  <si>
    <t>English</t>
    <phoneticPr fontId="17" type="noConversion"/>
  </si>
  <si>
    <t>OPI 7, 8, 9</t>
    <phoneticPr fontId="17" type="noConversion"/>
  </si>
  <si>
    <t>Betty Chung</t>
    <phoneticPr fontId="17" type="noConversion"/>
  </si>
  <si>
    <t>10:30~11:50</t>
    <phoneticPr fontId="17" type="noConversion"/>
  </si>
  <si>
    <t>Priority to ME</t>
    <phoneticPr fontId="17" type="noConversion"/>
  </si>
  <si>
    <t>13.BUS</t>
    <phoneticPr fontId="17" type="noConversion"/>
  </si>
  <si>
    <t>3.Fall</t>
    <phoneticPr fontId="17" type="noConversion"/>
  </si>
  <si>
    <t>BUS929</t>
    <phoneticPr fontId="17" type="noConversion"/>
  </si>
  <si>
    <t>Academic Writing in English</t>
    <phoneticPr fontId="17" type="noConversion"/>
  </si>
  <si>
    <t>John Wade</t>
    <phoneticPr fontId="17" type="noConversion"/>
  </si>
  <si>
    <t>Tue, Thu</t>
    <phoneticPr fontId="17" type="noConversion"/>
  </si>
  <si>
    <t>PhD only</t>
    <phoneticPr fontId="17" type="noConversion"/>
  </si>
  <si>
    <t>Chinese</t>
    <phoneticPr fontId="17" type="noConversion"/>
  </si>
  <si>
    <t>곽상흔</t>
    <phoneticPr fontId="17" type="noConversion"/>
  </si>
  <si>
    <t>곽상흔</t>
    <phoneticPr fontId="17" type="noConversion"/>
  </si>
  <si>
    <t>Seoul Campus</t>
    <phoneticPr fontId="17" type="noConversion"/>
  </si>
  <si>
    <t>HSS589</t>
    <phoneticPr fontId="17" type="noConversion"/>
  </si>
  <si>
    <t xml:space="preserve">Seoul Campus </t>
    <phoneticPr fontId="17" type="noConversion"/>
  </si>
  <si>
    <t>13.BUS-2019 Spring</t>
    <phoneticPr fontId="24" type="noConversion"/>
  </si>
  <si>
    <t>금요일</t>
    <phoneticPr fontId="17" type="noConversion"/>
  </si>
  <si>
    <t>담당교수</t>
    <phoneticPr fontId="17" type="noConversion"/>
  </si>
  <si>
    <t>BUS927B</t>
    <phoneticPr fontId="17" type="noConversion"/>
  </si>
  <si>
    <t>BUS933</t>
    <phoneticPr fontId="17" type="noConversion"/>
  </si>
  <si>
    <t>Advanced Business Chinese 1</t>
    <phoneticPr fontId="17" type="noConversion"/>
  </si>
  <si>
    <t>BUS927C</t>
    <phoneticPr fontId="17" type="noConversion"/>
  </si>
  <si>
    <t>Sean Reed</t>
    <phoneticPr fontId="17" type="noConversion"/>
  </si>
  <si>
    <t>BUS927E</t>
    <phoneticPr fontId="17" type="noConversion"/>
  </si>
  <si>
    <t>BUS928</t>
    <phoneticPr fontId="17" type="noConversion"/>
  </si>
  <si>
    <t>HSS586C</t>
    <phoneticPr fontId="17" type="noConversion"/>
  </si>
  <si>
    <t>Sang-Heun Kwack</t>
    <phoneticPr fontId="17" type="noConversion"/>
  </si>
  <si>
    <t>BUS929C</t>
    <phoneticPr fontId="17" type="noConversion"/>
  </si>
  <si>
    <t xml:space="preserve">Haiyoung Yun </t>
    <phoneticPr fontId="17" type="noConversion"/>
  </si>
  <si>
    <t>BUS929B</t>
    <phoneticPr fontId="17" type="noConversion"/>
  </si>
  <si>
    <t>HSS587B</t>
    <phoneticPr fontId="17" type="noConversion"/>
  </si>
  <si>
    <t>13.BUS-2019 Fall</t>
    <phoneticPr fontId="17" type="noConversion"/>
  </si>
  <si>
    <t>09:00 ~ 10:20</t>
    <phoneticPr fontId="17" type="noConversion"/>
  </si>
  <si>
    <t>BUS918A</t>
    <phoneticPr fontId="17" type="noConversion"/>
  </si>
  <si>
    <t>BUS929A</t>
    <phoneticPr fontId="17" type="noConversion"/>
  </si>
  <si>
    <t xml:space="preserve">English for Financial Issues  </t>
    <phoneticPr fontId="17" type="noConversion"/>
  </si>
  <si>
    <t xml:space="preserve">Academic Writing in English </t>
    <phoneticPr fontId="17" type="noConversion"/>
  </si>
  <si>
    <t>BUS912A</t>
    <phoneticPr fontId="17" type="noConversion"/>
  </si>
  <si>
    <t>HSS586B</t>
    <phoneticPr fontId="17" type="noConversion"/>
  </si>
  <si>
    <t>BUS912B</t>
    <phoneticPr fontId="17" type="noConversion"/>
  </si>
  <si>
    <t>13.BUS-2020 Spring</t>
    <phoneticPr fontId="24" type="noConversion"/>
  </si>
  <si>
    <t>13.BUS-2020 Fall</t>
    <phoneticPr fontId="17" type="noConversion"/>
  </si>
  <si>
    <t>as of 180528</t>
    <phoneticPr fontId="17" type="noConversion"/>
  </si>
  <si>
    <r>
      <t>F</t>
    </r>
    <r>
      <rPr>
        <sz val="10"/>
        <rFont val="Arial"/>
        <family val="2"/>
      </rPr>
      <t>ri, Sat</t>
    </r>
    <phoneticPr fontId="17" type="noConversion"/>
  </si>
  <si>
    <r>
      <t>F</t>
    </r>
    <r>
      <rPr>
        <sz val="10"/>
        <rFont val="Arial"/>
        <family val="2"/>
      </rPr>
      <t>ri, Sat</t>
    </r>
    <phoneticPr fontId="17" type="noConversion"/>
  </si>
  <si>
    <r>
      <t>F</t>
    </r>
    <r>
      <rPr>
        <sz val="10"/>
        <rFont val="Arial"/>
        <family val="2"/>
      </rPr>
      <t>ri, Sat</t>
    </r>
    <phoneticPr fontId="17" type="noConversion"/>
  </si>
  <si>
    <r>
      <t>F</t>
    </r>
    <r>
      <rPr>
        <sz val="10"/>
        <rFont val="Arial"/>
        <family val="2"/>
      </rPr>
      <t>ri, Sat</t>
    </r>
    <phoneticPr fontId="17" type="noConversion"/>
  </si>
  <si>
    <t>staff</t>
    <phoneticPr fontId="17" type="noConversion"/>
  </si>
  <si>
    <t>금 15:00~21:00_x000D_
토 09:00~16:00</t>
    <phoneticPr fontId="17" type="noConversion"/>
  </si>
  <si>
    <t>금 15:00~21:00_x000D_
토 09:00~16:00</t>
    <phoneticPr fontId="17" type="noConversion"/>
  </si>
  <si>
    <t>금 15:00~21:00_x000D_
토 09:00~16:00</t>
    <phoneticPr fontId="17" type="noConversion"/>
  </si>
  <si>
    <t>금 15:00~21:00_x000D_
토 09:00~16:00</t>
    <phoneticPr fontId="17" type="noConversion"/>
  </si>
  <si>
    <t>조직행태론</t>
    <phoneticPr fontId="17" type="noConversion"/>
  </si>
  <si>
    <t>기술혁신관리</t>
    <phoneticPr fontId="17" type="noConversion"/>
  </si>
  <si>
    <t>경영공학특수논제
&lt;행동경제학이론&gt;</t>
    <phoneticPr fontId="17" type="noConversion"/>
  </si>
  <si>
    <t>Special Topics in Management Engineering
&lt;Industrial Organization&gt;</t>
    <phoneticPr fontId="17" type="noConversion"/>
  </si>
  <si>
    <t>조직행태론</t>
    <phoneticPr fontId="17" type="noConversion"/>
  </si>
  <si>
    <t>경영공학특수논제
&lt;행동경제학이론&gt;</t>
    <phoneticPr fontId="17" type="noConversion"/>
  </si>
  <si>
    <t>Special Topics in Management Engineering
&lt;Industrial Organization&gt;</t>
    <phoneticPr fontId="17" type="noConversion"/>
  </si>
  <si>
    <t>Special Topics in Green Business &amp; Policy 
&lt;Financial Feasibility Assessment  of Green Energy Business&gt;</t>
    <phoneticPr fontId="17" type="noConversion"/>
  </si>
  <si>
    <t>FE600</t>
    <phoneticPr fontId="17" type="noConversion"/>
  </si>
  <si>
    <t>Special Topics in Financial Engineering
&lt;High-Frequency Finance&gt;</t>
    <phoneticPr fontId="17" type="noConversion"/>
  </si>
  <si>
    <t xml:space="preserve">Special Topics in Financial Engineering
&lt;High-Frequency Finance&gt; </t>
    <phoneticPr fontId="17" type="noConversion"/>
  </si>
  <si>
    <t>12.GBP</t>
    <phoneticPr fontId="17" type="noConversion"/>
  </si>
  <si>
    <t>A9.535</t>
    <phoneticPr fontId="17" type="noConversion"/>
  </si>
  <si>
    <t>장성주</t>
    <phoneticPr fontId="17" type="noConversion"/>
  </si>
  <si>
    <t>A9.810</t>
    <phoneticPr fontId="17" type="noConversion"/>
  </si>
  <si>
    <t>신은철</t>
    <phoneticPr fontId="17" type="noConversion"/>
  </si>
  <si>
    <t>A9.820</t>
    <phoneticPr fontId="17" type="noConversion"/>
  </si>
  <si>
    <t>Special Topics in Green Business and Policy
&lt;Data Analytics for Green Business and Policy&gt;</t>
    <phoneticPr fontId="17" type="noConversion"/>
  </si>
  <si>
    <t>녹색경영정책특론
&lt;그린에너지사업 재무타당성평가&gt;</t>
    <phoneticPr fontId="17" type="noConversion"/>
  </si>
  <si>
    <t>GG532</t>
    <phoneticPr fontId="17" type="noConversion"/>
  </si>
  <si>
    <t>A9.532</t>
    <phoneticPr fontId="17" type="noConversion"/>
  </si>
  <si>
    <t>탄소배출권 시장과 탄소금융</t>
    <phoneticPr fontId="17" type="noConversion"/>
  </si>
  <si>
    <t>Carbon Emission Trading Market and Carbon Finance</t>
    <phoneticPr fontId="17" type="noConversion"/>
  </si>
  <si>
    <t>Tue</t>
    <phoneticPr fontId="17" type="noConversion"/>
  </si>
  <si>
    <t>Special Topics in Green Business and Policy
&lt;4th Industrial Revlution and Green Technology&gt;</t>
    <phoneticPr fontId="17" type="noConversion"/>
  </si>
  <si>
    <t>staff</t>
    <phoneticPr fontId="17" type="noConversion"/>
  </si>
  <si>
    <t>Special Topics in Green Business and Policy
&lt;Introduction to Renewable energy and Energy storage systems&gt;</t>
    <phoneticPr fontId="17" type="noConversion"/>
  </si>
  <si>
    <t>엄지용</t>
    <phoneticPr fontId="17" type="noConversion"/>
  </si>
  <si>
    <t>Thu</t>
    <phoneticPr fontId="17" type="noConversion"/>
  </si>
  <si>
    <t>GG810</t>
    <phoneticPr fontId="17" type="noConversion"/>
  </si>
  <si>
    <t>1~16</t>
    <phoneticPr fontId="17" type="noConversion"/>
  </si>
  <si>
    <t>Special Lecture in Green Business 
&lt;Data Analytics for Green Business and Policy&gt;</t>
    <phoneticPr fontId="17" type="noConversion"/>
  </si>
  <si>
    <t>GG820</t>
    <phoneticPr fontId="17" type="noConversion"/>
  </si>
  <si>
    <t>EA</t>
    <phoneticPr fontId="17" type="noConversion"/>
  </si>
  <si>
    <t>Practitional Track</t>
    <phoneticPr fontId="17" type="noConversion"/>
  </si>
  <si>
    <t>EB</t>
    <phoneticPr fontId="17" type="noConversion"/>
  </si>
  <si>
    <t>Research Track</t>
    <phoneticPr fontId="17" type="noConversion"/>
  </si>
  <si>
    <t>녹색성장정책(수 19:00~21:50)</t>
    <phoneticPr fontId="17" type="noConversion"/>
  </si>
  <si>
    <t>녹색IT와 스마트그리드(화 19:00~21:50)</t>
    <phoneticPr fontId="17" type="noConversion"/>
  </si>
  <si>
    <t>기후변화와 국제협력(목 16:00-18:50)</t>
    <phoneticPr fontId="17" type="noConversion"/>
  </si>
  <si>
    <t>GG537</t>
    <phoneticPr fontId="17" type="noConversion"/>
  </si>
  <si>
    <t>녹색파생상품(월 19:00-21:50)(9-16)</t>
    <phoneticPr fontId="17" type="noConversion"/>
  </si>
  <si>
    <t>환경문제와 정책분석(수 19:00-21:50)(1-8)</t>
    <phoneticPr fontId="17" type="noConversion"/>
  </si>
  <si>
    <t>조대곤</t>
    <phoneticPr fontId="17" type="noConversion"/>
  </si>
  <si>
    <t>녹색경영정책특론&lt;신재생에너지와 ESS&gt;
(화 19:00-21:50)(9-16)</t>
    <phoneticPr fontId="17" type="noConversion"/>
  </si>
  <si>
    <t>10.IMMBA-2019 Spring</t>
    <phoneticPr fontId="17" type="noConversion"/>
  </si>
  <si>
    <t>강의실</t>
    <phoneticPr fontId="17" type="noConversion"/>
  </si>
  <si>
    <t>MGT560B</t>
    <phoneticPr fontId="17" type="noConversion"/>
  </si>
  <si>
    <t>재무회계</t>
    <phoneticPr fontId="17" type="noConversion"/>
  </si>
  <si>
    <t>전필</t>
    <phoneticPr fontId="17" type="noConversion"/>
  </si>
  <si>
    <t>IM623</t>
    <phoneticPr fontId="17" type="noConversion"/>
  </si>
  <si>
    <t>데이터마이닝과 지능형 마케팅</t>
    <phoneticPr fontId="17" type="noConversion"/>
  </si>
  <si>
    <t>Lunch  Time</t>
    <phoneticPr fontId="17" type="noConversion"/>
  </si>
  <si>
    <t>Lunch  Time</t>
    <phoneticPr fontId="17" type="noConversion"/>
  </si>
  <si>
    <t>IM691</t>
    <phoneticPr fontId="17" type="noConversion"/>
  </si>
  <si>
    <t>IM691</t>
    <phoneticPr fontId="17" type="noConversion"/>
  </si>
  <si>
    <t>디지털 미디어와 기업홍보전략 (9-16)</t>
    <phoneticPr fontId="17" type="noConversion"/>
  </si>
  <si>
    <t>IM693</t>
    <phoneticPr fontId="17" type="noConversion"/>
  </si>
  <si>
    <t>뉴로경영</t>
    <phoneticPr fontId="17" type="noConversion"/>
  </si>
  <si>
    <t>비즈니스 애날리틱스</t>
    <phoneticPr fontId="17" type="noConversion"/>
  </si>
  <si>
    <t>오원석</t>
    <phoneticPr fontId="17" type="noConversion"/>
  </si>
  <si>
    <t>IM557E</t>
    <phoneticPr fontId="17" type="noConversion"/>
  </si>
  <si>
    <t>10.IMMBA-2019 Fall</t>
    <phoneticPr fontId="17" type="noConversion"/>
  </si>
  <si>
    <t>IM694</t>
    <phoneticPr fontId="17" type="noConversion"/>
  </si>
  <si>
    <t>고급 비즈니스 애날리틱스</t>
    <phoneticPr fontId="17" type="noConversion"/>
  </si>
  <si>
    <t>MIM551B</t>
    <phoneticPr fontId="17" type="noConversion"/>
  </si>
  <si>
    <t>디지털 컨버전스와 하이텍경영</t>
    <phoneticPr fontId="17" type="noConversion"/>
  </si>
  <si>
    <t>안재현</t>
    <phoneticPr fontId="17" type="noConversion"/>
  </si>
  <si>
    <t>경영자문 (수,16:00~18:50)</t>
    <phoneticPr fontId="17" type="noConversion"/>
  </si>
  <si>
    <t>IM558</t>
    <phoneticPr fontId="17" type="noConversion"/>
  </si>
  <si>
    <t>미디어 소비자 심리학과 광고 (월, 19:00~21:50)</t>
    <phoneticPr fontId="17" type="noConversion"/>
  </si>
  <si>
    <t>IM681</t>
    <phoneticPr fontId="17" type="noConversion"/>
  </si>
  <si>
    <t>정보미디어경영 특수논제Ⅰ(빅 데이터 애날리틱스)
(화, 19:00~21:50) (9-16주)</t>
    <phoneticPr fontId="17" type="noConversion"/>
  </si>
  <si>
    <t>박성혁</t>
    <phoneticPr fontId="17" type="noConversion"/>
  </si>
  <si>
    <t>IM626A</t>
    <phoneticPr fontId="17" type="noConversion"/>
  </si>
  <si>
    <t>e-Business 전략 (수, 19:00~21:50)</t>
    <phoneticPr fontId="17" type="noConversion"/>
  </si>
  <si>
    <t>IM663</t>
    <phoneticPr fontId="17" type="noConversion"/>
  </si>
  <si>
    <t>엔터테인먼트 마케팅(목, 19:00~21:50)(1~8)</t>
    <phoneticPr fontId="17" type="noConversion"/>
  </si>
  <si>
    <t>10.IMMBA-2020 Spring</t>
    <phoneticPr fontId="17" type="noConversion"/>
  </si>
  <si>
    <t>재무회계</t>
    <phoneticPr fontId="17" type="noConversion"/>
  </si>
  <si>
    <t>10.IMMBA-2020 Fall</t>
    <phoneticPr fontId="17" type="noConversion"/>
  </si>
  <si>
    <t>0.Winter</t>
    <phoneticPr fontId="17" type="noConversion"/>
  </si>
  <si>
    <t>IM503</t>
    <phoneticPr fontId="17" type="noConversion"/>
  </si>
  <si>
    <t>통계분석 및 의사결정 모형</t>
    <phoneticPr fontId="17" type="noConversion"/>
  </si>
  <si>
    <t>10.IMMBA</t>
    <phoneticPr fontId="17" type="noConversion"/>
  </si>
  <si>
    <t>10.IMMBA</t>
    <phoneticPr fontId="17" type="noConversion"/>
  </si>
  <si>
    <t>MGT560</t>
    <phoneticPr fontId="17" type="noConversion"/>
  </si>
  <si>
    <t>미디어 경영경제론</t>
    <phoneticPr fontId="17" type="noConversion"/>
  </si>
  <si>
    <t>디지털 미디어와 기업홍보전략</t>
    <phoneticPr fontId="17" type="noConversion"/>
  </si>
  <si>
    <t>Digital Media &amp; Corporate PR Strategy</t>
    <phoneticPr fontId="17" type="noConversion"/>
  </si>
  <si>
    <t>정보미디어경영 특수논제Ⅱ
(비즈니스 애널리틱스를 
위한 프로그래밍)</t>
    <phoneticPr fontId="17" type="noConversion"/>
  </si>
  <si>
    <t>IM695</t>
    <phoneticPr fontId="17" type="noConversion"/>
  </si>
  <si>
    <t>광고와 통합 마케팅 커뮤니케이션
(Advertising &amp; IMC)</t>
    <phoneticPr fontId="17" type="noConversion"/>
  </si>
  <si>
    <t>영어강의</t>
    <phoneticPr fontId="17" type="noConversion"/>
  </si>
  <si>
    <t>영어강의</t>
    <phoneticPr fontId="17" type="noConversion"/>
  </si>
  <si>
    <t>정재민</t>
    <phoneticPr fontId="17" type="noConversion"/>
  </si>
  <si>
    <t>정재민</t>
    <phoneticPr fontId="17" type="noConversion"/>
  </si>
  <si>
    <t>정보미디어경영 특수논제Ⅰ
&lt;혁신을 위한 프로토타이핑&gt;</t>
    <phoneticPr fontId="17" type="noConversion"/>
  </si>
  <si>
    <t>19:00~21:50</t>
    <phoneticPr fontId="17" type="noConversion"/>
  </si>
  <si>
    <t>1~16</t>
    <phoneticPr fontId="17" type="noConversion"/>
  </si>
  <si>
    <t>Wed</t>
    <phoneticPr fontId="17" type="noConversion"/>
  </si>
  <si>
    <t>1~16</t>
    <phoneticPr fontId="17" type="noConversion"/>
  </si>
  <si>
    <t>e-Business 전략</t>
    <phoneticPr fontId="17" type="noConversion"/>
  </si>
  <si>
    <t>19:00~21:50</t>
    <phoneticPr fontId="17" type="noConversion"/>
  </si>
  <si>
    <t>정보미디어MBA 개설 교과목</t>
    <phoneticPr fontId="17" type="noConversion"/>
  </si>
  <si>
    <t>정보미디어MBA 개설 교과목</t>
    <phoneticPr fontId="17" type="noConversion"/>
  </si>
  <si>
    <t>IM663</t>
    <phoneticPr fontId="17" type="noConversion"/>
  </si>
  <si>
    <t>엔터테인먼트 마케팅</t>
    <phoneticPr fontId="17" type="noConversion"/>
  </si>
  <si>
    <t>엔터테인먼트 마케팅</t>
    <phoneticPr fontId="17" type="noConversion"/>
  </si>
  <si>
    <t>1~8</t>
    <phoneticPr fontId="17" type="noConversion"/>
  </si>
  <si>
    <t>IM681</t>
    <phoneticPr fontId="17" type="noConversion"/>
  </si>
  <si>
    <t>Big data Analytics in Business</t>
    <phoneticPr fontId="17" type="noConversion"/>
  </si>
  <si>
    <t>박성혁</t>
    <phoneticPr fontId="17" type="noConversion"/>
  </si>
  <si>
    <t>9-16</t>
    <phoneticPr fontId="17" type="noConversion"/>
  </si>
  <si>
    <t>10:30~12:00</t>
    <phoneticPr fontId="17" type="noConversion"/>
  </si>
  <si>
    <t>MIM551</t>
    <phoneticPr fontId="17" type="noConversion"/>
  </si>
  <si>
    <t>MGT560</t>
    <phoneticPr fontId="17" type="noConversion"/>
  </si>
  <si>
    <t>재무회계</t>
    <phoneticPr fontId="17" type="noConversion"/>
  </si>
  <si>
    <t>10.IMMBA</t>
    <phoneticPr fontId="17" type="noConversion"/>
  </si>
  <si>
    <t>English</t>
    <phoneticPr fontId="17" type="noConversion"/>
  </si>
  <si>
    <t>16:00~17:20</t>
    <phoneticPr fontId="17" type="noConversion"/>
  </si>
  <si>
    <t>1~16</t>
    <phoneticPr fontId="17" type="noConversion"/>
  </si>
  <si>
    <t>10.IMMBA</t>
    <phoneticPr fontId="17" type="noConversion"/>
  </si>
  <si>
    <t>비즈니스 애날리틱스</t>
    <phoneticPr fontId="17" type="noConversion"/>
  </si>
  <si>
    <t>데이터마이닝과 지능형 마케팅</t>
    <phoneticPr fontId="17" type="noConversion"/>
  </si>
  <si>
    <t>13:00~14:20</t>
    <phoneticPr fontId="17" type="noConversion"/>
  </si>
  <si>
    <t>9~16</t>
    <phoneticPr fontId="17" type="noConversion"/>
  </si>
  <si>
    <t>IM693</t>
    <phoneticPr fontId="17" type="noConversion"/>
  </si>
  <si>
    <t>Mon,Wed</t>
    <phoneticPr fontId="17" type="noConversion"/>
  </si>
  <si>
    <t>이지환</t>
    <phoneticPr fontId="17" type="noConversion"/>
  </si>
  <si>
    <t>staff(박진우)</t>
    <phoneticPr fontId="17" type="noConversion"/>
  </si>
  <si>
    <t>Special Topics in Information &amp; Media Management Ⅱ
(Programming for Business Analytics)</t>
    <phoneticPr fontId="17" type="noConversion"/>
  </si>
  <si>
    <t>E</t>
    <phoneticPr fontId="17" type="noConversion"/>
  </si>
  <si>
    <t>Advertising &amp; IMC</t>
    <phoneticPr fontId="17" type="noConversion"/>
  </si>
  <si>
    <t>staff(진현승)</t>
    <phoneticPr fontId="17" type="noConversion"/>
  </si>
  <si>
    <t>staff</t>
    <phoneticPr fontId="17" type="noConversion"/>
  </si>
  <si>
    <t>Wed</t>
    <phoneticPr fontId="17" type="noConversion"/>
  </si>
  <si>
    <t>e-Business 전략</t>
    <phoneticPr fontId="17" type="noConversion"/>
  </si>
  <si>
    <t>IM663</t>
    <phoneticPr fontId="17" type="noConversion"/>
  </si>
  <si>
    <t>staff</t>
    <phoneticPr fontId="17" type="noConversion"/>
  </si>
  <si>
    <t>1~8</t>
    <phoneticPr fontId="17" type="noConversion"/>
  </si>
  <si>
    <t>정보미디어경영 특수논제Ⅰ
&lt;빅 데이터 애날리틱스&gt;</t>
    <phoneticPr fontId="17" type="noConversion"/>
  </si>
  <si>
    <t>안재현</t>
    <phoneticPr fontId="17" type="noConversion"/>
  </si>
  <si>
    <t>Wed</t>
    <phoneticPr fontId="17" type="noConversion"/>
  </si>
  <si>
    <t>19:00~21:50</t>
    <phoneticPr fontId="17" type="noConversion"/>
  </si>
  <si>
    <t>Special Topics in Information &amp; Media Management I
&lt;Big data Analytics in Business&gt;</t>
    <phoneticPr fontId="17" type="noConversion"/>
  </si>
  <si>
    <t>A2.520</t>
    <phoneticPr fontId="17" type="noConversion"/>
  </si>
  <si>
    <t>Code Share MGT520E, SMB520E, IM513E 
SE MBA 학생만 수강 가능</t>
    <phoneticPr fontId="17" type="noConversion"/>
  </si>
  <si>
    <t>SMB541</t>
    <phoneticPr fontId="17" type="noConversion"/>
  </si>
  <si>
    <t>Code Share MGT560E, SMB560E
SE MBA 학생만 수강 가능</t>
    <phoneticPr fontId="17" type="noConversion"/>
  </si>
  <si>
    <t>1~8</t>
    <phoneticPr fontId="17" type="noConversion"/>
  </si>
  <si>
    <t>4.SEMBA
(5.PMBA)</t>
    <phoneticPr fontId="17" type="noConversion"/>
  </si>
  <si>
    <t>리더십과 조직관리</t>
    <phoneticPr fontId="17" type="noConversion"/>
  </si>
  <si>
    <t>SMB520</t>
    <phoneticPr fontId="17" type="noConversion"/>
  </si>
  <si>
    <t>Code Share MGT520A, SMB520A
SE MBA 학생만 수강 가능</t>
    <phoneticPr fontId="17" type="noConversion"/>
  </si>
  <si>
    <t>4.SEMBA</t>
    <phoneticPr fontId="17" type="noConversion"/>
  </si>
  <si>
    <t>조성주</t>
    <phoneticPr fontId="17" type="noConversion"/>
  </si>
  <si>
    <t>소셜벤처 제품 및 서비스 검증</t>
    <phoneticPr fontId="17" type="noConversion"/>
  </si>
  <si>
    <t>25</t>
    <phoneticPr fontId="17" type="noConversion"/>
  </si>
  <si>
    <t xml:space="preserve">SE MBA 2018학번만 수강가능 </t>
    <phoneticPr fontId="17" type="noConversion"/>
  </si>
  <si>
    <t>A2.560</t>
    <phoneticPr fontId="17" type="noConversion"/>
  </si>
  <si>
    <t>류충렬</t>
    <phoneticPr fontId="17" type="noConversion"/>
  </si>
  <si>
    <t>1~8</t>
    <phoneticPr fontId="17" type="noConversion"/>
  </si>
  <si>
    <t>소셜벤처 조직 및 성장전략</t>
    <phoneticPr fontId="17" type="noConversion"/>
  </si>
  <si>
    <t>Social Venture Organization and Growth Strategy</t>
    <phoneticPr fontId="17" type="noConversion"/>
  </si>
  <si>
    <t>김문규</t>
    <phoneticPr fontId="17" type="noConversion"/>
  </si>
  <si>
    <t>25</t>
    <phoneticPr fontId="17" type="noConversion"/>
  </si>
  <si>
    <t>SMB545</t>
    <phoneticPr fontId="17" type="noConversion"/>
  </si>
  <si>
    <t>Market Research and Business Model Development in Social Ventures</t>
    <phoneticPr fontId="17" type="noConversion"/>
  </si>
  <si>
    <t>사회적기업 현장연수</t>
    <phoneticPr fontId="17" type="noConversion"/>
  </si>
  <si>
    <t>소셜벤처 고객문제 및 솔루션 검증</t>
    <phoneticPr fontId="17" type="noConversion"/>
  </si>
  <si>
    <t>Customer Problem and Solution Validation for Social Venture</t>
    <phoneticPr fontId="17" type="noConversion"/>
  </si>
  <si>
    <t>신임교원</t>
    <phoneticPr fontId="17" type="noConversion"/>
  </si>
  <si>
    <t>50</t>
    <phoneticPr fontId="17" type="noConversion"/>
  </si>
  <si>
    <t>1~16</t>
    <phoneticPr fontId="17" type="noConversion"/>
  </si>
  <si>
    <t>A2.520</t>
    <phoneticPr fontId="17" type="noConversion"/>
  </si>
  <si>
    <t>15</t>
    <phoneticPr fontId="17" type="noConversion"/>
  </si>
  <si>
    <t>Code Share MGT542E, SMB541E
SE MBA 학생만 수강 가능</t>
    <phoneticPr fontId="17" type="noConversion"/>
  </si>
  <si>
    <t>SE MBA 2020학번만 수강가능</t>
    <phoneticPr fontId="17" type="noConversion"/>
  </si>
  <si>
    <t>SMB546</t>
    <phoneticPr fontId="17" type="noConversion"/>
  </si>
  <si>
    <t>Analyzing Social Issues and Developing Mission</t>
    <phoneticPr fontId="17" type="noConversion"/>
  </si>
  <si>
    <t>장대철</t>
    <phoneticPr fontId="17" type="noConversion"/>
  </si>
  <si>
    <t>SE MBA 2020 학번만 수강가능</t>
    <phoneticPr fontId="17" type="noConversion"/>
  </si>
  <si>
    <t>A2.547</t>
    <phoneticPr fontId="17" type="noConversion"/>
  </si>
  <si>
    <t>Social Entrepreneurship</t>
    <phoneticPr fontId="17" type="noConversion"/>
  </si>
  <si>
    <t>배종태</t>
    <phoneticPr fontId="17" type="noConversion"/>
  </si>
  <si>
    <t>30</t>
    <phoneticPr fontId="17" type="noConversion"/>
  </si>
  <si>
    <t>SMB550</t>
    <phoneticPr fontId="17" type="noConversion"/>
  </si>
  <si>
    <t>A2.550</t>
    <phoneticPr fontId="17" type="noConversion"/>
  </si>
  <si>
    <t>Product and Service Validation for Social Ventures</t>
    <phoneticPr fontId="17" type="noConversion"/>
  </si>
  <si>
    <t>1-16</t>
    <phoneticPr fontId="17" type="noConversion"/>
  </si>
  <si>
    <t xml:space="preserve">SE MBA 2019학번만 수강가능 </t>
    <phoneticPr fontId="17" type="noConversion"/>
  </si>
  <si>
    <t>A2.560</t>
    <phoneticPr fontId="17" type="noConversion"/>
  </si>
  <si>
    <t>Social Venture Organization and Growth Strategy</t>
    <phoneticPr fontId="17" type="noConversion"/>
  </si>
  <si>
    <t>A2.511</t>
    <phoneticPr fontId="17" type="noConversion"/>
  </si>
  <si>
    <t>SE MBA 2020 학생만 수강가능</t>
    <phoneticPr fontId="17" type="noConversion"/>
  </si>
  <si>
    <t>MGT593</t>
    <phoneticPr fontId="17" type="noConversion"/>
  </si>
  <si>
    <t>4.SEMBA-2019 Spring</t>
    <phoneticPr fontId="17" type="noConversion"/>
  </si>
  <si>
    <t>SMB560A</t>
    <phoneticPr fontId="17" type="noConversion"/>
  </si>
  <si>
    <t>SMB541E</t>
    <phoneticPr fontId="17" type="noConversion"/>
  </si>
  <si>
    <t>소셜벤처 제품 및 서비스 검증(금,10:00~12:50)</t>
    <phoneticPr fontId="17" type="noConversion"/>
  </si>
  <si>
    <t>SMB560E</t>
    <phoneticPr fontId="17" type="noConversion"/>
  </si>
  <si>
    <t>소셜벤처 린스타트업</t>
    <phoneticPr fontId="17" type="noConversion"/>
  </si>
  <si>
    <t>SMB520A</t>
    <phoneticPr fontId="17" type="noConversion"/>
  </si>
  <si>
    <t>윤여선</t>
    <phoneticPr fontId="17" type="noConversion"/>
  </si>
  <si>
    <t>SMB520E</t>
    <phoneticPr fontId="17" type="noConversion"/>
  </si>
  <si>
    <t>소셜 이슈 분석과 미션 수립</t>
    <phoneticPr fontId="17" type="noConversion"/>
  </si>
  <si>
    <t>SMB689B</t>
    <phoneticPr fontId="17" type="noConversion"/>
  </si>
  <si>
    <t>Staff</t>
    <phoneticPr fontId="17" type="noConversion"/>
  </si>
  <si>
    <t>SMB689C</t>
    <phoneticPr fontId="17" type="noConversion"/>
  </si>
  <si>
    <t>4.SEMBA-2019 Fall</t>
    <phoneticPr fontId="17" type="noConversion"/>
  </si>
  <si>
    <t>강의실</t>
    <phoneticPr fontId="17" type="noConversion"/>
  </si>
  <si>
    <t>강의실</t>
    <phoneticPr fontId="17" type="noConversion"/>
  </si>
  <si>
    <t>금</t>
    <phoneticPr fontId="17" type="noConversion"/>
  </si>
  <si>
    <t>09:00 - 10:20</t>
    <phoneticPr fontId="17" type="noConversion"/>
  </si>
  <si>
    <t>SMB564E</t>
    <phoneticPr fontId="17" type="noConversion"/>
  </si>
  <si>
    <t>경영경제분석</t>
    <phoneticPr fontId="17" type="noConversion"/>
  </si>
  <si>
    <t>인영환</t>
    <phoneticPr fontId="17" type="noConversion"/>
  </si>
  <si>
    <t>전필</t>
    <phoneticPr fontId="17" type="noConversion"/>
  </si>
  <si>
    <t>SMB511A</t>
    <phoneticPr fontId="17" type="noConversion"/>
  </si>
  <si>
    <t>백윤석</t>
    <phoneticPr fontId="17" type="noConversion"/>
  </si>
  <si>
    <t>SMB549</t>
    <phoneticPr fontId="17" type="noConversion"/>
  </si>
  <si>
    <t>소셜벤처 고객문제 및 솔루션 검증(금,10:00~12:50)</t>
    <phoneticPr fontId="17" type="noConversion"/>
  </si>
  <si>
    <t>조성주</t>
    <phoneticPr fontId="17" type="noConversion"/>
  </si>
  <si>
    <t>SMB564A</t>
    <phoneticPr fontId="17" type="noConversion"/>
  </si>
  <si>
    <t>10:30 - 11:50</t>
    <phoneticPr fontId="17" type="noConversion"/>
  </si>
  <si>
    <t>사회적 기업과 경영</t>
    <phoneticPr fontId="17" type="noConversion"/>
  </si>
  <si>
    <t>장대철</t>
    <phoneticPr fontId="17" type="noConversion"/>
  </si>
  <si>
    <t>12:00 - 13:00</t>
    <phoneticPr fontId="17" type="noConversion"/>
  </si>
  <si>
    <t>staff</t>
    <phoneticPr fontId="17" type="noConversion"/>
  </si>
  <si>
    <t>SMB511E</t>
    <phoneticPr fontId="17" type="noConversion"/>
  </si>
  <si>
    <t>백윤석</t>
    <phoneticPr fontId="17" type="noConversion"/>
  </si>
  <si>
    <t>전필</t>
    <phoneticPr fontId="17" type="noConversion"/>
  </si>
  <si>
    <t>SMB964</t>
    <phoneticPr fontId="17" type="noConversion"/>
  </si>
  <si>
    <t>소셜벤처 사업화연구(13:00~15:50)(9-16)</t>
    <phoneticPr fontId="17" type="noConversion"/>
  </si>
  <si>
    <t>SMB561E</t>
    <phoneticPr fontId="17" type="noConversion"/>
  </si>
  <si>
    <t>기업재무정책</t>
    <phoneticPr fontId="17" type="noConversion"/>
  </si>
  <si>
    <t>박광우</t>
    <phoneticPr fontId="17" type="noConversion"/>
  </si>
  <si>
    <t>SMB964</t>
    <phoneticPr fontId="17" type="noConversion"/>
  </si>
  <si>
    <t>소셜벤처 사업화연구(13:00~15:50)(9-16)</t>
    <phoneticPr fontId="17" type="noConversion"/>
  </si>
  <si>
    <t>SMB517</t>
    <phoneticPr fontId="17" type="noConversion"/>
  </si>
  <si>
    <t>소셜벤처 사업모형</t>
    <phoneticPr fontId="17" type="noConversion"/>
  </si>
  <si>
    <t>진병채</t>
    <phoneticPr fontId="17" type="noConversion"/>
  </si>
  <si>
    <t>4.SEMBA-2020 Spring</t>
    <phoneticPr fontId="17" type="noConversion"/>
  </si>
  <si>
    <t>전필</t>
    <phoneticPr fontId="17" type="noConversion"/>
  </si>
  <si>
    <t>금</t>
    <phoneticPr fontId="17" type="noConversion"/>
  </si>
  <si>
    <t>09:00 - 10:20</t>
    <phoneticPr fontId="17" type="noConversion"/>
  </si>
  <si>
    <t>PMB510A</t>
    <phoneticPr fontId="17" type="noConversion"/>
  </si>
  <si>
    <t>김태현</t>
    <phoneticPr fontId="17" type="noConversion"/>
  </si>
  <si>
    <t>SMB550</t>
    <phoneticPr fontId="17" type="noConversion"/>
  </si>
  <si>
    <t>소셜벤처 제품 및 서비스 검증(금,10:00~12:50)</t>
    <phoneticPr fontId="17" type="noConversion"/>
  </si>
  <si>
    <t>10:30 - 11:50</t>
    <phoneticPr fontId="17" type="noConversion"/>
  </si>
  <si>
    <t>한인구</t>
    <phoneticPr fontId="17" type="noConversion"/>
  </si>
  <si>
    <t>소셜벤처 린스타트업</t>
    <phoneticPr fontId="17" type="noConversion"/>
  </si>
  <si>
    <t>조성주</t>
    <phoneticPr fontId="17" type="noConversion"/>
  </si>
  <si>
    <t>SMB550</t>
    <phoneticPr fontId="17" type="noConversion"/>
  </si>
  <si>
    <t>소셜벤처 제품 및 서비스 검증(금,10:00~12:50)</t>
    <phoneticPr fontId="17" type="noConversion"/>
  </si>
  <si>
    <t>SMB560E</t>
    <phoneticPr fontId="17" type="noConversion"/>
  </si>
  <si>
    <t>류충렬</t>
    <phoneticPr fontId="17" type="noConversion"/>
  </si>
  <si>
    <t>PMB510E</t>
    <phoneticPr fontId="17" type="noConversion"/>
  </si>
  <si>
    <t>김태현</t>
    <phoneticPr fontId="17" type="noConversion"/>
  </si>
  <si>
    <t>SMB520A</t>
    <phoneticPr fontId="17" type="noConversion"/>
  </si>
  <si>
    <t>김민기</t>
    <phoneticPr fontId="17" type="noConversion"/>
  </si>
  <si>
    <r>
      <t>사회적 기업가정신</t>
    </r>
    <r>
      <rPr>
        <sz val="11"/>
        <color theme="1"/>
        <rFont val="맑은 고딕"/>
        <family val="2"/>
        <charset val="129"/>
        <scheme val="minor"/>
      </rPr>
      <t/>
    </r>
    <phoneticPr fontId="17" type="noConversion"/>
  </si>
  <si>
    <t>소셜 이슈 분석과 미션 수립</t>
    <phoneticPr fontId="17" type="noConversion"/>
  </si>
  <si>
    <t>장대철</t>
    <phoneticPr fontId="17" type="noConversion"/>
  </si>
  <si>
    <t>사회적기업 특논Ⅲ(전략적 의사결정과 지속가능성의 조건)(월,19:00~21:50)(1-8)</t>
    <phoneticPr fontId="17" type="noConversion"/>
  </si>
  <si>
    <t>IT경영 (화, 19:00~21:50)</t>
    <phoneticPr fontId="17" type="noConversion"/>
  </si>
  <si>
    <t>사회적기업 특논Ⅲ(법, 규제 메커니즘과 기업의 대응) (목,19:00~21:50)(9-16)</t>
    <phoneticPr fontId="17" type="noConversion"/>
  </si>
  <si>
    <t>사회적기업 특논Ⅲ(전략적 의사결정과 지속가능성의 조건)(월,19:00~21:50)(1-8)</t>
    <phoneticPr fontId="17" type="noConversion"/>
  </si>
  <si>
    <t xml:space="preserve">Staff </t>
    <phoneticPr fontId="17" type="noConversion"/>
  </si>
  <si>
    <t>사회적기업 특논Ⅲ(법, 규제 메커니즘과 기업의 대응) (목,19:00~21:50)(9-16)</t>
    <phoneticPr fontId="17" type="noConversion"/>
  </si>
  <si>
    <t>staff</t>
    <phoneticPr fontId="17" type="noConversion"/>
  </si>
  <si>
    <t>4.SEMBA-2020 Fall</t>
    <phoneticPr fontId="17" type="noConversion"/>
  </si>
  <si>
    <t>MGT593E</t>
    <phoneticPr fontId="17" type="noConversion"/>
  </si>
  <si>
    <t>공급사슬관리</t>
    <phoneticPr fontId="17" type="noConversion"/>
  </si>
  <si>
    <t>소셜벤처 고객문제 및 솔루션 검증(금, 10:00~12:50)</t>
    <phoneticPr fontId="17" type="noConversion"/>
  </si>
  <si>
    <t>10:30 - 11:50</t>
    <phoneticPr fontId="17" type="noConversion"/>
  </si>
  <si>
    <t>사회적 기업과 경영</t>
    <phoneticPr fontId="17" type="noConversion"/>
  </si>
  <si>
    <t>장대철</t>
    <phoneticPr fontId="17" type="noConversion"/>
  </si>
  <si>
    <t>소셜벤처 고객문제 및 솔루션 검증(금, 10:00~12:50)</t>
    <phoneticPr fontId="17" type="noConversion"/>
  </si>
  <si>
    <t>12:00 - 13:00</t>
    <phoneticPr fontId="17" type="noConversion"/>
  </si>
  <si>
    <t>Lunch Time</t>
    <phoneticPr fontId="17" type="noConversion"/>
  </si>
  <si>
    <t>박광우</t>
    <phoneticPr fontId="17" type="noConversion"/>
  </si>
  <si>
    <t>소셜벤처 사업화연구(금 13:00~15:50)(9-16)</t>
    <phoneticPr fontId="17" type="noConversion"/>
  </si>
  <si>
    <t>전덕빈</t>
    <phoneticPr fontId="17" type="noConversion"/>
  </si>
  <si>
    <t>SMB564E</t>
    <phoneticPr fontId="17" type="noConversion"/>
  </si>
  <si>
    <t>경영경제분석</t>
    <phoneticPr fontId="17" type="noConversion"/>
  </si>
  <si>
    <t>인영환</t>
    <phoneticPr fontId="17" type="noConversion"/>
  </si>
  <si>
    <t>SMB964</t>
    <phoneticPr fontId="17" type="noConversion"/>
  </si>
  <si>
    <t>소셜벤처 사업화연구(금 13:00~15:50)(9-16)</t>
    <phoneticPr fontId="17" type="noConversion"/>
  </si>
  <si>
    <t>조성주</t>
    <phoneticPr fontId="17" type="noConversion"/>
  </si>
  <si>
    <t>SMB564A</t>
    <phoneticPr fontId="17" type="noConversion"/>
  </si>
  <si>
    <t>경영경제분석</t>
    <phoneticPr fontId="17" type="noConversion"/>
  </si>
  <si>
    <t>이창양</t>
    <phoneticPr fontId="17" type="noConversion"/>
  </si>
  <si>
    <t>SMB963</t>
    <phoneticPr fontId="17" type="noConversion"/>
  </si>
  <si>
    <t>이지환</t>
    <phoneticPr fontId="17" type="noConversion"/>
  </si>
  <si>
    <t>Code Share MGT520E, SMB520E, IM513E, 
정보미디어MBA 학생들만 수강, 영어강의</t>
    <phoneticPr fontId="17" type="noConversion"/>
  </si>
  <si>
    <t>정보미디어MBA 학생들만 수강, 영어강의</t>
    <phoneticPr fontId="17" type="noConversion"/>
  </si>
  <si>
    <t>정보미디어MBA 학생들만 수강, 영어강의</t>
    <phoneticPr fontId="17" type="noConversion"/>
  </si>
  <si>
    <t>녹색경영정책특론
&lt;녹색경영 데이터 애널리틱스&gt;</t>
    <phoneticPr fontId="17" type="noConversion"/>
  </si>
  <si>
    <t>Entertainment Marketing</t>
    <phoneticPr fontId="17" type="noConversion"/>
  </si>
  <si>
    <t>Entertainment Marketing</t>
    <phoneticPr fontId="17" type="noConversion"/>
  </si>
  <si>
    <t>A9.537</t>
    <phoneticPr fontId="17" type="noConversion"/>
  </si>
  <si>
    <t>Neuro-Business</t>
    <phoneticPr fontId="17" type="noConversion"/>
  </si>
  <si>
    <t>Neuro-Business</t>
    <phoneticPr fontId="17" type="noConversion"/>
  </si>
  <si>
    <t>Advertising &amp; IMC</t>
  </si>
  <si>
    <t>Financial Accounting</t>
    <phoneticPr fontId="17" type="noConversion"/>
  </si>
  <si>
    <t>Code Share MGT614, MIM 551B
정보미디어MBA 개설 교과목</t>
    <phoneticPr fontId="17" type="noConversion"/>
  </si>
  <si>
    <t>Code Share MGT614, MiM551B</t>
    <phoneticPr fontId="0" type="Hiragana"/>
  </si>
  <si>
    <t xml:space="preserve">Digital Convergence and Management of High-Tech Industries </t>
    <phoneticPr fontId="17" type="noConversion"/>
  </si>
  <si>
    <t>Tue,Thu</t>
    <phoneticPr fontId="17" type="noConversion"/>
  </si>
  <si>
    <t>14:30~15:50</t>
    <phoneticPr fontId="17" type="noConversion"/>
  </si>
  <si>
    <t>1~16</t>
    <phoneticPr fontId="17" type="noConversion"/>
  </si>
  <si>
    <t>Code Share MGT614, MIM 551B,
정보미디어MBA 개설 교과목</t>
    <phoneticPr fontId="17" type="noConversion"/>
  </si>
  <si>
    <t>10.IMMBA
(2.TMBA)</t>
    <phoneticPr fontId="17" type="noConversion"/>
  </si>
  <si>
    <t xml:space="preserve">Digital Convergence and Management of High-Tech Industries </t>
    <phoneticPr fontId="17" type="noConversion"/>
  </si>
  <si>
    <t>10.IMMBA
(11.IMMS)</t>
    <phoneticPr fontId="17" type="noConversion"/>
  </si>
  <si>
    <t>10.IMMBA
(11.IMMS)</t>
    <phoneticPr fontId="17" type="noConversion"/>
  </si>
  <si>
    <t>박성혁</t>
    <phoneticPr fontId="17" type="noConversion"/>
  </si>
  <si>
    <t>경영자문 (수,16:00~18:50)</t>
    <phoneticPr fontId="17" type="noConversion"/>
  </si>
  <si>
    <t>미디어 소비자 심리학과 광고 (월, 19:00~21:50)</t>
    <phoneticPr fontId="17" type="noConversion"/>
  </si>
  <si>
    <t>IM626A</t>
    <phoneticPr fontId="17" type="noConversion"/>
  </si>
  <si>
    <t>e-Business 전략 (수, 19:00~21:50)</t>
    <phoneticPr fontId="17" type="noConversion"/>
  </si>
  <si>
    <t>IM626A</t>
    <phoneticPr fontId="17" type="noConversion"/>
  </si>
  <si>
    <t>e-Business 전략 (수, 19:00~21:50)</t>
    <phoneticPr fontId="17" type="noConversion"/>
  </si>
  <si>
    <t>staff</t>
    <phoneticPr fontId="17" type="noConversion"/>
  </si>
  <si>
    <t>정보미디어MBA 학생들만 수강</t>
    <phoneticPr fontId="17" type="noConversion"/>
  </si>
  <si>
    <t>Code Share MGT560A, SMB560A</t>
    <phoneticPr fontId="0" type="Hiragana"/>
  </si>
  <si>
    <t>Code Share MGT560A, SMB560A
SE MBA 학생만 수강 가능</t>
    <phoneticPr fontId="17" type="noConversion"/>
  </si>
  <si>
    <t>A</t>
    <phoneticPr fontId="17" type="noConversion"/>
  </si>
  <si>
    <t>MIM551A</t>
    <phoneticPr fontId="17" type="noConversion"/>
  </si>
  <si>
    <t>MIM551A</t>
    <phoneticPr fontId="17" type="noConversion"/>
  </si>
  <si>
    <t>MIM551A</t>
    <phoneticPr fontId="17" type="noConversion"/>
  </si>
  <si>
    <t>MIM551A</t>
    <phoneticPr fontId="1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</si>
  <si>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7" type="noConversion"/>
  </si>
  <si>
    <t>10:30~11:50</t>
    <phoneticPr fontId="17" type="noConversion"/>
  </si>
  <si>
    <t>공필</t>
    <phoneticPr fontId="17" type="noConversion"/>
  </si>
  <si>
    <t>뉴로경영(1-8)</t>
    <phoneticPr fontId="17" type="noConversion"/>
  </si>
  <si>
    <t>09:00~10:20</t>
    <phoneticPr fontId="17" type="noConversion"/>
  </si>
  <si>
    <t>B</t>
    <phoneticPr fontId="17" type="noConversion"/>
  </si>
  <si>
    <t>IM626B</t>
    <phoneticPr fontId="17" type="noConversion"/>
  </si>
  <si>
    <t>A</t>
    <phoneticPr fontId="17" type="noConversion"/>
  </si>
  <si>
    <t>16:00~17:20</t>
    <phoneticPr fontId="17" type="noConversion"/>
  </si>
  <si>
    <t>비즈니스 미디어 통신(화, 09:00~11:50)</t>
    <phoneticPr fontId="17" type="noConversion"/>
  </si>
  <si>
    <t>IT 경영론(목,13:00~15:50)</t>
    <phoneticPr fontId="17" type="noConversion"/>
  </si>
  <si>
    <t>Tue</t>
    <phoneticPr fontId="17" type="noConversion"/>
  </si>
  <si>
    <t>SMB689A</t>
    <phoneticPr fontId="17" type="noConversion"/>
  </si>
  <si>
    <t>SMB689A</t>
    <phoneticPr fontId="17" type="noConversion"/>
  </si>
  <si>
    <t>SMB689B</t>
    <phoneticPr fontId="17" type="noConversion"/>
  </si>
  <si>
    <t>B</t>
    <phoneticPr fontId="17" type="noConversion"/>
  </si>
  <si>
    <t>MIM870C</t>
    <phoneticPr fontId="17" type="noConversion"/>
  </si>
  <si>
    <t>공필</t>
    <phoneticPr fontId="17" type="noConversion"/>
  </si>
  <si>
    <t>General</t>
    <phoneticPr fontId="17" type="noConversion"/>
  </si>
  <si>
    <t>보험과 위험의 원리(월19:00~21:50)(1-8)</t>
    <phoneticPr fontId="17" type="noConversion"/>
  </si>
  <si>
    <t>도곡</t>
    <phoneticPr fontId="17" type="noConversion"/>
  </si>
  <si>
    <t>staff</t>
    <phoneticPr fontId="17" type="noConversion"/>
  </si>
  <si>
    <t>웹과 앱애플리케이션 개발(토,09:00~11:50)</t>
    <phoneticPr fontId="17" type="noConversion"/>
  </si>
  <si>
    <t>기술혁신관리(수,13:00~15:50)</t>
    <phoneticPr fontId="17" type="noConversion"/>
  </si>
  <si>
    <t>staff</t>
    <phoneticPr fontId="17" type="noConversion"/>
  </si>
  <si>
    <t>staff</t>
    <phoneticPr fontId="17" type="noConversion"/>
  </si>
  <si>
    <t>10:30~11:50</t>
    <phoneticPr fontId="17" type="noConversion"/>
  </si>
  <si>
    <t>09:00~11:50</t>
    <phoneticPr fontId="17" type="noConversion"/>
  </si>
  <si>
    <t>회계학고급연구(목,09:00~11:50)</t>
    <phoneticPr fontId="17" type="noConversion"/>
  </si>
  <si>
    <t xml:space="preserve">이회경 </t>
    <phoneticPr fontId="17" type="noConversion"/>
  </si>
  <si>
    <t>이회경</t>
    <phoneticPr fontId="17" type="noConversion"/>
  </si>
  <si>
    <t>19:00~21:50
(수, 강의)
19:00~20:20
(월, 실습)</t>
    <phoneticPr fontId="17" type="noConversion"/>
  </si>
  <si>
    <t>금융공학프로그래밍 I(수,19:00~21:50)(1-8), 강의
(실습: 월,19:00~20:20)</t>
    <phoneticPr fontId="17" type="noConversion"/>
  </si>
  <si>
    <t>19:00~21:50
(수, 강의)
20:30~21:500
(월, 실습)</t>
    <phoneticPr fontId="17" type="noConversion"/>
  </si>
  <si>
    <t>19:00~21:50
(수, 강의)
20:30~21:50
(월, 실습)</t>
    <phoneticPr fontId="17" type="noConversion"/>
  </si>
  <si>
    <t>금융공학프로그래밍 I(수,19:00~21:50)(1-8), 강의
(실습: 월,20:30~21:50)</t>
    <phoneticPr fontId="17" type="noConversion"/>
  </si>
  <si>
    <t>10:30~11:20</t>
    <phoneticPr fontId="17" type="noConversion"/>
  </si>
  <si>
    <t>16:00~17:20</t>
    <phoneticPr fontId="17" type="noConversion"/>
  </si>
  <si>
    <t>Code Share MGT560E, SMB560E</t>
    <phoneticPr fontId="0" type="Hiragana"/>
  </si>
  <si>
    <t>E</t>
    <phoneticPr fontId="17" type="noConversion"/>
  </si>
  <si>
    <t>English</t>
    <phoneticPr fontId="17" type="noConversion"/>
  </si>
  <si>
    <t>경영공학부(ME) 학생만 가능</t>
    <phoneticPr fontId="17" type="noConversion"/>
  </si>
  <si>
    <t>Strategic Management of Technological Innovation</t>
    <phoneticPr fontId="17" type="noConversion"/>
  </si>
  <si>
    <t>기술경영및전략--&gt;
기술혁신의 전략적 경영</t>
    <phoneticPr fontId="17" type="noConversion"/>
  </si>
  <si>
    <t>MGT532</t>
    <phoneticPr fontId="17" type="noConversion"/>
  </si>
  <si>
    <t>기술경영 및 전략--&gt;기술혁신의 전략적 경영(화,19:00~21:50)</t>
    <phoneticPr fontId="17" type="noConversion"/>
  </si>
  <si>
    <t>기술경영및전략--&gt;
기술혁신의 전략적 경영</t>
    <phoneticPr fontId="17" type="noConversion"/>
  </si>
  <si>
    <t>10:30~11:20</t>
    <phoneticPr fontId="17" type="noConversion"/>
  </si>
  <si>
    <t>경영경제/마케팅/
생산전략및경영과학/조직및전략</t>
    <phoneticPr fontId="17" type="noConversion"/>
  </si>
  <si>
    <t>경경,
마케팅,
생경,
조적</t>
    <phoneticPr fontId="17" type="noConversion"/>
  </si>
  <si>
    <t>경경,
마케팅,
생경,
조적</t>
    <phoneticPr fontId="17" type="noConversion"/>
  </si>
  <si>
    <t>전필</t>
    <phoneticPr fontId="17" type="noConversion"/>
  </si>
  <si>
    <t>생경</t>
    <phoneticPr fontId="17" type="noConversion"/>
  </si>
  <si>
    <t>생경</t>
    <phoneticPr fontId="17" type="noConversion"/>
  </si>
  <si>
    <t>KorE</t>
    <phoneticPr fontId="17" type="noConversion"/>
  </si>
  <si>
    <t>staff</t>
    <phoneticPr fontId="17" type="noConversion"/>
  </si>
  <si>
    <t>staff</t>
    <phoneticPr fontId="17" type="noConversion"/>
  </si>
  <si>
    <t>staff</t>
    <phoneticPr fontId="17" type="noConversion"/>
  </si>
  <si>
    <t>staff</t>
    <phoneticPr fontId="17" type="noConversion"/>
  </si>
  <si>
    <t>Tue,Thu</t>
    <phoneticPr fontId="17" type="noConversion"/>
  </si>
  <si>
    <t>엄지용</t>
    <phoneticPr fontId="17" type="noConversion"/>
  </si>
  <si>
    <t>녹색경영특강
&lt;미시경제학과 환경&gt;</t>
    <phoneticPr fontId="17" type="noConversion"/>
  </si>
  <si>
    <t>Special Lecture in Green Business 
&lt;Microeconomics and the Environment&gt;</t>
    <phoneticPr fontId="17" type="noConversion"/>
  </si>
  <si>
    <t>녹색경영정책특론
&lt;4차 산업혁명과 녹색기술&gt;</t>
    <phoneticPr fontId="17" type="noConversion"/>
  </si>
  <si>
    <t>김상협</t>
    <phoneticPr fontId="17" type="noConversion"/>
  </si>
  <si>
    <t>staff</t>
    <phoneticPr fontId="17" type="noConversion"/>
  </si>
  <si>
    <t>녹색경영특강
&lt;공공경제학과 환경&gt;</t>
    <phoneticPr fontId="17" type="noConversion"/>
  </si>
  <si>
    <t>Special Lecture in Green Business 
&lt;Public Economics and the Environment&gt;</t>
    <phoneticPr fontId="17" type="noConversion"/>
  </si>
  <si>
    <t>신은철</t>
    <phoneticPr fontId="17" type="noConversion"/>
  </si>
  <si>
    <t>녹색경영정책특론
&lt;신재생에너지와 ESS&gt;</t>
    <phoneticPr fontId="17" type="noConversion"/>
  </si>
  <si>
    <t>녹색경영특강
&lt;녹색경영 데이터 애널리틱스&gt;</t>
    <phoneticPr fontId="17" type="noConversion"/>
  </si>
  <si>
    <t>정학진</t>
    <phoneticPr fontId="17" type="noConversion"/>
  </si>
  <si>
    <t>A9.810</t>
    <phoneticPr fontId="17" type="noConversion"/>
  </si>
  <si>
    <t>E</t>
    <phoneticPr fontId="17" type="noConversion"/>
  </si>
  <si>
    <t>12.GBP</t>
    <phoneticPr fontId="17" type="noConversion"/>
  </si>
  <si>
    <t>2.Elective</t>
    <phoneticPr fontId="17" type="noConversion"/>
  </si>
  <si>
    <t>A9.820</t>
    <phoneticPr fontId="17" type="noConversion"/>
  </si>
  <si>
    <t>GG502</t>
    <phoneticPr fontId="17" type="noConversion"/>
  </si>
  <si>
    <t>English</t>
    <phoneticPr fontId="17" type="noConversion"/>
  </si>
  <si>
    <t>Case Study in Green Finance</t>
    <phoneticPr fontId="17" type="noConversion"/>
  </si>
  <si>
    <t>GG532</t>
    <phoneticPr fontId="17" type="noConversion"/>
  </si>
  <si>
    <t>Tue,Thu</t>
    <phoneticPr fontId="17" type="noConversion"/>
  </si>
  <si>
    <t>12.GBP-2019 Spring</t>
    <phoneticPr fontId="17" type="noConversion"/>
  </si>
  <si>
    <t>전필</t>
    <phoneticPr fontId="17" type="noConversion"/>
  </si>
  <si>
    <t>강의실</t>
    <phoneticPr fontId="17" type="noConversion"/>
  </si>
  <si>
    <t>금</t>
    <phoneticPr fontId="17" type="noConversion"/>
  </si>
  <si>
    <t>09:00 - 10:20</t>
    <phoneticPr fontId="17" type="noConversion"/>
  </si>
  <si>
    <t>GG820A</t>
    <phoneticPr fontId="17" type="noConversion"/>
  </si>
  <si>
    <t>녹색경영정책특론&lt;그린에너지사업 재무타당성평가&gt;(금 09:00~11:50)(9-16)</t>
    <phoneticPr fontId="17" type="noConversion"/>
  </si>
  <si>
    <t>staff</t>
    <phoneticPr fontId="17" type="noConversion"/>
  </si>
  <si>
    <t>박광우</t>
    <phoneticPr fontId="17" type="noConversion"/>
  </si>
  <si>
    <t>10:30 - 11:50</t>
    <phoneticPr fontId="17" type="noConversion"/>
  </si>
  <si>
    <t>GG820E</t>
    <phoneticPr fontId="17" type="noConversion"/>
  </si>
  <si>
    <t>녹색경영정책특론&lt;녹색경영 데이터 애널리틱스&gt;(9-16)</t>
    <phoneticPr fontId="17" type="noConversion"/>
  </si>
  <si>
    <t>staff</t>
    <phoneticPr fontId="17" type="noConversion"/>
  </si>
  <si>
    <t>12:00 - 13:00</t>
    <phoneticPr fontId="17" type="noConversion"/>
  </si>
  <si>
    <t>Lunch Time</t>
    <phoneticPr fontId="17" type="noConversion"/>
  </si>
  <si>
    <t>GG810E</t>
    <phoneticPr fontId="17" type="noConversion"/>
  </si>
  <si>
    <t>녹색경영특강&lt;미시경제학과 환경&gt;</t>
    <phoneticPr fontId="17" type="noConversion"/>
  </si>
  <si>
    <t>GG511E</t>
    <phoneticPr fontId="17" type="noConversion"/>
  </si>
  <si>
    <t>녹색창업과 사업화(금 14:30~17:20)(1-8)</t>
    <phoneticPr fontId="17" type="noConversion"/>
  </si>
  <si>
    <t>GG571E</t>
    <phoneticPr fontId="17" type="noConversion"/>
  </si>
  <si>
    <t>GG587E</t>
    <phoneticPr fontId="17" type="noConversion"/>
  </si>
  <si>
    <t>녹색도시(9-16)</t>
    <phoneticPr fontId="17" type="noConversion"/>
  </si>
  <si>
    <t>장성주</t>
    <phoneticPr fontId="17" type="noConversion"/>
  </si>
  <si>
    <t>GG604E</t>
    <phoneticPr fontId="17" type="noConversion"/>
  </si>
  <si>
    <t>녹색성장전략연구(목 16:00~18:50)</t>
    <phoneticPr fontId="17" type="noConversion"/>
  </si>
  <si>
    <t>GG820B</t>
    <phoneticPr fontId="17" type="noConversion"/>
  </si>
  <si>
    <t>녹색경영정책특론&lt;4차 산업혁경과 녹색기술&gt;(화 16:00-18:50)(9-16)</t>
    <phoneticPr fontId="17" type="noConversion"/>
  </si>
  <si>
    <t>GG570</t>
    <phoneticPr fontId="17" type="noConversion"/>
  </si>
  <si>
    <t>녹색성장정책(수 19:00~21:50)</t>
    <phoneticPr fontId="17" type="noConversion"/>
  </si>
  <si>
    <t>장대철</t>
    <phoneticPr fontId="17" type="noConversion"/>
  </si>
  <si>
    <t>녹색IT와 스마트그리드(화 19:00~21:50)</t>
    <phoneticPr fontId="17" type="noConversion"/>
  </si>
  <si>
    <t>장대철</t>
    <phoneticPr fontId="17" type="noConversion"/>
  </si>
  <si>
    <t>녹색IT와 스마트그리드(화 19:00~21:50)</t>
    <phoneticPr fontId="17" type="noConversion"/>
  </si>
  <si>
    <t>12.GBP-2019 Fall</t>
    <phoneticPr fontId="17" type="noConversion"/>
  </si>
  <si>
    <t>GG532 탄소배출권 시장과 탄소금융권(staff)</t>
    <phoneticPr fontId="17" type="noConversion"/>
  </si>
  <si>
    <t>전필</t>
    <phoneticPr fontId="17" type="noConversion"/>
  </si>
  <si>
    <t>09:00 - 10:20</t>
    <phoneticPr fontId="17" type="noConversion"/>
  </si>
  <si>
    <t>GG501E</t>
    <phoneticPr fontId="17" type="noConversion"/>
  </si>
  <si>
    <t>12:00 - 13:00</t>
    <phoneticPr fontId="17" type="noConversion"/>
  </si>
  <si>
    <t>GG601</t>
    <phoneticPr fontId="17" type="noConversion"/>
  </si>
  <si>
    <t>박병호</t>
    <phoneticPr fontId="17" type="noConversion"/>
  </si>
  <si>
    <t>녹색경영특강&lt;공공경제학과 환경&gt;</t>
    <phoneticPr fontId="17" type="noConversion"/>
  </si>
  <si>
    <t>녹색마케팅(1-8)</t>
    <phoneticPr fontId="17" type="noConversion"/>
  </si>
  <si>
    <t>기후변화와 국제협력(목 16:00-18:50)</t>
    <phoneticPr fontId="17" type="noConversion"/>
  </si>
  <si>
    <t>식량, 삼림, 물 정책(화,16:00~18:50)(1-8)</t>
    <phoneticPr fontId="17" type="noConversion"/>
  </si>
  <si>
    <t>식량, 삼림, 물 정책(화,16:00~18:50)(1-8)</t>
    <phoneticPr fontId="17" type="noConversion"/>
  </si>
  <si>
    <t>기후변화와 국제협력(목 16:00-18:50)</t>
    <phoneticPr fontId="17" type="noConversion"/>
  </si>
  <si>
    <t>녹색파생상품(월 19:00-21:50)(9-16)</t>
    <phoneticPr fontId="17" type="noConversion"/>
  </si>
  <si>
    <t>녹색교통(화 19:00-21:50)(1-8)</t>
    <phoneticPr fontId="17" type="noConversion"/>
  </si>
  <si>
    <t>환경문제와 정책분석(수 19:00-21:50)(1-8)</t>
    <phoneticPr fontId="17" type="noConversion"/>
  </si>
  <si>
    <t>GG820</t>
    <phoneticPr fontId="17" type="noConversion"/>
  </si>
  <si>
    <t>녹색경영정책특론&lt;신재생에너지와 ESS&gt;(화,19:00~21:50)(9-16)</t>
    <phoneticPr fontId="17" type="noConversion"/>
  </si>
  <si>
    <t>GG537</t>
    <phoneticPr fontId="17" type="noConversion"/>
  </si>
  <si>
    <t>녹색파생상품(월19:00-21:50)(9-16)</t>
    <phoneticPr fontId="17" type="noConversion"/>
  </si>
  <si>
    <t>녹색경영정책특론&lt;신재생에너지와 ESS&gt;(화,19:00~21:50)</t>
    <phoneticPr fontId="17" type="noConversion"/>
  </si>
  <si>
    <t>12.GBP-2020 Spring</t>
    <phoneticPr fontId="17" type="noConversion"/>
  </si>
  <si>
    <t>강의실</t>
    <phoneticPr fontId="17" type="noConversion"/>
  </si>
  <si>
    <t>녹색회계(1-8)</t>
    <phoneticPr fontId="17" type="noConversion"/>
  </si>
  <si>
    <t>stafF</t>
    <phoneticPr fontId="17" type="noConversion"/>
  </si>
  <si>
    <t>GG535E</t>
    <phoneticPr fontId="17" type="noConversion"/>
  </si>
  <si>
    <t>녹색기업가치평가(9-16)</t>
    <phoneticPr fontId="17" type="noConversion"/>
  </si>
  <si>
    <t>GG810EA</t>
    <phoneticPr fontId="17" type="noConversion"/>
  </si>
  <si>
    <t>녹색경영특강&lt;녹색경영 데이터 애널리틱스&gt;</t>
    <phoneticPr fontId="17" type="noConversion"/>
  </si>
  <si>
    <t>조대곤</t>
    <phoneticPr fontId="17" type="noConversion"/>
  </si>
  <si>
    <t>GG810EB</t>
    <phoneticPr fontId="17" type="noConversion"/>
  </si>
  <si>
    <t>녹색경영특강&lt;미시경제학과 환경&gt;</t>
    <phoneticPr fontId="17" type="noConversion"/>
  </si>
  <si>
    <t>GG592</t>
    <phoneticPr fontId="17" type="noConversion"/>
  </si>
  <si>
    <t>녹색거시경제학</t>
    <phoneticPr fontId="17" type="noConversion"/>
  </si>
  <si>
    <t>녹색창업과 사업화(금 14:30~17:20)(1-8)</t>
    <phoneticPr fontId="17" type="noConversion"/>
  </si>
  <si>
    <t>GG571E</t>
    <phoneticPr fontId="17" type="noConversion"/>
  </si>
  <si>
    <t>녹색기술 R&amp;D와 산업정책(금, 14:30~17:20)(9-16)</t>
    <phoneticPr fontId="17" type="noConversion"/>
  </si>
  <si>
    <t>GG511E</t>
    <phoneticPr fontId="17" type="noConversion"/>
  </si>
  <si>
    <t xml:space="preserve"> </t>
    <phoneticPr fontId="17" type="noConversion"/>
  </si>
  <si>
    <t>12.GBP-2020 Fall</t>
    <phoneticPr fontId="17" type="noConversion"/>
  </si>
  <si>
    <t>GG501EA</t>
    <phoneticPr fontId="17" type="noConversion"/>
  </si>
  <si>
    <t>박상찬</t>
    <phoneticPr fontId="17" type="noConversion"/>
  </si>
  <si>
    <t>GG501EB</t>
    <phoneticPr fontId="17" type="noConversion"/>
  </si>
  <si>
    <t>식량, 삼림, 물 정책(화,16:00~18:50)(1-8)</t>
    <phoneticPr fontId="17" type="noConversion"/>
  </si>
  <si>
    <t>녹색경영정책특론&lt;신재생에너지와 ESS&gt;
(화 19:00-21:50)(9-16)</t>
    <phoneticPr fontId="17" type="noConversion"/>
  </si>
  <si>
    <t>GG587E 녹색도시(CE560 SHARE)장성주</t>
    <phoneticPr fontId="17" type="noConversion"/>
  </si>
  <si>
    <t>봄--&gt;가을</t>
    <phoneticPr fontId="17" type="noConversion"/>
  </si>
  <si>
    <t>가을--&gt;봄</t>
    <phoneticPr fontId="17" type="noConversion"/>
  </si>
  <si>
    <t xml:space="preserve"> </t>
    <phoneticPr fontId="17" type="noConversion"/>
  </si>
  <si>
    <t>김동석</t>
    <phoneticPr fontId="17" type="noConversion"/>
  </si>
  <si>
    <t>Code Share: MGT614, FE527</t>
    <phoneticPr fontId="17" type="noConversion"/>
  </si>
  <si>
    <t>Statistical Analysis for Finance</t>
    <phoneticPr fontId="17" type="noConversion"/>
  </si>
  <si>
    <t>김병천</t>
    <phoneticPr fontId="17" type="noConversion"/>
  </si>
  <si>
    <t>FMB610</t>
    <phoneticPr fontId="17" type="noConversion"/>
  </si>
  <si>
    <t>벤처투자</t>
    <phoneticPr fontId="17" type="noConversion"/>
  </si>
  <si>
    <t>Venture Capital Investments</t>
    <phoneticPr fontId="17" type="noConversion"/>
  </si>
  <si>
    <t>Code Share FE563E, FMB610E</t>
    <phoneticPr fontId="17" type="noConversion"/>
  </si>
  <si>
    <t>Code Share FE573E, FMB611E</t>
    <phoneticPr fontId="17" type="noConversion"/>
  </si>
  <si>
    <t>사모투자</t>
    <phoneticPr fontId="17" type="noConversion"/>
  </si>
  <si>
    <t>FMB512</t>
    <phoneticPr fontId="17" type="noConversion"/>
  </si>
  <si>
    <t>Investment and Portfolio Analysis</t>
    <phoneticPr fontId="17" type="noConversion"/>
  </si>
  <si>
    <t>Advanced Corporate Finance</t>
    <phoneticPr fontId="17" type="noConversion"/>
  </si>
  <si>
    <t>FMB603</t>
    <phoneticPr fontId="17" type="noConversion"/>
  </si>
  <si>
    <t>Code Share FE504E, FMB603E</t>
    <phoneticPr fontId="17" type="noConversion"/>
  </si>
  <si>
    <t>FMB614</t>
    <phoneticPr fontId="17" type="noConversion"/>
  </si>
  <si>
    <t>7.FMBA
(2.TMBA)</t>
    <phoneticPr fontId="17" type="noConversion"/>
  </si>
  <si>
    <t>MGT644</t>
    <phoneticPr fontId="17" type="noConversion"/>
  </si>
  <si>
    <t>Advanced Accounting</t>
    <phoneticPr fontId="17" type="noConversion"/>
  </si>
  <si>
    <t>7.FMBA
(5.PMBA)</t>
    <phoneticPr fontId="17" type="noConversion"/>
  </si>
  <si>
    <t>MGT678</t>
    <phoneticPr fontId="17" type="noConversion"/>
  </si>
  <si>
    <t>파생상품개론</t>
    <phoneticPr fontId="17" type="noConversion"/>
  </si>
  <si>
    <t>금융해석학응용</t>
    <phoneticPr fontId="17" type="noConversion"/>
  </si>
  <si>
    <t>금융계량분석</t>
    <phoneticPr fontId="17" type="noConversion"/>
  </si>
  <si>
    <t>FE513</t>
    <phoneticPr fontId="17" type="noConversion"/>
  </si>
  <si>
    <t>사적시장에서의 투자기법</t>
    <phoneticPr fontId="17" type="noConversion"/>
  </si>
  <si>
    <t>Code Share FMB611, FE573</t>
    <phoneticPr fontId="17" type="noConversion"/>
  </si>
  <si>
    <t>A3.504</t>
    <phoneticPr fontId="32" type="noConversion"/>
  </si>
  <si>
    <t>재무제표분석</t>
    <phoneticPr fontId="17" type="noConversion"/>
  </si>
  <si>
    <t>FE510</t>
    <phoneticPr fontId="17" type="noConversion"/>
  </si>
  <si>
    <t>A3.510</t>
    <phoneticPr fontId="17" type="noConversion"/>
  </si>
  <si>
    <t>FE512</t>
    <phoneticPr fontId="32" type="noConversion"/>
  </si>
  <si>
    <t>A3.512</t>
    <phoneticPr fontId="32" type="noConversion"/>
  </si>
  <si>
    <t>금융계량분석</t>
    <phoneticPr fontId="32" type="noConversion"/>
  </si>
  <si>
    <t>시뮬레이션방법론</t>
    <phoneticPr fontId="17" type="noConversion"/>
  </si>
  <si>
    <t>고급금융계량분석</t>
    <phoneticPr fontId="17" type="noConversion"/>
  </si>
  <si>
    <t>FE523</t>
    <phoneticPr fontId="17" type="noConversion"/>
  </si>
  <si>
    <t>부동산투자론</t>
    <phoneticPr fontId="17" type="noConversion"/>
  </si>
  <si>
    <t>FE524</t>
    <phoneticPr fontId="17" type="noConversion"/>
  </si>
  <si>
    <t>이자율파생상품</t>
    <phoneticPr fontId="17" type="noConversion"/>
  </si>
  <si>
    <t>FE525</t>
    <phoneticPr fontId="17" type="noConversion"/>
  </si>
  <si>
    <t>파생상품운용</t>
    <phoneticPr fontId="17" type="noConversion"/>
  </si>
  <si>
    <t>FE527</t>
    <phoneticPr fontId="17" type="noConversion"/>
  </si>
  <si>
    <t>증권분석 및 거래전략</t>
    <phoneticPr fontId="17" type="noConversion"/>
  </si>
  <si>
    <t>금융시장리스크관리</t>
    <phoneticPr fontId="17" type="noConversion"/>
  </si>
  <si>
    <t>FE531</t>
    <phoneticPr fontId="17" type="noConversion"/>
  </si>
  <si>
    <t>금융수치해석기법</t>
    <phoneticPr fontId="17" type="noConversion"/>
  </si>
  <si>
    <t>금융시계열분석</t>
    <phoneticPr fontId="17" type="noConversion"/>
  </si>
  <si>
    <t>신용리스크 모형 및 신용파생상품</t>
    <phoneticPr fontId="17" type="noConversion"/>
  </si>
  <si>
    <t>파생상품거래전략</t>
    <phoneticPr fontId="17" type="noConversion"/>
  </si>
  <si>
    <t>Derivative Trading Strategies</t>
    <phoneticPr fontId="17" type="noConversion"/>
  </si>
  <si>
    <t>통계적차익거래기법</t>
    <phoneticPr fontId="17" type="noConversion"/>
  </si>
  <si>
    <t>FE538</t>
    <phoneticPr fontId="32" type="noConversion"/>
  </si>
  <si>
    <t>금융공학프로그래밍  III</t>
    <phoneticPr fontId="32" type="noConversion"/>
  </si>
  <si>
    <t>FE539</t>
    <phoneticPr fontId="32" type="noConversion"/>
  </si>
  <si>
    <t>A3.539</t>
    <phoneticPr fontId="32" type="noConversion"/>
  </si>
  <si>
    <t>Computational Finance</t>
    <phoneticPr fontId="17" type="noConversion"/>
  </si>
  <si>
    <t>최옥주, 최우진</t>
    <phoneticPr fontId="17" type="noConversion"/>
  </si>
  <si>
    <t>Fri</t>
    <phoneticPr fontId="32" type="noConversion"/>
  </si>
  <si>
    <t>금융공학 인공지능 및 기계학습</t>
    <phoneticPr fontId="32" type="noConversion"/>
  </si>
  <si>
    <t xml:space="preserve">Artificial Intelligence and Machine learning for Financial Engineering </t>
    <phoneticPr fontId="17" type="noConversion"/>
  </si>
  <si>
    <t>FE545</t>
    <phoneticPr fontId="17" type="noConversion"/>
  </si>
  <si>
    <t>파생상품최신논제</t>
    <phoneticPr fontId="17" type="noConversion"/>
  </si>
  <si>
    <t>알고리즘 거래 및 정량적 거래기법</t>
    <phoneticPr fontId="17" type="noConversion"/>
  </si>
  <si>
    <t>Algorithmic Trading and Quantitative Trading</t>
    <phoneticPr fontId="17" type="noConversion"/>
  </si>
  <si>
    <t>A3.564</t>
    <phoneticPr fontId="17" type="noConversion"/>
  </si>
  <si>
    <t>핀테크 개론</t>
    <phoneticPr fontId="32" type="noConversion"/>
  </si>
  <si>
    <t>16:00~18:50</t>
    <phoneticPr fontId="17" type="noConversion"/>
  </si>
  <si>
    <t>Financial Data Analysis with Big data</t>
    <phoneticPr fontId="17" type="noConversion"/>
  </si>
  <si>
    <t>Big data Analysis on credit risks</t>
    <phoneticPr fontId="17" type="noConversion"/>
  </si>
  <si>
    <t>FE587</t>
    <phoneticPr fontId="17" type="noConversion"/>
  </si>
  <si>
    <t>행태재무론</t>
    <phoneticPr fontId="17" type="noConversion"/>
  </si>
  <si>
    <t>증권시장분석(9-16)</t>
    <phoneticPr fontId="17" type="noConversion"/>
  </si>
  <si>
    <t xml:space="preserve">채권투자론(9-16) </t>
  </si>
  <si>
    <t>관리회계(1~16)</t>
    <phoneticPr fontId="17" type="noConversion"/>
  </si>
  <si>
    <t xml:space="preserve">고급회계 (1-16) </t>
    <phoneticPr fontId="17" type="noConversion"/>
  </si>
  <si>
    <t>국제금융시장(1-8)</t>
  </si>
  <si>
    <t>외환시장과 외환정책(9-16)</t>
  </si>
  <si>
    <t>세무전략론 (월,19:00~21:50)(1-16)</t>
    <phoneticPr fontId="17" type="noConversion"/>
  </si>
  <si>
    <t>녹색경영연구방법론</t>
    <phoneticPr fontId="17" type="noConversion"/>
  </si>
  <si>
    <t>녹색경영론(월 13:00~15:50)</t>
    <phoneticPr fontId="17" type="noConversion"/>
  </si>
  <si>
    <t>Mon</t>
    <phoneticPr fontId="17" type="noConversion"/>
  </si>
  <si>
    <t>13:00~15:50</t>
    <phoneticPr fontId="17" type="noConversion"/>
  </si>
  <si>
    <t>10:30~11:50</t>
    <phoneticPr fontId="17" type="noConversion"/>
  </si>
  <si>
    <t>E</t>
    <phoneticPr fontId="17" type="noConversion"/>
  </si>
  <si>
    <t>FE510A</t>
    <phoneticPr fontId="17" type="noConversion"/>
  </si>
  <si>
    <t>FE510B</t>
    <phoneticPr fontId="17" type="noConversion"/>
  </si>
  <si>
    <t>금융공학프로그래밍 II(수,19:00~21:50)(1-8), 강의
(실습: 월,19:00~20:20)</t>
    <phoneticPr fontId="17" type="noConversion"/>
  </si>
  <si>
    <t>금융공학프로그래밍 II(수,19:00~21:50)(1-8), 강의
(실습: 월,20:30~21:50)</t>
    <phoneticPr fontId="1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</si>
  <si>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7" type="noConversion"/>
  </si>
  <si>
    <t>Code Share MGT514A, SMB564A</t>
    <phoneticPr fontId="0" type="Hiragana"/>
  </si>
  <si>
    <t>Code Share MGT511E, SMB511E</t>
    <phoneticPr fontId="0" type="Hiragana"/>
  </si>
  <si>
    <t>Code Share MGT561E, SMB561E, FMB501E</t>
    <phoneticPr fontId="17" type="noConversion"/>
  </si>
  <si>
    <t>Code Share MGT561E, SMB561E, FMB501E
SE MBA 학생만 수강 가능</t>
    <phoneticPr fontId="17" type="noConversion"/>
  </si>
  <si>
    <t>Code Share MGT561E, SMB561E, FMB501E</t>
    <phoneticPr fontId="0" type="Hiragana"/>
  </si>
  <si>
    <t>English</t>
    <phoneticPr fontId="17" type="noConversion"/>
  </si>
  <si>
    <t>FE502E</t>
    <phoneticPr fontId="17" type="noConversion"/>
  </si>
  <si>
    <t>FE512E</t>
    <phoneticPr fontId="17" type="noConversion"/>
  </si>
  <si>
    <t>FE600E</t>
    <phoneticPr fontId="17" type="noConversion"/>
  </si>
  <si>
    <t>Code Share MGT520E, SMB520E, IM513E
정보미디어MBA 학생들만 수강, 영어강의</t>
    <phoneticPr fontId="17" type="noConversion"/>
  </si>
  <si>
    <t>Code Share MGT520E, SMB520E, IM513E</t>
    <phoneticPr fontId="0" type="Hiragana"/>
  </si>
  <si>
    <t>Code Share MGT520A, SMB520A</t>
    <phoneticPr fontId="0" type="Hiragana"/>
  </si>
  <si>
    <t>이광준/김동규</t>
    <phoneticPr fontId="17" type="noConversion"/>
  </si>
  <si>
    <t>16:00~17:20</t>
    <phoneticPr fontId="17" type="noConversion"/>
  </si>
  <si>
    <t>16:00~17:20</t>
    <phoneticPr fontId="17" type="noConversion"/>
  </si>
  <si>
    <t>e-Business 전략</t>
    <phoneticPr fontId="17" type="noConversion"/>
  </si>
  <si>
    <t>디지털 컨버전스와 하이텍경영</t>
    <phoneticPr fontId="17" type="noConversion"/>
  </si>
  <si>
    <t>디지털 컨버전스와 하이텍경영(수,19:00~21:50)</t>
    <phoneticPr fontId="17" type="noConversion"/>
  </si>
  <si>
    <t>디지털 컨버전스와 하이텍경영(수,19:00~21:50)</t>
    <phoneticPr fontId="17" type="noConversion"/>
  </si>
  <si>
    <t>PMBA, FMBA 공동수강</t>
    <phoneticPr fontId="17" type="noConversion"/>
  </si>
  <si>
    <t>TMBA, FMBA 공동수강</t>
    <phoneticPr fontId="17" type="noConversion"/>
  </si>
  <si>
    <t>TMBA, FMBA 공동수강</t>
    <phoneticPr fontId="17" type="noConversion"/>
  </si>
  <si>
    <t>TMBA, SEMBA 공동수강
MGT530, MGT578, SMB530 기 이수자는 수강불가</t>
    <phoneticPr fontId="17" type="noConversion"/>
  </si>
  <si>
    <t>2.TMBA
(10.IMMBA)</t>
    <phoneticPr fontId="0" type="Hiragana"/>
  </si>
  <si>
    <t>2.TMBA
(5.PMBA)</t>
    <phoneticPr fontId="0" type="Hiragana"/>
  </si>
  <si>
    <t>2.TMBA
(5.PMBA)</t>
    <phoneticPr fontId="0" type="Hiragana"/>
  </si>
  <si>
    <t>2.TMBA
5.PMBA)</t>
    <phoneticPr fontId="0" type="Hiragana"/>
  </si>
  <si>
    <t>09:00~10:20</t>
    <phoneticPr fontId="17" type="noConversion"/>
  </si>
  <si>
    <t>Code Share MGT560A, SMB560A
SE MBA 학생만 수강 가능</t>
    <phoneticPr fontId="17" type="noConversion"/>
  </si>
  <si>
    <t>Code Share MGT560A, SMB560A, 
SE MBA 학생만 수강 가능</t>
    <phoneticPr fontId="17" type="noConversion"/>
  </si>
  <si>
    <t>정보미디어MBA 학생들만 수강</t>
    <phoneticPr fontId="17" type="noConversion"/>
  </si>
  <si>
    <t>e-Business 전략(09:00~12:00)</t>
    <phoneticPr fontId="17" type="noConversion"/>
  </si>
  <si>
    <t>TMBA, FMBA 공동수강</t>
    <phoneticPr fontId="17" type="noConversion"/>
  </si>
  <si>
    <t>SE MBA와 TMBA 학생만 수강MGT530, MGT578, SMB530 기 이수자는 수강불가</t>
    <phoneticPr fontId="17" type="noConversion"/>
  </si>
  <si>
    <t>디지털 컨버전스와 하이텍경영</t>
    <phoneticPr fontId="17" type="noConversion"/>
  </si>
  <si>
    <t>디지털 컨버전스와 하이텍경영(09:00~11:50)</t>
    <phoneticPr fontId="17" type="noConversion"/>
  </si>
  <si>
    <t>Code Share MGT561E, SMB561E, FMB501E</t>
    <phoneticPr fontId="17" type="noConversion"/>
  </si>
  <si>
    <t>Code Share MGT626, BA554</t>
    <phoneticPr fontId="0" type="Hiragana"/>
  </si>
  <si>
    <t>Code Share MGT514E, SMB564E
SE MBA 학생만 수강 가능</t>
    <phoneticPr fontId="17" type="noConversion"/>
  </si>
  <si>
    <t>Code Share MGT514E, SMB564E</t>
    <phoneticPr fontId="0" type="Hiragana"/>
  </si>
  <si>
    <t>Code Share: MGT604, PMB604</t>
    <phoneticPr fontId="0" type="Hiragana"/>
  </si>
  <si>
    <t>Code Share: MGT664, PMB664</t>
    <phoneticPr fontId="0" type="Hiragana"/>
  </si>
  <si>
    <t>Wed</t>
    <phoneticPr fontId="17" type="noConversion"/>
  </si>
  <si>
    <t>고윤성</t>
    <phoneticPr fontId="17" type="noConversion"/>
  </si>
  <si>
    <t>PMBA, FMBA 공동수강</t>
    <phoneticPr fontId="17" type="noConversion"/>
  </si>
  <si>
    <t>10</t>
    <phoneticPr fontId="17" type="noConversion"/>
  </si>
  <si>
    <t>15</t>
    <phoneticPr fontId="17" type="noConversion"/>
  </si>
  <si>
    <t>10</t>
    <phoneticPr fontId="17" type="noConversion"/>
  </si>
  <si>
    <t>0.Winter</t>
    <phoneticPr fontId="17" type="noConversion"/>
  </si>
  <si>
    <t>Statistical Analysis and Decision Modeling</t>
    <phoneticPr fontId="17" type="noConversion"/>
  </si>
  <si>
    <t>14:00~18:00</t>
    <phoneticPr fontId="17" type="noConversion"/>
  </si>
  <si>
    <t>EC</t>
    <phoneticPr fontId="17" type="noConversion"/>
  </si>
  <si>
    <t>통계분석 및 의사결정 모형</t>
    <phoneticPr fontId="17" type="noConversion"/>
  </si>
  <si>
    <t>Mon~Thu</t>
    <phoneticPr fontId="17" type="noConversion"/>
  </si>
  <si>
    <t>9:00~13:00</t>
    <phoneticPr fontId="17" type="noConversion"/>
  </si>
  <si>
    <t>정보미디어MBA 학생들만 수강
(강의기간: 2018. 1. 3~1. 23)
→ 정보미디어MBA 학생들만 수강
※ 1일 4시간씩 총 12회 수업 (총 48시간)</t>
    <phoneticPr fontId="17" type="noConversion"/>
  </si>
  <si>
    <t>Mon,Tue,Fri</t>
    <phoneticPr fontId="17" type="noConversion"/>
  </si>
  <si>
    <t>9:00~18:00</t>
    <phoneticPr fontId="17" type="noConversion"/>
  </si>
  <si>
    <t>정보미디어MBA 학생들만 수강,
( ※ 강의기간: 2018. 1. 12~ 1. 30, 
점심시간: 13:00~14:00 )
*1/12, 19, 24, 25, 29, 30 (8시간씩 강의)
→ 정보미디어MBA 학생들만 수강, 영어강의
※ 점심시간: 13:00~14:00
※ 1일 8시간씩 총 6회 수업 (총 48시간)</t>
    <phoneticPr fontId="17" type="noConversion"/>
  </si>
  <si>
    <t>9:00~18:00</t>
    <phoneticPr fontId="17" type="noConversion"/>
  </si>
  <si>
    <t>EC</t>
    <phoneticPr fontId="17" type="noConversion"/>
  </si>
  <si>
    <t>Mon,Tue,Fri</t>
    <phoneticPr fontId="17" type="noConversion"/>
  </si>
  <si>
    <t>10:30~11:50</t>
    <phoneticPr fontId="17" type="noConversion"/>
  </si>
  <si>
    <t>pmb644 고급회계(staff) 미정 (가급월로)</t>
    <phoneticPr fontId="17" type="noConversion"/>
  </si>
  <si>
    <t>Code Share FMB614, FE527</t>
    <phoneticPr fontId="17" type="noConversion"/>
  </si>
  <si>
    <t>Code Share FMB614, FE527</t>
    <phoneticPr fontId="17" type="noConversion"/>
  </si>
  <si>
    <t>Mon</t>
    <phoneticPr fontId="17" type="noConversion"/>
  </si>
  <si>
    <t>IT 경영론(월, 13:00~15:50)</t>
    <phoneticPr fontId="17" type="noConversion"/>
  </si>
  <si>
    <t>Mon</t>
    <phoneticPr fontId="17" type="noConversion"/>
  </si>
  <si>
    <t>19:00~21:50</t>
    <phoneticPr fontId="17" type="noConversion"/>
  </si>
  <si>
    <t>도곡</t>
    <phoneticPr fontId="17" type="noConversion"/>
  </si>
  <si>
    <t>Code Share MGT542E, SMB541E</t>
    <phoneticPr fontId="0" type="Hiragana"/>
  </si>
  <si>
    <t>Code Share SMB541E, MGT542E
SEMBA 학생만 수강 가능</t>
    <phoneticPr fontId="0" type="Hiragana"/>
  </si>
  <si>
    <t>경영정보시스템(화, 19:00~21:50)</t>
    <phoneticPr fontId="17" type="noConversion"/>
  </si>
  <si>
    <t>IT경영(화, 19:00~21:50)</t>
    <phoneticPr fontId="17" type="noConversion"/>
  </si>
  <si>
    <t>code share FMB694, FE619</t>
    <phoneticPr fontId="17" type="noConversion"/>
  </si>
  <si>
    <t>30</t>
    <phoneticPr fontId="17" type="noConversion"/>
  </si>
  <si>
    <t>15</t>
    <phoneticPr fontId="17" type="noConversion"/>
  </si>
  <si>
    <t>Thu</t>
    <phoneticPr fontId="17" type="noConversion"/>
  </si>
  <si>
    <t>16:00~18:50</t>
    <phoneticPr fontId="17" type="noConversion"/>
  </si>
  <si>
    <t>13:00~14:20</t>
    <phoneticPr fontId="17" type="noConversion"/>
  </si>
  <si>
    <t>금융통계분석(목, 16:00~18:50)</t>
    <phoneticPr fontId="17" type="noConversion"/>
  </si>
  <si>
    <t>녹색기술과 녹색산업(금 13:00~15:50)</t>
    <phoneticPr fontId="17" type="noConversion"/>
  </si>
  <si>
    <t>Fri</t>
    <phoneticPr fontId="17" type="noConversion"/>
  </si>
  <si>
    <t>정재민</t>
    <phoneticPr fontId="17" type="noConversion"/>
  </si>
  <si>
    <t>6.EMBA-2019 Spring</t>
    <phoneticPr fontId="17" type="noConversion"/>
  </si>
  <si>
    <t>강의실</t>
    <phoneticPr fontId="17" type="noConversion"/>
  </si>
  <si>
    <t>강의실</t>
    <phoneticPr fontId="17" type="noConversion"/>
  </si>
  <si>
    <t>금</t>
    <phoneticPr fontId="17" type="noConversion"/>
  </si>
  <si>
    <t>전필</t>
    <phoneticPr fontId="17" type="noConversion"/>
  </si>
  <si>
    <t>토</t>
    <phoneticPr fontId="17" type="noConversion"/>
  </si>
  <si>
    <t>강의실</t>
    <phoneticPr fontId="17" type="noConversion"/>
  </si>
  <si>
    <t>09:00 - 10:20</t>
    <phoneticPr fontId="17" type="noConversion"/>
  </si>
  <si>
    <t>EMB511</t>
    <phoneticPr fontId="17" type="noConversion"/>
  </si>
  <si>
    <t>경영전략 및 정책(09:00~12:00)</t>
    <phoneticPr fontId="17" type="noConversion"/>
  </si>
  <si>
    <t>이지환</t>
    <phoneticPr fontId="17" type="noConversion"/>
  </si>
  <si>
    <t>EMB520</t>
    <phoneticPr fontId="17" type="noConversion"/>
  </si>
  <si>
    <t>마케팅관리(09:00~12:00)</t>
    <phoneticPr fontId="17" type="noConversion"/>
  </si>
  <si>
    <t>윤여선</t>
    <phoneticPr fontId="17" type="noConversion"/>
  </si>
  <si>
    <t>10:30 - 11:50</t>
    <phoneticPr fontId="17" type="noConversion"/>
  </si>
  <si>
    <t>EMB511</t>
    <phoneticPr fontId="17" type="noConversion"/>
  </si>
  <si>
    <t>EMB520</t>
    <phoneticPr fontId="17" type="noConversion"/>
  </si>
  <si>
    <t>윤여선</t>
    <phoneticPr fontId="17" type="noConversion"/>
  </si>
  <si>
    <t>12:00 - 13:00</t>
    <phoneticPr fontId="17" type="noConversion"/>
  </si>
  <si>
    <t>Lunch Time</t>
    <phoneticPr fontId="17" type="noConversion"/>
  </si>
  <si>
    <t>EMB514</t>
    <phoneticPr fontId="17" type="noConversion"/>
  </si>
  <si>
    <t>경영경제학(13:30~16:30)</t>
    <phoneticPr fontId="17" type="noConversion"/>
  </si>
  <si>
    <t>인영환</t>
    <phoneticPr fontId="17" type="noConversion"/>
  </si>
  <si>
    <t>EMB601</t>
    <phoneticPr fontId="17" type="noConversion"/>
  </si>
  <si>
    <t>조대곤</t>
    <phoneticPr fontId="17" type="noConversion"/>
  </si>
  <si>
    <t>EMB510</t>
    <phoneticPr fontId="17" type="noConversion"/>
  </si>
  <si>
    <t>리더십과 조직변화(15:00~18:00)</t>
    <phoneticPr fontId="17" type="noConversion"/>
  </si>
  <si>
    <t>이은석</t>
    <phoneticPr fontId="17" type="noConversion"/>
  </si>
  <si>
    <t>EMB514</t>
    <phoneticPr fontId="17" type="noConversion"/>
  </si>
  <si>
    <t>경영경제학(13:30~16:30)</t>
    <phoneticPr fontId="17" type="noConversion"/>
  </si>
  <si>
    <t>인영환</t>
    <phoneticPr fontId="17" type="noConversion"/>
  </si>
  <si>
    <t>전필</t>
    <phoneticPr fontId="17" type="noConversion"/>
  </si>
  <si>
    <t>EMB530</t>
    <phoneticPr fontId="17" type="noConversion"/>
  </si>
  <si>
    <t>생산경영 및 공급사슬관리(15:00~18:00)</t>
    <phoneticPr fontId="17" type="noConversion"/>
  </si>
  <si>
    <t>김보원</t>
    <phoneticPr fontId="17" type="noConversion"/>
  </si>
  <si>
    <t>경영의사결정(13:30~16:30)</t>
    <phoneticPr fontId="17" type="noConversion"/>
  </si>
  <si>
    <t>EMB510</t>
    <phoneticPr fontId="17" type="noConversion"/>
  </si>
  <si>
    <t>생산경영 및 공급사슬관리(15:00~18:00)</t>
    <phoneticPr fontId="17" type="noConversion"/>
  </si>
  <si>
    <t>김보원</t>
    <phoneticPr fontId="17" type="noConversion"/>
  </si>
  <si>
    <t>EMB601</t>
    <phoneticPr fontId="17" type="noConversion"/>
  </si>
  <si>
    <t>경영의사결정(13:30~16:30)</t>
    <phoneticPr fontId="17" type="noConversion"/>
  </si>
  <si>
    <t>조대곤</t>
    <phoneticPr fontId="17" type="noConversion"/>
  </si>
  <si>
    <t>이은석</t>
    <phoneticPr fontId="17" type="noConversion"/>
  </si>
  <si>
    <t>EMB530</t>
    <phoneticPr fontId="17" type="noConversion"/>
  </si>
  <si>
    <t>생산경영 및 공급사슬관리(15:00~18:00)</t>
    <phoneticPr fontId="17" type="noConversion"/>
  </si>
  <si>
    <t>20:30~21:50</t>
    <phoneticPr fontId="17" type="noConversion"/>
  </si>
  <si>
    <t>6.EMBA-2019 Fall</t>
    <phoneticPr fontId="17" type="noConversion"/>
  </si>
  <si>
    <t>EMB542</t>
    <phoneticPr fontId="17" type="noConversion"/>
  </si>
  <si>
    <t>IT 기술과 경영(09:00~12:00)</t>
    <phoneticPr fontId="17" type="noConversion"/>
  </si>
  <si>
    <t>MGT661A</t>
    <phoneticPr fontId="17" type="noConversion"/>
  </si>
  <si>
    <t>기업인수합병(09:00~12:00)</t>
    <phoneticPr fontId="17" type="noConversion"/>
  </si>
  <si>
    <t>오동철</t>
    <phoneticPr fontId="17" type="noConversion"/>
  </si>
  <si>
    <t>10:30 - 11:50</t>
    <phoneticPr fontId="17" type="noConversion"/>
  </si>
  <si>
    <t>이희석</t>
    <phoneticPr fontId="17" type="noConversion"/>
  </si>
  <si>
    <t>MGT661A</t>
    <phoneticPr fontId="17" type="noConversion"/>
  </si>
  <si>
    <t>기업인수합병(09:00~12:00)</t>
    <phoneticPr fontId="17" type="noConversion"/>
  </si>
  <si>
    <t>오동철</t>
    <phoneticPr fontId="17" type="noConversion"/>
  </si>
  <si>
    <t>12:00 - 13:00</t>
    <phoneticPr fontId="17" type="noConversion"/>
  </si>
  <si>
    <t>Lunch Time</t>
    <phoneticPr fontId="17" type="noConversion"/>
  </si>
  <si>
    <t>EMB561</t>
    <phoneticPr fontId="17" type="noConversion"/>
  </si>
  <si>
    <t>기업재무(13:30~16:30)</t>
    <phoneticPr fontId="17" type="noConversion"/>
  </si>
  <si>
    <t>박광우</t>
    <phoneticPr fontId="17" type="noConversion"/>
  </si>
  <si>
    <t>EMB515</t>
    <phoneticPr fontId="17" type="noConversion"/>
  </si>
  <si>
    <t>글로벌 경제와 기업경영(13:30~16:30)</t>
    <phoneticPr fontId="17" type="noConversion"/>
  </si>
  <si>
    <t>301</t>
    <phoneticPr fontId="17" type="noConversion"/>
  </si>
  <si>
    <t>전필</t>
    <phoneticPr fontId="17" type="noConversion"/>
  </si>
  <si>
    <t>14:30-15:50</t>
    <phoneticPr fontId="17" type="noConversion"/>
  </si>
  <si>
    <t>EMB562</t>
    <phoneticPr fontId="17" type="noConversion"/>
  </si>
  <si>
    <t>회계 및 재무제표분석(15:00~18:00)</t>
    <phoneticPr fontId="17" type="noConversion"/>
  </si>
  <si>
    <t>김용태</t>
    <phoneticPr fontId="17" type="noConversion"/>
  </si>
  <si>
    <t>EMB561</t>
    <phoneticPr fontId="17" type="noConversion"/>
  </si>
  <si>
    <t>기업재무(13:30~16:30)</t>
    <phoneticPr fontId="17" type="noConversion"/>
  </si>
  <si>
    <t>박광우</t>
    <phoneticPr fontId="17" type="noConversion"/>
  </si>
  <si>
    <t>IM626B</t>
    <phoneticPr fontId="17" type="noConversion"/>
  </si>
  <si>
    <r>
      <rPr>
        <b/>
        <sz val="9"/>
        <rFont val="맑은 고딕"/>
        <family val="3"/>
        <charset val="129"/>
        <scheme val="major"/>
      </rPr>
      <t>e-Business 전략</t>
    </r>
    <r>
      <rPr>
        <sz val="9"/>
        <rFont val="맑은 고딕"/>
        <family val="3"/>
        <charset val="129"/>
        <scheme val="major"/>
      </rPr>
      <t>(15:00~18:00)</t>
    </r>
    <phoneticPr fontId="17" type="noConversion"/>
  </si>
  <si>
    <t>오원석</t>
    <phoneticPr fontId="17" type="noConversion"/>
  </si>
  <si>
    <t>글로벌 경제와 기업경영(13:30~16:30)</t>
    <phoneticPr fontId="17" type="noConversion"/>
  </si>
  <si>
    <t>김성민</t>
    <phoneticPr fontId="17" type="noConversion"/>
  </si>
  <si>
    <t>회계 및 재무제표분석(15:00~18:00)</t>
    <phoneticPr fontId="17" type="noConversion"/>
  </si>
  <si>
    <t>김용태</t>
    <phoneticPr fontId="17" type="noConversion"/>
  </si>
  <si>
    <t>EMB561</t>
    <phoneticPr fontId="17" type="noConversion"/>
  </si>
  <si>
    <t>기업재무(13:30~16:30)</t>
    <phoneticPr fontId="17" type="noConversion"/>
  </si>
  <si>
    <r>
      <rPr>
        <b/>
        <sz val="9"/>
        <rFont val="맑은 고딕"/>
        <family val="3"/>
        <charset val="129"/>
        <scheme val="major"/>
      </rPr>
      <t>e-Business 전략</t>
    </r>
    <r>
      <rPr>
        <sz val="9"/>
        <rFont val="맑은 고딕"/>
        <family val="3"/>
        <charset val="129"/>
        <scheme val="major"/>
      </rPr>
      <t>(15:00~18:00)</t>
    </r>
    <phoneticPr fontId="17" type="noConversion"/>
  </si>
  <si>
    <t>오원석</t>
    <phoneticPr fontId="17" type="noConversion"/>
  </si>
  <si>
    <t>김성민</t>
    <phoneticPr fontId="17" type="noConversion"/>
  </si>
  <si>
    <t>회계 및 재무제표분석(15:00~18:00)</t>
    <phoneticPr fontId="17" type="noConversion"/>
  </si>
  <si>
    <t>IM626B</t>
    <phoneticPr fontId="17" type="noConversion"/>
  </si>
  <si>
    <t>20:30~21:50</t>
    <phoneticPr fontId="17" type="noConversion"/>
  </si>
  <si>
    <t>6.EMBA-2020 Spring</t>
    <phoneticPr fontId="17" type="noConversion"/>
  </si>
  <si>
    <t>09:00 - 10:20</t>
    <phoneticPr fontId="17" type="noConversion"/>
  </si>
  <si>
    <t>EMB510</t>
    <phoneticPr fontId="17" type="noConversion"/>
  </si>
  <si>
    <t>리더십과 조직변화(09:00~12:00)</t>
    <phoneticPr fontId="17" type="noConversion"/>
  </si>
  <si>
    <t>EMB530</t>
    <phoneticPr fontId="17" type="noConversion"/>
  </si>
  <si>
    <t>생산경영 및 공급사슬관리(09:00~12:00)</t>
    <phoneticPr fontId="17" type="noConversion"/>
  </si>
  <si>
    <t>리더십과 조직변화(09:00~12:00)</t>
    <phoneticPr fontId="17" type="noConversion"/>
  </si>
  <si>
    <t>EMB530</t>
    <phoneticPr fontId="17" type="noConversion"/>
  </si>
  <si>
    <t>생산경영 및 공급사슬관리(09:00~12:00)</t>
    <phoneticPr fontId="17" type="noConversion"/>
  </si>
  <si>
    <t>마케팅관리(13:30~16:30)</t>
    <phoneticPr fontId="17" type="noConversion"/>
  </si>
  <si>
    <t>경영전략 및 정책(13:30~16:30)</t>
    <phoneticPr fontId="17" type="noConversion"/>
  </si>
  <si>
    <t>이지환</t>
    <phoneticPr fontId="17" type="noConversion"/>
  </si>
  <si>
    <t>경영경제학(15:00~18:00)</t>
    <phoneticPr fontId="17" type="noConversion"/>
  </si>
  <si>
    <t>이창양</t>
    <phoneticPr fontId="17" type="noConversion"/>
  </si>
  <si>
    <t>EMB520</t>
    <phoneticPr fontId="17" type="noConversion"/>
  </si>
  <si>
    <t>마케팅관리(13:30~16:30)</t>
    <phoneticPr fontId="17" type="noConversion"/>
  </si>
  <si>
    <t>EMB601</t>
    <phoneticPr fontId="17" type="noConversion"/>
  </si>
  <si>
    <t>경영의사결정(15:00~18:00)</t>
    <phoneticPr fontId="17" type="noConversion"/>
  </si>
  <si>
    <t>경영전략 및 정책(13:30~16:30)</t>
    <phoneticPr fontId="17" type="noConversion"/>
  </si>
  <si>
    <t>EMB514</t>
    <phoneticPr fontId="17" type="noConversion"/>
  </si>
  <si>
    <t>경영경제학(15:00~18:00)</t>
    <phoneticPr fontId="17" type="noConversion"/>
  </si>
  <si>
    <t>경영의사결정(15:00~18:00)</t>
    <phoneticPr fontId="17" type="noConversion"/>
  </si>
  <si>
    <t>조대곤</t>
    <phoneticPr fontId="17" type="noConversion"/>
  </si>
  <si>
    <t>6.EMBA-2020 Fall</t>
    <phoneticPr fontId="17" type="noConversion"/>
  </si>
  <si>
    <t>금</t>
    <phoneticPr fontId="17" type="noConversion"/>
  </si>
  <si>
    <t>토</t>
    <phoneticPr fontId="17" type="noConversion"/>
  </si>
  <si>
    <t>기업재무(09:00~12:0)</t>
    <phoneticPr fontId="17" type="noConversion"/>
  </si>
  <si>
    <t>IM626B</t>
    <phoneticPr fontId="17" type="noConversion"/>
  </si>
  <si>
    <t>e-Business 전략(09:00~12:00)</t>
    <phoneticPr fontId="17" type="noConversion"/>
  </si>
  <si>
    <t>기업재무(09:00~12:00)</t>
    <phoneticPr fontId="17" type="noConversion"/>
  </si>
  <si>
    <t>EMB542</t>
    <phoneticPr fontId="17" type="noConversion"/>
  </si>
  <si>
    <t>IT 기술과 경영(13:30~16:30)</t>
    <phoneticPr fontId="17" type="noConversion"/>
  </si>
  <si>
    <t>MGT661</t>
    <phoneticPr fontId="17" type="noConversion"/>
  </si>
  <si>
    <t>기업인수합병(13:30~16:30)</t>
    <phoneticPr fontId="17" type="noConversion"/>
  </si>
  <si>
    <t>김용태</t>
    <phoneticPr fontId="17" type="noConversion"/>
  </si>
  <si>
    <t>이희석</t>
    <phoneticPr fontId="17" type="noConversion"/>
  </si>
  <si>
    <t>EMB515</t>
    <phoneticPr fontId="17" type="noConversion"/>
  </si>
  <si>
    <t>글로벌 경제와 기업경영(15:00~18:000)</t>
    <phoneticPr fontId="17" type="noConversion"/>
  </si>
  <si>
    <t>301</t>
    <phoneticPr fontId="17" type="noConversion"/>
  </si>
  <si>
    <t>기업인수합병(13:30~16:30)</t>
    <phoneticPr fontId="17" type="noConversion"/>
  </si>
  <si>
    <t>오동철</t>
    <phoneticPr fontId="17" type="noConversion"/>
  </si>
  <si>
    <t>전필</t>
    <phoneticPr fontId="17" type="noConversion"/>
  </si>
  <si>
    <t>16:00 - 17:20</t>
    <phoneticPr fontId="17" type="noConversion"/>
  </si>
  <si>
    <t>IT 기술과 경영(13:30~16:30)</t>
    <phoneticPr fontId="17" type="noConversion"/>
  </si>
  <si>
    <t>글로벌 경제와 기업경영(15:00~18:00)</t>
    <phoneticPr fontId="17" type="noConversion"/>
  </si>
  <si>
    <t>MGT661</t>
    <phoneticPr fontId="17" type="noConversion"/>
  </si>
  <si>
    <t>기업인수합병(13:30~16:30)</t>
    <phoneticPr fontId="17" type="noConversion"/>
  </si>
  <si>
    <r>
      <t xml:space="preserve">경영의사결정 </t>
    </r>
    <r>
      <rPr>
        <sz val="10"/>
        <color rgb="FFFF0000"/>
        <rFont val="맑은 고딕"/>
        <family val="3"/>
        <charset val="129"/>
      </rPr>
      <t>(변경 예정)</t>
    </r>
    <phoneticPr fontId="17" type="noConversion"/>
  </si>
  <si>
    <r>
      <t xml:space="preserve">경영의사결정 </t>
    </r>
    <r>
      <rPr>
        <sz val="10"/>
        <color rgb="FFFF0000"/>
        <rFont val="맑은 고딕"/>
        <family val="3"/>
        <charset val="129"/>
      </rPr>
      <t>(변경 예정)</t>
    </r>
    <phoneticPr fontId="17" type="noConversion"/>
  </si>
  <si>
    <t>조대곤</t>
    <phoneticPr fontId="17" type="noConversion"/>
  </si>
  <si>
    <t>A</t>
    <phoneticPr fontId="17" type="noConversion"/>
  </si>
  <si>
    <t>B</t>
    <phoneticPr fontId="17" type="noConversion"/>
  </si>
  <si>
    <t>staff</t>
    <phoneticPr fontId="17" type="noConversion"/>
  </si>
  <si>
    <t>조대곤</t>
    <phoneticPr fontId="17" type="noConversion"/>
  </si>
  <si>
    <t>staff</t>
    <phoneticPr fontId="17" type="noConversion"/>
  </si>
  <si>
    <t>A</t>
    <phoneticPr fontId="17" type="noConversion"/>
  </si>
  <si>
    <t>13:00~14:20</t>
    <phoneticPr fontId="17" type="noConversion"/>
  </si>
  <si>
    <t>1~8</t>
    <phoneticPr fontId="17" type="noConversion"/>
  </si>
  <si>
    <t>16:00~17:20</t>
    <phoneticPr fontId="17" type="noConversion"/>
  </si>
  <si>
    <t>staff</t>
    <phoneticPr fontId="17" type="noConversion"/>
  </si>
  <si>
    <t>staff</t>
    <phoneticPr fontId="17" type="noConversion"/>
  </si>
  <si>
    <t>1~8</t>
    <phoneticPr fontId="17" type="noConversion"/>
  </si>
  <si>
    <t>15</t>
    <phoneticPr fontId="17" type="noConversion"/>
  </si>
  <si>
    <t>30</t>
    <phoneticPr fontId="17" type="noConversion"/>
  </si>
  <si>
    <t>고우화</t>
    <phoneticPr fontId="17" type="noConversion"/>
  </si>
  <si>
    <t>staff</t>
    <phoneticPr fontId="17" type="noConversion"/>
  </si>
  <si>
    <t>2.Elective</t>
    <phoneticPr fontId="17" type="noConversion"/>
  </si>
  <si>
    <t>10:30~11:50</t>
    <phoneticPr fontId="17" type="noConversion"/>
  </si>
  <si>
    <t>최현수</t>
    <phoneticPr fontId="17" type="noConversion"/>
  </si>
  <si>
    <t>변석준</t>
    <phoneticPr fontId="17" type="noConversion"/>
  </si>
  <si>
    <t>변석준</t>
    <phoneticPr fontId="17" type="noConversion"/>
  </si>
  <si>
    <t>황근호</t>
    <phoneticPr fontId="17" type="noConversion"/>
  </si>
  <si>
    <t>황근호</t>
    <phoneticPr fontId="17" type="noConversion"/>
  </si>
  <si>
    <t>FE533</t>
    <phoneticPr fontId="17" type="noConversion"/>
  </si>
  <si>
    <t>행태재무론(9-16)</t>
    <phoneticPr fontId="17" type="noConversion"/>
  </si>
  <si>
    <t>FE619</t>
    <phoneticPr fontId="17" type="noConversion"/>
  </si>
  <si>
    <t>금융공학특강(금융CEO특강&gt;(화,19:00~21:50)(9~16)</t>
    <phoneticPr fontId="17" type="noConversion"/>
  </si>
  <si>
    <t>박광우</t>
    <phoneticPr fontId="17" type="noConversion"/>
  </si>
  <si>
    <t>이자율기간구조(수,19:00~21:50)(9-16)</t>
    <phoneticPr fontId="17" type="noConversion"/>
  </si>
  <si>
    <t>금융공학프로그래밍 I(수,19:00~21:50)(1-8), 강의 (실습: 월,19:00~20:20)</t>
    <phoneticPr fontId="17" type="noConversion"/>
  </si>
  <si>
    <t>금융공학프로그래밍 I(수,19:00~21:50)(1-8), 강의 (실습: 월,20:30~21:50)</t>
    <phoneticPr fontId="17" type="noConversion"/>
  </si>
  <si>
    <t>격년개설</t>
    <phoneticPr fontId="17" type="noConversion"/>
  </si>
  <si>
    <t>8.MFE</t>
    <phoneticPr fontId="17" type="noConversion"/>
  </si>
  <si>
    <t>1.Spring</t>
    <phoneticPr fontId="17" type="noConversion"/>
  </si>
  <si>
    <t>2.Elective</t>
    <phoneticPr fontId="17" type="noConversion"/>
  </si>
  <si>
    <t>FE619</t>
    <phoneticPr fontId="17" type="noConversion"/>
  </si>
  <si>
    <t>A3.619</t>
    <phoneticPr fontId="17" type="noConversion"/>
  </si>
  <si>
    <t>금융공학특강&lt;금융 CEO특강&gt;</t>
    <phoneticPr fontId="17" type="noConversion"/>
  </si>
  <si>
    <t>Distinguished Lectures in Financial Engineering&lt;CEOs in Financial Institutions&gt;</t>
    <phoneticPr fontId="17" type="noConversion"/>
  </si>
  <si>
    <t>Tue</t>
    <phoneticPr fontId="17" type="noConversion"/>
  </si>
  <si>
    <t>19:00~21:50</t>
    <phoneticPr fontId="17" type="noConversion"/>
  </si>
  <si>
    <t>9~16</t>
    <phoneticPr fontId="17" type="noConversion"/>
  </si>
  <si>
    <t>Code share FMB694, FE619</t>
    <phoneticPr fontId="17" type="noConversion"/>
  </si>
  <si>
    <t>변석준</t>
    <phoneticPr fontId="17" type="noConversion"/>
  </si>
  <si>
    <t>Wed</t>
    <phoneticPr fontId="17" type="noConversion"/>
  </si>
  <si>
    <t>황근호</t>
    <phoneticPr fontId="17" type="noConversion"/>
  </si>
  <si>
    <t>14:30~15:50</t>
    <phoneticPr fontId="17" type="noConversion"/>
  </si>
  <si>
    <t>13:00~14:20</t>
    <phoneticPr fontId="17" type="noConversion"/>
  </si>
  <si>
    <t>연구고급논제&lt;미디어 엔터테인먼트 크리에이티브 산업&gt;(수,16:00~18:50)</t>
    <phoneticPr fontId="17" type="noConversion"/>
  </si>
  <si>
    <t>연구고급논제&lt;미디어 엔터테인먼트 크리에이티브 산업&gt;</t>
    <phoneticPr fontId="17" type="noConversion"/>
  </si>
  <si>
    <t>Classical Readings in Information Systems Research
&lt;Media. Entertainment &amp; Creatvie Industry&gt;</t>
    <phoneticPr fontId="17" type="noConversion"/>
  </si>
  <si>
    <t>9~16</t>
    <phoneticPr fontId="17" type="noConversion"/>
  </si>
  <si>
    <t>Wed</t>
    <phoneticPr fontId="17" type="noConversion"/>
  </si>
  <si>
    <t>14:30~17:20</t>
    <phoneticPr fontId="17" type="noConversion"/>
  </si>
  <si>
    <t>MGT503E</t>
    <phoneticPr fontId="17" type="noConversion"/>
  </si>
  <si>
    <t>공필</t>
    <phoneticPr fontId="17" type="noConversion"/>
  </si>
  <si>
    <t>녹색기업 가치평가(수 14:30~17:20)(1-8)</t>
    <phoneticPr fontId="17" type="noConversion"/>
  </si>
  <si>
    <t>GG587E</t>
    <phoneticPr fontId="17" type="noConversion"/>
  </si>
  <si>
    <t>1~8</t>
    <phoneticPr fontId="17" type="noConversion"/>
  </si>
  <si>
    <t>19:00~21:50</t>
    <phoneticPr fontId="17" type="noConversion"/>
  </si>
  <si>
    <t>회계학연구방법론(월, 19:00~21:50)</t>
    <phoneticPr fontId="17" type="noConversion"/>
  </si>
  <si>
    <t>사회적기업 특수논제Ⅲ
&lt;전략적의사결정과 지속가능성의 조건&gt;</t>
    <phoneticPr fontId="17" type="noConversion"/>
  </si>
  <si>
    <t>사회적기업 특수논제Ⅲ
&lt;법/규제매커니즘과 기업가의 대응&gt;</t>
    <phoneticPr fontId="17" type="noConversion"/>
  </si>
  <si>
    <t>황규호</t>
    <phoneticPr fontId="17" type="noConversion"/>
  </si>
  <si>
    <t>황규호</t>
    <phoneticPr fontId="17" type="noConversion"/>
  </si>
  <si>
    <t>사회적기업 특논Ⅲ(전략적의사결정과 지속가능성의 조건) (월,19:00~21:50)(1-8)</t>
    <phoneticPr fontId="17" type="noConversion"/>
  </si>
  <si>
    <t>사회적기업 특논Ⅲ&lt;법/규제 매커니즘과 기업가의 대응&gt; (목,19:00~21:50)(9-16)</t>
    <phoneticPr fontId="17" type="noConversion"/>
  </si>
  <si>
    <t>강문석</t>
    <phoneticPr fontId="17" type="noConversion"/>
  </si>
  <si>
    <t>SE MBA 2018학생만 수강가능</t>
    <phoneticPr fontId="17" type="noConversion"/>
  </si>
  <si>
    <t>SE MBA 학생만 수강가능</t>
    <phoneticPr fontId="17" type="noConversion"/>
  </si>
  <si>
    <t>Special Topics in Social Enterprises Ⅲ&lt;Strategic Decision-Making and Conditions of Sustainability&gt;</t>
    <phoneticPr fontId="17" type="noConversion"/>
  </si>
  <si>
    <t>Special Topics in Social Enterprises Ⅲ
&lt;Law / Regulatory Mechanism &amp; Entrepreneurs' Action&gt;</t>
    <phoneticPr fontId="17" type="noConversion"/>
  </si>
  <si>
    <t>확률 및 통계(목,19:00~21:50)</t>
    <phoneticPr fontId="17" type="noConversion"/>
  </si>
  <si>
    <t>확률 및 통계(목,19:00~21:50)</t>
    <phoneticPr fontId="17" type="noConversion"/>
  </si>
  <si>
    <t>행태과학을 위한 통계(목,19:00~21:50)</t>
    <phoneticPr fontId="17" type="noConversion"/>
  </si>
  <si>
    <t>행태과학을 위한 통계(목,19:00~21:50)</t>
    <phoneticPr fontId="17" type="noConversion"/>
  </si>
  <si>
    <t>staff</t>
    <phoneticPr fontId="17" type="noConversion"/>
  </si>
  <si>
    <t>월, 화, 목, 금
14:00~18:00</t>
    <phoneticPr fontId="32" type="noConversion"/>
  </si>
  <si>
    <t>2019. 1. 3(목)
~ 1. 29(화)
(비고-강의 날짜 참고)</t>
    <phoneticPr fontId="32" type="noConversion"/>
  </si>
  <si>
    <t>정보미디어MBA 학생만 수강 가능,
공통필수 CC511 확률 및 통계학(3) 대체 교과목,
※ 1일 4시간씩 총 12회 수업 (총 48시간),
※ 강의날짜: 1/3(목), 1/4(금), 1/14(월), 1/15(화), 1/17(목),  1/18(금), 
               1/21(월), 1/22(화), 1/24(목), 1/25(금), 1/28(월), 1/29(화)</t>
    <phoneticPr fontId="17" type="noConversion"/>
  </si>
  <si>
    <t>월, 화, 수, 목, 금
8:30~12:30</t>
    <phoneticPr fontId="32" type="noConversion"/>
  </si>
  <si>
    <t>2019. 1. 3(목)
~ 1. 22(화)
(비고-강의 날짜 참고)</t>
    <phoneticPr fontId="32" type="noConversion"/>
  </si>
  <si>
    <t>정보미디어MBA 학생만 수강 가능,
※ 1일 4시간씩 총 12회 수업 (총 48시간),
※ 강의날짜: 1/3(목), 1/4(금), 1/7(월), 1/8(화), 1/9(수), 1/10(목),
               1/14(월), 1/15(화), 1/17(목),  1/18(금), 1/21(월), 1/22(화)</t>
    <phoneticPr fontId="17" type="noConversion"/>
  </si>
  <si>
    <t>월, 화, 수, 목, 금
14:00~18:00</t>
    <phoneticPr fontId="32" type="noConversion"/>
  </si>
  <si>
    <t>2019. 1. 7(월)
~1. 29(화)
(비고-강의 날짜 참고)</t>
    <phoneticPr fontId="32" type="noConversion"/>
  </si>
  <si>
    <r>
      <t xml:space="preserve">정보미디어MBA 학생만 수강, 영어강의,
</t>
    </r>
    <r>
      <rPr>
        <sz val="9"/>
        <color indexed="8"/>
        <rFont val="맑은 고딕"/>
        <family val="3"/>
        <charset val="129"/>
      </rPr>
      <t>※ 강의날짜 및</t>
    </r>
    <r>
      <rPr>
        <sz val="9"/>
        <color indexed="8"/>
        <rFont val="맑은 고딕"/>
        <family val="3"/>
        <charset val="129"/>
      </rPr>
      <t xml:space="preserve"> 강의시간 (총 10회 수업)</t>
    </r>
    <r>
      <rPr>
        <sz val="9"/>
        <color indexed="8"/>
        <rFont val="맑은 고딕"/>
        <family val="3"/>
        <charset val="129"/>
      </rPr>
      <t xml:space="preserve">
-</t>
    </r>
    <r>
      <rPr>
        <sz val="9"/>
        <color indexed="8"/>
        <rFont val="맑은 고딕"/>
        <family val="3"/>
        <charset val="129"/>
      </rPr>
      <t xml:space="preserve"> 1일 4시간 수업 (14:00~18:00) : 1</t>
    </r>
    <r>
      <rPr>
        <sz val="9"/>
        <color indexed="8"/>
        <rFont val="맑은 고딕"/>
        <family val="3"/>
        <charset val="129"/>
      </rPr>
      <t xml:space="preserve">/7(월),  1/8(화), 1/9(수), 1/10(목),  
</t>
    </r>
    <r>
      <rPr>
        <sz val="9"/>
        <color indexed="8"/>
        <rFont val="맑은 고딕"/>
        <family val="3"/>
        <charset val="129"/>
      </rPr>
      <t xml:space="preserve">                                              </t>
    </r>
    <r>
      <rPr>
        <sz val="9"/>
        <color indexed="8"/>
        <rFont val="맑은 고딕"/>
        <family val="3"/>
        <charset val="129"/>
      </rPr>
      <t>1/24(목), 1/25(금), 1/28(월), 1/29(화)
- 1일 8시간 수업</t>
    </r>
    <r>
      <rPr>
        <sz val="9"/>
        <color indexed="8"/>
        <rFont val="맑은 고딕"/>
        <family val="3"/>
        <charset val="129"/>
      </rPr>
      <t xml:space="preserve"> (9:00~18:00) :</t>
    </r>
    <r>
      <rPr>
        <sz val="9"/>
        <color indexed="8"/>
        <rFont val="맑은 고딕"/>
        <family val="3"/>
        <charset val="129"/>
      </rPr>
      <t xml:space="preserve"> 1/16(수), 1/23(수)</t>
    </r>
    <r>
      <rPr>
        <sz val="9"/>
        <color indexed="8"/>
        <rFont val="맑은 고딕"/>
        <family val="3"/>
        <charset val="129"/>
      </rPr>
      <t xml:space="preserve"> </t>
    </r>
    <r>
      <rPr>
        <sz val="9"/>
        <color indexed="8"/>
        <rFont val="맑은 고딕"/>
        <family val="3"/>
        <charset val="129"/>
      </rPr>
      <t xml:space="preserve"> (점심시간: 13:00~14:00)</t>
    </r>
    <phoneticPr fontId="32" type="noConversion"/>
  </si>
  <si>
    <t>죠두베리</t>
    <phoneticPr fontId="17" type="noConversion"/>
  </si>
  <si>
    <t>션리드</t>
    <phoneticPr fontId="17" type="noConversion"/>
  </si>
  <si>
    <t>존웨이드</t>
    <phoneticPr fontId="17" type="noConversion"/>
  </si>
  <si>
    <t>A</t>
    <phoneticPr fontId="17" type="noConversion"/>
  </si>
  <si>
    <t>B</t>
    <phoneticPr fontId="17" type="noConversion"/>
  </si>
  <si>
    <t>BA541A</t>
    <phoneticPr fontId="17" type="noConversion"/>
  </si>
  <si>
    <t>BA541B</t>
    <phoneticPr fontId="17" type="noConversion"/>
  </si>
  <si>
    <t>행태과학 연구방법론(수,19:00~21:50)</t>
    <phoneticPr fontId="17" type="noConversion"/>
  </si>
  <si>
    <t>FE553</t>
    <phoneticPr fontId="17" type="noConversion"/>
  </si>
  <si>
    <t>A3.553</t>
    <phoneticPr fontId="17" type="noConversion"/>
  </si>
  <si>
    <t>대체투자</t>
    <phoneticPr fontId="17" type="noConversion"/>
  </si>
  <si>
    <t>Alternative Investment</t>
    <phoneticPr fontId="17" type="noConversion"/>
  </si>
  <si>
    <t>staff</t>
    <phoneticPr fontId="17" type="noConversion"/>
  </si>
  <si>
    <t>Tue</t>
    <phoneticPr fontId="17" type="noConversion"/>
  </si>
  <si>
    <t>14:30~17:20</t>
    <phoneticPr fontId="17" type="noConversion"/>
  </si>
  <si>
    <t>1~8</t>
    <phoneticPr fontId="17" type="noConversion"/>
  </si>
  <si>
    <t>FE553</t>
    <phoneticPr fontId="17" type="noConversion"/>
  </si>
  <si>
    <t>staff</t>
    <phoneticPr fontId="17" type="noConversion"/>
  </si>
  <si>
    <t>대체투자(화,14:30~17:20)(1~8)</t>
    <phoneticPr fontId="17" type="noConversion"/>
  </si>
  <si>
    <t>Managing Venture Growth</t>
    <phoneticPr fontId="0" type="Hiragana"/>
  </si>
  <si>
    <t>박대근</t>
    <phoneticPr fontId="17" type="noConversion"/>
  </si>
  <si>
    <t>최광신</t>
    <phoneticPr fontId="17" type="noConversion"/>
  </si>
  <si>
    <t>Machine Learning 등 quant 중심
 &lt;Text mining, Topic modeling, and Sentiment Analysis&gt;</t>
    <phoneticPr fontId="17" type="noConversion"/>
  </si>
  <si>
    <t>Research Method: Experimental design (Lab and field) and Statistical Analysis 중심
 &lt;Experimental design (Lab and field) and Statistical Analysis&gt;</t>
    <phoneticPr fontId="17" type="noConversion"/>
  </si>
  <si>
    <t>인사관리시스템과전략(수,19:00~21:50)</t>
    <phoneticPr fontId="17" type="noConversion"/>
  </si>
  <si>
    <t>IM561</t>
    <phoneticPr fontId="17" type="noConversion"/>
  </si>
  <si>
    <t>IM561</t>
    <phoneticPr fontId="17" type="noConversion"/>
  </si>
  <si>
    <t>비즈니스 애날리틱스(수,19:00~21:50)</t>
    <phoneticPr fontId="17" type="noConversion"/>
  </si>
  <si>
    <t>비즈니스 애날리틱스(수,19:00~21:50)</t>
    <phoneticPr fontId="17" type="noConversion"/>
  </si>
  <si>
    <t>이은석</t>
    <phoneticPr fontId="17" type="noConversion"/>
  </si>
  <si>
    <t>비즈니스 애날리틱스(수,19:00~21:50)</t>
    <phoneticPr fontId="17" type="noConversion"/>
  </si>
  <si>
    <t>PMB614</t>
    <phoneticPr fontId="17" type="noConversion"/>
  </si>
  <si>
    <t>혁신 전략과 조직관리(월,19:00~21:50)</t>
    <phoneticPr fontId="17" type="noConversion"/>
  </si>
  <si>
    <t>김영배</t>
    <phoneticPr fontId="17" type="noConversion"/>
  </si>
  <si>
    <t>인사관리시스템과전략(수,19:00~21:50)</t>
    <phoneticPr fontId="17" type="noConversion"/>
  </si>
  <si>
    <t>이은석</t>
    <phoneticPr fontId="17" type="noConversion"/>
  </si>
  <si>
    <t>비즈니스 애날리틱스(수,19:00~21:50)</t>
    <phoneticPr fontId="17" type="noConversion"/>
  </si>
  <si>
    <t>staff</t>
    <phoneticPr fontId="17" type="noConversion"/>
  </si>
  <si>
    <t>5.PMBA</t>
    <phoneticPr fontId="17" type="noConversion"/>
  </si>
  <si>
    <t>1.Spring</t>
    <phoneticPr fontId="17" type="noConversion"/>
  </si>
  <si>
    <t>A1.604</t>
    <phoneticPr fontId="17" type="noConversion"/>
  </si>
  <si>
    <t>Human Resource Management Systems and Strategy</t>
    <phoneticPr fontId="17" type="noConversion"/>
  </si>
  <si>
    <t>Wed</t>
    <phoneticPr fontId="17" type="noConversion"/>
  </si>
  <si>
    <t>5.PMBA
(10.IMMBA)</t>
    <phoneticPr fontId="17" type="noConversion"/>
  </si>
  <si>
    <t>5.PMBA</t>
    <phoneticPr fontId="17" type="noConversion"/>
  </si>
  <si>
    <t>PMB614</t>
    <phoneticPr fontId="17" type="noConversion"/>
  </si>
  <si>
    <t>A1.614</t>
    <phoneticPr fontId="17" type="noConversion"/>
  </si>
  <si>
    <t>혁신 전략과 조직관리</t>
    <phoneticPr fontId="17" type="noConversion"/>
  </si>
  <si>
    <t>Innovation Strategy and Organization</t>
    <phoneticPr fontId="17" type="noConversion"/>
  </si>
  <si>
    <t>김영배</t>
    <phoneticPr fontId="17" type="noConversion"/>
  </si>
  <si>
    <t>Mon</t>
    <phoneticPr fontId="17" type="noConversion"/>
  </si>
  <si>
    <t>19:00~21:50</t>
    <phoneticPr fontId="17" type="noConversion"/>
  </si>
  <si>
    <t>1-16</t>
    <phoneticPr fontId="17" type="noConversion"/>
  </si>
  <si>
    <t>PMB688</t>
    <phoneticPr fontId="17" type="noConversion"/>
  </si>
  <si>
    <t>A1.688</t>
    <phoneticPr fontId="17" type="noConversion"/>
  </si>
  <si>
    <t>A1.688</t>
    <phoneticPr fontId="17" type="noConversion"/>
  </si>
  <si>
    <t>프로페셔널경영 특수논제
&lt;최신 비즈니스 트렌드와 기술혁신, 그리고 마케팅&gt;</t>
    <phoneticPr fontId="17" type="noConversion"/>
  </si>
  <si>
    <t>Special Topics in Professional Management
&lt;New Business Trend, Technology Innovation, and Marketing&gt;</t>
    <phoneticPr fontId="17" type="noConversion"/>
  </si>
  <si>
    <t>Special Topics in Professional Management
&lt;New Business Trend, Technology Innovation, and Marketing&gt;</t>
    <phoneticPr fontId="17" type="noConversion"/>
  </si>
  <si>
    <t>윤여선</t>
    <phoneticPr fontId="17" type="noConversion"/>
  </si>
  <si>
    <t>Fri</t>
    <phoneticPr fontId="17" type="noConversion"/>
  </si>
  <si>
    <t>5.PMBA</t>
    <phoneticPr fontId="17" type="noConversion"/>
  </si>
  <si>
    <t>1.Spring</t>
    <phoneticPr fontId="17" type="noConversion"/>
  </si>
  <si>
    <t>A1.604</t>
    <phoneticPr fontId="17" type="noConversion"/>
  </si>
  <si>
    <t>Human Resource Management Systems and Strategy</t>
    <phoneticPr fontId="17" type="noConversion"/>
  </si>
  <si>
    <t>Wed</t>
    <phoneticPr fontId="17" type="noConversion"/>
  </si>
  <si>
    <t>5.PMBA
(10.IMMBA)</t>
    <phoneticPr fontId="17" type="noConversion"/>
  </si>
  <si>
    <t>B</t>
    <phoneticPr fontId="17" type="noConversion"/>
  </si>
  <si>
    <t>비즈니스 애날리틱스</t>
    <phoneticPr fontId="17" type="noConversion"/>
  </si>
  <si>
    <t>staff</t>
    <phoneticPr fontId="17" type="noConversion"/>
  </si>
  <si>
    <t>5.PMBA</t>
    <phoneticPr fontId="17" type="noConversion"/>
  </si>
  <si>
    <t>PMB688</t>
    <phoneticPr fontId="17" type="noConversion"/>
  </si>
  <si>
    <t>프로페셔널경영 특수논제
&lt;최신 비즈니스 트렌드와 기술혁신, 그리고 마케팅&gt;</t>
    <phoneticPr fontId="17" type="noConversion"/>
  </si>
  <si>
    <t>Fri</t>
    <phoneticPr fontId="17" type="noConversion"/>
  </si>
  <si>
    <t>도곡</t>
    <phoneticPr fontId="17" type="noConversion"/>
  </si>
  <si>
    <t>도곡</t>
    <phoneticPr fontId="17" type="noConversion"/>
  </si>
  <si>
    <t>김문규</t>
    <phoneticPr fontId="17" type="noConversion"/>
  </si>
  <si>
    <t>기타(통계,연구)
마케팅/조직및전략</t>
    <phoneticPr fontId="17" type="noConversion"/>
  </si>
  <si>
    <t>기타(통계,연구)
IT경영</t>
    <phoneticPr fontId="17" type="noConversion"/>
  </si>
  <si>
    <t>BA583</t>
    <phoneticPr fontId="17" type="noConversion"/>
  </si>
  <si>
    <t>CC511 대체
수강신청 전 경영공학부장 사전면담 필수</t>
    <phoneticPr fontId="17" type="noConversion"/>
  </si>
  <si>
    <t>마케팅
조적</t>
    <phoneticPr fontId="17" type="noConversion"/>
  </si>
  <si>
    <t>인사관리시스템과전략(월,19:00~21:50)</t>
    <phoneticPr fontId="17" type="noConversion"/>
  </si>
  <si>
    <t>인사관리시스템과전략(월,19:00~21:50)</t>
    <phoneticPr fontId="17" type="noConversion"/>
  </si>
  <si>
    <t>이광준</t>
    <phoneticPr fontId="17" type="noConversion"/>
  </si>
  <si>
    <t>Fri</t>
    <phoneticPr fontId="17" type="noConversion"/>
  </si>
  <si>
    <t>비즈니스 미디어 통신(금, 13:00~16:00)</t>
    <phoneticPr fontId="17" type="noConversion"/>
  </si>
  <si>
    <t>E</t>
    <phoneticPr fontId="17" type="noConversion"/>
  </si>
  <si>
    <t>BA683E</t>
    <phoneticPr fontId="17" type="noConversion"/>
  </si>
  <si>
    <t>박상언</t>
    <phoneticPr fontId="17" type="noConversion"/>
  </si>
  <si>
    <t>English</t>
    <phoneticPr fontId="17" type="noConversion"/>
  </si>
  <si>
    <t>E</t>
    <phoneticPr fontId="17" type="noConversion"/>
  </si>
  <si>
    <r>
      <t>사회적 기업가정신</t>
    </r>
    <r>
      <rPr>
        <sz val="11"/>
        <color theme="1"/>
        <rFont val="맑은 고딕"/>
        <family val="2"/>
        <charset val="129"/>
        <scheme val="minor"/>
      </rPr>
      <t/>
    </r>
    <phoneticPr fontId="17" type="noConversion"/>
  </si>
  <si>
    <t>행태과학 연구방법론(수,14:30~17:20)</t>
    <phoneticPr fontId="17" type="noConversion"/>
  </si>
  <si>
    <t>녹색경영정책특론&lt;4차 산업혁경과 녹색기술&gt;(화 16:00-18:50)(1-8)</t>
    <phoneticPr fontId="17" type="noConversion"/>
  </si>
  <si>
    <t>녹색회계(9-16)</t>
    <phoneticPr fontId="17" type="noConversion"/>
  </si>
  <si>
    <t>MGT696E</t>
    <phoneticPr fontId="17" type="noConversion"/>
  </si>
  <si>
    <t>MGT552E</t>
    <phoneticPr fontId="17" type="noConversion"/>
  </si>
  <si>
    <t>MGT696E</t>
    <phoneticPr fontId="17" type="noConversion"/>
  </si>
  <si>
    <t>MGT532E</t>
    <phoneticPr fontId="17" type="noConversion"/>
  </si>
  <si>
    <t>MGT516</t>
    <phoneticPr fontId="17" type="noConversion"/>
  </si>
  <si>
    <t>국제경영(목,19:00~21:50)</t>
    <phoneticPr fontId="17" type="noConversion"/>
  </si>
  <si>
    <t>이지환</t>
    <phoneticPr fontId="17" type="noConversion"/>
  </si>
  <si>
    <t>경영정보시스템(화,19:00~21:50)</t>
    <phoneticPr fontId="17" type="noConversion"/>
  </si>
  <si>
    <t>전필</t>
    <phoneticPr fontId="17" type="noConversion"/>
  </si>
  <si>
    <t>IM561B</t>
    <phoneticPr fontId="17" type="noConversion"/>
  </si>
  <si>
    <t>고우화</t>
    <phoneticPr fontId="17" type="noConversion"/>
  </si>
  <si>
    <t>증권분석 및 거래전략(1-8)</t>
    <phoneticPr fontId="17" type="noConversion"/>
  </si>
  <si>
    <t>FE504</t>
    <phoneticPr fontId="17" type="noConversion"/>
  </si>
  <si>
    <t>도곡</t>
    <phoneticPr fontId="17" type="noConversion"/>
  </si>
  <si>
    <t>가을--&gt;봄</t>
    <phoneticPr fontId="17" type="noConversion"/>
  </si>
  <si>
    <t>추가개설</t>
    <phoneticPr fontId="17" type="noConversion"/>
  </si>
  <si>
    <t>추가개설</t>
    <phoneticPr fontId="17" type="noConversion"/>
  </si>
  <si>
    <r>
      <t xml:space="preserve">정보미디어MBA 학생들만 수강 (공통필수 CC511 확률 및 통계(3) 대체 교과목),
(강의기간: 2018. 1. 3~1. 23)
</t>
    </r>
    <r>
      <rPr>
        <sz val="10"/>
        <rFont val="맑은 고딕"/>
        <family val="3"/>
        <charset val="129"/>
      </rPr>
      <t>→ 정보미디어MBA 학생들만 수강 (공통필수 CC511 확률 및 통계(3) 대체 교과목),
※ 1일 4시간씩 총 12회 수업 (총 48시간)</t>
    </r>
    <phoneticPr fontId="17" type="noConversion"/>
  </si>
  <si>
    <t>추가개설
녹색경영정책 학생만 수강가능</t>
    <phoneticPr fontId="17" type="noConversion"/>
  </si>
  <si>
    <t>추가개설
녹색경영정책 학생만 수강가능</t>
    <phoneticPr fontId="17" type="noConversion"/>
  </si>
  <si>
    <t>추가개설</t>
    <phoneticPr fontId="17" type="noConversion"/>
  </si>
  <si>
    <t>봄--&gt;가을
녹색경영정책 학생만 수강가능</t>
    <phoneticPr fontId="17" type="noConversion"/>
  </si>
  <si>
    <t>봄--&gt;가을
녹색경영정책 학생만 수강가능</t>
    <phoneticPr fontId="17" type="noConversion"/>
  </si>
  <si>
    <t>staff</t>
    <phoneticPr fontId="17" type="noConversion"/>
  </si>
  <si>
    <t>Code Share BA532E, MAS671 
격년개설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</si>
</sst>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mm&quot;월&quot;\ dd&quot;일&quot;"/>
    <numFmt numFmtId="177" formatCode="0.000_);\(0.000\)"/>
    <numFmt numFmtId="178" formatCode="0_);\(0\)"/>
    <numFmt numFmtId="179" formatCode="m/dd"/>
    <numFmt numFmtId="180" formatCode="0.000_);[Red]\(0.000\)"/>
    <numFmt numFmtId="181" formatCode="0_ "/>
  </numFmts>
  <fonts count="1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Arial"/>
      <family val="2"/>
    </font>
    <font>
      <sz val="8"/>
      <color theme="1"/>
      <name val="맑은 고딕"/>
      <family val="3"/>
      <charset val="129"/>
      <scheme val="minor"/>
    </font>
    <font>
      <sz val="8"/>
      <name val="Calibri"/>
      <family val="2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trike/>
      <sz val="10"/>
      <name val="맑은 고딕"/>
      <family val="3"/>
      <charset val="129"/>
    </font>
    <font>
      <b/>
      <sz val="10"/>
      <name val="맑은 고딕"/>
      <family val="3"/>
      <charset val="129"/>
    </font>
    <font>
      <strike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ajor"/>
    </font>
    <font>
      <sz val="9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5"/>
      <name val="맑은 고딕"/>
      <family val="3"/>
      <charset val="129"/>
    </font>
    <font>
      <strike/>
      <sz val="11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</font>
    <font>
      <b/>
      <sz val="14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strike/>
      <sz val="9"/>
      <color rgb="FFFF0000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color rgb="FF000000"/>
      <name val="맑은 고딕"/>
      <family val="3"/>
      <charset val="129"/>
    </font>
    <font>
      <strike/>
      <sz val="9"/>
      <color rgb="FFFF0000"/>
      <name val="맑은 고딕"/>
      <family val="3"/>
      <charset val="129"/>
      <scheme val="major"/>
    </font>
    <font>
      <strike/>
      <sz val="9"/>
      <color theme="1"/>
      <name val="맑은 고딕"/>
      <family val="3"/>
      <charset val="129"/>
    </font>
    <font>
      <strike/>
      <sz val="9"/>
      <color rgb="FF0000FF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trike/>
      <sz val="9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0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trike/>
      <sz val="9"/>
      <color theme="1"/>
      <name val="맑은 고딕"/>
      <family val="3"/>
      <charset val="129"/>
    </font>
    <font>
      <sz val="10"/>
      <color rgb="FFFF0000"/>
      <name val="맑은 고딕"/>
      <family val="2"/>
      <charset val="129"/>
      <scheme val="minor"/>
    </font>
    <font>
      <b/>
      <strike/>
      <sz val="9"/>
      <color rgb="FF0000FF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16"/>
      <color rgb="FF0000FF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4" tint="-0.249977111117893"/>
      <name val="맑은 고딕"/>
      <family val="3"/>
      <charset val="129"/>
      <scheme val="minor"/>
    </font>
    <font>
      <i/>
      <sz val="9"/>
      <color theme="2" tint="-0.49998474074526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9"/>
      <color theme="3" tint="-0.249977111117893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i/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9"/>
      <name val="맑은 고딕"/>
      <family val="2"/>
      <charset val="129"/>
    </font>
    <font>
      <sz val="9.6"/>
      <name val="맑은 고딕"/>
      <family val="3"/>
      <charset val="129"/>
    </font>
    <font>
      <sz val="10"/>
      <color rgb="FF344152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9"/>
      <name val="맑은 고딕"/>
      <family val="3"/>
      <charset val="129"/>
      <scheme val="major"/>
    </font>
    <font>
      <sz val="9"/>
      <color rgb="FFFF00FF"/>
      <name val="맑은 고딕"/>
      <family val="3"/>
      <charset val="129"/>
    </font>
    <font>
      <strike/>
      <sz val="10"/>
      <color rgb="FFFF0000"/>
      <name val="맑은 고딕"/>
      <family val="3"/>
      <charset val="129"/>
    </font>
    <font>
      <sz val="9"/>
      <color rgb="FFFF00FF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i/>
      <sz val="9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58">
    <xf numFmtId="0" fontId="0" fillId="0" borderId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39" fillId="0" borderId="0"/>
    <xf numFmtId="0" fontId="39" fillId="0" borderId="0"/>
    <xf numFmtId="0" fontId="92" fillId="42" borderId="0" applyNumberFormat="0" applyBorder="0" applyAlignment="0" applyProtection="0">
      <alignment vertical="center"/>
    </xf>
  </cellStyleXfs>
  <cellXfs count="1644"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33" borderId="0" xfId="0" applyFont="1" applyFill="1">
      <alignment vertical="center"/>
    </xf>
    <xf numFmtId="0" fontId="28" fillId="33" borderId="0" xfId="0" applyFont="1" applyFill="1" applyAlignment="1">
      <alignment horizontal="center" vertical="center" shrinkToFit="1"/>
    </xf>
    <xf numFmtId="0" fontId="27" fillId="33" borderId="10" xfId="0" applyFont="1" applyFill="1" applyBorder="1" applyAlignment="1">
      <alignment horizontal="center" vertical="center" shrinkToFit="1"/>
    </xf>
    <xf numFmtId="0" fontId="27" fillId="33" borderId="10" xfId="0" applyFont="1" applyFill="1" applyBorder="1" applyAlignment="1">
      <alignment horizontal="left" vertical="center" shrinkToFit="1"/>
    </xf>
    <xf numFmtId="49" fontId="27" fillId="33" borderId="10" xfId="0" applyNumberFormat="1" applyFont="1" applyFill="1" applyBorder="1" applyAlignment="1">
      <alignment horizontal="center" vertical="center" shrinkToFit="1"/>
    </xf>
    <xf numFmtId="0" fontId="27" fillId="34" borderId="10" xfId="0" applyFont="1" applyFill="1" applyBorder="1" applyAlignment="1">
      <alignment horizontal="left" vertical="center" shrinkToFit="1"/>
    </xf>
    <xf numFmtId="0" fontId="27" fillId="0" borderId="10" xfId="0" applyFont="1" applyFill="1" applyBorder="1" applyAlignment="1">
      <alignment horizontal="left" vertical="center" shrinkToFit="1"/>
    </xf>
    <xf numFmtId="0" fontId="27" fillId="34" borderId="10" xfId="0" applyFont="1" applyFill="1" applyBorder="1" applyAlignment="1">
      <alignment horizontal="center" vertical="center" shrinkToFit="1"/>
    </xf>
    <xf numFmtId="49" fontId="27" fillId="34" borderId="10" xfId="0" applyNumberFormat="1" applyFont="1" applyFill="1" applyBorder="1" applyAlignment="1">
      <alignment horizontal="center" vertical="center" shrinkToFit="1"/>
    </xf>
    <xf numFmtId="0" fontId="33" fillId="33" borderId="10" xfId="0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left" vertical="center" shrinkToFit="1"/>
    </xf>
    <xf numFmtId="0" fontId="33" fillId="33" borderId="10" xfId="0" applyFont="1" applyFill="1" applyBorder="1" applyAlignment="1">
      <alignment horizontal="left" vertical="center"/>
    </xf>
    <xf numFmtId="49" fontId="33" fillId="33" borderId="10" xfId="0" applyNumberFormat="1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left" vertical="center" wrapText="1"/>
    </xf>
    <xf numFmtId="177" fontId="33" fillId="33" borderId="10" xfId="0" applyNumberFormat="1" applyFont="1" applyFill="1" applyBorder="1" applyAlignment="1">
      <alignment horizontal="center" vertical="center"/>
    </xf>
    <xf numFmtId="177" fontId="33" fillId="33" borderId="10" xfId="0" applyNumberFormat="1" applyFont="1" applyFill="1" applyBorder="1" applyAlignment="1">
      <alignment horizontal="left" vertical="center"/>
    </xf>
    <xf numFmtId="0" fontId="33" fillId="33" borderId="0" xfId="0" applyFont="1" applyFill="1" applyAlignment="1">
      <alignment horizontal="center" vertical="center"/>
    </xf>
    <xf numFmtId="0" fontId="27" fillId="33" borderId="10" xfId="0" applyFont="1" applyFill="1" applyBorder="1" applyAlignment="1">
      <alignment horizontal="center" vertical="center" wrapText="1" shrinkToFit="1"/>
    </xf>
    <xf numFmtId="0" fontId="27" fillId="0" borderId="10" xfId="0" applyFont="1" applyFill="1" applyBorder="1" applyAlignment="1">
      <alignment horizontal="center" vertical="center" shrinkToFit="1"/>
    </xf>
    <xf numFmtId="0" fontId="22" fillId="0" borderId="0" xfId="0" applyFont="1" applyFill="1">
      <alignment vertical="center"/>
    </xf>
    <xf numFmtId="49" fontId="27" fillId="0" borderId="10" xfId="0" applyNumberFormat="1" applyFont="1" applyFill="1" applyBorder="1" applyAlignment="1">
      <alignment horizontal="center" vertical="center" shrinkToFit="1"/>
    </xf>
    <xf numFmtId="178" fontId="27" fillId="33" borderId="10" xfId="0" applyNumberFormat="1" applyFont="1" applyFill="1" applyBorder="1" applyAlignment="1">
      <alignment horizontal="center" vertical="center" shrinkToFit="1"/>
    </xf>
    <xf numFmtId="0" fontId="27" fillId="33" borderId="10" xfId="0" applyFont="1" applyFill="1" applyBorder="1" applyAlignment="1">
      <alignment horizontal="left" vertical="center" wrapText="1" shrinkToFit="1"/>
    </xf>
    <xf numFmtId="0" fontId="27" fillId="33" borderId="10" xfId="0" applyNumberFormat="1" applyFont="1" applyFill="1" applyBorder="1" applyAlignment="1">
      <alignment horizontal="center" vertical="center" shrinkToFit="1"/>
    </xf>
    <xf numFmtId="176" fontId="27" fillId="33" borderId="10" xfId="0" applyNumberFormat="1" applyFont="1" applyFill="1" applyBorder="1" applyAlignment="1">
      <alignment horizontal="center" vertical="center" shrinkToFit="1"/>
    </xf>
    <xf numFmtId="0" fontId="27" fillId="33" borderId="10" xfId="0" applyFont="1" applyFill="1" applyBorder="1" applyAlignment="1" applyProtection="1">
      <alignment horizontal="center" vertical="center" shrinkToFit="1"/>
    </xf>
    <xf numFmtId="0" fontId="33" fillId="0" borderId="0" xfId="0" applyFont="1" applyAlignment="1">
      <alignment horizontal="center" vertical="center"/>
    </xf>
    <xf numFmtId="0" fontId="33" fillId="34" borderId="10" xfId="0" applyFont="1" applyFill="1" applyBorder="1" applyAlignment="1">
      <alignment horizontal="center" vertical="center" shrinkToFit="1"/>
    </xf>
    <xf numFmtId="0" fontId="30" fillId="33" borderId="0" xfId="0" applyFont="1" applyFill="1">
      <alignment vertical="center"/>
    </xf>
    <xf numFmtId="177" fontId="27" fillId="33" borderId="10" xfId="0" applyNumberFormat="1" applyFont="1" applyFill="1" applyBorder="1" applyAlignment="1">
      <alignment horizontal="center" vertical="center" shrinkToFit="1"/>
    </xf>
    <xf numFmtId="177" fontId="33" fillId="33" borderId="10" xfId="0" applyNumberFormat="1" applyFont="1" applyFill="1" applyBorder="1" applyAlignment="1">
      <alignment horizontal="left" vertical="center" wrapText="1"/>
    </xf>
    <xf numFmtId="0" fontId="33" fillId="33" borderId="10" xfId="0" applyFont="1" applyFill="1" applyBorder="1" applyAlignment="1">
      <alignment horizontal="left" vertical="center" wrapText="1" shrinkToFit="1"/>
    </xf>
    <xf numFmtId="0" fontId="29" fillId="33" borderId="0" xfId="0" applyFont="1" applyFill="1">
      <alignment vertical="center"/>
    </xf>
    <xf numFmtId="0" fontId="38" fillId="33" borderId="0" xfId="0" applyFont="1" applyFill="1">
      <alignment vertical="center"/>
    </xf>
    <xf numFmtId="0" fontId="38" fillId="33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>
      <alignment vertical="center"/>
    </xf>
    <xf numFmtId="0" fontId="33" fillId="34" borderId="10" xfId="0" applyFont="1" applyFill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/>
    </xf>
    <xf numFmtId="0" fontId="33" fillId="34" borderId="10" xfId="0" applyFont="1" applyFill="1" applyBorder="1" applyAlignment="1">
      <alignment horizontal="left" vertical="center" shrinkToFit="1"/>
    </xf>
    <xf numFmtId="49" fontId="33" fillId="34" borderId="10" xfId="0" applyNumberFormat="1" applyFont="1" applyFill="1" applyBorder="1" applyAlignment="1">
      <alignment horizontal="center" vertical="center"/>
    </xf>
    <xf numFmtId="0" fontId="33" fillId="34" borderId="10" xfId="0" applyFont="1" applyFill="1" applyBorder="1" applyAlignment="1">
      <alignment horizontal="left" vertical="center" wrapText="1"/>
    </xf>
    <xf numFmtId="0" fontId="33" fillId="35" borderId="10" xfId="0" applyFont="1" applyFill="1" applyBorder="1" applyAlignment="1">
      <alignment horizontal="center" vertical="center" shrinkToFit="1"/>
    </xf>
    <xf numFmtId="0" fontId="33" fillId="35" borderId="10" xfId="0" applyFont="1" applyFill="1" applyBorder="1" applyAlignment="1">
      <alignment horizontal="center" vertical="center"/>
    </xf>
    <xf numFmtId="49" fontId="33" fillId="35" borderId="10" xfId="0" applyNumberFormat="1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 wrapText="1"/>
    </xf>
    <xf numFmtId="0" fontId="33" fillId="35" borderId="10" xfId="0" applyFont="1" applyFill="1" applyBorder="1" applyAlignment="1">
      <alignment horizontal="left" vertical="center" shrinkToFit="1"/>
    </xf>
    <xf numFmtId="0" fontId="33" fillId="35" borderId="10" xfId="0" applyFont="1" applyFill="1" applyBorder="1" applyAlignment="1">
      <alignment horizontal="center" vertical="center" wrapText="1"/>
    </xf>
    <xf numFmtId="0" fontId="33" fillId="34" borderId="10" xfId="0" applyFont="1" applyFill="1" applyBorder="1" applyAlignment="1">
      <alignment horizontal="left" vertical="center"/>
    </xf>
    <xf numFmtId="178" fontId="33" fillId="33" borderId="10" xfId="0" applyNumberFormat="1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 wrapText="1" shrinkToFit="1"/>
    </xf>
    <xf numFmtId="0" fontId="33" fillId="35" borderId="10" xfId="0" applyFont="1" applyFill="1" applyBorder="1" applyAlignment="1">
      <alignment vertical="center" shrinkToFit="1"/>
    </xf>
    <xf numFmtId="0" fontId="27" fillId="35" borderId="10" xfId="0" applyFont="1" applyFill="1" applyBorder="1" applyAlignment="1">
      <alignment horizontal="center" vertical="center" shrinkToFit="1"/>
    </xf>
    <xf numFmtId="0" fontId="27" fillId="35" borderId="10" xfId="0" applyFont="1" applyFill="1" applyBorder="1" applyAlignment="1">
      <alignment horizontal="left" vertical="center" shrinkToFit="1"/>
    </xf>
    <xf numFmtId="177" fontId="27" fillId="34" borderId="10" xfId="0" applyNumberFormat="1" applyFont="1" applyFill="1" applyBorder="1" applyAlignment="1">
      <alignment horizontal="center" vertical="center" shrinkToFit="1"/>
    </xf>
    <xf numFmtId="177" fontId="33" fillId="34" borderId="10" xfId="0" applyNumberFormat="1" applyFont="1" applyFill="1" applyBorder="1" applyAlignment="1">
      <alignment horizontal="left" vertical="center"/>
    </xf>
    <xf numFmtId="0" fontId="36" fillId="36" borderId="10" xfId="0" applyFont="1" applyFill="1" applyBorder="1" applyAlignment="1">
      <alignment horizontal="center" vertical="center" shrinkToFit="1"/>
    </xf>
    <xf numFmtId="0" fontId="38" fillId="34" borderId="10" xfId="0" applyFont="1" applyFill="1" applyBorder="1" applyAlignment="1">
      <alignment horizontal="center" vertical="center"/>
    </xf>
    <xf numFmtId="177" fontId="38" fillId="34" borderId="10" xfId="0" applyNumberFormat="1" applyFont="1" applyFill="1" applyBorder="1" applyAlignment="1">
      <alignment horizontal="center" vertical="center"/>
    </xf>
    <xf numFmtId="0" fontId="38" fillId="34" borderId="10" xfId="0" applyFont="1" applyFill="1" applyBorder="1" applyAlignment="1">
      <alignment horizontal="left" vertical="center"/>
    </xf>
    <xf numFmtId="0" fontId="38" fillId="34" borderId="10" xfId="0" applyFont="1" applyFill="1" applyBorder="1" applyAlignment="1">
      <alignment horizontal="center" vertical="center" wrapText="1"/>
    </xf>
    <xf numFmtId="0" fontId="38" fillId="34" borderId="10" xfId="0" applyFont="1" applyFill="1" applyBorder="1" applyAlignment="1">
      <alignment horizontal="left" vertical="center" wrapText="1"/>
    </xf>
    <xf numFmtId="177" fontId="33" fillId="35" borderId="10" xfId="0" applyNumberFormat="1" applyFont="1" applyFill="1" applyBorder="1" applyAlignment="1">
      <alignment horizontal="center" vertical="center"/>
    </xf>
    <xf numFmtId="0" fontId="33" fillId="35" borderId="10" xfId="0" applyFont="1" applyFill="1" applyBorder="1" applyAlignment="1">
      <alignment horizontal="left" vertical="center"/>
    </xf>
    <xf numFmtId="0" fontId="33" fillId="35" borderId="10" xfId="0" applyFont="1" applyFill="1" applyBorder="1" applyAlignment="1">
      <alignment horizontal="left" vertical="center" wrapText="1"/>
    </xf>
    <xf numFmtId="0" fontId="37" fillId="35" borderId="10" xfId="0" applyFont="1" applyFill="1" applyBorder="1" applyAlignment="1">
      <alignment horizontal="center" vertical="center"/>
    </xf>
    <xf numFmtId="0" fontId="38" fillId="35" borderId="10" xfId="0" applyFont="1" applyFill="1" applyBorder="1" applyAlignment="1">
      <alignment horizontal="center" vertical="center"/>
    </xf>
    <xf numFmtId="177" fontId="38" fillId="35" borderId="10" xfId="0" applyNumberFormat="1" applyFont="1" applyFill="1" applyBorder="1" applyAlignment="1">
      <alignment horizontal="center" vertical="center"/>
    </xf>
    <xf numFmtId="0" fontId="38" fillId="35" borderId="10" xfId="0" applyFont="1" applyFill="1" applyBorder="1" applyAlignment="1">
      <alignment horizontal="left" vertical="center"/>
    </xf>
    <xf numFmtId="0" fontId="38" fillId="35" borderId="10" xfId="0" applyFont="1" applyFill="1" applyBorder="1" applyAlignment="1">
      <alignment horizontal="center" vertical="center" wrapText="1"/>
    </xf>
    <xf numFmtId="0" fontId="38" fillId="35" borderId="10" xfId="0" applyFont="1" applyFill="1" applyBorder="1" applyAlignment="1">
      <alignment horizontal="left" vertical="center" wrapText="1"/>
    </xf>
    <xf numFmtId="0" fontId="38" fillId="35" borderId="10" xfId="0" applyFont="1" applyFill="1" applyBorder="1" applyAlignment="1">
      <alignment horizontal="left" vertical="center" wrapText="1" shrinkToFit="1"/>
    </xf>
    <xf numFmtId="0" fontId="38" fillId="35" borderId="0" xfId="0" applyFont="1" applyFill="1" applyAlignment="1">
      <alignment horizontal="center" vertical="center"/>
    </xf>
    <xf numFmtId="0" fontId="27" fillId="33" borderId="13" xfId="0" applyFont="1" applyFill="1" applyBorder="1" applyAlignment="1">
      <alignment horizontal="left" vertical="center" shrinkToFit="1"/>
    </xf>
    <xf numFmtId="0" fontId="27" fillId="33" borderId="13" xfId="0" applyFont="1" applyFill="1" applyBorder="1" applyAlignment="1">
      <alignment horizontal="center" vertical="center" shrinkToFit="1"/>
    </xf>
    <xf numFmtId="0" fontId="27" fillId="33" borderId="14" xfId="0" applyFont="1" applyFill="1" applyBorder="1" applyAlignment="1">
      <alignment horizontal="center" vertical="center" shrinkToFit="1"/>
    </xf>
    <xf numFmtId="177" fontId="27" fillId="35" borderId="10" xfId="0" applyNumberFormat="1" applyFont="1" applyFill="1" applyBorder="1" applyAlignment="1">
      <alignment horizontal="center" vertical="center" shrinkToFit="1"/>
    </xf>
    <xf numFmtId="49" fontId="27" fillId="35" borderId="10" xfId="0" applyNumberFormat="1" applyFont="1" applyFill="1" applyBorder="1" applyAlignment="1">
      <alignment horizontal="center" vertical="center" shrinkToFit="1"/>
    </xf>
    <xf numFmtId="176" fontId="27" fillId="35" borderId="10" xfId="0" applyNumberFormat="1" applyFont="1" applyFill="1" applyBorder="1" applyAlignment="1">
      <alignment horizontal="center" vertical="center" shrinkToFit="1"/>
    </xf>
    <xf numFmtId="0" fontId="27" fillId="34" borderId="10" xfId="0" applyNumberFormat="1" applyFont="1" applyFill="1" applyBorder="1" applyAlignment="1">
      <alignment horizontal="center" vertical="center" shrinkToFit="1"/>
    </xf>
    <xf numFmtId="176" fontId="27" fillId="34" borderId="10" xfId="0" applyNumberFormat="1" applyFont="1" applyFill="1" applyBorder="1" applyAlignment="1">
      <alignment horizontal="center" vertical="center" shrinkToFit="1"/>
    </xf>
    <xf numFmtId="0" fontId="27" fillId="34" borderId="10" xfId="0" applyFont="1" applyFill="1" applyBorder="1" applyAlignment="1">
      <alignment horizontal="left" vertical="center" wrapText="1" shrinkToFit="1"/>
    </xf>
    <xf numFmtId="0" fontId="30" fillId="0" borderId="0" xfId="0" applyFont="1">
      <alignment vertical="center"/>
    </xf>
    <xf numFmtId="177" fontId="33" fillId="35" borderId="10" xfId="0" applyNumberFormat="1" applyFont="1" applyFill="1" applyBorder="1" applyAlignment="1">
      <alignment horizontal="left" vertical="center"/>
    </xf>
    <xf numFmtId="0" fontId="27" fillId="35" borderId="10" xfId="0" applyNumberFormat="1" applyFont="1" applyFill="1" applyBorder="1" applyAlignment="1">
      <alignment horizontal="center" vertical="center" shrinkToFit="1"/>
    </xf>
    <xf numFmtId="49" fontId="27" fillId="34" borderId="10" xfId="0" applyNumberFormat="1" applyFont="1" applyFill="1" applyBorder="1" applyAlignment="1">
      <alignment horizontal="left" vertical="center" shrinkToFit="1"/>
    </xf>
    <xf numFmtId="0" fontId="27" fillId="34" borderId="10" xfId="0" applyFont="1" applyFill="1" applyBorder="1" applyAlignment="1">
      <alignment horizontal="center" vertical="center" wrapText="1" shrinkToFit="1"/>
    </xf>
    <xf numFmtId="176" fontId="27" fillId="34" borderId="10" xfId="0" quotePrefix="1" applyNumberFormat="1" applyFont="1" applyFill="1" applyBorder="1" applyAlignment="1">
      <alignment horizontal="center" vertical="center" shrinkToFit="1"/>
    </xf>
    <xf numFmtId="176" fontId="27" fillId="34" borderId="10" xfId="0" quotePrefix="1" applyNumberFormat="1" applyFont="1" applyFill="1" applyBorder="1" applyAlignment="1">
      <alignment horizontal="left" vertical="center" shrinkToFit="1"/>
    </xf>
    <xf numFmtId="49" fontId="27" fillId="33" borderId="10" xfId="0" applyNumberFormat="1" applyFont="1" applyFill="1" applyBorder="1" applyAlignment="1">
      <alignment horizontal="left" vertical="center" shrinkToFit="1"/>
    </xf>
    <xf numFmtId="20" fontId="27" fillId="35" borderId="10" xfId="0" applyNumberFormat="1" applyFont="1" applyFill="1" applyBorder="1" applyAlignment="1">
      <alignment horizontal="center" vertical="center" shrinkToFit="1"/>
    </xf>
    <xf numFmtId="0" fontId="27" fillId="35" borderId="10" xfId="0" applyFont="1" applyFill="1" applyBorder="1" applyAlignment="1">
      <alignment horizontal="center" vertical="center" wrapText="1" shrinkToFit="1"/>
    </xf>
    <xf numFmtId="49" fontId="27" fillId="35" borderId="10" xfId="0" applyNumberFormat="1" applyFont="1" applyFill="1" applyBorder="1" applyAlignment="1">
      <alignment horizontal="left" vertical="center" shrinkToFit="1"/>
    </xf>
    <xf numFmtId="0" fontId="27" fillId="35" borderId="10" xfId="0" applyFont="1" applyFill="1" applyBorder="1" applyAlignment="1">
      <alignment horizontal="left" vertical="center" wrapText="1" shrinkToFit="1"/>
    </xf>
    <xf numFmtId="0" fontId="27" fillId="35" borderId="10" xfId="0" applyFont="1" applyFill="1" applyBorder="1" applyAlignment="1">
      <alignment vertical="center" shrinkToFit="1"/>
    </xf>
    <xf numFmtId="0" fontId="27" fillId="35" borderId="10" xfId="0" applyFont="1" applyFill="1" applyBorder="1" applyAlignment="1">
      <alignment vertical="center" wrapText="1" shrinkToFit="1"/>
    </xf>
    <xf numFmtId="179" fontId="27" fillId="35" borderId="10" xfId="0" applyNumberFormat="1" applyFont="1" applyFill="1" applyBorder="1" applyAlignment="1">
      <alignment horizontal="center" vertical="center" shrinkToFit="1"/>
    </xf>
    <xf numFmtId="0" fontId="33" fillId="35" borderId="1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7" fillId="35" borderId="10" xfId="0" applyFont="1" applyFill="1" applyBorder="1" applyAlignment="1">
      <alignment horizontal="center" vertical="center" wrapText="1"/>
    </xf>
    <xf numFmtId="0" fontId="27" fillId="35" borderId="10" xfId="0" applyFont="1" applyFill="1" applyBorder="1" applyAlignment="1">
      <alignment horizontal="left" vertical="center"/>
    </xf>
    <xf numFmtId="0" fontId="28" fillId="33" borderId="0" xfId="0" applyFont="1" applyFill="1" applyAlignment="1">
      <alignment horizontal="left" vertical="center" shrinkToFit="1"/>
    </xf>
    <xf numFmtId="20" fontId="27" fillId="35" borderId="10" xfId="0" applyNumberFormat="1" applyFont="1" applyFill="1" applyBorder="1" applyAlignment="1">
      <alignment horizontal="center" vertical="center" wrapText="1" shrinkToFit="1"/>
    </xf>
    <xf numFmtId="49" fontId="27" fillId="35" borderId="10" xfId="0" applyNumberFormat="1" applyFont="1" applyFill="1" applyBorder="1" applyAlignment="1">
      <alignment horizontal="center" vertical="center" wrapText="1" shrinkToFit="1"/>
    </xf>
    <xf numFmtId="0" fontId="45" fillId="36" borderId="12" xfId="0" applyFont="1" applyFill="1" applyBorder="1" applyAlignment="1">
      <alignment horizontal="center" vertical="center" shrinkToFit="1"/>
    </xf>
    <xf numFmtId="177" fontId="45" fillId="36" borderId="12" xfId="0" applyNumberFormat="1" applyFont="1" applyFill="1" applyBorder="1" applyAlignment="1">
      <alignment horizontal="center" vertical="center" shrinkToFit="1"/>
    </xf>
    <xf numFmtId="0" fontId="45" fillId="36" borderId="12" xfId="0" applyFont="1" applyFill="1" applyBorder="1" applyAlignment="1">
      <alignment horizontal="left" vertical="center" shrinkToFit="1"/>
    </xf>
    <xf numFmtId="0" fontId="45" fillId="36" borderId="10" xfId="0" applyFont="1" applyFill="1" applyBorder="1" applyAlignment="1">
      <alignment horizontal="center" vertical="center" shrinkToFit="1"/>
    </xf>
    <xf numFmtId="49" fontId="45" fillId="36" borderId="10" xfId="0" applyNumberFormat="1" applyFont="1" applyFill="1" applyBorder="1" applyAlignment="1">
      <alignment horizontal="center" vertical="center" shrinkToFit="1"/>
    </xf>
    <xf numFmtId="178" fontId="45" fillId="36" borderId="10" xfId="0" applyNumberFormat="1" applyFont="1" applyFill="1" applyBorder="1" applyAlignment="1">
      <alignment horizontal="center" vertical="center" shrinkToFit="1"/>
    </xf>
    <xf numFmtId="0" fontId="45" fillId="36" borderId="15" xfId="0" applyFont="1" applyFill="1" applyBorder="1" applyAlignment="1">
      <alignment horizontal="center" vertical="center" shrinkToFit="1"/>
    </xf>
    <xf numFmtId="49" fontId="38" fillId="34" borderId="10" xfId="0" applyNumberFormat="1" applyFont="1" applyFill="1" applyBorder="1" applyAlignment="1">
      <alignment horizontal="center" vertical="center" shrinkToFit="1"/>
    </xf>
    <xf numFmtId="0" fontId="38" fillId="0" borderId="0" xfId="0" applyFont="1" applyAlignment="1">
      <alignment horizontal="center" vertical="center"/>
    </xf>
    <xf numFmtId="0" fontId="38" fillId="0" borderId="0" xfId="0" applyFont="1">
      <alignment vertical="center"/>
    </xf>
    <xf numFmtId="49" fontId="38" fillId="34" borderId="10" xfId="0" applyNumberFormat="1" applyFont="1" applyFill="1" applyBorder="1" applyAlignment="1">
      <alignment horizontal="center" vertical="center"/>
    </xf>
    <xf numFmtId="0" fontId="38" fillId="34" borderId="10" xfId="0" applyFont="1" applyFill="1" applyBorder="1" applyAlignment="1">
      <alignment horizontal="left" vertical="center" wrapText="1" shrinkToFit="1"/>
    </xf>
    <xf numFmtId="0" fontId="38" fillId="34" borderId="10" xfId="0" applyFont="1" applyFill="1" applyBorder="1" applyAlignment="1">
      <alignment horizontal="center" vertical="center" wrapText="1" shrinkToFit="1"/>
    </xf>
    <xf numFmtId="0" fontId="38" fillId="33" borderId="0" xfId="0" applyFont="1" applyFill="1" applyAlignment="1">
      <alignment horizontal="center" vertical="center" shrinkToFit="1"/>
    </xf>
    <xf numFmtId="0" fontId="38" fillId="34" borderId="10" xfId="0" applyFont="1" applyFill="1" applyBorder="1" applyAlignment="1">
      <alignment horizontal="left" vertical="center" shrinkToFit="1"/>
    </xf>
    <xf numFmtId="0" fontId="42" fillId="34" borderId="10" xfId="0" applyFont="1" applyFill="1" applyBorder="1" applyAlignment="1">
      <alignment horizontal="left" vertical="center" wrapText="1"/>
    </xf>
    <xf numFmtId="0" fontId="22" fillId="33" borderId="0" xfId="0" applyFont="1" applyFill="1" applyAlignment="1">
      <alignment horizontal="center" vertical="center"/>
    </xf>
    <xf numFmtId="0" fontId="29" fillId="0" borderId="0" xfId="0" applyFont="1">
      <alignment vertical="center"/>
    </xf>
    <xf numFmtId="0" fontId="27" fillId="35" borderId="10" xfId="54" applyFont="1" applyFill="1" applyBorder="1" applyAlignment="1">
      <alignment horizontal="center" vertical="center" wrapText="1" shrinkToFit="1"/>
    </xf>
    <xf numFmtId="0" fontId="38" fillId="34" borderId="10" xfId="0" applyFont="1" applyFill="1" applyBorder="1" applyAlignment="1">
      <alignment horizontal="center" vertical="center" shrinkToFit="1"/>
    </xf>
    <xf numFmtId="177" fontId="38" fillId="34" borderId="10" xfId="0" applyNumberFormat="1" applyFont="1" applyFill="1" applyBorder="1" applyAlignment="1">
      <alignment horizontal="center" vertical="center" shrinkToFit="1"/>
    </xf>
    <xf numFmtId="178" fontId="38" fillId="34" borderId="10" xfId="0" applyNumberFormat="1" applyFont="1" applyFill="1" applyBorder="1" applyAlignment="1">
      <alignment horizontal="center" vertical="center" shrinkToFit="1"/>
    </xf>
    <xf numFmtId="0" fontId="47" fillId="34" borderId="10" xfId="0" applyFont="1" applyFill="1" applyBorder="1" applyAlignment="1">
      <alignment horizontal="center" vertical="center" wrapText="1"/>
    </xf>
    <xf numFmtId="0" fontId="28" fillId="34" borderId="10" xfId="54" applyFont="1" applyFill="1" applyBorder="1" applyAlignment="1">
      <alignment horizontal="center" vertical="center" wrapText="1" shrinkToFit="1"/>
    </xf>
    <xf numFmtId="0" fontId="38" fillId="35" borderId="10" xfId="0" applyFont="1" applyFill="1" applyBorder="1" applyAlignment="1">
      <alignment vertical="center" shrinkToFit="1"/>
    </xf>
    <xf numFmtId="0" fontId="29" fillId="0" borderId="0" xfId="0" applyFont="1" applyFill="1">
      <alignment vertical="center"/>
    </xf>
    <xf numFmtId="177" fontId="38" fillId="33" borderId="0" xfId="0" applyNumberFormat="1" applyFont="1" applyFill="1" applyAlignment="1">
      <alignment horizontal="center" vertical="center" shrinkToFit="1"/>
    </xf>
    <xf numFmtId="0" fontId="38" fillId="33" borderId="0" xfId="0" applyFont="1" applyFill="1" applyAlignment="1">
      <alignment horizontal="left" vertical="center" shrinkToFit="1"/>
    </xf>
    <xf numFmtId="49" fontId="38" fillId="33" borderId="0" xfId="0" applyNumberFormat="1" applyFont="1" applyFill="1" applyAlignment="1">
      <alignment horizontal="center" vertical="center" shrinkToFit="1"/>
    </xf>
    <xf numFmtId="178" fontId="38" fillId="33" borderId="0" xfId="0" applyNumberFormat="1" applyFont="1" applyFill="1" applyAlignment="1">
      <alignment horizontal="center" vertical="center" shrinkToFit="1"/>
    </xf>
    <xf numFmtId="0" fontId="38" fillId="33" borderId="10" xfId="0" applyFont="1" applyFill="1" applyBorder="1" applyAlignment="1">
      <alignment horizontal="center" vertical="center" shrinkToFit="1"/>
    </xf>
    <xf numFmtId="0" fontId="38" fillId="35" borderId="10" xfId="0" applyFont="1" applyFill="1" applyBorder="1" applyAlignment="1">
      <alignment horizontal="center" vertical="center" shrinkToFit="1"/>
    </xf>
    <xf numFmtId="0" fontId="38" fillId="33" borderId="10" xfId="0" applyFont="1" applyFill="1" applyBorder="1" applyAlignment="1">
      <alignment horizontal="left" vertical="center" shrinkToFit="1"/>
    </xf>
    <xf numFmtId="0" fontId="38" fillId="35" borderId="10" xfId="0" applyFont="1" applyFill="1" applyBorder="1" applyAlignment="1">
      <alignment horizontal="left" vertical="center" shrinkToFit="1"/>
    </xf>
    <xf numFmtId="0" fontId="38" fillId="35" borderId="10" xfId="0" applyFont="1" applyFill="1" applyBorder="1" applyAlignment="1">
      <alignment horizontal="center" vertical="center" wrapText="1" shrinkToFit="1"/>
    </xf>
    <xf numFmtId="49" fontId="27" fillId="34" borderId="10" xfId="0" applyNumberFormat="1" applyFont="1" applyFill="1" applyBorder="1" applyAlignment="1">
      <alignment horizontal="center" vertical="center" wrapText="1" shrinkToFit="1"/>
    </xf>
    <xf numFmtId="0" fontId="35" fillId="35" borderId="10" xfId="0" applyFont="1" applyFill="1" applyBorder="1" applyAlignment="1">
      <alignment horizontal="left" vertical="center" shrinkToFit="1"/>
    </xf>
    <xf numFmtId="0" fontId="28" fillId="35" borderId="10" xfId="54" applyFont="1" applyFill="1" applyBorder="1" applyAlignment="1">
      <alignment horizontal="center" vertical="center" wrapText="1" shrinkToFit="1"/>
    </xf>
    <xf numFmtId="0" fontId="27" fillId="0" borderId="10" xfId="0" applyFont="1" applyFill="1" applyBorder="1" applyAlignment="1">
      <alignment horizontal="left" vertical="center" wrapText="1" shrinkToFit="1"/>
    </xf>
    <xf numFmtId="49" fontId="53" fillId="0" borderId="0" xfId="0" applyNumberFormat="1" applyFont="1" applyAlignment="1">
      <alignment horizontal="left" vertical="center"/>
    </xf>
    <xf numFmtId="0" fontId="54" fillId="0" borderId="0" xfId="0" applyFont="1" applyAlignment="1">
      <alignment horizontal="left" vertical="center" shrinkToFit="1"/>
    </xf>
    <xf numFmtId="0" fontId="5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shrinkToFit="1"/>
    </xf>
    <xf numFmtId="0" fontId="54" fillId="0" borderId="0" xfId="0" applyFont="1" applyAlignment="1">
      <alignment vertical="center" shrinkToFit="1"/>
    </xf>
    <xf numFmtId="0" fontId="54" fillId="0" borderId="0" xfId="0" applyFont="1" applyAlignment="1">
      <alignment horizontal="center" vertical="center" shrinkToFit="1"/>
    </xf>
    <xf numFmtId="0" fontId="0" fillId="0" borderId="0" xfId="0" applyFont="1" applyAlignment="1">
      <alignment vertical="center" shrinkToFit="1"/>
    </xf>
    <xf numFmtId="14" fontId="0" fillId="0" borderId="0" xfId="0" applyNumberFormat="1" applyFont="1" applyAlignment="1">
      <alignment horizontal="center" vertical="center" shrinkToFit="1"/>
    </xf>
    <xf numFmtId="49" fontId="56" fillId="39" borderId="14" xfId="0" applyNumberFormat="1" applyFont="1" applyFill="1" applyBorder="1" applyAlignment="1">
      <alignment horizontal="center" vertical="center" wrapText="1"/>
    </xf>
    <xf numFmtId="0" fontId="55" fillId="39" borderId="19" xfId="0" applyFont="1" applyFill="1" applyBorder="1" applyAlignment="1">
      <alignment horizontal="left" vertical="center" shrinkToFit="1"/>
    </xf>
    <xf numFmtId="0" fontId="55" fillId="39" borderId="19" xfId="0" applyFont="1" applyFill="1" applyBorder="1" applyAlignment="1">
      <alignment vertical="center" shrinkToFit="1"/>
    </xf>
    <xf numFmtId="0" fontId="55" fillId="39" borderId="19" xfId="0" applyFont="1" applyFill="1" applyBorder="1" applyAlignment="1">
      <alignment horizontal="center" vertical="center" shrinkToFit="1"/>
    </xf>
    <xf numFmtId="0" fontId="55" fillId="39" borderId="13" xfId="0" applyFont="1" applyFill="1" applyBorder="1" applyAlignment="1">
      <alignment horizontal="center" vertical="center" shrinkToFit="1"/>
    </xf>
    <xf numFmtId="0" fontId="55" fillId="39" borderId="14" xfId="0" applyFont="1" applyFill="1" applyBorder="1" applyAlignment="1">
      <alignment horizontal="left" vertical="center" shrinkToFit="1"/>
    </xf>
    <xf numFmtId="0" fontId="55" fillId="39" borderId="14" xfId="0" applyFont="1" applyFill="1" applyBorder="1" applyAlignment="1">
      <alignment vertical="center" shrinkToFit="1"/>
    </xf>
    <xf numFmtId="0" fontId="57" fillId="40" borderId="15" xfId="0" applyFont="1" applyFill="1" applyBorder="1" applyAlignment="1">
      <alignment horizontal="center" vertical="center"/>
    </xf>
    <xf numFmtId="0" fontId="43" fillId="33" borderId="15" xfId="0" applyFont="1" applyFill="1" applyBorder="1" applyAlignment="1">
      <alignment horizontal="left" vertical="center"/>
    </xf>
    <xf numFmtId="0" fontId="43" fillId="33" borderId="20" xfId="0" applyFont="1" applyFill="1" applyBorder="1" applyAlignment="1">
      <alignment horizontal="left" vertical="center"/>
    </xf>
    <xf numFmtId="0" fontId="43" fillId="33" borderId="20" xfId="0" applyFont="1" applyFill="1" applyBorder="1" applyAlignment="1">
      <alignment horizontal="center" vertical="center"/>
    </xf>
    <xf numFmtId="0" fontId="43" fillId="33" borderId="16" xfId="0" applyFont="1" applyFill="1" applyBorder="1" applyAlignment="1">
      <alignment horizontal="center" vertical="center"/>
    </xf>
    <xf numFmtId="0" fontId="43" fillId="33" borderId="21" xfId="0" applyFont="1" applyFill="1" applyBorder="1" applyAlignment="1">
      <alignment horizontal="left" vertical="center"/>
    </xf>
    <xf numFmtId="0" fontId="43" fillId="33" borderId="0" xfId="0" applyFont="1" applyFill="1" applyBorder="1" applyAlignment="1">
      <alignment horizontal="left" vertical="center"/>
    </xf>
    <xf numFmtId="0" fontId="43" fillId="33" borderId="0" xfId="0" applyFont="1" applyFill="1" applyBorder="1" applyAlignment="1">
      <alignment horizontal="center" vertical="center"/>
    </xf>
    <xf numFmtId="0" fontId="43" fillId="33" borderId="22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left" vertical="center" shrinkToFit="1"/>
    </xf>
    <xf numFmtId="0" fontId="22" fillId="33" borderId="20" xfId="0" applyFont="1" applyFill="1" applyBorder="1" applyAlignment="1">
      <alignment horizontal="left" vertical="center" shrinkToFit="1"/>
    </xf>
    <xf numFmtId="0" fontId="22" fillId="33" borderId="20" xfId="0" applyFont="1" applyFill="1" applyBorder="1" applyAlignment="1">
      <alignment horizontal="center" vertical="center" shrinkToFit="1"/>
    </xf>
    <xf numFmtId="0" fontId="26" fillId="33" borderId="16" xfId="0" applyFont="1" applyFill="1" applyBorder="1" applyAlignment="1">
      <alignment horizontal="center" vertical="top" shrinkToFit="1"/>
    </xf>
    <xf numFmtId="0" fontId="57" fillId="40" borderId="21" xfId="0" applyFont="1" applyFill="1" applyBorder="1" applyAlignment="1">
      <alignment horizontal="center" vertical="center"/>
    </xf>
    <xf numFmtId="0" fontId="43" fillId="33" borderId="21" xfId="0" applyFont="1" applyFill="1" applyBorder="1" applyAlignment="1">
      <alignment horizontal="left" vertical="center" shrinkToFit="1"/>
    </xf>
    <xf numFmtId="49" fontId="41" fillId="33" borderId="0" xfId="0" applyNumberFormat="1" applyFont="1" applyFill="1" applyBorder="1" applyAlignment="1">
      <alignment horizontal="center" vertical="top" shrinkToFit="1"/>
    </xf>
    <xf numFmtId="0" fontId="22" fillId="33" borderId="21" xfId="0" applyFont="1" applyFill="1" applyBorder="1" applyAlignment="1">
      <alignment horizontal="left" vertical="center" shrinkToFit="1"/>
    </xf>
    <xf numFmtId="0" fontId="22" fillId="33" borderId="0" xfId="0" applyFont="1" applyFill="1" applyBorder="1" applyAlignment="1">
      <alignment horizontal="left" vertical="center" shrinkToFit="1"/>
    </xf>
    <xf numFmtId="0" fontId="22" fillId="33" borderId="0" xfId="0" applyFont="1" applyFill="1" applyBorder="1" applyAlignment="1">
      <alignment horizontal="center" vertical="center" shrinkToFit="1"/>
    </xf>
    <xf numFmtId="0" fontId="26" fillId="33" borderId="22" xfId="0" applyFont="1" applyFill="1" applyBorder="1" applyAlignment="1">
      <alignment horizontal="center" vertical="top" shrinkToFit="1"/>
    </xf>
    <xf numFmtId="0" fontId="57" fillId="40" borderId="17" xfId="0" applyFont="1" applyFill="1" applyBorder="1" applyAlignment="1">
      <alignment horizontal="center" vertical="center"/>
    </xf>
    <xf numFmtId="0" fontId="58" fillId="33" borderId="17" xfId="0" applyFont="1" applyFill="1" applyBorder="1" applyAlignment="1">
      <alignment horizontal="left" vertical="center"/>
    </xf>
    <xf numFmtId="0" fontId="58" fillId="33" borderId="23" xfId="0" applyFont="1" applyFill="1" applyBorder="1" applyAlignment="1">
      <alignment horizontal="left" vertical="center"/>
    </xf>
    <xf numFmtId="0" fontId="58" fillId="33" borderId="23" xfId="0" applyFont="1" applyFill="1" applyBorder="1" applyAlignment="1">
      <alignment horizontal="center" vertical="center"/>
    </xf>
    <xf numFmtId="0" fontId="58" fillId="33" borderId="18" xfId="0" applyFont="1" applyFill="1" applyBorder="1" applyAlignment="1">
      <alignment horizontal="center" vertical="center"/>
    </xf>
    <xf numFmtId="0" fontId="59" fillId="33" borderId="17" xfId="0" applyFont="1" applyFill="1" applyBorder="1" applyAlignment="1">
      <alignment horizontal="left" vertical="center"/>
    </xf>
    <xf numFmtId="0" fontId="59" fillId="33" borderId="23" xfId="0" applyFont="1" applyFill="1" applyBorder="1" applyAlignment="1">
      <alignment horizontal="left" vertical="center"/>
    </xf>
    <xf numFmtId="0" fontId="59" fillId="33" borderId="23" xfId="0" applyFont="1" applyFill="1" applyBorder="1" applyAlignment="1">
      <alignment horizontal="center" vertical="center"/>
    </xf>
    <xf numFmtId="0" fontId="26" fillId="33" borderId="17" xfId="0" applyFont="1" applyFill="1" applyBorder="1" applyAlignment="1">
      <alignment horizontal="left" vertical="top" shrinkToFit="1"/>
    </xf>
    <xf numFmtId="0" fontId="26" fillId="33" borderId="23" xfId="0" applyFont="1" applyFill="1" applyBorder="1" applyAlignment="1">
      <alignment horizontal="left" vertical="top" shrinkToFit="1"/>
    </xf>
    <xf numFmtId="0" fontId="26" fillId="33" borderId="23" xfId="0" applyFont="1" applyFill="1" applyBorder="1" applyAlignment="1">
      <alignment horizontal="center" vertical="top" shrinkToFit="1"/>
    </xf>
    <xf numFmtId="0" fontId="26" fillId="33" borderId="18" xfId="0" applyFont="1" applyFill="1" applyBorder="1" applyAlignment="1">
      <alignment horizontal="center" vertical="top" shrinkToFit="1"/>
    </xf>
    <xf numFmtId="0" fontId="43" fillId="38" borderId="21" xfId="0" applyFont="1" applyFill="1" applyBorder="1" applyAlignment="1">
      <alignment horizontal="left" vertical="center"/>
    </xf>
    <xf numFmtId="0" fontId="43" fillId="38" borderId="0" xfId="0" applyFont="1" applyFill="1" applyBorder="1" applyAlignment="1">
      <alignment horizontal="left" vertical="center"/>
    </xf>
    <xf numFmtId="0" fontId="43" fillId="38" borderId="0" xfId="0" applyFont="1" applyFill="1" applyBorder="1" applyAlignment="1">
      <alignment horizontal="center" vertical="center"/>
    </xf>
    <xf numFmtId="0" fontId="43" fillId="38" borderId="22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left" vertical="top" shrinkToFit="1"/>
    </xf>
    <xf numFmtId="0" fontId="20" fillId="33" borderId="20" xfId="0" applyFont="1" applyFill="1" applyBorder="1" applyAlignment="1">
      <alignment horizontal="left" vertical="top" shrinkToFit="1"/>
    </xf>
    <xf numFmtId="0" fontId="20" fillId="33" borderId="20" xfId="0" applyFont="1" applyFill="1" applyBorder="1" applyAlignment="1">
      <alignment horizontal="center" vertical="top" shrinkToFit="1"/>
    </xf>
    <xf numFmtId="0" fontId="20" fillId="33" borderId="16" xfId="0" applyFont="1" applyFill="1" applyBorder="1" applyAlignment="1">
      <alignment horizontal="center" vertical="top" shrinkToFit="1"/>
    </xf>
    <xf numFmtId="0" fontId="20" fillId="33" borderId="21" xfId="0" applyFont="1" applyFill="1" applyBorder="1" applyAlignment="1">
      <alignment horizontal="left" vertical="top" shrinkToFit="1"/>
    </xf>
    <xf numFmtId="0" fontId="20" fillId="33" borderId="0" xfId="0" applyFont="1" applyFill="1" applyBorder="1" applyAlignment="1">
      <alignment horizontal="left" vertical="top" shrinkToFit="1"/>
    </xf>
    <xf numFmtId="0" fontId="20" fillId="33" borderId="0" xfId="0" applyFont="1" applyFill="1" applyBorder="1" applyAlignment="1">
      <alignment horizontal="center" vertical="top" shrinkToFit="1"/>
    </xf>
    <xf numFmtId="0" fontId="20" fillId="33" borderId="22" xfId="0" applyFont="1" applyFill="1" applyBorder="1" applyAlignment="1">
      <alignment horizontal="center" vertical="top" shrinkToFit="1"/>
    </xf>
    <xf numFmtId="0" fontId="22" fillId="33" borderId="15" xfId="0" applyFont="1" applyFill="1" applyBorder="1" applyAlignment="1">
      <alignment horizontal="left" vertical="top" shrinkToFit="1"/>
    </xf>
    <xf numFmtId="0" fontId="22" fillId="33" borderId="20" xfId="0" applyFont="1" applyFill="1" applyBorder="1" applyAlignment="1">
      <alignment horizontal="left" vertical="top" shrinkToFit="1"/>
    </xf>
    <xf numFmtId="0" fontId="43" fillId="33" borderId="20" xfId="0" applyFont="1" applyFill="1" applyBorder="1" applyAlignment="1">
      <alignment horizontal="center" vertical="center" shrinkToFit="1"/>
    </xf>
    <xf numFmtId="0" fontId="43" fillId="33" borderId="16" xfId="0" applyFont="1" applyFill="1" applyBorder="1" applyAlignment="1">
      <alignment horizontal="center" vertical="center" shrinkToFit="1"/>
    </xf>
    <xf numFmtId="0" fontId="26" fillId="41" borderId="20" xfId="0" applyFont="1" applyFill="1" applyBorder="1" applyAlignment="1">
      <alignment horizontal="left" vertical="center"/>
    </xf>
    <xf numFmtId="0" fontId="26" fillId="41" borderId="20" xfId="0" applyFont="1" applyFill="1" applyBorder="1" applyAlignment="1">
      <alignment horizontal="center" vertical="center"/>
    </xf>
    <xf numFmtId="0" fontId="26" fillId="41" borderId="16" xfId="0" applyFont="1" applyFill="1" applyBorder="1" applyAlignment="1">
      <alignment horizontal="center" vertical="center"/>
    </xf>
    <xf numFmtId="0" fontId="22" fillId="33" borderId="21" xfId="0" applyFont="1" applyFill="1" applyBorder="1" applyAlignment="1">
      <alignment horizontal="left" vertical="top" shrinkToFit="1"/>
    </xf>
    <xf numFmtId="0" fontId="22" fillId="33" borderId="0" xfId="0" applyFont="1" applyFill="1" applyBorder="1" applyAlignment="1">
      <alignment horizontal="left" vertical="top" shrinkToFit="1"/>
    </xf>
    <xf numFmtId="0" fontId="43" fillId="33" borderId="0" xfId="0" applyFont="1" applyFill="1" applyBorder="1" applyAlignment="1">
      <alignment horizontal="center" vertical="center" shrinkToFit="1"/>
    </xf>
    <xf numFmtId="0" fontId="43" fillId="33" borderId="22" xfId="0" applyFont="1" applyFill="1" applyBorder="1" applyAlignment="1">
      <alignment horizontal="center" vertical="center" shrinkToFit="1"/>
    </xf>
    <xf numFmtId="0" fontId="22" fillId="38" borderId="15" xfId="0" applyFont="1" applyFill="1" applyBorder="1" applyAlignment="1">
      <alignment horizontal="left" vertical="top" shrinkToFit="1"/>
    </xf>
    <xf numFmtId="0" fontId="22" fillId="38" borderId="20" xfId="0" applyFont="1" applyFill="1" applyBorder="1" applyAlignment="1">
      <alignment horizontal="left" vertical="top" shrinkToFit="1"/>
    </xf>
    <xf numFmtId="0" fontId="43" fillId="38" borderId="20" xfId="0" applyFont="1" applyFill="1" applyBorder="1" applyAlignment="1">
      <alignment horizontal="center" vertical="center" shrinkToFit="1"/>
    </xf>
    <xf numFmtId="0" fontId="43" fillId="38" borderId="16" xfId="0" applyFont="1" applyFill="1" applyBorder="1" applyAlignment="1">
      <alignment horizontal="center" vertical="center" shrinkToFit="1"/>
    </xf>
    <xf numFmtId="0" fontId="26" fillId="33" borderId="20" xfId="0" applyFont="1" applyFill="1" applyBorder="1" applyAlignment="1">
      <alignment horizontal="left" vertical="center"/>
    </xf>
    <xf numFmtId="0" fontId="26" fillId="33" borderId="20" xfId="0" applyFont="1" applyFill="1" applyBorder="1" applyAlignment="1">
      <alignment horizontal="center" vertical="center"/>
    </xf>
    <xf numFmtId="0" fontId="26" fillId="33" borderId="16" xfId="0" applyFont="1" applyFill="1" applyBorder="1" applyAlignment="1">
      <alignment horizontal="center" vertical="center"/>
    </xf>
    <xf numFmtId="0" fontId="26" fillId="33" borderId="0" xfId="0" applyFont="1" applyFill="1" applyBorder="1" applyAlignment="1">
      <alignment horizontal="left" vertical="center"/>
    </xf>
    <xf numFmtId="0" fontId="26" fillId="33" borderId="0" xfId="0" applyFont="1" applyFill="1" applyBorder="1" applyAlignment="1">
      <alignment horizontal="center" vertical="center"/>
    </xf>
    <xf numFmtId="0" fontId="26" fillId="33" borderId="22" xfId="0" applyFont="1" applyFill="1" applyBorder="1" applyAlignment="1">
      <alignment horizontal="center" vertical="center"/>
    </xf>
    <xf numFmtId="0" fontId="43" fillId="33" borderId="17" xfId="0" applyFont="1" applyFill="1" applyBorder="1" applyAlignment="1">
      <alignment horizontal="left" vertical="top" shrinkToFit="1"/>
    </xf>
    <xf numFmtId="49" fontId="60" fillId="33" borderId="22" xfId="0" applyNumberFormat="1" applyFont="1" applyFill="1" applyBorder="1" applyAlignment="1">
      <alignment horizontal="center" vertical="center" wrapText="1" shrinkToFit="1"/>
    </xf>
    <xf numFmtId="0" fontId="26" fillId="0" borderId="20" xfId="0" applyFont="1" applyFill="1" applyBorder="1" applyAlignment="1">
      <alignment horizontal="center" vertical="center" shrinkToFit="1"/>
    </xf>
    <xf numFmtId="0" fontId="26" fillId="33" borderId="16" xfId="0" applyFont="1" applyFill="1" applyBorder="1" applyAlignment="1">
      <alignment horizontal="center" vertical="center" shrinkToFit="1"/>
    </xf>
    <xf numFmtId="0" fontId="26" fillId="33" borderId="21" xfId="0" applyFont="1" applyFill="1" applyBorder="1" applyAlignment="1">
      <alignment horizontal="left" vertical="center"/>
    </xf>
    <xf numFmtId="0" fontId="22" fillId="33" borderId="21" xfId="0" applyFont="1" applyFill="1" applyBorder="1" applyAlignment="1">
      <alignment vertical="top" shrinkToFit="1"/>
    </xf>
    <xf numFmtId="0" fontId="26" fillId="0" borderId="0" xfId="0" applyFont="1" applyFill="1" applyBorder="1" applyAlignment="1">
      <alignment horizontal="center" vertical="center" shrinkToFit="1"/>
    </xf>
    <xf numFmtId="0" fontId="26" fillId="33" borderId="22" xfId="0" applyFont="1" applyFill="1" applyBorder="1" applyAlignment="1">
      <alignment horizontal="center" vertical="center" shrinkToFit="1"/>
    </xf>
    <xf numFmtId="0" fontId="26" fillId="41" borderId="17" xfId="0" applyFont="1" applyFill="1" applyBorder="1" applyAlignment="1">
      <alignment horizontal="left" vertical="center"/>
    </xf>
    <xf numFmtId="0" fontId="26" fillId="41" borderId="23" xfId="0" applyFont="1" applyFill="1" applyBorder="1" applyAlignment="1">
      <alignment horizontal="left" vertical="center"/>
    </xf>
    <xf numFmtId="0" fontId="26" fillId="41" borderId="23" xfId="0" applyFont="1" applyFill="1" applyBorder="1" applyAlignment="1">
      <alignment horizontal="center" vertical="center"/>
    </xf>
    <xf numFmtId="0" fontId="26" fillId="41" borderId="18" xfId="0" applyFont="1" applyFill="1" applyBorder="1" applyAlignment="1">
      <alignment horizontal="center" vertical="center"/>
    </xf>
    <xf numFmtId="0" fontId="26" fillId="41" borderId="0" xfId="0" applyFont="1" applyFill="1" applyBorder="1" applyAlignment="1">
      <alignment horizontal="left" vertical="center"/>
    </xf>
    <xf numFmtId="0" fontId="26" fillId="41" borderId="0" xfId="0" applyFont="1" applyFill="1" applyBorder="1" applyAlignment="1">
      <alignment horizontal="center" vertical="center"/>
    </xf>
    <xf numFmtId="0" fontId="26" fillId="41" borderId="22" xfId="0" applyFont="1" applyFill="1" applyBorder="1" applyAlignment="1">
      <alignment horizontal="center" vertical="center"/>
    </xf>
    <xf numFmtId="0" fontId="58" fillId="33" borderId="0" xfId="0" applyFont="1" applyFill="1" applyBorder="1" applyAlignment="1">
      <alignment horizontal="left" vertical="center"/>
    </xf>
    <xf numFmtId="0" fontId="58" fillId="33" borderId="0" xfId="0" applyFont="1" applyFill="1" applyBorder="1" applyAlignment="1">
      <alignment horizontal="left" vertical="center" shrinkToFit="1"/>
    </xf>
    <xf numFmtId="0" fontId="58" fillId="33" borderId="0" xfId="0" applyFont="1" applyFill="1" applyBorder="1" applyAlignment="1">
      <alignment horizontal="center" vertical="center"/>
    </xf>
    <xf numFmtId="0" fontId="58" fillId="33" borderId="22" xfId="0" applyFont="1" applyFill="1" applyBorder="1" applyAlignment="1">
      <alignment horizontal="center" vertical="center"/>
    </xf>
    <xf numFmtId="0" fontId="43" fillId="33" borderId="0" xfId="0" applyFont="1" applyFill="1" applyBorder="1" applyAlignment="1">
      <alignment horizontal="left" vertical="center" shrinkToFit="1"/>
    </xf>
    <xf numFmtId="0" fontId="26" fillId="33" borderId="23" xfId="0" applyFont="1" applyFill="1" applyBorder="1" applyAlignment="1">
      <alignment horizontal="left" vertical="center"/>
    </xf>
    <xf numFmtId="0" fontId="26" fillId="33" borderId="23" xfId="0" applyFont="1" applyFill="1" applyBorder="1" applyAlignment="1">
      <alignment horizontal="center" vertical="center"/>
    </xf>
    <xf numFmtId="0" fontId="26" fillId="33" borderId="18" xfId="0" applyFont="1" applyFill="1" applyBorder="1" applyAlignment="1">
      <alignment horizontal="center" vertical="center"/>
    </xf>
    <xf numFmtId="0" fontId="43" fillId="38" borderId="20" xfId="0" applyFont="1" applyFill="1" applyBorder="1" applyAlignment="1">
      <alignment horizontal="left" vertical="center"/>
    </xf>
    <xf numFmtId="0" fontId="43" fillId="38" borderId="20" xfId="0" applyFont="1" applyFill="1" applyBorder="1" applyAlignment="1">
      <alignment horizontal="center" vertical="center"/>
    </xf>
    <xf numFmtId="0" fontId="43" fillId="38" borderId="16" xfId="0" applyFont="1" applyFill="1" applyBorder="1" applyAlignment="1">
      <alignment horizontal="center" vertical="center"/>
    </xf>
    <xf numFmtId="0" fontId="43" fillId="38" borderId="0" xfId="0" applyFont="1" applyFill="1" applyBorder="1" applyAlignment="1">
      <alignment horizontal="left" vertical="center" shrinkToFit="1"/>
    </xf>
    <xf numFmtId="0" fontId="54" fillId="33" borderId="0" xfId="0" applyFont="1" applyFill="1" applyAlignment="1">
      <alignment vertical="center" shrinkToFit="1"/>
    </xf>
    <xf numFmtId="49" fontId="56" fillId="39" borderId="10" xfId="0" applyNumberFormat="1" applyFont="1" applyFill="1" applyBorder="1" applyAlignment="1">
      <alignment horizontal="center" vertical="center" wrapText="1"/>
    </xf>
    <xf numFmtId="0" fontId="26" fillId="33" borderId="15" xfId="0" applyFont="1" applyFill="1" applyBorder="1" applyAlignment="1">
      <alignment horizontal="left" vertical="center"/>
    </xf>
    <xf numFmtId="49" fontId="60" fillId="33" borderId="20" xfId="0" applyNumberFormat="1" applyFont="1" applyFill="1" applyBorder="1" applyAlignment="1">
      <alignment horizontal="center" vertical="center" shrinkToFit="1"/>
    </xf>
    <xf numFmtId="0" fontId="41" fillId="33" borderId="15" xfId="0" applyFont="1" applyFill="1" applyBorder="1" applyAlignment="1">
      <alignment horizontal="left" vertical="center" shrinkToFit="1"/>
    </xf>
    <xf numFmtId="0" fontId="41" fillId="33" borderId="20" xfId="0" applyFont="1" applyFill="1" applyBorder="1" applyAlignment="1">
      <alignment horizontal="left" vertical="center" shrinkToFit="1"/>
    </xf>
    <xf numFmtId="0" fontId="41" fillId="33" borderId="20" xfId="0" applyFont="1" applyFill="1" applyBorder="1" applyAlignment="1">
      <alignment horizontal="center" vertical="center" shrinkToFit="1"/>
    </xf>
    <xf numFmtId="0" fontId="60" fillId="33" borderId="16" xfId="0" applyFont="1" applyFill="1" applyBorder="1" applyAlignment="1">
      <alignment horizontal="center" vertical="top" shrinkToFit="1"/>
    </xf>
    <xf numFmtId="0" fontId="41" fillId="33" borderId="21" xfId="0" applyFont="1" applyFill="1" applyBorder="1" applyAlignment="1">
      <alignment horizontal="left" vertical="center" shrinkToFit="1"/>
    </xf>
    <xf numFmtId="0" fontId="41" fillId="33" borderId="0" xfId="0" applyFont="1" applyFill="1" applyBorder="1" applyAlignment="1">
      <alignment horizontal="left" vertical="center" shrinkToFit="1"/>
    </xf>
    <xf numFmtId="0" fontId="41" fillId="33" borderId="0" xfId="0" applyFont="1" applyFill="1" applyBorder="1" applyAlignment="1">
      <alignment horizontal="center" vertical="center" shrinkToFit="1"/>
    </xf>
    <xf numFmtId="0" fontId="60" fillId="33" borderId="22" xfId="0" applyFont="1" applyFill="1" applyBorder="1" applyAlignment="1">
      <alignment horizontal="center" vertical="top" shrinkToFit="1"/>
    </xf>
    <xf numFmtId="0" fontId="26" fillId="33" borderId="17" xfId="0" applyFont="1" applyFill="1" applyBorder="1" applyAlignment="1">
      <alignment horizontal="left" vertical="center"/>
    </xf>
    <xf numFmtId="0" fontId="26" fillId="33" borderId="23" xfId="0" applyFont="1" applyFill="1" applyBorder="1" applyAlignment="1">
      <alignment horizontal="center" vertical="center" wrapText="1"/>
    </xf>
    <xf numFmtId="49" fontId="60" fillId="33" borderId="23" xfId="0" applyNumberFormat="1" applyFont="1" applyFill="1" applyBorder="1" applyAlignment="1">
      <alignment horizontal="center" vertical="top" shrinkToFit="1"/>
    </xf>
    <xf numFmtId="0" fontId="41" fillId="33" borderId="17" xfId="0" applyFont="1" applyFill="1" applyBorder="1" applyAlignment="1">
      <alignment horizontal="left" vertical="center" shrinkToFit="1"/>
    </xf>
    <xf numFmtId="0" fontId="41" fillId="33" borderId="23" xfId="0" applyFont="1" applyFill="1" applyBorder="1" applyAlignment="1">
      <alignment horizontal="left" vertical="center" shrinkToFit="1"/>
    </xf>
    <xf numFmtId="0" fontId="41" fillId="33" borderId="23" xfId="0" applyFont="1" applyFill="1" applyBorder="1" applyAlignment="1">
      <alignment horizontal="center" vertical="center" shrinkToFit="1"/>
    </xf>
    <xf numFmtId="0" fontId="60" fillId="33" borderId="18" xfId="0" applyFont="1" applyFill="1" applyBorder="1" applyAlignment="1">
      <alignment horizontal="center" vertical="top" shrinkToFit="1"/>
    </xf>
    <xf numFmtId="0" fontId="26" fillId="38" borderId="21" xfId="0" applyFont="1" applyFill="1" applyBorder="1" applyAlignment="1">
      <alignment horizontal="left" vertical="center"/>
    </xf>
    <xf numFmtId="0" fontId="26" fillId="38" borderId="0" xfId="0" applyFont="1" applyFill="1" applyBorder="1" applyAlignment="1">
      <alignment horizontal="left" vertical="center"/>
    </xf>
    <xf numFmtId="0" fontId="26" fillId="38" borderId="0" xfId="0" applyFont="1" applyFill="1" applyBorder="1" applyAlignment="1">
      <alignment horizontal="center" vertical="center"/>
    </xf>
    <xf numFmtId="0" fontId="26" fillId="38" borderId="22" xfId="0" applyFont="1" applyFill="1" applyBorder="1" applyAlignment="1">
      <alignment horizontal="center" vertical="center"/>
    </xf>
    <xf numFmtId="0" fontId="26" fillId="38" borderId="20" xfId="0" applyFont="1" applyFill="1" applyBorder="1" applyAlignment="1">
      <alignment horizontal="left" vertical="center"/>
    </xf>
    <xf numFmtId="0" fontId="26" fillId="38" borderId="20" xfId="0" applyFont="1" applyFill="1" applyBorder="1" applyAlignment="1">
      <alignment horizontal="center" vertical="center"/>
    </xf>
    <xf numFmtId="49" fontId="60" fillId="38" borderId="20" xfId="0" applyNumberFormat="1" applyFont="1" applyFill="1" applyBorder="1" applyAlignment="1">
      <alignment horizontal="center" vertical="center" shrinkToFit="1"/>
    </xf>
    <xf numFmtId="0" fontId="26" fillId="41" borderId="21" xfId="0" applyFont="1" applyFill="1" applyBorder="1" applyAlignment="1">
      <alignment horizontal="center" vertical="center"/>
    </xf>
    <xf numFmtId="0" fontId="61" fillId="41" borderId="22" xfId="0" applyFont="1" applyFill="1" applyBorder="1" applyAlignment="1">
      <alignment horizontal="center" vertical="center"/>
    </xf>
    <xf numFmtId="0" fontId="26" fillId="33" borderId="21" xfId="0" applyFont="1" applyFill="1" applyBorder="1" applyAlignment="1">
      <alignment horizontal="center" vertical="center"/>
    </xf>
    <xf numFmtId="0" fontId="61" fillId="33" borderId="22" xfId="0" applyFont="1" applyFill="1" applyBorder="1" applyAlignment="1">
      <alignment horizontal="center" vertical="center"/>
    </xf>
    <xf numFmtId="0" fontId="0" fillId="33" borderId="0" xfId="0" applyFill="1">
      <alignment vertical="center"/>
    </xf>
    <xf numFmtId="49" fontId="60" fillId="33" borderId="0" xfId="0" applyNumberFormat="1" applyFont="1" applyFill="1" applyBorder="1" applyAlignment="1">
      <alignment horizontal="center" vertical="top" shrinkToFit="1"/>
    </xf>
    <xf numFmtId="0" fontId="60" fillId="33" borderId="21" xfId="0" applyFont="1" applyFill="1" applyBorder="1" applyAlignment="1">
      <alignment horizontal="left" vertical="top" shrinkToFit="1"/>
    </xf>
    <xf numFmtId="0" fontId="60" fillId="33" borderId="0" xfId="0" applyFont="1" applyFill="1" applyBorder="1" applyAlignment="1">
      <alignment horizontal="left" vertical="top" shrinkToFit="1"/>
    </xf>
    <xf numFmtId="0" fontId="60" fillId="33" borderId="0" xfId="0" applyFont="1" applyFill="1" applyBorder="1" applyAlignment="1">
      <alignment horizontal="center" vertical="top" shrinkToFit="1"/>
    </xf>
    <xf numFmtId="0" fontId="57" fillId="40" borderId="14" xfId="0" applyFont="1" applyFill="1" applyBorder="1" applyAlignment="1">
      <alignment horizontal="center" vertical="center"/>
    </xf>
    <xf numFmtId="0" fontId="26" fillId="33" borderId="0" xfId="0" applyFont="1" applyFill="1" applyBorder="1" applyAlignment="1">
      <alignment vertical="center"/>
    </xf>
    <xf numFmtId="0" fontId="61" fillId="33" borderId="18" xfId="0" applyFont="1" applyFill="1" applyBorder="1" applyAlignment="1">
      <alignment horizontal="center" vertical="center"/>
    </xf>
    <xf numFmtId="49" fontId="62" fillId="33" borderId="23" xfId="0" applyNumberFormat="1" applyFont="1" applyFill="1" applyBorder="1" applyAlignment="1">
      <alignment horizontal="center" vertical="top" shrinkToFit="1"/>
    </xf>
    <xf numFmtId="0" fontId="60" fillId="33" borderId="17" xfId="0" applyFont="1" applyFill="1" applyBorder="1" applyAlignment="1">
      <alignment horizontal="left" vertical="top" shrinkToFit="1"/>
    </xf>
    <xf numFmtId="0" fontId="60" fillId="33" borderId="23" xfId="0" applyFont="1" applyFill="1" applyBorder="1" applyAlignment="1">
      <alignment horizontal="left" vertical="top" shrinkToFit="1"/>
    </xf>
    <xf numFmtId="0" fontId="60" fillId="33" borderId="23" xfId="0" applyFont="1" applyFill="1" applyBorder="1" applyAlignment="1">
      <alignment horizontal="center" vertical="top" shrinkToFit="1"/>
    </xf>
    <xf numFmtId="0" fontId="61" fillId="33" borderId="21" xfId="0" applyFont="1" applyFill="1" applyBorder="1" applyAlignment="1">
      <alignment horizontal="left" vertical="center"/>
    </xf>
    <xf numFmtId="0" fontId="61" fillId="33" borderId="0" xfId="0" applyFont="1" applyFill="1" applyBorder="1" applyAlignment="1">
      <alignment horizontal="left" vertical="center" wrapText="1"/>
    </xf>
    <xf numFmtId="0" fontId="61" fillId="33" borderId="0" xfId="0" applyFont="1" applyFill="1" applyBorder="1" applyAlignment="1">
      <alignment horizontal="center" vertical="center"/>
    </xf>
    <xf numFmtId="49" fontId="60" fillId="33" borderId="0" xfId="0" applyNumberFormat="1" applyFont="1" applyFill="1" applyBorder="1" applyAlignment="1">
      <alignment horizontal="center" vertical="center" shrinkToFit="1"/>
    </xf>
    <xf numFmtId="0" fontId="60" fillId="38" borderId="21" xfId="0" applyFont="1" applyFill="1" applyBorder="1" applyAlignment="1">
      <alignment horizontal="left" vertical="top" shrinkToFit="1"/>
    </xf>
    <xf numFmtId="0" fontId="60" fillId="38" borderId="0" xfId="0" applyFont="1" applyFill="1" applyBorder="1" applyAlignment="1">
      <alignment horizontal="left" vertical="top" shrinkToFit="1"/>
    </xf>
    <xf numFmtId="0" fontId="60" fillId="38" borderId="0" xfId="0" applyFont="1" applyFill="1" applyBorder="1" applyAlignment="1">
      <alignment horizontal="center" vertical="top" shrinkToFit="1"/>
    </xf>
    <xf numFmtId="0" fontId="60" fillId="38" borderId="22" xfId="0" applyFont="1" applyFill="1" applyBorder="1" applyAlignment="1">
      <alignment horizontal="center" vertical="top" shrinkToFit="1"/>
    </xf>
    <xf numFmtId="0" fontId="61" fillId="33" borderId="0" xfId="0" applyFont="1" applyFill="1" applyBorder="1" applyAlignment="1">
      <alignment horizontal="left" vertical="center"/>
    </xf>
    <xf numFmtId="0" fontId="26" fillId="33" borderId="15" xfId="0" applyFont="1" applyFill="1" applyBorder="1" applyAlignment="1">
      <alignment horizontal="left" vertical="center" shrinkToFit="1"/>
    </xf>
    <xf numFmtId="49" fontId="60" fillId="33" borderId="16" xfId="0" applyNumberFormat="1" applyFont="1" applyFill="1" applyBorder="1" applyAlignment="1">
      <alignment horizontal="center" vertical="center" wrapText="1" shrinkToFit="1"/>
    </xf>
    <xf numFmtId="0" fontId="61" fillId="38" borderId="21" xfId="0" applyFont="1" applyFill="1" applyBorder="1" applyAlignment="1">
      <alignment horizontal="left" vertical="center"/>
    </xf>
    <xf numFmtId="0" fontId="61" fillId="38" borderId="0" xfId="0" applyFont="1" applyFill="1" applyBorder="1" applyAlignment="1">
      <alignment horizontal="left" vertical="center" wrapText="1"/>
    </xf>
    <xf numFmtId="0" fontId="61" fillId="38" borderId="0" xfId="0" applyFont="1" applyFill="1" applyBorder="1" applyAlignment="1">
      <alignment horizontal="center" vertical="center"/>
    </xf>
    <xf numFmtId="0" fontId="61" fillId="38" borderId="22" xfId="0" applyFont="1" applyFill="1" applyBorder="1" applyAlignment="1">
      <alignment horizontal="center" vertical="center"/>
    </xf>
    <xf numFmtId="0" fontId="26" fillId="33" borderId="21" xfId="0" applyFont="1" applyFill="1" applyBorder="1" applyAlignment="1">
      <alignment horizontal="left" vertical="center" shrinkToFit="1"/>
    </xf>
    <xf numFmtId="0" fontId="63" fillId="33" borderId="17" xfId="0" applyFont="1" applyFill="1" applyBorder="1" applyAlignment="1">
      <alignment horizontal="left" vertical="center"/>
    </xf>
    <xf numFmtId="0" fontId="63" fillId="33" borderId="23" xfId="0" applyFont="1" applyFill="1" applyBorder="1" applyAlignment="1">
      <alignment horizontal="left" vertical="center"/>
    </xf>
    <xf numFmtId="0" fontId="63" fillId="33" borderId="23" xfId="0" applyFont="1" applyFill="1" applyBorder="1" applyAlignment="1">
      <alignment horizontal="center" vertical="center"/>
    </xf>
    <xf numFmtId="0" fontId="63" fillId="33" borderId="18" xfId="0" applyFont="1" applyFill="1" applyBorder="1" applyAlignment="1">
      <alignment horizontal="center" vertical="center"/>
    </xf>
    <xf numFmtId="49" fontId="60" fillId="33" borderId="22" xfId="0" applyNumberFormat="1" applyFont="1" applyFill="1" applyBorder="1" applyAlignment="1">
      <alignment horizontal="center" vertical="top" shrinkToFit="1"/>
    </xf>
    <xf numFmtId="0" fontId="49" fillId="33" borderId="0" xfId="0" applyFont="1" applyFill="1" applyBorder="1" applyAlignment="1">
      <alignment horizontal="left" vertical="center"/>
    </xf>
    <xf numFmtId="0" fontId="57" fillId="40" borderId="25" xfId="0" applyFont="1" applyFill="1" applyBorder="1" applyAlignment="1">
      <alignment horizontal="center" vertical="center"/>
    </xf>
    <xf numFmtId="0" fontId="43" fillId="33" borderId="26" xfId="0" applyFont="1" applyFill="1" applyBorder="1" applyAlignment="1">
      <alignment horizontal="left" vertical="center"/>
    </xf>
    <xf numFmtId="0" fontId="26" fillId="33" borderId="20" xfId="0" applyFont="1" applyFill="1" applyBorder="1" applyAlignment="1">
      <alignment vertical="center"/>
    </xf>
    <xf numFmtId="49" fontId="60" fillId="33" borderId="16" xfId="0" applyNumberFormat="1" applyFont="1" applyFill="1" applyBorder="1" applyAlignment="1">
      <alignment horizontal="center" vertical="top" shrinkToFit="1"/>
    </xf>
    <xf numFmtId="0" fontId="26" fillId="41" borderId="15" xfId="0" applyFont="1" applyFill="1" applyBorder="1" applyAlignment="1">
      <alignment horizontal="center" vertical="center"/>
    </xf>
    <xf numFmtId="0" fontId="61" fillId="41" borderId="16" xfId="0" applyFont="1" applyFill="1" applyBorder="1" applyAlignment="1">
      <alignment horizontal="center" vertical="center"/>
    </xf>
    <xf numFmtId="0" fontId="57" fillId="40" borderId="24" xfId="0" applyFont="1" applyFill="1" applyBorder="1" applyAlignment="1">
      <alignment horizontal="center" vertical="center"/>
    </xf>
    <xf numFmtId="49" fontId="60" fillId="33" borderId="22" xfId="0" applyNumberFormat="1" applyFont="1" applyFill="1" applyBorder="1" applyAlignment="1">
      <alignment horizontal="center" vertical="center" shrinkToFit="1"/>
    </xf>
    <xf numFmtId="0" fontId="26" fillId="33" borderId="27" xfId="0" applyFont="1" applyFill="1" applyBorder="1" applyAlignment="1">
      <alignment horizontal="left" vertical="center"/>
    </xf>
    <xf numFmtId="0" fontId="26" fillId="33" borderId="0" xfId="0" applyFont="1" applyFill="1" applyBorder="1" applyAlignment="1">
      <alignment horizontal="left" vertical="center" wrapText="1"/>
    </xf>
    <xf numFmtId="0" fontId="26" fillId="33" borderId="0" xfId="0" applyFont="1" applyFill="1" applyBorder="1" applyAlignment="1">
      <alignment horizontal="center" vertical="center" wrapText="1"/>
    </xf>
    <xf numFmtId="0" fontId="26" fillId="38" borderId="15" xfId="0" applyFont="1" applyFill="1" applyBorder="1" applyAlignment="1">
      <alignment horizontal="left" vertical="center"/>
    </xf>
    <xf numFmtId="0" fontId="26" fillId="38" borderId="20" xfId="0" applyFont="1" applyFill="1" applyBorder="1" applyAlignment="1">
      <alignment vertical="center"/>
    </xf>
    <xf numFmtId="49" fontId="60" fillId="38" borderId="16" xfId="0" applyNumberFormat="1" applyFont="1" applyFill="1" applyBorder="1" applyAlignment="1">
      <alignment horizontal="center" vertical="top" shrinkToFit="1"/>
    </xf>
    <xf numFmtId="0" fontId="26" fillId="38" borderId="0" xfId="0" applyFont="1" applyFill="1" applyBorder="1" applyAlignment="1">
      <alignment vertical="center"/>
    </xf>
    <xf numFmtId="49" fontId="60" fillId="38" borderId="22" xfId="0" applyNumberFormat="1" applyFont="1" applyFill="1" applyBorder="1" applyAlignment="1">
      <alignment horizontal="center" vertical="center" shrinkToFit="1"/>
    </xf>
    <xf numFmtId="0" fontId="57" fillId="40" borderId="28" xfId="0" applyFont="1" applyFill="1" applyBorder="1" applyAlignment="1">
      <alignment horizontal="center" vertical="center"/>
    </xf>
    <xf numFmtId="0" fontId="26" fillId="33" borderId="29" xfId="0" applyFont="1" applyFill="1" applyBorder="1" applyAlignment="1">
      <alignment horizontal="left" vertical="center"/>
    </xf>
    <xf numFmtId="0" fontId="26" fillId="33" borderId="23" xfId="0" applyFont="1" applyFill="1" applyBorder="1" applyAlignment="1">
      <alignment horizontal="left" vertical="center" wrapText="1"/>
    </xf>
    <xf numFmtId="0" fontId="26" fillId="41" borderId="17" xfId="0" applyFont="1" applyFill="1" applyBorder="1" applyAlignment="1">
      <alignment horizontal="center" vertical="center"/>
    </xf>
    <xf numFmtId="0" fontId="61" fillId="41" borderId="18" xfId="0" applyFont="1" applyFill="1" applyBorder="1" applyAlignment="1">
      <alignment horizontal="center" vertical="center"/>
    </xf>
    <xf numFmtId="0" fontId="26" fillId="33" borderId="20" xfId="0" applyFont="1" applyFill="1" applyBorder="1" applyAlignment="1">
      <alignment horizontal="center" vertical="center" shrinkToFit="1"/>
    </xf>
    <xf numFmtId="0" fontId="64" fillId="33" borderId="17" xfId="0" applyFont="1" applyFill="1" applyBorder="1" applyAlignment="1">
      <alignment horizontal="left" vertical="center"/>
    </xf>
    <xf numFmtId="0" fontId="64" fillId="33" borderId="23" xfId="0" applyFont="1" applyFill="1" applyBorder="1" applyAlignment="1">
      <alignment horizontal="left" vertical="center"/>
    </xf>
    <xf numFmtId="0" fontId="64" fillId="33" borderId="23" xfId="0" applyFont="1" applyFill="1" applyBorder="1" applyAlignment="1">
      <alignment horizontal="center" vertical="center"/>
    </xf>
    <xf numFmtId="0" fontId="65" fillId="33" borderId="18" xfId="0" applyFont="1" applyFill="1" applyBorder="1" applyAlignment="1">
      <alignment horizontal="center" vertical="center"/>
    </xf>
    <xf numFmtId="0" fontId="26" fillId="38" borderId="16" xfId="0" applyFont="1" applyFill="1" applyBorder="1" applyAlignment="1">
      <alignment horizontal="center" vertical="center"/>
    </xf>
    <xf numFmtId="0" fontId="26" fillId="33" borderId="0" xfId="0" applyFont="1" applyFill="1" applyBorder="1" applyAlignment="1">
      <alignment horizontal="center" vertical="center" shrinkToFit="1"/>
    </xf>
    <xf numFmtId="0" fontId="26" fillId="38" borderId="20" xfId="0" applyFont="1" applyFill="1" applyBorder="1" applyAlignment="1">
      <alignment horizontal="center" vertical="center" shrinkToFit="1"/>
    </xf>
    <xf numFmtId="0" fontId="26" fillId="38" borderId="16" xfId="0" applyFont="1" applyFill="1" applyBorder="1" applyAlignment="1">
      <alignment horizontal="center" vertical="center" shrinkToFit="1"/>
    </xf>
    <xf numFmtId="0" fontId="65" fillId="33" borderId="23" xfId="0" applyFont="1" applyFill="1" applyBorder="1" applyAlignment="1">
      <alignment horizontal="left" vertical="center"/>
    </xf>
    <xf numFmtId="0" fontId="65" fillId="33" borderId="23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vertical="top" shrinkToFit="1"/>
    </xf>
    <xf numFmtId="0" fontId="57" fillId="40" borderId="30" xfId="0" applyFont="1" applyFill="1" applyBorder="1" applyAlignment="1">
      <alignment horizontal="center" vertical="center"/>
    </xf>
    <xf numFmtId="49" fontId="60" fillId="33" borderId="0" xfId="0" applyNumberFormat="1" applyFont="1" applyFill="1" applyBorder="1" applyAlignment="1">
      <alignment horizontal="center" vertical="center" wrapText="1" shrinkToFit="1"/>
    </xf>
    <xf numFmtId="0" fontId="57" fillId="40" borderId="11" xfId="0" applyFont="1" applyFill="1" applyBorder="1" applyAlignment="1">
      <alignment horizontal="center" vertical="center"/>
    </xf>
    <xf numFmtId="0" fontId="57" fillId="40" borderId="12" xfId="0" applyFont="1" applyFill="1" applyBorder="1" applyAlignment="1">
      <alignment horizontal="center" vertical="center"/>
    </xf>
    <xf numFmtId="0" fontId="65" fillId="33" borderId="0" xfId="0" applyFont="1" applyFill="1" applyBorder="1" applyAlignment="1">
      <alignment horizontal="left" vertical="center"/>
    </xf>
    <xf numFmtId="0" fontId="65" fillId="33" borderId="0" xfId="0" applyFont="1" applyFill="1" applyBorder="1" applyAlignment="1">
      <alignment horizontal="center" vertical="center"/>
    </xf>
    <xf numFmtId="49" fontId="60" fillId="33" borderId="16" xfId="0" applyNumberFormat="1" applyFont="1" applyFill="1" applyBorder="1" applyAlignment="1">
      <alignment horizontal="center" vertical="center" shrinkToFit="1"/>
    </xf>
    <xf numFmtId="0" fontId="61" fillId="33" borderId="21" xfId="0" applyFont="1" applyFill="1" applyBorder="1" applyAlignment="1">
      <alignment vertical="center"/>
    </xf>
    <xf numFmtId="0" fontId="61" fillId="33" borderId="0" xfId="0" applyFont="1" applyFill="1" applyBorder="1" applyAlignment="1">
      <alignment vertical="center" wrapText="1"/>
    </xf>
    <xf numFmtId="0" fontId="61" fillId="33" borderId="0" xfId="0" applyFont="1" applyFill="1" applyBorder="1" applyAlignment="1">
      <alignment vertical="center"/>
    </xf>
    <xf numFmtId="0" fontId="43" fillId="33" borderId="21" xfId="0" applyFont="1" applyFill="1" applyBorder="1" applyAlignment="1">
      <alignment vertical="center"/>
    </xf>
    <xf numFmtId="0" fontId="43" fillId="33" borderId="0" xfId="0" applyFont="1" applyFill="1" applyBorder="1" applyAlignment="1">
      <alignment vertical="center"/>
    </xf>
    <xf numFmtId="49" fontId="41" fillId="33" borderId="22" xfId="0" applyNumberFormat="1" applyFont="1" applyFill="1" applyBorder="1" applyAlignment="1">
      <alignment horizontal="center" vertical="center" shrinkToFit="1"/>
    </xf>
    <xf numFmtId="49" fontId="41" fillId="33" borderId="0" xfId="0" applyNumberFormat="1" applyFont="1" applyFill="1" applyBorder="1" applyAlignment="1">
      <alignment horizontal="center" vertical="center" shrinkToFit="1"/>
    </xf>
    <xf numFmtId="0" fontId="57" fillId="40" borderId="10" xfId="0" applyFont="1" applyFill="1" applyBorder="1" applyAlignment="1">
      <alignment horizontal="center" vertical="center"/>
    </xf>
    <xf numFmtId="0" fontId="61" fillId="33" borderId="15" xfId="0" applyFont="1" applyFill="1" applyBorder="1" applyAlignment="1">
      <alignment horizontal="left" vertical="center"/>
    </xf>
    <xf numFmtId="0" fontId="61" fillId="33" borderId="20" xfId="0" applyFont="1" applyFill="1" applyBorder="1" applyAlignment="1">
      <alignment horizontal="left" vertical="center" wrapText="1"/>
    </xf>
    <xf numFmtId="0" fontId="61" fillId="33" borderId="20" xfId="0" applyFont="1" applyFill="1" applyBorder="1" applyAlignment="1">
      <alignment horizontal="center" vertical="center"/>
    </xf>
    <xf numFmtId="0" fontId="61" fillId="33" borderId="16" xfId="0" applyFont="1" applyFill="1" applyBorder="1" applyAlignment="1">
      <alignment horizontal="center" vertical="center"/>
    </xf>
    <xf numFmtId="49" fontId="60" fillId="33" borderId="20" xfId="0" applyNumberFormat="1" applyFont="1" applyFill="1" applyBorder="1" applyAlignment="1">
      <alignment horizontal="center" vertical="top" shrinkToFit="1"/>
    </xf>
    <xf numFmtId="0" fontId="60" fillId="33" borderId="15" xfId="0" applyFont="1" applyFill="1" applyBorder="1" applyAlignment="1">
      <alignment horizontal="left" vertical="top" shrinkToFit="1"/>
    </xf>
    <xf numFmtId="0" fontId="60" fillId="33" borderId="20" xfId="0" applyFont="1" applyFill="1" applyBorder="1" applyAlignment="1">
      <alignment horizontal="left" vertical="top" shrinkToFit="1"/>
    </xf>
    <xf numFmtId="0" fontId="60" fillId="33" borderId="20" xfId="0" applyFont="1" applyFill="1" applyBorder="1" applyAlignment="1">
      <alignment horizontal="center" vertical="top" shrinkToFit="1"/>
    </xf>
    <xf numFmtId="0" fontId="61" fillId="38" borderId="0" xfId="0" applyFont="1" applyFill="1" applyBorder="1" applyAlignment="1">
      <alignment horizontal="left" vertical="center"/>
    </xf>
    <xf numFmtId="0" fontId="26" fillId="33" borderId="21" xfId="0" applyFont="1" applyFill="1" applyBorder="1" applyAlignment="1">
      <alignment vertical="center"/>
    </xf>
    <xf numFmtId="0" fontId="43" fillId="33" borderId="15" xfId="0" applyFont="1" applyFill="1" applyBorder="1" applyAlignment="1">
      <alignment vertical="center" shrinkToFit="1"/>
    </xf>
    <xf numFmtId="0" fontId="43" fillId="33" borderId="20" xfId="0" applyFont="1" applyFill="1" applyBorder="1" applyAlignment="1">
      <alignment vertical="center"/>
    </xf>
    <xf numFmtId="0" fontId="65" fillId="33" borderId="20" xfId="0" applyFont="1" applyFill="1" applyBorder="1" applyAlignment="1">
      <alignment vertical="center"/>
    </xf>
    <xf numFmtId="0" fontId="43" fillId="33" borderId="21" xfId="0" applyFont="1" applyFill="1" applyBorder="1" applyAlignment="1">
      <alignment vertical="center" shrinkToFit="1"/>
    </xf>
    <xf numFmtId="0" fontId="43" fillId="33" borderId="0" xfId="0" applyFont="1" applyFill="1" applyBorder="1" applyAlignment="1">
      <alignment horizontal="center" vertical="center" wrapText="1"/>
    </xf>
    <xf numFmtId="0" fontId="65" fillId="33" borderId="0" xfId="0" applyFont="1" applyFill="1" applyBorder="1" applyAlignment="1">
      <alignment vertical="center"/>
    </xf>
    <xf numFmtId="0" fontId="61" fillId="33" borderId="20" xfId="0" applyFont="1" applyFill="1" applyBorder="1" applyAlignment="1">
      <alignment horizontal="left" vertical="center"/>
    </xf>
    <xf numFmtId="49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left" vertical="top" shrinkToFit="1"/>
    </xf>
    <xf numFmtId="0" fontId="0" fillId="0" borderId="0" xfId="0" applyFont="1" applyAlignment="1">
      <alignment horizontal="center" vertical="top" shrinkToFit="1"/>
    </xf>
    <xf numFmtId="0" fontId="19" fillId="0" borderId="0" xfId="0" applyFont="1" applyAlignment="1">
      <alignment horizontal="center" vertical="top" shrinkToFi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right" vertical="center" shrinkToFit="1"/>
    </xf>
    <xf numFmtId="0" fontId="20" fillId="39" borderId="13" xfId="0" applyFont="1" applyFill="1" applyBorder="1" applyAlignment="1">
      <alignment horizontal="center" vertical="center" shrinkToFit="1"/>
    </xf>
    <xf numFmtId="0" fontId="26" fillId="33" borderId="23" xfId="0" applyFont="1" applyFill="1" applyBorder="1" applyAlignment="1">
      <alignment vertical="center"/>
    </xf>
    <xf numFmtId="0" fontId="22" fillId="38" borderId="15" xfId="0" applyFont="1" applyFill="1" applyBorder="1" applyAlignment="1">
      <alignment horizontal="left" vertical="center" shrinkToFit="1"/>
    </xf>
    <xf numFmtId="0" fontId="22" fillId="38" borderId="20" xfId="0" applyFont="1" applyFill="1" applyBorder="1" applyAlignment="1">
      <alignment horizontal="left" vertical="center" shrinkToFit="1"/>
    </xf>
    <xf numFmtId="0" fontId="22" fillId="38" borderId="20" xfId="0" applyFont="1" applyFill="1" applyBorder="1" applyAlignment="1">
      <alignment horizontal="center" vertical="center" shrinkToFit="1"/>
    </xf>
    <xf numFmtId="0" fontId="43" fillId="33" borderId="0" xfId="0" applyFont="1" applyFill="1" applyBorder="1" applyAlignment="1">
      <alignment horizontal="left" vertical="center" wrapText="1" shrinkToFit="1"/>
    </xf>
    <xf numFmtId="0" fontId="43" fillId="33" borderId="23" xfId="0" applyFont="1" applyFill="1" applyBorder="1" applyAlignment="1">
      <alignment vertical="center"/>
    </xf>
    <xf numFmtId="0" fontId="43" fillId="33" borderId="23" xfId="0" applyFont="1" applyFill="1" applyBorder="1" applyAlignment="1">
      <alignment horizontal="left" vertical="center"/>
    </xf>
    <xf numFmtId="0" fontId="43" fillId="33" borderId="23" xfId="0" applyFont="1" applyFill="1" applyBorder="1" applyAlignment="1">
      <alignment horizontal="center" vertical="center"/>
    </xf>
    <xf numFmtId="0" fontId="43" fillId="33" borderId="18" xfId="0" applyFont="1" applyFill="1" applyBorder="1" applyAlignment="1">
      <alignment horizontal="center" vertical="center"/>
    </xf>
    <xf numFmtId="0" fontId="50" fillId="33" borderId="0" xfId="0" applyFont="1" applyFill="1" applyBorder="1" applyAlignment="1">
      <alignment vertical="center" shrinkToFit="1"/>
    </xf>
    <xf numFmtId="0" fontId="50" fillId="33" borderId="0" xfId="0" applyFont="1" applyFill="1" applyBorder="1" applyAlignment="1">
      <alignment horizontal="left" vertical="center" shrinkToFit="1"/>
    </xf>
    <xf numFmtId="0" fontId="27" fillId="33" borderId="0" xfId="0" applyFont="1" applyFill="1" applyBorder="1" applyAlignment="1">
      <alignment vertical="center" shrinkToFit="1"/>
    </xf>
    <xf numFmtId="0" fontId="27" fillId="33" borderId="0" xfId="0" applyFont="1" applyFill="1" applyBorder="1" applyAlignment="1">
      <alignment horizontal="left" vertical="center" shrinkToFit="1"/>
    </xf>
    <xf numFmtId="0" fontId="43" fillId="33" borderId="17" xfId="0" applyFont="1" applyFill="1" applyBorder="1" applyAlignment="1">
      <alignment horizontal="left" vertical="center"/>
    </xf>
    <xf numFmtId="0" fontId="43" fillId="38" borderId="15" xfId="0" applyFont="1" applyFill="1" applyBorder="1" applyAlignment="1">
      <alignment horizontal="left" vertical="center"/>
    </xf>
    <xf numFmtId="0" fontId="27" fillId="38" borderId="0" xfId="0" applyFont="1" applyFill="1" applyBorder="1" applyAlignment="1">
      <alignment vertical="center" shrinkToFit="1"/>
    </xf>
    <xf numFmtId="0" fontId="27" fillId="38" borderId="0" xfId="0" applyFont="1" applyFill="1" applyBorder="1" applyAlignment="1">
      <alignment horizontal="left" vertical="center" shrinkToFit="1"/>
    </xf>
    <xf numFmtId="49" fontId="56" fillId="39" borderId="12" xfId="0" applyNumberFormat="1" applyFont="1" applyFill="1" applyBorder="1" applyAlignment="1">
      <alignment horizontal="center" vertical="center" wrapText="1"/>
    </xf>
    <xf numFmtId="0" fontId="60" fillId="33" borderId="16" xfId="0" applyFont="1" applyFill="1" applyBorder="1" applyAlignment="1">
      <alignment horizontal="center" vertical="center" shrinkToFit="1"/>
    </xf>
    <xf numFmtId="0" fontId="26" fillId="33" borderId="17" xfId="0" applyFont="1" applyFill="1" applyBorder="1" applyAlignment="1">
      <alignment vertical="center"/>
    </xf>
    <xf numFmtId="0" fontId="41" fillId="38" borderId="15" xfId="0" applyFont="1" applyFill="1" applyBorder="1" applyAlignment="1">
      <alignment horizontal="left" vertical="center" shrinkToFit="1"/>
    </xf>
    <xf numFmtId="0" fontId="41" fillId="38" borderId="20" xfId="0" applyFont="1" applyFill="1" applyBorder="1" applyAlignment="1">
      <alignment horizontal="left" vertical="center" shrinkToFit="1"/>
    </xf>
    <xf numFmtId="0" fontId="41" fillId="38" borderId="20" xfId="0" applyFont="1" applyFill="1" applyBorder="1" applyAlignment="1">
      <alignment horizontal="center" vertical="center" shrinkToFit="1"/>
    </xf>
    <xf numFmtId="0" fontId="60" fillId="38" borderId="16" xfId="0" applyFont="1" applyFill="1" applyBorder="1" applyAlignment="1">
      <alignment horizontal="center" vertical="center" shrinkToFit="1"/>
    </xf>
    <xf numFmtId="0" fontId="60" fillId="38" borderId="22" xfId="0" applyFont="1" applyFill="1" applyBorder="1" applyAlignment="1">
      <alignment horizontal="center" vertical="center" shrinkToFit="1"/>
    </xf>
    <xf numFmtId="0" fontId="60" fillId="33" borderId="21" xfId="0" applyFont="1" applyFill="1" applyBorder="1" applyAlignment="1">
      <alignment vertical="top" shrinkToFit="1"/>
    </xf>
    <xf numFmtId="0" fontId="26" fillId="33" borderId="15" xfId="0" applyFont="1" applyFill="1" applyBorder="1" applyAlignment="1">
      <alignment vertical="center"/>
    </xf>
    <xf numFmtId="0" fontId="26" fillId="33" borderId="23" xfId="0" applyFont="1" applyFill="1" applyBorder="1" applyAlignment="1">
      <alignment vertical="center" wrapText="1"/>
    </xf>
    <xf numFmtId="0" fontId="63" fillId="33" borderId="22" xfId="0" applyFont="1" applyFill="1" applyBorder="1" applyAlignment="1">
      <alignment horizontal="center" vertical="center"/>
    </xf>
    <xf numFmtId="0" fontId="49" fillId="33" borderId="0" xfId="0" applyFont="1" applyFill="1" applyBorder="1" applyAlignment="1">
      <alignment vertical="center"/>
    </xf>
    <xf numFmtId="0" fontId="26" fillId="33" borderId="15" xfId="0" applyFont="1" applyFill="1" applyBorder="1" applyAlignment="1">
      <alignment horizontal="center" vertical="center"/>
    </xf>
    <xf numFmtId="0" fontId="59" fillId="33" borderId="21" xfId="0" applyFont="1" applyFill="1" applyBorder="1" applyAlignment="1">
      <alignment horizontal="left" vertical="center"/>
    </xf>
    <xf numFmtId="0" fontId="59" fillId="33" borderId="0" xfId="0" applyFont="1" applyFill="1" applyBorder="1" applyAlignment="1">
      <alignment horizontal="left" vertical="center"/>
    </xf>
    <xf numFmtId="0" fontId="59" fillId="33" borderId="0" xfId="0" applyFont="1" applyFill="1" applyBorder="1" applyAlignment="1">
      <alignment horizontal="center" vertical="center"/>
    </xf>
    <xf numFmtId="0" fontId="59" fillId="33" borderId="22" xfId="0" applyFont="1" applyFill="1" applyBorder="1" applyAlignment="1">
      <alignment horizontal="center" vertical="center"/>
    </xf>
    <xf numFmtId="0" fontId="66" fillId="33" borderId="15" xfId="0" applyFont="1" applyFill="1" applyBorder="1" applyAlignment="1">
      <alignment horizontal="center" vertical="center"/>
    </xf>
    <xf numFmtId="0" fontId="66" fillId="33" borderId="20" xfId="0" applyFont="1" applyFill="1" applyBorder="1" applyAlignment="1">
      <alignment horizontal="left" vertical="center"/>
    </xf>
    <xf numFmtId="0" fontId="66" fillId="33" borderId="20" xfId="0" applyFont="1" applyFill="1" applyBorder="1" applyAlignment="1">
      <alignment horizontal="center" vertical="center"/>
    </xf>
    <xf numFmtId="0" fontId="67" fillId="33" borderId="16" xfId="0" applyFont="1" applyFill="1" applyBorder="1" applyAlignment="1">
      <alignment horizontal="center" vertical="center"/>
    </xf>
    <xf numFmtId="49" fontId="60" fillId="38" borderId="0" xfId="0" applyNumberFormat="1" applyFont="1" applyFill="1" applyBorder="1" applyAlignment="1">
      <alignment horizontal="center" vertical="top" shrinkToFit="1"/>
    </xf>
    <xf numFmtId="0" fontId="66" fillId="33" borderId="21" xfId="0" applyFont="1" applyFill="1" applyBorder="1" applyAlignment="1">
      <alignment horizontal="center" vertical="center"/>
    </xf>
    <xf numFmtId="0" fontId="66" fillId="33" borderId="0" xfId="0" applyFont="1" applyFill="1" applyBorder="1" applyAlignment="1">
      <alignment horizontal="left" vertical="center"/>
    </xf>
    <xf numFmtId="0" fontId="66" fillId="33" borderId="0" xfId="0" applyFont="1" applyFill="1" applyBorder="1" applyAlignment="1">
      <alignment horizontal="center" vertical="center"/>
    </xf>
    <xf numFmtId="0" fontId="67" fillId="33" borderId="22" xfId="0" applyFont="1" applyFill="1" applyBorder="1" applyAlignment="1">
      <alignment horizontal="center" vertical="center"/>
    </xf>
    <xf numFmtId="0" fontId="67" fillId="33" borderId="0" xfId="0" applyFont="1" applyFill="1" applyBorder="1" applyAlignment="1">
      <alignment horizontal="center" vertical="center"/>
    </xf>
    <xf numFmtId="0" fontId="66" fillId="33" borderId="22" xfId="0" applyFont="1" applyFill="1" applyBorder="1" applyAlignment="1">
      <alignment horizontal="center" vertical="center"/>
    </xf>
    <xf numFmtId="0" fontId="66" fillId="33" borderId="23" xfId="0" applyFont="1" applyFill="1" applyBorder="1" applyAlignment="1">
      <alignment vertical="center"/>
    </xf>
    <xf numFmtId="0" fontId="66" fillId="33" borderId="23" xfId="0" applyFont="1" applyFill="1" applyBorder="1" applyAlignment="1">
      <alignment horizontal="left" vertical="center" wrapText="1"/>
    </xf>
    <xf numFmtId="0" fontId="66" fillId="33" borderId="23" xfId="0" applyFont="1" applyFill="1" applyBorder="1" applyAlignment="1">
      <alignment horizontal="center" vertical="center" wrapText="1"/>
    </xf>
    <xf numFmtId="0" fontId="66" fillId="33" borderId="18" xfId="0" applyFont="1" applyFill="1" applyBorder="1" applyAlignment="1">
      <alignment horizontal="center" vertical="center"/>
    </xf>
    <xf numFmtId="0" fontId="66" fillId="33" borderId="23" xfId="0" applyFont="1" applyFill="1" applyBorder="1" applyAlignment="1">
      <alignment horizontal="left" vertical="center"/>
    </xf>
    <xf numFmtId="0" fontId="66" fillId="33" borderId="23" xfId="0" applyFont="1" applyFill="1" applyBorder="1" applyAlignment="1">
      <alignment horizontal="center" vertical="center"/>
    </xf>
    <xf numFmtId="0" fontId="66" fillId="33" borderId="17" xfId="0" applyFont="1" applyFill="1" applyBorder="1" applyAlignment="1">
      <alignment horizontal="center" vertical="center"/>
    </xf>
    <xf numFmtId="0" fontId="67" fillId="33" borderId="18" xfId="0" applyFont="1" applyFill="1" applyBorder="1" applyAlignment="1">
      <alignment horizontal="center" vertical="center"/>
    </xf>
    <xf numFmtId="0" fontId="54" fillId="0" borderId="0" xfId="0" applyFont="1" applyFill="1" applyAlignment="1">
      <alignment vertical="center" shrinkToFit="1"/>
    </xf>
    <xf numFmtId="0" fontId="68" fillId="33" borderId="23" xfId="0" applyFont="1" applyFill="1" applyBorder="1" applyAlignment="1">
      <alignment horizontal="left" vertical="center"/>
    </xf>
    <xf numFmtId="0" fontId="68" fillId="33" borderId="23" xfId="0" applyFont="1" applyFill="1" applyBorder="1" applyAlignment="1">
      <alignment horizontal="center" vertical="center"/>
    </xf>
    <xf numFmtId="0" fontId="20" fillId="38" borderId="16" xfId="0" applyFont="1" applyFill="1" applyBorder="1" applyAlignment="1">
      <alignment horizontal="center" vertical="top" shrinkToFit="1"/>
    </xf>
    <xf numFmtId="0" fontId="22" fillId="38" borderId="21" xfId="0" applyFont="1" applyFill="1" applyBorder="1" applyAlignment="1">
      <alignment horizontal="left" vertical="center" shrinkToFit="1"/>
    </xf>
    <xf numFmtId="0" fontId="22" fillId="38" borderId="0" xfId="0" applyFont="1" applyFill="1" applyBorder="1" applyAlignment="1">
      <alignment horizontal="left" vertical="center" shrinkToFit="1"/>
    </xf>
    <xf numFmtId="0" fontId="22" fillId="38" borderId="0" xfId="0" applyFont="1" applyFill="1" applyBorder="1" applyAlignment="1">
      <alignment horizontal="center" vertical="center" shrinkToFit="1"/>
    </xf>
    <xf numFmtId="0" fontId="27" fillId="33" borderId="20" xfId="0" applyFont="1" applyFill="1" applyBorder="1" applyAlignment="1">
      <alignment horizontal="center" vertical="center"/>
    </xf>
    <xf numFmtId="0" fontId="43" fillId="33" borderId="23" xfId="0" applyFont="1" applyFill="1" applyBorder="1" applyAlignment="1">
      <alignment horizontal="center" vertical="center" wrapText="1"/>
    </xf>
    <xf numFmtId="0" fontId="27" fillId="33" borderId="0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center" vertical="center" shrinkToFit="1"/>
    </xf>
    <xf numFmtId="0" fontId="60" fillId="33" borderId="22" xfId="0" applyFont="1" applyFill="1" applyBorder="1" applyAlignment="1">
      <alignment horizontal="center" vertical="center" shrinkToFit="1"/>
    </xf>
    <xf numFmtId="0" fontId="27" fillId="33" borderId="20" xfId="0" applyFont="1" applyFill="1" applyBorder="1" applyAlignment="1">
      <alignment horizontal="left" vertical="center" shrinkToFit="1"/>
    </xf>
    <xf numFmtId="0" fontId="27" fillId="33" borderId="20" xfId="0" applyFont="1" applyFill="1" applyBorder="1" applyAlignment="1">
      <alignment horizontal="center" vertical="center" shrinkToFit="1"/>
    </xf>
    <xf numFmtId="0" fontId="27" fillId="33" borderId="16" xfId="0" applyFont="1" applyFill="1" applyBorder="1" applyAlignment="1">
      <alignment horizontal="center" vertical="center" shrinkToFit="1"/>
    </xf>
    <xf numFmtId="49" fontId="40" fillId="33" borderId="20" xfId="0" applyNumberFormat="1" applyFont="1" applyFill="1" applyBorder="1" applyAlignment="1">
      <alignment horizontal="center" vertical="top" shrinkToFit="1"/>
    </xf>
    <xf numFmtId="0" fontId="57" fillId="40" borderId="21" xfId="0" applyFont="1" applyFill="1" applyBorder="1" applyAlignment="1">
      <alignment horizontal="center" vertical="center"/>
    </xf>
    <xf numFmtId="0" fontId="27" fillId="33" borderId="22" xfId="0" applyFont="1" applyFill="1" applyBorder="1" applyAlignment="1">
      <alignment horizontal="center" vertical="center" shrinkToFit="1"/>
    </xf>
    <xf numFmtId="49" fontId="40" fillId="33" borderId="0" xfId="0" applyNumberFormat="1" applyFont="1" applyFill="1" applyBorder="1" applyAlignment="1">
      <alignment horizontal="center" vertical="top" shrinkToFit="1"/>
    </xf>
    <xf numFmtId="0" fontId="69" fillId="33" borderId="0" xfId="0" applyFont="1" applyFill="1" applyBorder="1" applyAlignment="1">
      <alignment horizontal="center" vertical="center" shrinkToFit="1"/>
    </xf>
    <xf numFmtId="0" fontId="27" fillId="33" borderId="20" xfId="0" applyFont="1" applyFill="1" applyBorder="1" applyAlignment="1">
      <alignment vertical="center" shrinkToFit="1"/>
    </xf>
    <xf numFmtId="0" fontId="35" fillId="33" borderId="16" xfId="0" applyFont="1" applyFill="1" applyBorder="1" applyAlignment="1">
      <alignment horizontal="center" vertical="center" shrinkToFit="1"/>
    </xf>
    <xf numFmtId="0" fontId="35" fillId="33" borderId="22" xfId="0" applyFont="1" applyFill="1" applyBorder="1" applyAlignment="1">
      <alignment horizontal="center" vertical="center" shrinkToFit="1"/>
    </xf>
    <xf numFmtId="0" fontId="18" fillId="33" borderId="0" xfId="0" applyFont="1" applyFill="1" applyBorder="1" applyAlignment="1">
      <alignment vertical="center" shrinkToFit="1"/>
    </xf>
    <xf numFmtId="0" fontId="18" fillId="33" borderId="0" xfId="0" applyFont="1" applyFill="1" applyBorder="1" applyAlignment="1">
      <alignment horizontal="left" vertical="center" shrinkToFit="1"/>
    </xf>
    <xf numFmtId="0" fontId="18" fillId="33" borderId="0" xfId="0" applyFont="1" applyFill="1" applyBorder="1" applyAlignment="1">
      <alignment horizontal="center" vertical="center" shrinkToFit="1"/>
    </xf>
    <xf numFmtId="0" fontId="68" fillId="33" borderId="23" xfId="0" applyFont="1" applyFill="1" applyBorder="1" applyAlignment="1">
      <alignment vertical="center"/>
    </xf>
    <xf numFmtId="0" fontId="68" fillId="33" borderId="18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left" vertical="center" shrinkToFit="1"/>
    </xf>
    <xf numFmtId="0" fontId="18" fillId="33" borderId="20" xfId="0" applyFont="1" applyFill="1" applyBorder="1" applyAlignment="1">
      <alignment horizontal="center" vertical="center" shrinkToFit="1"/>
    </xf>
    <xf numFmtId="0" fontId="52" fillId="33" borderId="22" xfId="0" applyFont="1" applyFill="1" applyBorder="1" applyAlignment="1">
      <alignment horizontal="center" vertical="center" shrinkToFit="1"/>
    </xf>
    <xf numFmtId="0" fontId="69" fillId="33" borderId="15" xfId="0" applyFont="1" applyFill="1" applyBorder="1" applyAlignment="1">
      <alignment horizontal="left" vertical="center" shrinkToFit="1"/>
    </xf>
    <xf numFmtId="0" fontId="27" fillId="38" borderId="16" xfId="0" applyFont="1" applyFill="1" applyBorder="1" applyAlignment="1">
      <alignment horizontal="center" vertical="center" shrinkToFit="1"/>
    </xf>
    <xf numFmtId="0" fontId="69" fillId="38" borderId="15" xfId="0" applyFont="1" applyFill="1" applyBorder="1" applyAlignment="1">
      <alignment horizontal="left" vertical="center" shrinkToFit="1"/>
    </xf>
    <xf numFmtId="0" fontId="18" fillId="38" borderId="20" xfId="0" applyFont="1" applyFill="1" applyBorder="1" applyAlignment="1">
      <alignment horizontal="left" vertical="center" shrinkToFit="1"/>
    </xf>
    <xf numFmtId="0" fontId="18" fillId="38" borderId="20" xfId="0" applyFont="1" applyFill="1" applyBorder="1" applyAlignment="1">
      <alignment horizontal="center" vertical="center" shrinkToFit="1"/>
    </xf>
    <xf numFmtId="0" fontId="0" fillId="0" borderId="0" xfId="0" applyFont="1" applyAlignment="1">
      <alignment vertical="top" shrinkToFit="1"/>
    </xf>
    <xf numFmtId="49" fontId="56" fillId="40" borderId="12" xfId="0" applyNumberFormat="1" applyFont="1" applyFill="1" applyBorder="1" applyAlignment="1">
      <alignment horizontal="center" vertical="center" wrapText="1"/>
    </xf>
    <xf numFmtId="0" fontId="56" fillId="40" borderId="14" xfId="0" applyFont="1" applyFill="1" applyBorder="1" applyAlignment="1">
      <alignment horizontal="left" vertical="center" shrinkToFit="1"/>
    </xf>
    <xf numFmtId="0" fontId="56" fillId="40" borderId="19" xfId="0" applyFont="1" applyFill="1" applyBorder="1" applyAlignment="1">
      <alignment vertical="center" shrinkToFit="1"/>
    </xf>
    <xf numFmtId="0" fontId="56" fillId="40" borderId="19" xfId="0" applyFont="1" applyFill="1" applyBorder="1" applyAlignment="1">
      <alignment horizontal="center" vertical="center" shrinkToFit="1"/>
    </xf>
    <xf numFmtId="0" fontId="70" fillId="40" borderId="13" xfId="0" applyFont="1" applyFill="1" applyBorder="1" applyAlignment="1">
      <alignment horizontal="center" vertical="center" shrinkToFit="1"/>
    </xf>
    <xf numFmtId="0" fontId="56" fillId="40" borderId="14" xfId="0" applyFont="1" applyFill="1" applyBorder="1" applyAlignment="1">
      <alignment vertical="center" shrinkToFit="1"/>
    </xf>
    <xf numFmtId="0" fontId="56" fillId="40" borderId="13" xfId="0" applyFont="1" applyFill="1" applyBorder="1" applyAlignment="1">
      <alignment horizontal="center" vertical="center" shrinkToFit="1"/>
    </xf>
    <xf numFmtId="0" fontId="22" fillId="33" borderId="0" xfId="0" applyFont="1" applyFill="1" applyBorder="1" applyAlignment="1">
      <alignment vertical="top" shrinkToFit="1"/>
    </xf>
    <xf numFmtId="0" fontId="22" fillId="33" borderId="22" xfId="0" applyFont="1" applyFill="1" applyBorder="1" applyAlignment="1">
      <alignment horizontal="center" vertical="top" shrinkToFit="1"/>
    </xf>
    <xf numFmtId="0" fontId="43" fillId="33" borderId="17" xfId="0" applyFont="1" applyFill="1" applyBorder="1" applyAlignment="1">
      <alignment vertical="center"/>
    </xf>
    <xf numFmtId="0" fontId="43" fillId="33" borderId="23" xfId="0" applyFont="1" applyFill="1" applyBorder="1" applyAlignment="1">
      <alignment horizontal="left" vertical="top" shrinkToFit="1"/>
    </xf>
    <xf numFmtId="0" fontId="43" fillId="33" borderId="23" xfId="0" applyFont="1" applyFill="1" applyBorder="1" applyAlignment="1">
      <alignment horizontal="center" vertical="top" shrinkToFit="1"/>
    </xf>
    <xf numFmtId="0" fontId="43" fillId="33" borderId="18" xfId="0" applyFont="1" applyFill="1" applyBorder="1" applyAlignment="1">
      <alignment horizontal="center" vertical="top" shrinkToFit="1"/>
    </xf>
    <xf numFmtId="0" fontId="43" fillId="33" borderId="15" xfId="0" applyFont="1" applyFill="1" applyBorder="1" applyAlignment="1">
      <alignment vertical="center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5" xfId="0" applyFont="1" applyFill="1" applyBorder="1" applyAlignment="1">
      <alignment vertical="center" shrinkToFit="1"/>
    </xf>
    <xf numFmtId="0" fontId="43" fillId="33" borderId="16" xfId="0" applyFont="1" applyFill="1" applyBorder="1" applyAlignment="1">
      <alignment horizontal="center" vertical="top" shrinkToFit="1"/>
    </xf>
    <xf numFmtId="0" fontId="68" fillId="33" borderId="0" xfId="0" applyFont="1" applyFill="1" applyBorder="1" applyAlignment="1">
      <alignment horizontal="left" vertical="center" shrinkToFit="1"/>
    </xf>
    <xf numFmtId="0" fontId="68" fillId="33" borderId="0" xfId="0" applyFont="1" applyFill="1" applyBorder="1" applyAlignment="1">
      <alignment horizontal="center" vertical="center"/>
    </xf>
    <xf numFmtId="0" fontId="68" fillId="33" borderId="22" xfId="0" applyFont="1" applyFill="1" applyBorder="1" applyAlignment="1">
      <alignment horizontal="center" vertical="center"/>
    </xf>
    <xf numFmtId="0" fontId="43" fillId="33" borderId="0" xfId="0" applyFont="1" applyFill="1" applyBorder="1" applyAlignment="1">
      <alignment horizontal="left" vertical="top" shrinkToFit="1"/>
    </xf>
    <xf numFmtId="0" fontId="43" fillId="33" borderId="0" xfId="0" applyFont="1" applyFill="1" applyBorder="1" applyAlignment="1">
      <alignment horizontal="center" vertical="top" shrinkToFit="1"/>
    </xf>
    <xf numFmtId="0" fontId="43" fillId="33" borderId="22" xfId="0" applyFont="1" applyFill="1" applyBorder="1" applyAlignment="1">
      <alignment horizontal="center" vertical="top" shrinkToFit="1"/>
    </xf>
    <xf numFmtId="0" fontId="57" fillId="40" borderId="30" xfId="0" applyFont="1" applyFill="1" applyBorder="1" applyAlignment="1">
      <alignment vertical="top"/>
    </xf>
    <xf numFmtId="0" fontId="22" fillId="33" borderId="23" xfId="0" applyFont="1" applyFill="1" applyBorder="1" applyAlignment="1">
      <alignment horizontal="left" vertical="top" shrinkToFit="1"/>
    </xf>
    <xf numFmtId="0" fontId="22" fillId="33" borderId="23" xfId="0" applyFont="1" applyFill="1" applyBorder="1" applyAlignment="1">
      <alignment horizontal="center" vertical="top" shrinkToFit="1"/>
    </xf>
    <xf numFmtId="0" fontId="22" fillId="33" borderId="18" xfId="0" applyFont="1" applyFill="1" applyBorder="1" applyAlignment="1">
      <alignment horizontal="center" vertical="top" shrinkToFit="1"/>
    </xf>
    <xf numFmtId="0" fontId="43" fillId="33" borderId="23" xfId="0" applyFont="1" applyFill="1" applyBorder="1" applyAlignment="1">
      <alignment horizontal="left" vertical="center" shrinkToFit="1"/>
    </xf>
    <xf numFmtId="0" fontId="22" fillId="33" borderId="16" xfId="0" applyFont="1" applyFill="1" applyBorder="1" applyAlignment="1">
      <alignment horizontal="center" vertical="top" shrinkToFit="1"/>
    </xf>
    <xf numFmtId="0" fontId="43" fillId="33" borderId="23" xfId="0" applyFont="1" applyFill="1" applyBorder="1" applyAlignment="1">
      <alignment horizontal="left" vertical="center" wrapText="1"/>
    </xf>
    <xf numFmtId="0" fontId="43" fillId="33" borderId="23" xfId="0" applyFont="1" applyFill="1" applyBorder="1" applyAlignment="1">
      <alignment horizontal="center" vertical="center" shrinkToFit="1"/>
    </xf>
    <xf numFmtId="0" fontId="43" fillId="38" borderId="0" xfId="0" applyFont="1" applyFill="1" applyBorder="1" applyAlignment="1">
      <alignment horizontal="left" vertical="center" wrapText="1" shrinkToFit="1"/>
    </xf>
    <xf numFmtId="0" fontId="43" fillId="38" borderId="20" xfId="0" applyFont="1" applyFill="1" applyBorder="1" applyAlignment="1">
      <alignment vertical="center"/>
    </xf>
    <xf numFmtId="0" fontId="43" fillId="38" borderId="21" xfId="0" applyFont="1" applyFill="1" applyBorder="1" applyAlignment="1">
      <alignment vertical="center"/>
    </xf>
    <xf numFmtId="0" fontId="43" fillId="38" borderId="0" xfId="0" applyFont="1" applyFill="1" applyBorder="1" applyAlignment="1">
      <alignment horizontal="left" vertical="center" wrapText="1"/>
    </xf>
    <xf numFmtId="0" fontId="43" fillId="38" borderId="0" xfId="0" applyFont="1" applyFill="1" applyBorder="1" applyAlignment="1">
      <alignment horizontal="center" vertical="center" shrinkToFit="1"/>
    </xf>
    <xf numFmtId="49" fontId="41" fillId="33" borderId="20" xfId="0" applyNumberFormat="1" applyFont="1" applyFill="1" applyBorder="1" applyAlignment="1">
      <alignment horizontal="center" vertical="top" shrinkToFit="1"/>
    </xf>
    <xf numFmtId="0" fontId="43" fillId="33" borderId="20" xfId="0" applyFont="1" applyFill="1" applyBorder="1" applyAlignment="1">
      <alignment horizontal="left" vertical="center" shrinkToFit="1"/>
    </xf>
    <xf numFmtId="0" fontId="43" fillId="33" borderId="20" xfId="0" applyFont="1" applyFill="1" applyBorder="1" applyAlignment="1">
      <alignment horizontal="center" vertical="center" wrapText="1"/>
    </xf>
    <xf numFmtId="49" fontId="41" fillId="33" borderId="16" xfId="0" applyNumberFormat="1" applyFont="1" applyFill="1" applyBorder="1" applyAlignment="1">
      <alignment horizontal="center" vertical="top" shrinkToFit="1"/>
    </xf>
    <xf numFmtId="49" fontId="41" fillId="33" borderId="23" xfId="0" applyNumberFormat="1" applyFont="1" applyFill="1" applyBorder="1" applyAlignment="1">
      <alignment horizontal="center" vertical="top" shrinkToFit="1"/>
    </xf>
    <xf numFmtId="0" fontId="41" fillId="33" borderId="18" xfId="0" applyFont="1" applyFill="1" applyBorder="1" applyAlignment="1">
      <alignment horizontal="center" vertical="top" shrinkToFit="1"/>
    </xf>
    <xf numFmtId="0" fontId="43" fillId="38" borderId="15" xfId="0" applyFont="1" applyFill="1" applyBorder="1" applyAlignment="1">
      <alignment vertical="center"/>
    </xf>
    <xf numFmtId="0" fontId="43" fillId="38" borderId="20" xfId="0" applyFont="1" applyFill="1" applyBorder="1" applyAlignment="1">
      <alignment horizontal="left" vertical="center" shrinkToFit="1"/>
    </xf>
    <xf numFmtId="0" fontId="43" fillId="38" borderId="20" xfId="0" applyFont="1" applyFill="1" applyBorder="1" applyAlignment="1">
      <alignment horizontal="center" vertical="center" wrapText="1"/>
    </xf>
    <xf numFmtId="0" fontId="41" fillId="33" borderId="21" xfId="0" applyFont="1" applyFill="1" applyBorder="1" applyAlignment="1">
      <alignment horizontal="left" vertical="top" shrinkToFit="1"/>
    </xf>
    <xf numFmtId="0" fontId="41" fillId="33" borderId="0" xfId="0" applyFont="1" applyFill="1" applyBorder="1" applyAlignment="1">
      <alignment horizontal="left" vertical="top" shrinkToFit="1"/>
    </xf>
    <xf numFmtId="0" fontId="41" fillId="33" borderId="0" xfId="0" applyFont="1" applyFill="1" applyBorder="1" applyAlignment="1">
      <alignment horizontal="center" vertical="top" shrinkToFit="1"/>
    </xf>
    <xf numFmtId="0" fontId="41" fillId="33" borderId="22" xfId="0" applyFont="1" applyFill="1" applyBorder="1" applyAlignment="1">
      <alignment horizontal="center" vertical="top" shrinkToFit="1"/>
    </xf>
    <xf numFmtId="0" fontId="43" fillId="33" borderId="21" xfId="0" applyFont="1" applyFill="1" applyBorder="1" applyAlignment="1">
      <alignment horizontal="center" vertical="center"/>
    </xf>
    <xf numFmtId="0" fontId="41" fillId="33" borderId="16" xfId="0" applyFont="1" applyFill="1" applyBorder="1" applyAlignment="1">
      <alignment horizontal="center" vertical="top" shrinkToFit="1"/>
    </xf>
    <xf numFmtId="0" fontId="41" fillId="33" borderId="17" xfId="0" applyFont="1" applyFill="1" applyBorder="1" applyAlignment="1">
      <alignment horizontal="left" vertical="top" shrinkToFit="1"/>
    </xf>
    <xf numFmtId="0" fontId="41" fillId="33" borderId="23" xfId="0" applyFont="1" applyFill="1" applyBorder="1" applyAlignment="1">
      <alignment horizontal="left" vertical="top" shrinkToFit="1"/>
    </xf>
    <xf numFmtId="0" fontId="41" fillId="33" borderId="23" xfId="0" applyFont="1" applyFill="1" applyBorder="1" applyAlignment="1">
      <alignment horizontal="center" vertical="top" shrinkToFit="1"/>
    </xf>
    <xf numFmtId="0" fontId="43" fillId="38" borderId="21" xfId="0" applyFont="1" applyFill="1" applyBorder="1" applyAlignment="1">
      <alignment horizontal="center" vertical="center"/>
    </xf>
    <xf numFmtId="0" fontId="43" fillId="33" borderId="15" xfId="0" applyFont="1" applyFill="1" applyBorder="1" applyAlignment="1">
      <alignment horizontal="center" vertical="center"/>
    </xf>
    <xf numFmtId="0" fontId="65" fillId="33" borderId="23" xfId="0" applyFont="1" applyFill="1" applyBorder="1" applyAlignment="1">
      <alignment vertical="center"/>
    </xf>
    <xf numFmtId="0" fontId="65" fillId="33" borderId="23" xfId="0" applyFont="1" applyFill="1" applyBorder="1" applyAlignment="1">
      <alignment horizontal="center" vertical="center" wrapText="1"/>
    </xf>
    <xf numFmtId="49" fontId="71" fillId="33" borderId="23" xfId="0" applyNumberFormat="1" applyFont="1" applyFill="1" applyBorder="1" applyAlignment="1">
      <alignment horizontal="center" vertical="top" shrinkToFit="1"/>
    </xf>
    <xf numFmtId="0" fontId="59" fillId="33" borderId="20" xfId="0" applyFont="1" applyFill="1" applyBorder="1" applyAlignment="1">
      <alignment horizontal="left" vertical="center"/>
    </xf>
    <xf numFmtId="0" fontId="59" fillId="33" borderId="20" xfId="0" applyFont="1" applyFill="1" applyBorder="1" applyAlignment="1">
      <alignment horizontal="center" vertical="center"/>
    </xf>
    <xf numFmtId="0" fontId="51" fillId="33" borderId="16" xfId="0" applyFont="1" applyFill="1" applyBorder="1" applyAlignment="1">
      <alignment horizontal="center" vertical="top" shrinkToFit="1"/>
    </xf>
    <xf numFmtId="0" fontId="44" fillId="33" borderId="0" xfId="0" applyFont="1" applyFill="1" applyBorder="1" applyAlignment="1">
      <alignment horizontal="left" vertical="center"/>
    </xf>
    <xf numFmtId="49" fontId="41" fillId="33" borderId="18" xfId="0" applyNumberFormat="1" applyFont="1" applyFill="1" applyBorder="1" applyAlignment="1">
      <alignment horizontal="center" vertical="top" shrinkToFit="1"/>
    </xf>
    <xf numFmtId="0" fontId="43" fillId="33" borderId="20" xfId="0" applyFont="1" applyFill="1" applyBorder="1" applyAlignment="1">
      <alignment horizontal="left" vertical="center" wrapText="1"/>
    </xf>
    <xf numFmtId="0" fontId="43" fillId="33" borderId="20" xfId="0" applyFont="1" applyFill="1" applyBorder="1" applyAlignment="1">
      <alignment vertical="top"/>
    </xf>
    <xf numFmtId="0" fontId="43" fillId="33" borderId="20" xfId="0" applyFont="1" applyFill="1" applyBorder="1" applyAlignment="1">
      <alignment horizontal="left" vertical="top"/>
    </xf>
    <xf numFmtId="0" fontId="43" fillId="33" borderId="20" xfId="0" applyFont="1" applyFill="1" applyBorder="1" applyAlignment="1">
      <alignment horizontal="center" vertical="top"/>
    </xf>
    <xf numFmtId="0" fontId="43" fillId="33" borderId="16" xfId="0" applyFont="1" applyFill="1" applyBorder="1" applyAlignment="1">
      <alignment horizontal="center" vertical="top"/>
    </xf>
    <xf numFmtId="0" fontId="43" fillId="33" borderId="0" xfId="0" applyFont="1" applyFill="1" applyBorder="1" applyAlignment="1">
      <alignment horizontal="left" vertical="center" wrapText="1"/>
    </xf>
    <xf numFmtId="0" fontId="43" fillId="33" borderId="0" xfId="0" applyFont="1" applyFill="1" applyBorder="1" applyAlignment="1">
      <alignment vertical="top"/>
    </xf>
    <xf numFmtId="0" fontId="43" fillId="33" borderId="0" xfId="0" applyFont="1" applyFill="1" applyBorder="1" applyAlignment="1">
      <alignment horizontal="left" vertical="top"/>
    </xf>
    <xf numFmtId="0" fontId="43" fillId="33" borderId="0" xfId="0" applyFont="1" applyFill="1" applyBorder="1" applyAlignment="1">
      <alignment horizontal="center" vertical="top"/>
    </xf>
    <xf numFmtId="0" fontId="43" fillId="33" borderId="17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 shrinkToFit="1"/>
    </xf>
    <xf numFmtId="0" fontId="72" fillId="0" borderId="0" xfId="0" applyFont="1" applyAlignment="1">
      <alignment vertical="center" shrinkToFit="1"/>
    </xf>
    <xf numFmtId="0" fontId="72" fillId="0" borderId="0" xfId="0" applyFont="1" applyAlignment="1">
      <alignment horizontal="center" vertical="center" shrinkToFit="1"/>
    </xf>
    <xf numFmtId="0" fontId="65" fillId="33" borderId="16" xfId="0" applyFont="1" applyFill="1" applyBorder="1" applyAlignment="1">
      <alignment horizontal="center" vertical="center"/>
    </xf>
    <xf numFmtId="0" fontId="43" fillId="41" borderId="20" xfId="0" applyFont="1" applyFill="1" applyBorder="1" applyAlignment="1">
      <alignment horizontal="left" vertical="center"/>
    </xf>
    <xf numFmtId="0" fontId="43" fillId="41" borderId="20" xfId="0" applyFont="1" applyFill="1" applyBorder="1" applyAlignment="1">
      <alignment horizontal="center" vertical="center"/>
    </xf>
    <xf numFmtId="0" fontId="43" fillId="41" borderId="0" xfId="0" applyFont="1" applyFill="1" applyBorder="1" applyAlignment="1">
      <alignment horizontal="left" vertical="center"/>
    </xf>
    <xf numFmtId="0" fontId="43" fillId="41" borderId="0" xfId="0" applyFont="1" applyFill="1" applyBorder="1" applyAlignment="1">
      <alignment horizontal="center" vertical="center"/>
    </xf>
    <xf numFmtId="0" fontId="30" fillId="33" borderId="23" xfId="0" applyFont="1" applyFill="1" applyBorder="1" applyAlignment="1">
      <alignment horizontal="left" vertical="top" shrinkToFit="1"/>
    </xf>
    <xf numFmtId="0" fontId="30" fillId="33" borderId="23" xfId="0" applyFont="1" applyFill="1" applyBorder="1" applyAlignment="1">
      <alignment horizontal="center" vertical="top" shrinkToFit="1"/>
    </xf>
    <xf numFmtId="0" fontId="30" fillId="33" borderId="18" xfId="0" applyFont="1" applyFill="1" applyBorder="1" applyAlignment="1">
      <alignment horizontal="center" vertical="top" shrinkToFit="1"/>
    </xf>
    <xf numFmtId="0" fontId="26" fillId="33" borderId="0" xfId="0" applyFont="1" applyFill="1" applyBorder="1" applyAlignment="1">
      <alignment horizontal="left" vertical="top" shrinkToFit="1"/>
    </xf>
    <xf numFmtId="0" fontId="43" fillId="0" borderId="20" xfId="0" applyFont="1" applyFill="1" applyBorder="1" applyAlignment="1">
      <alignment horizontal="center" vertical="center" shrinkToFit="1"/>
    </xf>
    <xf numFmtId="0" fontId="43" fillId="41" borderId="23" xfId="0" applyFont="1" applyFill="1" applyBorder="1" applyAlignment="1">
      <alignment horizontal="center" vertical="center"/>
    </xf>
    <xf numFmtId="0" fontId="65" fillId="33" borderId="22" xfId="0" applyFont="1" applyFill="1" applyBorder="1" applyAlignment="1">
      <alignment horizontal="center" vertical="center"/>
    </xf>
    <xf numFmtId="0" fontId="30" fillId="0" borderId="0" xfId="0" applyFont="1" applyAlignment="1">
      <alignment vertical="center" shrinkToFit="1"/>
    </xf>
    <xf numFmtId="0" fontId="41" fillId="33" borderId="15" xfId="0" applyFont="1" applyFill="1" applyBorder="1" applyAlignment="1">
      <alignment horizontal="center" vertical="top" shrinkToFit="1"/>
    </xf>
    <xf numFmtId="0" fontId="41" fillId="33" borderId="20" xfId="0" applyFont="1" applyFill="1" applyBorder="1" applyAlignment="1">
      <alignment horizontal="left" vertical="top" shrinkToFit="1"/>
    </xf>
    <xf numFmtId="0" fontId="41" fillId="33" borderId="20" xfId="0" applyFont="1" applyFill="1" applyBorder="1" applyAlignment="1">
      <alignment horizontal="center" vertical="top" shrinkToFit="1"/>
    </xf>
    <xf numFmtId="0" fontId="41" fillId="33" borderId="17" xfId="0" applyFont="1" applyFill="1" applyBorder="1" applyAlignment="1">
      <alignment horizontal="center" vertical="top" shrinkToFit="1"/>
    </xf>
    <xf numFmtId="0" fontId="41" fillId="38" borderId="15" xfId="0" applyFont="1" applyFill="1" applyBorder="1" applyAlignment="1">
      <alignment horizontal="center" vertical="top" shrinkToFit="1"/>
    </xf>
    <xf numFmtId="0" fontId="41" fillId="38" borderId="20" xfId="0" applyFont="1" applyFill="1" applyBorder="1" applyAlignment="1">
      <alignment horizontal="left" vertical="top" shrinkToFit="1"/>
    </xf>
    <xf numFmtId="0" fontId="41" fillId="38" borderId="20" xfId="0" applyFont="1" applyFill="1" applyBorder="1" applyAlignment="1">
      <alignment horizontal="center" vertical="top" shrinkToFit="1"/>
    </xf>
    <xf numFmtId="49" fontId="62" fillId="33" borderId="16" xfId="0" applyNumberFormat="1" applyFont="1" applyFill="1" applyBorder="1" applyAlignment="1">
      <alignment horizontal="center" vertical="top" shrinkToFit="1"/>
    </xf>
    <xf numFmtId="0" fontId="41" fillId="33" borderId="17" xfId="0" applyFont="1" applyFill="1" applyBorder="1" applyAlignment="1">
      <alignment horizontal="center" vertical="center" shrinkToFit="1"/>
    </xf>
    <xf numFmtId="0" fontId="43" fillId="41" borderId="15" xfId="0" applyFont="1" applyFill="1" applyBorder="1" applyAlignment="1">
      <alignment horizontal="center" vertical="center"/>
    </xf>
    <xf numFmtId="0" fontId="43" fillId="41" borderId="21" xfId="0" applyFont="1" applyFill="1" applyBorder="1" applyAlignment="1">
      <alignment horizontal="center" vertical="center"/>
    </xf>
    <xf numFmtId="0" fontId="43" fillId="41" borderId="17" xfId="0" applyFont="1" applyFill="1" applyBorder="1" applyAlignment="1">
      <alignment horizontal="center" vertical="center"/>
    </xf>
    <xf numFmtId="0" fontId="43" fillId="41" borderId="23" xfId="0" applyFont="1" applyFill="1" applyBorder="1" applyAlignment="1">
      <alignment horizontal="left" vertical="center"/>
    </xf>
    <xf numFmtId="49" fontId="56" fillId="40" borderId="10" xfId="0" applyNumberFormat="1" applyFont="1" applyFill="1" applyBorder="1" applyAlignment="1">
      <alignment horizontal="center" vertical="center" wrapText="1"/>
    </xf>
    <xf numFmtId="49" fontId="74" fillId="40" borderId="12" xfId="0" applyNumberFormat="1" applyFont="1" applyFill="1" applyBorder="1" applyAlignment="1">
      <alignment horizontal="center" vertical="center" wrapText="1"/>
    </xf>
    <xf numFmtId="0" fontId="66" fillId="33" borderId="16" xfId="0" applyFont="1" applyFill="1" applyBorder="1" applyAlignment="1">
      <alignment horizontal="center" vertical="center" shrinkToFit="1"/>
    </xf>
    <xf numFmtId="49" fontId="74" fillId="40" borderId="11" xfId="0" applyNumberFormat="1" applyFont="1" applyFill="1" applyBorder="1" applyAlignment="1">
      <alignment horizontal="center" vertical="center" wrapText="1"/>
    </xf>
    <xf numFmtId="0" fontId="66" fillId="33" borderId="17" xfId="0" applyFont="1" applyFill="1" applyBorder="1" applyAlignment="1">
      <alignment horizontal="left" vertical="top" shrinkToFit="1"/>
    </xf>
    <xf numFmtId="0" fontId="66" fillId="33" borderId="23" xfId="0" applyFont="1" applyFill="1" applyBorder="1" applyAlignment="1">
      <alignment horizontal="left" vertical="top" shrinkToFit="1"/>
    </xf>
    <xf numFmtId="0" fontId="66" fillId="33" borderId="23" xfId="0" applyFont="1" applyFill="1" applyBorder="1" applyAlignment="1">
      <alignment horizontal="center" vertical="top" shrinkToFit="1"/>
    </xf>
    <xf numFmtId="0" fontId="26" fillId="33" borderId="31" xfId="0" applyFont="1" applyFill="1" applyBorder="1" applyAlignment="1">
      <alignment horizontal="center" vertical="top" shrinkToFit="1"/>
    </xf>
    <xf numFmtId="0" fontId="66" fillId="33" borderId="31" xfId="0" applyFont="1" applyFill="1" applyBorder="1" applyAlignment="1">
      <alignment horizontal="center" vertical="top" shrinkToFit="1"/>
    </xf>
    <xf numFmtId="0" fontId="22" fillId="0" borderId="21" xfId="0" applyFont="1" applyFill="1" applyBorder="1" applyAlignment="1">
      <alignment horizontal="left" vertical="top" wrapText="1" shrinkToFit="1"/>
    </xf>
    <xf numFmtId="0" fontId="43" fillId="33" borderId="0" xfId="0" applyFont="1" applyFill="1" applyBorder="1" applyAlignment="1">
      <alignment vertical="center" wrapText="1" shrinkToFit="1"/>
    </xf>
    <xf numFmtId="0" fontId="22" fillId="0" borderId="0" xfId="0" applyFont="1" applyBorder="1" applyAlignment="1">
      <alignment horizontal="center" vertical="top" wrapText="1" shrinkToFit="1"/>
    </xf>
    <xf numFmtId="0" fontId="66" fillId="33" borderId="16" xfId="0" applyFont="1" applyFill="1" applyBorder="1" applyAlignment="1">
      <alignment horizontal="center" vertical="top" shrinkToFit="1"/>
    </xf>
    <xf numFmtId="0" fontId="66" fillId="33" borderId="21" xfId="0" applyFont="1" applyFill="1" applyBorder="1" applyAlignment="1">
      <alignment vertical="top" shrinkToFit="1"/>
    </xf>
    <xf numFmtId="0" fontId="66" fillId="33" borderId="0" xfId="0" applyFont="1" applyFill="1" applyBorder="1" applyAlignment="1">
      <alignment horizontal="left" vertical="top" shrinkToFit="1"/>
    </xf>
    <xf numFmtId="0" fontId="66" fillId="33" borderId="0" xfId="0" applyFont="1" applyFill="1" applyBorder="1" applyAlignment="1">
      <alignment horizontal="center" vertical="top" shrinkToFit="1"/>
    </xf>
    <xf numFmtId="0" fontId="66" fillId="33" borderId="21" xfId="0" applyFont="1" applyFill="1" applyBorder="1" applyAlignment="1">
      <alignment horizontal="left" vertical="top" shrinkToFit="1"/>
    </xf>
    <xf numFmtId="0" fontId="66" fillId="33" borderId="22" xfId="0" applyFont="1" applyFill="1" applyBorder="1" applyAlignment="1">
      <alignment horizontal="center" vertical="top" shrinkToFit="1"/>
    </xf>
    <xf numFmtId="0" fontId="55" fillId="33" borderId="15" xfId="0" applyFont="1" applyFill="1" applyBorder="1" applyAlignment="1">
      <alignment vertical="top" shrinkToFit="1"/>
    </xf>
    <xf numFmtId="0" fontId="55" fillId="33" borderId="20" xfId="0" applyFont="1" applyFill="1" applyBorder="1" applyAlignment="1">
      <alignment horizontal="left" vertical="top" shrinkToFit="1"/>
    </xf>
    <xf numFmtId="0" fontId="55" fillId="33" borderId="20" xfId="0" applyFont="1" applyFill="1" applyBorder="1" applyAlignment="1">
      <alignment horizontal="center" vertical="top" shrinkToFit="1"/>
    </xf>
    <xf numFmtId="0" fontId="55" fillId="33" borderId="15" xfId="0" applyFont="1" applyFill="1" applyBorder="1" applyAlignment="1">
      <alignment horizontal="left" vertical="top" shrinkToFit="1"/>
    </xf>
    <xf numFmtId="0" fontId="55" fillId="33" borderId="16" xfId="0" applyFont="1" applyFill="1" applyBorder="1" applyAlignment="1">
      <alignment horizontal="center" vertical="top" shrinkToFit="1"/>
    </xf>
    <xf numFmtId="0" fontId="66" fillId="33" borderId="17" xfId="0" applyFont="1" applyFill="1" applyBorder="1" applyAlignment="1">
      <alignment vertical="top" shrinkToFit="1"/>
    </xf>
    <xf numFmtId="0" fontId="66" fillId="33" borderId="18" xfId="0" applyFont="1" applyFill="1" applyBorder="1" applyAlignment="1">
      <alignment horizontal="center" vertical="top" shrinkToFit="1"/>
    </xf>
    <xf numFmtId="49" fontId="74" fillId="40" borderId="30" xfId="0" applyNumberFormat="1" applyFont="1" applyFill="1" applyBorder="1" applyAlignment="1">
      <alignment horizontal="center" vertical="center" wrapText="1"/>
    </xf>
    <xf numFmtId="0" fontId="26" fillId="38" borderId="22" xfId="0" applyFont="1" applyFill="1" applyBorder="1" applyAlignment="1">
      <alignment horizontal="center" vertical="center" shrinkToFit="1"/>
    </xf>
    <xf numFmtId="0" fontId="26" fillId="38" borderId="17" xfId="0" applyFont="1" applyFill="1" applyBorder="1" applyAlignment="1">
      <alignment horizontal="left" vertical="center"/>
    </xf>
    <xf numFmtId="0" fontId="26" fillId="38" borderId="23" xfId="0" applyFont="1" applyFill="1" applyBorder="1" applyAlignment="1">
      <alignment horizontal="left" vertical="center"/>
    </xf>
    <xf numFmtId="0" fontId="26" fillId="38" borderId="23" xfId="0" applyFont="1" applyFill="1" applyBorder="1" applyAlignment="1">
      <alignment horizontal="center" vertical="center"/>
    </xf>
    <xf numFmtId="0" fontId="26" fillId="38" borderId="18" xfId="0" applyFont="1" applyFill="1" applyBorder="1" applyAlignment="1">
      <alignment horizontal="center" vertical="top" shrinkToFit="1"/>
    </xf>
    <xf numFmtId="0" fontId="75" fillId="33" borderId="0" xfId="0" applyFont="1" applyFill="1" applyBorder="1" applyAlignment="1">
      <alignment vertical="top" shrinkToFit="1"/>
    </xf>
    <xf numFmtId="0" fontId="48" fillId="33" borderId="0" xfId="0" applyFont="1" applyFill="1" applyBorder="1" applyAlignment="1">
      <alignment horizontal="left" vertical="center" shrinkToFit="1"/>
    </xf>
    <xf numFmtId="0" fontId="48" fillId="33" borderId="0" xfId="0" applyFont="1" applyFill="1" applyBorder="1" applyAlignment="1">
      <alignment horizontal="center" vertical="center" shrinkToFit="1"/>
    </xf>
    <xf numFmtId="0" fontId="75" fillId="33" borderId="0" xfId="0" applyFont="1" applyFill="1" applyBorder="1" applyAlignment="1">
      <alignment horizontal="left" vertical="center" shrinkToFit="1"/>
    </xf>
    <xf numFmtId="49" fontId="56" fillId="40" borderId="11" xfId="0" applyNumberFormat="1" applyFont="1" applyFill="1" applyBorder="1" applyAlignment="1">
      <alignment horizontal="center" vertical="center" wrapText="1"/>
    </xf>
    <xf numFmtId="0" fontId="66" fillId="33" borderId="14" xfId="0" applyFont="1" applyFill="1" applyBorder="1" applyAlignment="1">
      <alignment horizontal="left" vertical="top" shrinkToFit="1"/>
    </xf>
    <xf numFmtId="0" fontId="66" fillId="33" borderId="19" xfId="0" applyFont="1" applyFill="1" applyBorder="1" applyAlignment="1">
      <alignment horizontal="left" vertical="top" shrinkToFit="1"/>
    </xf>
    <xf numFmtId="0" fontId="66" fillId="33" borderId="19" xfId="0" applyFont="1" applyFill="1" applyBorder="1" applyAlignment="1">
      <alignment horizontal="center" vertical="top" shrinkToFit="1"/>
    </xf>
    <xf numFmtId="0" fontId="26" fillId="33" borderId="13" xfId="0" applyFont="1" applyFill="1" applyBorder="1" applyAlignment="1">
      <alignment horizontal="center" vertical="top" shrinkToFit="1"/>
    </xf>
    <xf numFmtId="0" fontId="26" fillId="33" borderId="14" xfId="0" applyFont="1" applyFill="1" applyBorder="1" applyAlignment="1">
      <alignment horizontal="left" vertical="center" shrinkToFit="1"/>
    </xf>
    <xf numFmtId="0" fontId="26" fillId="33" borderId="19" xfId="0" applyFont="1" applyFill="1" applyBorder="1" applyAlignment="1">
      <alignment horizontal="left" vertical="center" shrinkToFit="1"/>
    </xf>
    <xf numFmtId="0" fontId="26" fillId="33" borderId="19" xfId="0" applyFont="1" applyFill="1" applyBorder="1" applyAlignment="1">
      <alignment horizontal="center" vertical="center" shrinkToFit="1"/>
    </xf>
    <xf numFmtId="0" fontId="26" fillId="33" borderId="13" xfId="0" applyFont="1" applyFill="1" applyBorder="1" applyAlignment="1">
      <alignment horizontal="center" vertical="center" shrinkToFit="1"/>
    </xf>
    <xf numFmtId="49" fontId="56" fillId="40" borderId="21" xfId="0" applyNumberFormat="1" applyFont="1" applyFill="1" applyBorder="1" applyAlignment="1">
      <alignment horizontal="center" vertical="center" wrapText="1"/>
    </xf>
    <xf numFmtId="49" fontId="56" fillId="40" borderId="30" xfId="0" applyNumberFormat="1" applyFont="1" applyFill="1" applyBorder="1" applyAlignment="1">
      <alignment horizontal="center" vertical="center" wrapText="1"/>
    </xf>
    <xf numFmtId="0" fontId="61" fillId="38" borderId="21" xfId="0" applyFont="1" applyFill="1" applyBorder="1" applyAlignment="1">
      <alignment vertical="center"/>
    </xf>
    <xf numFmtId="0" fontId="13" fillId="0" borderId="0" xfId="0" applyFont="1" applyAlignment="1">
      <alignment vertical="top" shrinkToFit="1"/>
    </xf>
    <xf numFmtId="0" fontId="13" fillId="0" borderId="0" xfId="0" applyFont="1" applyAlignment="1">
      <alignment horizontal="left" vertical="top" shrinkToFit="1"/>
    </xf>
    <xf numFmtId="0" fontId="75" fillId="0" borderId="0" xfId="0" applyFont="1" applyAlignment="1">
      <alignment horizontal="center" vertical="top" shrinkToFit="1"/>
    </xf>
    <xf numFmtId="0" fontId="75" fillId="0" borderId="0" xfId="0" applyFont="1" applyAlignment="1">
      <alignment horizontal="left" vertical="top" shrinkToFit="1"/>
    </xf>
    <xf numFmtId="49" fontId="56" fillId="40" borderId="14" xfId="0" applyNumberFormat="1" applyFont="1" applyFill="1" applyBorder="1" applyAlignment="1">
      <alignment horizontal="center" vertical="center" wrapText="1"/>
    </xf>
    <xf numFmtId="0" fontId="66" fillId="41" borderId="20" xfId="0" applyFont="1" applyFill="1" applyBorder="1" applyAlignment="1">
      <alignment horizontal="left" vertical="center"/>
    </xf>
    <xf numFmtId="0" fontId="66" fillId="41" borderId="20" xfId="0" applyFont="1" applyFill="1" applyBorder="1" applyAlignment="1">
      <alignment horizontal="center" vertical="center"/>
    </xf>
    <xf numFmtId="0" fontId="66" fillId="41" borderId="16" xfId="0" applyFont="1" applyFill="1" applyBorder="1" applyAlignment="1">
      <alignment horizontal="center" vertical="center"/>
    </xf>
    <xf numFmtId="0" fontId="66" fillId="41" borderId="0" xfId="0" applyFont="1" applyFill="1" applyBorder="1" applyAlignment="1">
      <alignment horizontal="left" vertical="center"/>
    </xf>
    <xf numFmtId="0" fontId="66" fillId="41" borderId="0" xfId="0" applyFont="1" applyFill="1" applyBorder="1" applyAlignment="1">
      <alignment horizontal="center" vertical="center"/>
    </xf>
    <xf numFmtId="0" fontId="66" fillId="41" borderId="22" xfId="0" applyFont="1" applyFill="1" applyBorder="1" applyAlignment="1">
      <alignment horizontal="center" vertical="center"/>
    </xf>
    <xf numFmtId="0" fontId="66" fillId="41" borderId="17" xfId="0" applyFont="1" applyFill="1" applyBorder="1" applyAlignment="1">
      <alignment horizontal="left" vertical="center"/>
    </xf>
    <xf numFmtId="0" fontId="66" fillId="41" borderId="23" xfId="0" applyFont="1" applyFill="1" applyBorder="1" applyAlignment="1">
      <alignment horizontal="left" vertical="center"/>
    </xf>
    <xf numFmtId="0" fontId="66" fillId="41" borderId="23" xfId="0" applyFont="1" applyFill="1" applyBorder="1" applyAlignment="1">
      <alignment horizontal="center" vertical="center"/>
    </xf>
    <xf numFmtId="0" fontId="66" fillId="41" borderId="18" xfId="0" applyFont="1" applyFill="1" applyBorder="1" applyAlignment="1">
      <alignment horizontal="center" vertical="center"/>
    </xf>
    <xf numFmtId="0" fontId="56" fillId="40" borderId="19" xfId="0" applyFont="1" applyFill="1" applyBorder="1" applyAlignment="1">
      <alignment horizontal="left" vertical="center" shrinkToFit="1"/>
    </xf>
    <xf numFmtId="0" fontId="57" fillId="40" borderId="32" xfId="0" applyFont="1" applyFill="1" applyBorder="1" applyAlignment="1">
      <alignment horizontal="center" vertical="center"/>
    </xf>
    <xf numFmtId="0" fontId="67" fillId="33" borderId="0" xfId="0" applyFont="1" applyFill="1" applyBorder="1" applyAlignment="1">
      <alignment horizontal="left" vertical="center"/>
    </xf>
    <xf numFmtId="0" fontId="66" fillId="33" borderId="16" xfId="0" applyFont="1" applyFill="1" applyBorder="1" applyAlignment="1">
      <alignment horizontal="center" vertical="center"/>
    </xf>
    <xf numFmtId="0" fontId="66" fillId="41" borderId="21" xfId="0" applyFont="1" applyFill="1" applyBorder="1" applyAlignment="1">
      <alignment horizontal="center" vertical="center"/>
    </xf>
    <xf numFmtId="0" fontId="67" fillId="41" borderId="22" xfId="0" applyFont="1" applyFill="1" applyBorder="1" applyAlignment="1">
      <alignment horizontal="center" vertical="center"/>
    </xf>
    <xf numFmtId="0" fontId="66" fillId="33" borderId="20" xfId="0" applyFont="1" applyFill="1" applyBorder="1" applyAlignment="1">
      <alignment horizontal="center" vertical="center" wrapText="1"/>
    </xf>
    <xf numFmtId="0" fontId="66" fillId="33" borderId="20" xfId="0" applyFont="1" applyFill="1" applyBorder="1" applyAlignment="1">
      <alignment horizontal="left" vertical="center" wrapText="1"/>
    </xf>
    <xf numFmtId="0" fontId="76" fillId="33" borderId="16" xfId="0" applyFont="1" applyFill="1" applyBorder="1" applyAlignment="1">
      <alignment horizontal="center" vertical="center"/>
    </xf>
    <xf numFmtId="0" fontId="76" fillId="33" borderId="23" xfId="0" applyFont="1" applyFill="1" applyBorder="1" applyAlignment="1">
      <alignment horizontal="center" vertical="center"/>
    </xf>
    <xf numFmtId="0" fontId="76" fillId="33" borderId="23" xfId="0" applyFont="1" applyFill="1" applyBorder="1" applyAlignment="1">
      <alignment horizontal="left" vertical="center"/>
    </xf>
    <xf numFmtId="0" fontId="76" fillId="33" borderId="18" xfId="0" applyFont="1" applyFill="1" applyBorder="1" applyAlignment="1">
      <alignment horizontal="center" vertical="center"/>
    </xf>
    <xf numFmtId="0" fontId="76" fillId="33" borderId="0" xfId="0" applyFont="1" applyFill="1" applyBorder="1" applyAlignment="1">
      <alignment horizontal="center" vertical="center"/>
    </xf>
    <xf numFmtId="0" fontId="76" fillId="33" borderId="0" xfId="0" applyFont="1" applyFill="1" applyBorder="1" applyAlignment="1">
      <alignment horizontal="left" vertical="center"/>
    </xf>
    <xf numFmtId="0" fontId="76" fillId="33" borderId="22" xfId="0" applyFont="1" applyFill="1" applyBorder="1" applyAlignment="1">
      <alignment horizontal="center" vertical="center"/>
    </xf>
    <xf numFmtId="0" fontId="22" fillId="33" borderId="27" xfId="0" applyFont="1" applyFill="1" applyBorder="1" applyAlignment="1">
      <alignment horizontal="center" vertical="center" shrinkToFit="1"/>
    </xf>
    <xf numFmtId="0" fontId="66" fillId="41" borderId="15" xfId="0" applyFont="1" applyFill="1" applyBorder="1" applyAlignment="1">
      <alignment horizontal="center" vertical="center"/>
    </xf>
    <xf numFmtId="0" fontId="67" fillId="41" borderId="16" xfId="0" applyFont="1" applyFill="1" applyBorder="1" applyAlignment="1">
      <alignment horizontal="center" vertical="center"/>
    </xf>
    <xf numFmtId="0" fontId="61" fillId="33" borderId="27" xfId="0" applyFont="1" applyFill="1" applyBorder="1" applyAlignment="1">
      <alignment horizontal="center" vertical="center"/>
    </xf>
    <xf numFmtId="0" fontId="22" fillId="33" borderId="29" xfId="0" applyFont="1" applyFill="1" applyBorder="1" applyAlignment="1">
      <alignment horizontal="center" vertical="center" shrinkToFit="1"/>
    </xf>
    <xf numFmtId="0" fontId="22" fillId="33" borderId="23" xfId="0" applyFont="1" applyFill="1" applyBorder="1" applyAlignment="1">
      <alignment horizontal="left" vertical="center" shrinkToFit="1"/>
    </xf>
    <xf numFmtId="0" fontId="22" fillId="33" borderId="23" xfId="0" applyFont="1" applyFill="1" applyBorder="1" applyAlignment="1">
      <alignment horizontal="center" vertical="center" shrinkToFit="1"/>
    </xf>
    <xf numFmtId="0" fontId="22" fillId="38" borderId="27" xfId="0" applyFont="1" applyFill="1" applyBorder="1" applyAlignment="1">
      <alignment horizontal="center" vertical="center" shrinkToFit="1"/>
    </xf>
    <xf numFmtId="49" fontId="60" fillId="38" borderId="20" xfId="0" applyNumberFormat="1" applyFont="1" applyFill="1" applyBorder="1" applyAlignment="1">
      <alignment horizontal="center" vertical="top" shrinkToFit="1"/>
    </xf>
    <xf numFmtId="0" fontId="66" fillId="33" borderId="29" xfId="0" applyFont="1" applyFill="1" applyBorder="1" applyAlignment="1">
      <alignment horizontal="center" vertical="center"/>
    </xf>
    <xf numFmtId="0" fontId="66" fillId="41" borderId="17" xfId="0" applyFont="1" applyFill="1" applyBorder="1" applyAlignment="1">
      <alignment horizontal="center" vertical="center"/>
    </xf>
    <xf numFmtId="0" fontId="67" fillId="41" borderId="18" xfId="0" applyFont="1" applyFill="1" applyBorder="1" applyAlignment="1">
      <alignment horizontal="center" vertical="center"/>
    </xf>
    <xf numFmtId="0" fontId="77" fillId="0" borderId="0" xfId="0" applyFont="1" applyAlignment="1">
      <alignment vertical="top" shrinkToFit="1"/>
    </xf>
    <xf numFmtId="0" fontId="77" fillId="0" borderId="0" xfId="0" applyFont="1" applyAlignment="1">
      <alignment horizontal="left" vertical="top" shrinkToFit="1"/>
    </xf>
    <xf numFmtId="0" fontId="46" fillId="0" borderId="0" xfId="0" applyFont="1" applyAlignment="1">
      <alignment horizontal="center" vertical="top" shrinkToFit="1"/>
    </xf>
    <xf numFmtId="0" fontId="46" fillId="0" borderId="0" xfId="0" applyFont="1" applyAlignment="1">
      <alignment horizontal="left" vertical="top" shrinkToFit="1"/>
    </xf>
    <xf numFmtId="0" fontId="19" fillId="0" borderId="0" xfId="0" applyFont="1" applyAlignment="1">
      <alignment horizontal="left" vertical="center" shrinkToFit="1"/>
    </xf>
    <xf numFmtId="0" fontId="0" fillId="0" borderId="0" xfId="0" applyFont="1" applyAlignment="1">
      <alignment horizontal="center" vertical="center" shrinkToFit="1"/>
    </xf>
    <xf numFmtId="0" fontId="66" fillId="33" borderId="15" xfId="0" applyFont="1" applyFill="1" applyBorder="1" applyAlignment="1">
      <alignment horizontal="left" vertical="center"/>
    </xf>
    <xf numFmtId="0" fontId="66" fillId="33" borderId="21" xfId="0" applyFont="1" applyFill="1" applyBorder="1" applyAlignment="1">
      <alignment horizontal="left" vertical="center"/>
    </xf>
    <xf numFmtId="0" fontId="66" fillId="33" borderId="17" xfId="0" applyFont="1" applyFill="1" applyBorder="1" applyAlignment="1">
      <alignment horizontal="left" vertical="center"/>
    </xf>
    <xf numFmtId="0" fontId="78" fillId="33" borderId="17" xfId="0" applyFont="1" applyFill="1" applyBorder="1" applyAlignment="1">
      <alignment horizontal="left" vertical="center"/>
    </xf>
    <xf numFmtId="0" fontId="78" fillId="33" borderId="23" xfId="0" applyFont="1" applyFill="1" applyBorder="1" applyAlignment="1">
      <alignment horizontal="left" vertical="center"/>
    </xf>
    <xf numFmtId="0" fontId="78" fillId="33" borderId="23" xfId="0" applyFont="1" applyFill="1" applyBorder="1" applyAlignment="1">
      <alignment horizontal="center" vertical="center"/>
    </xf>
    <xf numFmtId="0" fontId="79" fillId="33" borderId="18" xfId="0" applyFont="1" applyFill="1" applyBorder="1" applyAlignment="1">
      <alignment horizontal="center" vertical="center"/>
    </xf>
    <xf numFmtId="0" fontId="79" fillId="33" borderId="23" xfId="0" applyFont="1" applyFill="1" applyBorder="1" applyAlignment="1">
      <alignment horizontal="left" vertical="center"/>
    </xf>
    <xf numFmtId="0" fontId="79" fillId="33" borderId="23" xfId="0" applyFont="1" applyFill="1" applyBorder="1" applyAlignment="1">
      <alignment horizontal="center" vertical="center"/>
    </xf>
    <xf numFmtId="0" fontId="74" fillId="33" borderId="21" xfId="0" applyFont="1" applyFill="1" applyBorder="1" applyAlignment="1">
      <alignment vertical="top" shrinkToFit="1"/>
    </xf>
    <xf numFmtId="0" fontId="55" fillId="33" borderId="0" xfId="0" applyFont="1" applyFill="1" applyBorder="1" applyAlignment="1">
      <alignment horizontal="left" vertical="top" shrinkToFit="1"/>
    </xf>
    <xf numFmtId="0" fontId="66" fillId="33" borderId="0" xfId="0" applyFont="1" applyFill="1" applyBorder="1" applyAlignment="1">
      <alignment horizontal="center" vertical="center" shrinkToFit="1"/>
    </xf>
    <xf numFmtId="0" fontId="66" fillId="33" borderId="22" xfId="0" applyFont="1" applyFill="1" applyBorder="1" applyAlignment="1">
      <alignment horizontal="center" vertical="center" shrinkToFit="1"/>
    </xf>
    <xf numFmtId="0" fontId="79" fillId="33" borderId="17" xfId="0" applyFont="1" applyFill="1" applyBorder="1" applyAlignment="1">
      <alignment horizontal="left" vertical="center"/>
    </xf>
    <xf numFmtId="0" fontId="80" fillId="33" borderId="17" xfId="0" applyFont="1" applyFill="1" applyBorder="1" applyAlignment="1">
      <alignment horizontal="left" vertical="top" shrinkToFit="1"/>
    </xf>
    <xf numFmtId="0" fontId="66" fillId="41" borderId="15" xfId="0" applyFont="1" applyFill="1" applyBorder="1" applyAlignment="1">
      <alignment horizontal="left" vertical="center"/>
    </xf>
    <xf numFmtId="0" fontId="70" fillId="40" borderId="19" xfId="0" applyFont="1" applyFill="1" applyBorder="1" applyAlignment="1">
      <alignment horizontal="left" vertical="center" shrinkToFit="1"/>
    </xf>
    <xf numFmtId="0" fontId="70" fillId="40" borderId="19" xfId="0" applyFont="1" applyFill="1" applyBorder="1" applyAlignment="1">
      <alignment horizontal="center" vertical="center" shrinkToFit="1"/>
    </xf>
    <xf numFmtId="49" fontId="60" fillId="33" borderId="20" xfId="0" applyNumberFormat="1" applyFont="1" applyFill="1" applyBorder="1" applyAlignment="1">
      <alignment horizontal="left" vertical="top" shrinkToFit="1"/>
    </xf>
    <xf numFmtId="49" fontId="60" fillId="33" borderId="0" xfId="0" applyNumberFormat="1" applyFont="1" applyFill="1" applyBorder="1" applyAlignment="1">
      <alignment horizontal="left" vertical="top" shrinkToFit="1"/>
    </xf>
    <xf numFmtId="49" fontId="60" fillId="33" borderId="21" xfId="0" applyNumberFormat="1" applyFont="1" applyFill="1" applyBorder="1" applyAlignment="1">
      <alignment horizontal="left" vertical="center" shrinkToFit="1"/>
    </xf>
    <xf numFmtId="49" fontId="60" fillId="33" borderId="0" xfId="0" applyNumberFormat="1" applyFont="1" applyFill="1" applyBorder="1" applyAlignment="1">
      <alignment horizontal="left" vertical="center" shrinkToFit="1"/>
    </xf>
    <xf numFmtId="49" fontId="60" fillId="33" borderId="18" xfId="0" applyNumberFormat="1" applyFont="1" applyFill="1" applyBorder="1" applyAlignment="1">
      <alignment horizontal="center" vertical="top" shrinkToFit="1"/>
    </xf>
    <xf numFmtId="49" fontId="60" fillId="33" borderId="23" xfId="0" applyNumberFormat="1" applyFont="1" applyFill="1" applyBorder="1" applyAlignment="1">
      <alignment horizontal="left" vertical="top" shrinkToFit="1"/>
    </xf>
    <xf numFmtId="49" fontId="60" fillId="38" borderId="21" xfId="0" applyNumberFormat="1" applyFont="1" applyFill="1" applyBorder="1" applyAlignment="1">
      <alignment horizontal="center" vertical="center" shrinkToFit="1"/>
    </xf>
    <xf numFmtId="49" fontId="60" fillId="38" borderId="0" xfId="0" applyNumberFormat="1" applyFont="1" applyFill="1" applyBorder="1" applyAlignment="1">
      <alignment horizontal="left" vertical="center" shrinkToFit="1"/>
    </xf>
    <xf numFmtId="49" fontId="60" fillId="38" borderId="22" xfId="0" applyNumberFormat="1" applyFont="1" applyFill="1" applyBorder="1" applyAlignment="1">
      <alignment horizontal="center" vertical="top" shrinkToFit="1"/>
    </xf>
    <xf numFmtId="0" fontId="41" fillId="38" borderId="21" xfId="0" applyFont="1" applyFill="1" applyBorder="1" applyAlignment="1">
      <alignment horizontal="left" vertical="top" shrinkToFit="1"/>
    </xf>
    <xf numFmtId="0" fontId="41" fillId="38" borderId="0" xfId="0" applyFont="1" applyFill="1" applyBorder="1" applyAlignment="1">
      <alignment horizontal="left" vertical="top" shrinkToFit="1"/>
    </xf>
    <xf numFmtId="0" fontId="41" fillId="38" borderId="0" xfId="0" applyFont="1" applyFill="1" applyBorder="1" applyAlignment="1">
      <alignment horizontal="center" vertical="top" shrinkToFit="1"/>
    </xf>
    <xf numFmtId="0" fontId="41" fillId="38" borderId="22" xfId="0" applyFont="1" applyFill="1" applyBorder="1" applyAlignment="1">
      <alignment horizontal="center" vertical="top" shrinkToFit="1"/>
    </xf>
    <xf numFmtId="0" fontId="67" fillId="33" borderId="21" xfId="0" applyFont="1" applyFill="1" applyBorder="1" applyAlignment="1">
      <alignment horizontal="center" vertical="center"/>
    </xf>
    <xf numFmtId="0" fontId="41" fillId="38" borderId="16" xfId="0" applyFont="1" applyFill="1" applyBorder="1" applyAlignment="1">
      <alignment horizontal="center" vertical="top" shrinkToFit="1"/>
    </xf>
    <xf numFmtId="0" fontId="66" fillId="33" borderId="0" xfId="0" applyFont="1" applyFill="1" applyBorder="1" applyAlignment="1">
      <alignment horizontal="center" vertical="center" wrapText="1"/>
    </xf>
    <xf numFmtId="0" fontId="66" fillId="33" borderId="0" xfId="0" applyFont="1" applyFill="1" applyBorder="1" applyAlignment="1">
      <alignment horizontal="left" vertical="center" wrapText="1"/>
    </xf>
    <xf numFmtId="0" fontId="41" fillId="38" borderId="21" xfId="0" applyFont="1" applyFill="1" applyBorder="1" applyAlignment="1">
      <alignment horizontal="left" vertical="center" shrinkToFit="1"/>
    </xf>
    <xf numFmtId="0" fontId="41" fillId="38" borderId="0" xfId="0" applyFont="1" applyFill="1" applyBorder="1" applyAlignment="1">
      <alignment horizontal="left" vertical="center" shrinkToFit="1"/>
    </xf>
    <xf numFmtId="0" fontId="41" fillId="38" borderId="0" xfId="0" applyFont="1" applyFill="1" applyBorder="1" applyAlignment="1">
      <alignment horizontal="center" vertical="center" shrinkToFit="1"/>
    </xf>
    <xf numFmtId="0" fontId="67" fillId="33" borderId="26" xfId="0" applyFont="1" applyFill="1" applyBorder="1" applyAlignment="1">
      <alignment horizontal="center" vertical="center"/>
    </xf>
    <xf numFmtId="0" fontId="67" fillId="33" borderId="20" xfId="0" applyFont="1" applyFill="1" applyBorder="1" applyAlignment="1">
      <alignment horizontal="left" vertical="center" wrapText="1"/>
    </xf>
    <xf numFmtId="0" fontId="67" fillId="33" borderId="20" xfId="0" applyFont="1" applyFill="1" applyBorder="1" applyAlignment="1">
      <alignment horizontal="center" vertical="center"/>
    </xf>
    <xf numFmtId="0" fontId="66" fillId="33" borderId="27" xfId="0" applyFont="1" applyFill="1" applyBorder="1" applyAlignment="1">
      <alignment horizontal="center" vertical="center"/>
    </xf>
    <xf numFmtId="0" fontId="81" fillId="40" borderId="15" xfId="0" applyFont="1" applyFill="1" applyBorder="1" applyAlignment="1">
      <alignment horizontal="center" vertical="center"/>
    </xf>
    <xf numFmtId="0" fontId="26" fillId="33" borderId="0" xfId="0" applyFont="1" applyFill="1" applyBorder="1" applyAlignment="1">
      <alignment horizontal="left" vertical="center" shrinkToFit="1"/>
    </xf>
    <xf numFmtId="0" fontId="26" fillId="33" borderId="0" xfId="0" applyFont="1" applyFill="1" applyBorder="1" applyAlignment="1">
      <alignment horizontal="center" vertical="top" shrinkToFit="1"/>
    </xf>
    <xf numFmtId="0" fontId="55" fillId="33" borderId="21" xfId="0" applyFont="1" applyFill="1" applyBorder="1" applyAlignment="1">
      <alignment vertical="top" shrinkToFit="1"/>
    </xf>
    <xf numFmtId="0" fontId="55" fillId="33" borderId="0" xfId="0" applyFont="1" applyFill="1" applyBorder="1" applyAlignment="1">
      <alignment horizontal="center" vertical="top" shrinkToFit="1"/>
    </xf>
    <xf numFmtId="0" fontId="26" fillId="33" borderId="20" xfId="0" applyFont="1" applyFill="1" applyBorder="1" applyAlignment="1">
      <alignment horizontal="left" vertical="center" shrinkToFit="1"/>
    </xf>
    <xf numFmtId="0" fontId="41" fillId="33" borderId="15" xfId="0" applyFont="1" applyFill="1" applyBorder="1" applyAlignment="1">
      <alignment horizontal="left" vertical="center" wrapText="1" shrinkToFit="1"/>
    </xf>
    <xf numFmtId="0" fontId="41" fillId="33" borderId="0" xfId="0" applyFont="1" applyFill="1" applyBorder="1" applyAlignment="1">
      <alignment vertical="center" wrapText="1" shrinkToFit="1"/>
    </xf>
    <xf numFmtId="0" fontId="41" fillId="33" borderId="0" xfId="0" applyFont="1" applyFill="1" applyBorder="1" applyAlignment="1">
      <alignment horizontal="center" vertical="center" wrapText="1" shrinkToFit="1"/>
    </xf>
    <xf numFmtId="0" fontId="41" fillId="33" borderId="0" xfId="0" applyFont="1" applyFill="1" applyBorder="1" applyAlignment="1">
      <alignment horizontal="left" vertical="center" wrapText="1" shrinkToFit="1"/>
    </xf>
    <xf numFmtId="49" fontId="60" fillId="33" borderId="21" xfId="0" applyNumberFormat="1" applyFont="1" applyFill="1" applyBorder="1" applyAlignment="1">
      <alignment horizontal="left" vertical="top" shrinkToFit="1"/>
    </xf>
    <xf numFmtId="0" fontId="41" fillId="33" borderId="0" xfId="0" applyFont="1" applyFill="1" applyAlignment="1">
      <alignment horizontal="left" vertical="center" wrapText="1" shrinkToFit="1"/>
    </xf>
    <xf numFmtId="0" fontId="41" fillId="33" borderId="0" xfId="0" applyFont="1" applyFill="1" applyAlignment="1">
      <alignment horizontal="center" vertical="center" wrapText="1" shrinkToFit="1"/>
    </xf>
    <xf numFmtId="0" fontId="60" fillId="33" borderId="15" xfId="0" applyFont="1" applyFill="1" applyBorder="1" applyAlignment="1">
      <alignment vertical="top" shrinkToFit="1"/>
    </xf>
    <xf numFmtId="49" fontId="60" fillId="33" borderId="15" xfId="0" applyNumberFormat="1" applyFont="1" applyFill="1" applyBorder="1" applyAlignment="1">
      <alignment horizontal="left" vertical="top" shrinkToFit="1"/>
    </xf>
    <xf numFmtId="0" fontId="60" fillId="33" borderId="17" xfId="0" applyFont="1" applyFill="1" applyBorder="1" applyAlignment="1">
      <alignment vertical="top" shrinkToFit="1"/>
    </xf>
    <xf numFmtId="49" fontId="60" fillId="33" borderId="17" xfId="0" applyNumberFormat="1" applyFont="1" applyFill="1" applyBorder="1" applyAlignment="1">
      <alignment horizontal="left" vertical="top" shrinkToFit="1"/>
    </xf>
    <xf numFmtId="0" fontId="41" fillId="33" borderId="20" xfId="0" applyFont="1" applyFill="1" applyBorder="1" applyAlignment="1">
      <alignment vertical="center" wrapText="1" shrinkToFit="1"/>
    </xf>
    <xf numFmtId="0" fontId="41" fillId="33" borderId="20" xfId="0" applyFont="1" applyFill="1" applyBorder="1" applyAlignment="1">
      <alignment horizontal="center" vertical="center" wrapText="1" shrinkToFit="1"/>
    </xf>
    <xf numFmtId="0" fontId="41" fillId="33" borderId="20" xfId="0" applyFont="1" applyFill="1" applyBorder="1" applyAlignment="1">
      <alignment horizontal="left" vertical="center" wrapText="1" shrinkToFit="1"/>
    </xf>
    <xf numFmtId="0" fontId="61" fillId="38" borderId="20" xfId="0" applyFont="1" applyFill="1" applyBorder="1" applyAlignment="1">
      <alignment horizontal="left" vertical="center"/>
    </xf>
    <xf numFmtId="0" fontId="61" fillId="38" borderId="20" xfId="0" applyFont="1" applyFill="1" applyBorder="1" applyAlignment="1">
      <alignment horizontal="center" vertical="center"/>
    </xf>
    <xf numFmtId="0" fontId="61" fillId="38" borderId="16" xfId="0" applyFont="1" applyFill="1" applyBorder="1" applyAlignment="1">
      <alignment horizontal="center" vertical="center"/>
    </xf>
    <xf numFmtId="0" fontId="41" fillId="33" borderId="21" xfId="0" applyFont="1" applyFill="1" applyBorder="1" applyAlignment="1">
      <alignment horizontal="left" vertical="center" wrapText="1" shrinkToFit="1"/>
    </xf>
    <xf numFmtId="0" fontId="41" fillId="33" borderId="0" xfId="0" applyNumberFormat="1" applyFont="1" applyFill="1" applyBorder="1" applyAlignment="1">
      <alignment horizontal="center" vertical="center" shrinkToFit="1"/>
    </xf>
    <xf numFmtId="0" fontId="19" fillId="0" borderId="0" xfId="0" applyFont="1" applyAlignment="1">
      <alignment horizontal="left" vertical="top" shrinkToFit="1"/>
    </xf>
    <xf numFmtId="0" fontId="0" fillId="0" borderId="0" xfId="0" applyFont="1" applyAlignment="1">
      <alignment horizontal="left" vertical="top"/>
    </xf>
    <xf numFmtId="49" fontId="82" fillId="0" borderId="0" xfId="0" applyNumberFormat="1" applyFont="1" applyFill="1">
      <alignment vertical="center"/>
    </xf>
    <xf numFmtId="0" fontId="83" fillId="0" borderId="0" xfId="0" applyFont="1" applyFill="1" applyAlignment="1">
      <alignment horizontal="left" vertical="center" shrinkToFit="1"/>
    </xf>
    <xf numFmtId="0" fontId="83" fillId="0" borderId="0" xfId="0" applyFont="1" applyFill="1" applyAlignment="1">
      <alignment horizontal="center" vertical="center" shrinkToFit="1"/>
    </xf>
    <xf numFmtId="0" fontId="74" fillId="0" borderId="0" xfId="0" applyFont="1" applyFill="1" applyAlignment="1">
      <alignment horizontal="center" vertical="center" shrinkToFit="1"/>
    </xf>
    <xf numFmtId="0" fontId="83" fillId="0" borderId="23" xfId="0" applyFont="1" applyFill="1" applyBorder="1" applyAlignment="1">
      <alignment horizontal="left" vertical="center" shrinkToFit="1"/>
    </xf>
    <xf numFmtId="0" fontId="74" fillId="0" borderId="23" xfId="0" applyFont="1" applyFill="1" applyBorder="1" applyAlignment="1">
      <alignment horizontal="left" vertical="center" shrinkToFit="1"/>
    </xf>
    <xf numFmtId="0" fontId="83" fillId="0" borderId="23" xfId="0" applyFont="1" applyFill="1" applyBorder="1" applyAlignment="1">
      <alignment horizontal="center" vertical="center" shrinkToFit="1"/>
    </xf>
    <xf numFmtId="0" fontId="74" fillId="0" borderId="23" xfId="0" applyFont="1" applyFill="1" applyBorder="1" applyAlignment="1">
      <alignment vertical="center" shrinkToFit="1"/>
    </xf>
    <xf numFmtId="14" fontId="0" fillId="0" borderId="0" xfId="0" applyNumberFormat="1" applyFont="1" applyFill="1" applyAlignment="1">
      <alignment horizontal="center" vertical="center" shrinkToFit="1"/>
    </xf>
    <xf numFmtId="0" fontId="84" fillId="0" borderId="0" xfId="0" applyFont="1" applyFill="1">
      <alignment vertical="center"/>
    </xf>
    <xf numFmtId="0" fontId="56" fillId="40" borderId="16" xfId="0" applyFont="1" applyFill="1" applyBorder="1" applyAlignment="1">
      <alignment horizontal="center" vertical="center" shrinkToFit="1"/>
    </xf>
    <xf numFmtId="0" fontId="22" fillId="0" borderId="0" xfId="0" applyFont="1" applyFill="1" applyAlignment="1">
      <alignment vertical="center"/>
    </xf>
    <xf numFmtId="0" fontId="20" fillId="33" borderId="15" xfId="0" applyFont="1" applyFill="1" applyBorder="1" applyAlignment="1">
      <alignment horizontal="left" vertical="center" shrinkToFit="1"/>
    </xf>
    <xf numFmtId="0" fontId="20" fillId="33" borderId="20" xfId="0" applyFont="1" applyFill="1" applyBorder="1" applyAlignment="1">
      <alignment vertical="center" shrinkToFit="1"/>
    </xf>
    <xf numFmtId="0" fontId="20" fillId="33" borderId="0" xfId="0" applyFont="1" applyFill="1" applyBorder="1" applyAlignment="1">
      <alignment horizontal="center" vertical="center" shrinkToFit="1"/>
    </xf>
    <xf numFmtId="0" fontId="20" fillId="33" borderId="16" xfId="0" applyFont="1" applyFill="1" applyBorder="1" applyAlignment="1">
      <alignment horizontal="center" vertical="center" shrinkToFit="1"/>
    </xf>
    <xf numFmtId="0" fontId="20" fillId="33" borderId="21" xfId="0" applyFont="1" applyFill="1" applyBorder="1" applyAlignment="1">
      <alignment horizontal="left" vertical="center" shrinkToFit="1"/>
    </xf>
    <xf numFmtId="0" fontId="20" fillId="33" borderId="0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center" vertical="center" shrinkToFit="1"/>
    </xf>
    <xf numFmtId="0" fontId="20" fillId="0" borderId="16" xfId="0" applyFont="1" applyFill="1" applyBorder="1" applyAlignment="1">
      <alignment horizontal="center" vertical="center" shrinkToFit="1"/>
    </xf>
    <xf numFmtId="0" fontId="24" fillId="33" borderId="0" xfId="0" applyFont="1" applyFill="1" applyBorder="1" applyAlignment="1">
      <alignment horizontal="left" vertical="center" shrinkToFit="1"/>
    </xf>
    <xf numFmtId="0" fontId="20" fillId="33" borderId="22" xfId="0" applyFont="1" applyFill="1" applyBorder="1" applyAlignment="1">
      <alignment horizontal="center" vertical="center" shrinkToFit="1"/>
    </xf>
    <xf numFmtId="49" fontId="56" fillId="40" borderId="11" xfId="0" applyNumberFormat="1" applyFont="1" applyFill="1" applyBorder="1" applyAlignment="1">
      <alignment horizontal="center" vertical="center" shrinkToFit="1"/>
    </xf>
    <xf numFmtId="0" fontId="20" fillId="33" borderId="17" xfId="0" applyFont="1" applyFill="1" applyBorder="1" applyAlignment="1">
      <alignment horizontal="left" vertical="center" shrinkToFit="1"/>
    </xf>
    <xf numFmtId="0" fontId="20" fillId="33" borderId="23" xfId="0" applyFont="1" applyFill="1" applyBorder="1" applyAlignment="1">
      <alignment horizontal="left" vertical="center" shrinkToFit="1"/>
    </xf>
    <xf numFmtId="0" fontId="20" fillId="33" borderId="23" xfId="0" applyFont="1" applyFill="1" applyBorder="1" applyAlignment="1">
      <alignment horizontal="center" vertical="center" shrinkToFit="1"/>
    </xf>
    <xf numFmtId="0" fontId="20" fillId="33" borderId="18" xfId="0" applyFont="1" applyFill="1" applyBorder="1" applyAlignment="1">
      <alignment horizontal="center" vertical="center" shrinkToFit="1"/>
    </xf>
    <xf numFmtId="0" fontId="20" fillId="33" borderId="17" xfId="0" applyFont="1" applyFill="1" applyBorder="1" applyAlignment="1">
      <alignment vertical="center" shrinkToFit="1"/>
    </xf>
    <xf numFmtId="0" fontId="20" fillId="33" borderId="23" xfId="0" applyFont="1" applyFill="1" applyBorder="1" applyAlignment="1">
      <alignment vertical="center" shrinkToFit="1"/>
    </xf>
    <xf numFmtId="0" fontId="20" fillId="0" borderId="23" xfId="0" applyFont="1" applyFill="1" applyBorder="1" applyAlignment="1">
      <alignment horizontal="center" vertical="center" shrinkToFit="1"/>
    </xf>
    <xf numFmtId="0" fontId="20" fillId="0" borderId="18" xfId="0" applyFont="1" applyFill="1" applyBorder="1" applyAlignment="1">
      <alignment horizontal="center" vertical="center" shrinkToFit="1"/>
    </xf>
    <xf numFmtId="0" fontId="20" fillId="0" borderId="17" xfId="0" applyFont="1" applyFill="1" applyBorder="1" applyAlignment="1">
      <alignment horizontal="left" vertical="center" shrinkToFit="1"/>
    </xf>
    <xf numFmtId="0" fontId="20" fillId="0" borderId="23" xfId="0" applyFont="1" applyFill="1" applyBorder="1" applyAlignment="1">
      <alignment vertical="center" shrinkToFit="1"/>
    </xf>
    <xf numFmtId="0" fontId="20" fillId="33" borderId="0" xfId="0" applyFont="1" applyFill="1" applyBorder="1" applyAlignment="1">
      <alignment vertical="center" shrinkToFit="1"/>
    </xf>
    <xf numFmtId="0" fontId="22" fillId="0" borderId="16" xfId="0" applyFont="1" applyFill="1" applyBorder="1" applyAlignment="1">
      <alignment horizontal="center" vertical="center" shrinkToFit="1"/>
    </xf>
    <xf numFmtId="0" fontId="85" fillId="33" borderId="17" xfId="0" applyFont="1" applyFill="1" applyBorder="1" applyAlignment="1">
      <alignment vertical="center" shrinkToFit="1"/>
    </xf>
    <xf numFmtId="0" fontId="85" fillId="33" borderId="23" xfId="0" applyFont="1" applyFill="1" applyBorder="1" applyAlignment="1">
      <alignment vertical="center" shrinkToFit="1"/>
    </xf>
    <xf numFmtId="0" fontId="85" fillId="0" borderId="23" xfId="0" applyFont="1" applyFill="1" applyBorder="1" applyAlignment="1">
      <alignment horizontal="center" vertical="center" shrinkToFit="1"/>
    </xf>
    <xf numFmtId="0" fontId="22" fillId="0" borderId="18" xfId="0" applyFont="1" applyFill="1" applyBorder="1" applyAlignment="1">
      <alignment horizontal="center" vertical="center" shrinkToFit="1"/>
    </xf>
    <xf numFmtId="49" fontId="56" fillId="40" borderId="30" xfId="0" applyNumberFormat="1" applyFont="1" applyFill="1" applyBorder="1" applyAlignment="1">
      <alignment horizontal="center" vertical="center" shrinkToFit="1"/>
    </xf>
    <xf numFmtId="49" fontId="56" fillId="40" borderId="12" xfId="0" applyNumberFormat="1" applyFont="1" applyFill="1" applyBorder="1" applyAlignment="1">
      <alignment horizontal="center" vertical="center" shrinkToFit="1"/>
    </xf>
    <xf numFmtId="0" fontId="20" fillId="0" borderId="15" xfId="0" applyFont="1" applyFill="1" applyBorder="1" applyAlignment="1">
      <alignment horizontal="left" vertical="center" shrinkToFit="1"/>
    </xf>
    <xf numFmtId="0" fontId="20" fillId="0" borderId="20" xfId="0" applyFont="1" applyFill="1" applyBorder="1" applyAlignment="1">
      <alignment vertical="center" shrinkToFit="1"/>
    </xf>
    <xf numFmtId="0" fontId="20" fillId="0" borderId="20" xfId="0" applyFont="1" applyFill="1" applyBorder="1" applyAlignment="1">
      <alignment horizontal="center" vertical="center" shrinkToFit="1"/>
    </xf>
    <xf numFmtId="0" fontId="22" fillId="33" borderId="17" xfId="0" applyFont="1" applyFill="1" applyBorder="1" applyAlignment="1">
      <alignment vertical="center" shrinkToFit="1"/>
    </xf>
    <xf numFmtId="0" fontId="22" fillId="33" borderId="23" xfId="0" applyFont="1" applyFill="1" applyBorder="1" applyAlignment="1">
      <alignment vertical="center" shrinkToFit="1"/>
    </xf>
    <xf numFmtId="0" fontId="22" fillId="0" borderId="23" xfId="0" applyFont="1" applyFill="1" applyBorder="1" applyAlignment="1">
      <alignment horizontal="center" vertical="center" shrinkToFit="1"/>
    </xf>
    <xf numFmtId="0" fontId="20" fillId="33" borderId="20" xfId="0" applyFont="1" applyFill="1" applyBorder="1" applyAlignment="1">
      <alignment horizontal="center" vertical="center" shrinkToFit="1"/>
    </xf>
    <xf numFmtId="0" fontId="26" fillId="33" borderId="15" xfId="0" applyFont="1" applyFill="1" applyBorder="1" applyAlignment="1">
      <alignment horizontal="left" vertical="top" shrinkToFit="1"/>
    </xf>
    <xf numFmtId="0" fontId="26" fillId="33" borderId="20" xfId="0" applyFont="1" applyFill="1" applyBorder="1" applyAlignment="1">
      <alignment horizontal="left" vertical="top" shrinkToFit="1"/>
    </xf>
    <xf numFmtId="0" fontId="26" fillId="0" borderId="20" xfId="0" applyFont="1" applyFill="1" applyBorder="1" applyAlignment="1">
      <alignment horizontal="center" vertical="top" shrinkToFit="1"/>
    </xf>
    <xf numFmtId="0" fontId="20" fillId="0" borderId="20" xfId="0" applyFont="1" applyFill="1" applyBorder="1" applyAlignment="1">
      <alignment horizontal="left" vertical="top" shrinkToFit="1"/>
    </xf>
    <xf numFmtId="0" fontId="20" fillId="0" borderId="22" xfId="0" applyFont="1" applyFill="1" applyBorder="1" applyAlignment="1">
      <alignment horizontal="center" vertical="center" shrinkToFit="1"/>
    </xf>
    <xf numFmtId="0" fontId="20" fillId="0" borderId="21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top" shrinkToFit="1"/>
    </xf>
    <xf numFmtId="0" fontId="26" fillId="0" borderId="0" xfId="0" applyFont="1" applyFill="1" applyBorder="1" applyAlignment="1">
      <alignment horizontal="center" vertical="top" shrinkToFit="1"/>
    </xf>
    <xf numFmtId="0" fontId="86" fillId="33" borderId="23" xfId="0" applyFont="1" applyFill="1" applyBorder="1" applyAlignment="1">
      <alignment horizontal="left" vertical="center" shrinkToFit="1"/>
    </xf>
    <xf numFmtId="0" fontId="26" fillId="0" borderId="23" xfId="0" applyFont="1" applyFill="1" applyBorder="1" applyAlignment="1">
      <alignment horizontal="center" vertical="top" shrinkToFit="1"/>
    </xf>
    <xf numFmtId="0" fontId="20" fillId="0" borderId="18" xfId="0" applyFont="1" applyFill="1" applyBorder="1" applyAlignment="1">
      <alignment vertical="center" shrinkToFit="1"/>
    </xf>
    <xf numFmtId="0" fontId="26" fillId="0" borderId="21" xfId="0" applyFont="1" applyFill="1" applyBorder="1" applyAlignment="1">
      <alignment horizontal="left" vertical="top" shrinkToFit="1"/>
    </xf>
    <xf numFmtId="0" fontId="26" fillId="0" borderId="0" xfId="0" applyFont="1" applyFill="1" applyBorder="1" applyAlignment="1">
      <alignment horizontal="left" vertical="top" shrinkToFit="1"/>
    </xf>
    <xf numFmtId="0" fontId="86" fillId="33" borderId="20" xfId="0" applyFont="1" applyFill="1" applyBorder="1" applyAlignment="1">
      <alignment vertical="center" shrinkToFit="1"/>
    </xf>
    <xf numFmtId="0" fontId="20" fillId="33" borderId="0" xfId="0" applyFont="1" applyFill="1" applyAlignment="1">
      <alignment horizontal="center" vertical="center" shrinkToFit="1"/>
    </xf>
    <xf numFmtId="0" fontId="20" fillId="33" borderId="20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vertical="center" shrinkToFit="1"/>
    </xf>
    <xf numFmtId="0" fontId="22" fillId="0" borderId="22" xfId="0" applyFont="1" applyFill="1" applyBorder="1" applyAlignment="1">
      <alignment horizontal="center" vertical="center" shrinkToFit="1"/>
    </xf>
    <xf numFmtId="0" fontId="22" fillId="33" borderId="21" xfId="0" applyFont="1" applyFill="1" applyBorder="1" applyAlignment="1">
      <alignment vertical="center" shrinkToFit="1"/>
    </xf>
    <xf numFmtId="0" fontId="30" fillId="33" borderId="0" xfId="0" applyFont="1" applyFill="1" applyBorder="1" applyAlignment="1">
      <alignment vertical="center" shrinkToFit="1"/>
    </xf>
    <xf numFmtId="0" fontId="22" fillId="0" borderId="0" xfId="0" applyFont="1" applyFill="1" applyBorder="1" applyAlignment="1">
      <alignment horizontal="center" vertical="center" shrinkToFit="1"/>
    </xf>
    <xf numFmtId="0" fontId="87" fillId="0" borderId="17" xfId="0" applyFont="1" applyFill="1" applyBorder="1" applyAlignment="1">
      <alignment horizontal="left" vertical="center" shrinkToFit="1"/>
    </xf>
    <xf numFmtId="0" fontId="86" fillId="0" borderId="0" xfId="0" applyFont="1" applyFill="1" applyBorder="1" applyAlignment="1">
      <alignment vertical="center" shrinkToFit="1"/>
    </xf>
    <xf numFmtId="0" fontId="87" fillId="0" borderId="0" xfId="0" applyFont="1" applyFill="1" applyBorder="1" applyAlignment="1">
      <alignment horizontal="center" vertical="center" shrinkToFit="1"/>
    </xf>
    <xf numFmtId="0" fontId="43" fillId="0" borderId="22" xfId="0" applyFont="1" applyFill="1" applyBorder="1" applyAlignment="1">
      <alignment horizontal="center" vertical="top" shrinkToFit="1"/>
    </xf>
    <xf numFmtId="0" fontId="88" fillId="0" borderId="21" xfId="0" applyFont="1" applyFill="1" applyBorder="1" applyAlignment="1">
      <alignment horizontal="left" vertical="center" shrinkToFit="1"/>
    </xf>
    <xf numFmtId="0" fontId="87" fillId="0" borderId="0" xfId="0" applyFont="1" applyFill="1" applyBorder="1" applyAlignment="1">
      <alignment vertical="center" wrapText="1" shrinkToFit="1"/>
    </xf>
    <xf numFmtId="0" fontId="88" fillId="0" borderId="0" xfId="0" applyFont="1" applyFill="1" applyBorder="1" applyAlignment="1">
      <alignment horizontal="center" vertical="center" shrinkToFit="1"/>
    </xf>
    <xf numFmtId="0" fontId="20" fillId="38" borderId="15" xfId="0" applyFont="1" applyFill="1" applyBorder="1" applyAlignment="1">
      <alignment horizontal="left" vertical="center" shrinkToFit="1"/>
    </xf>
    <xf numFmtId="0" fontId="20" fillId="38" borderId="20" xfId="0" applyFont="1" applyFill="1" applyBorder="1" applyAlignment="1">
      <alignment horizontal="left" vertical="center" shrinkToFit="1"/>
    </xf>
    <xf numFmtId="0" fontId="20" fillId="38" borderId="20" xfId="0" applyFont="1" applyFill="1" applyBorder="1" applyAlignment="1">
      <alignment horizontal="center" vertical="center" shrinkToFit="1"/>
    </xf>
    <xf numFmtId="0" fontId="22" fillId="38" borderId="16" xfId="0" applyFont="1" applyFill="1" applyBorder="1" applyAlignment="1">
      <alignment horizontal="center" vertical="center" shrinkToFit="1"/>
    </xf>
    <xf numFmtId="0" fontId="22" fillId="33" borderId="22" xfId="0" applyFont="1" applyFill="1" applyBorder="1" applyAlignment="1">
      <alignment horizontal="center" vertical="center" shrinkToFit="1"/>
    </xf>
    <xf numFmtId="0" fontId="22" fillId="38" borderId="22" xfId="0" applyFont="1" applyFill="1" applyBorder="1" applyAlignment="1">
      <alignment horizontal="center" vertical="center" shrinkToFit="1"/>
    </xf>
    <xf numFmtId="0" fontId="30" fillId="38" borderId="0" xfId="0" applyFont="1" applyFill="1" applyBorder="1" applyAlignment="1">
      <alignment vertical="center" shrinkToFit="1"/>
    </xf>
    <xf numFmtId="0" fontId="22" fillId="0" borderId="17" xfId="0" applyFont="1" applyFill="1" applyBorder="1" applyAlignment="1">
      <alignment horizontal="left" vertical="center" shrinkToFit="1"/>
    </xf>
    <xf numFmtId="0" fontId="22" fillId="0" borderId="23" xfId="0" applyFont="1" applyFill="1" applyBorder="1" applyAlignment="1">
      <alignment horizontal="left" vertical="center" shrinkToFit="1"/>
    </xf>
    <xf numFmtId="0" fontId="22" fillId="0" borderId="17" xfId="0" applyFont="1" applyFill="1" applyBorder="1" applyAlignment="1">
      <alignment vertical="center" shrinkToFit="1"/>
    </xf>
    <xf numFmtId="0" fontId="22" fillId="0" borderId="23" xfId="0" applyFont="1" applyFill="1" applyBorder="1" applyAlignment="1">
      <alignment vertical="center" shrinkToFit="1"/>
    </xf>
    <xf numFmtId="0" fontId="22" fillId="0" borderId="18" xfId="0" applyFont="1" applyFill="1" applyBorder="1" applyAlignment="1">
      <alignment vertical="center" shrinkToFit="1"/>
    </xf>
    <xf numFmtId="49" fontId="74" fillId="0" borderId="0" xfId="0" applyNumberFormat="1" applyFont="1" applyFill="1" applyBorder="1" applyAlignment="1">
      <alignment horizontal="center" vertical="center" shrinkToFit="1"/>
    </xf>
    <xf numFmtId="0" fontId="22" fillId="0" borderId="0" xfId="0" applyFont="1" applyFill="1" applyBorder="1" applyAlignment="1">
      <alignment horizontal="left" vertical="center" shrinkToFit="1"/>
    </xf>
    <xf numFmtId="0" fontId="22" fillId="0" borderId="0" xfId="0" applyFont="1" applyFill="1" applyBorder="1" applyAlignment="1">
      <alignment vertical="center" shrinkToFit="1"/>
    </xf>
    <xf numFmtId="0" fontId="20" fillId="0" borderId="0" xfId="0" applyFont="1" applyFill="1" applyBorder="1" applyAlignment="1">
      <alignment horizontal="left" vertical="center" shrinkToFit="1"/>
    </xf>
    <xf numFmtId="49" fontId="89" fillId="0" borderId="0" xfId="0" applyNumberFormat="1" applyFont="1" applyFill="1">
      <alignment vertical="center"/>
    </xf>
    <xf numFmtId="0" fontId="55" fillId="0" borderId="0" xfId="0" applyFont="1" applyFill="1" applyAlignment="1">
      <alignment horizontal="left" vertical="top" shrinkToFit="1"/>
    </xf>
    <xf numFmtId="0" fontId="55" fillId="0" borderId="0" xfId="0" applyFont="1" applyFill="1" applyAlignment="1">
      <alignment horizontal="center" vertical="center" shrinkToFit="1"/>
    </xf>
    <xf numFmtId="0" fontId="74" fillId="0" borderId="0" xfId="0" applyFont="1" applyFill="1" applyBorder="1" applyAlignment="1">
      <alignment horizontal="center" vertical="center" shrinkToFit="1"/>
    </xf>
    <xf numFmtId="0" fontId="74" fillId="0" borderId="0" xfId="0" applyFont="1" applyFill="1" applyAlignment="1">
      <alignment vertical="center" shrinkToFit="1"/>
    </xf>
    <xf numFmtId="0" fontId="55" fillId="0" borderId="0" xfId="0" applyFont="1" applyFill="1" applyAlignment="1">
      <alignment horizontal="right" vertical="center" shrinkToFit="1"/>
    </xf>
    <xf numFmtId="0" fontId="83" fillId="0" borderId="0" xfId="0" applyFont="1" applyFill="1" applyAlignment="1">
      <alignment horizontal="left" vertical="top" shrinkToFit="1"/>
    </xf>
    <xf numFmtId="0" fontId="22" fillId="33" borderId="0" xfId="0" applyFont="1" applyFill="1" applyBorder="1" applyAlignment="1">
      <alignment vertical="center" shrinkToFit="1"/>
    </xf>
    <xf numFmtId="0" fontId="43" fillId="33" borderId="15" xfId="0" applyFont="1" applyFill="1" applyBorder="1" applyAlignment="1">
      <alignment horizontal="left" vertical="center" shrinkToFit="1"/>
    </xf>
    <xf numFmtId="0" fontId="43" fillId="33" borderId="20" xfId="0" applyFont="1" applyFill="1" applyBorder="1" applyAlignment="1">
      <alignment vertical="center" shrinkToFit="1"/>
    </xf>
    <xf numFmtId="0" fontId="22" fillId="33" borderId="17" xfId="0" applyFont="1" applyFill="1" applyBorder="1" applyAlignment="1">
      <alignment horizontal="left" vertical="center" shrinkToFit="1"/>
    </xf>
    <xf numFmtId="0" fontId="22" fillId="33" borderId="18" xfId="0" applyFont="1" applyFill="1" applyBorder="1" applyAlignment="1">
      <alignment horizontal="center" vertical="center" shrinkToFit="1"/>
    </xf>
    <xf numFmtId="0" fontId="43" fillId="0" borderId="21" xfId="0" applyFont="1" applyFill="1" applyBorder="1" applyAlignment="1">
      <alignment horizontal="left" vertical="center" shrinkToFit="1"/>
    </xf>
    <xf numFmtId="0" fontId="43" fillId="0" borderId="0" xfId="0" applyFont="1" applyFill="1" applyBorder="1" applyAlignment="1">
      <alignment horizontal="left" vertical="center" shrinkToFit="1"/>
    </xf>
    <xf numFmtId="0" fontId="85" fillId="0" borderId="0" xfId="0" applyFont="1" applyFill="1" applyBorder="1" applyAlignment="1">
      <alignment horizontal="center" vertical="center" shrinkToFit="1"/>
    </xf>
    <xf numFmtId="0" fontId="43" fillId="38" borderId="15" xfId="0" applyFont="1" applyFill="1" applyBorder="1" applyAlignment="1">
      <alignment horizontal="left" vertical="center" shrinkToFit="1"/>
    </xf>
    <xf numFmtId="0" fontId="43" fillId="38" borderId="20" xfId="0" applyFont="1" applyFill="1" applyBorder="1" applyAlignment="1">
      <alignment vertical="center" shrinkToFit="1"/>
    </xf>
    <xf numFmtId="0" fontId="43" fillId="0" borderId="17" xfId="0" applyFont="1" applyFill="1" applyBorder="1" applyAlignment="1">
      <alignment horizontal="left" vertical="center" shrinkToFit="1"/>
    </xf>
    <xf numFmtId="49" fontId="56" fillId="40" borderId="10" xfId="0" applyNumberFormat="1" applyFont="1" applyFill="1" applyBorder="1" applyAlignment="1">
      <alignment horizontal="center" vertical="center" shrinkToFit="1"/>
    </xf>
    <xf numFmtId="0" fontId="22" fillId="33" borderId="20" xfId="0" applyFont="1" applyFill="1" applyBorder="1" applyAlignment="1">
      <alignment vertical="center" shrinkToFit="1"/>
    </xf>
    <xf numFmtId="0" fontId="22" fillId="0" borderId="20" xfId="0" applyFont="1" applyFill="1" applyBorder="1" applyAlignment="1">
      <alignment horizontal="center" vertical="center" shrinkToFit="1"/>
    </xf>
    <xf numFmtId="0" fontId="22" fillId="0" borderId="21" xfId="0" applyFont="1" applyFill="1" applyBorder="1" applyAlignment="1">
      <alignment horizontal="left" vertical="center" shrinkToFit="1"/>
    </xf>
    <xf numFmtId="0" fontId="85" fillId="0" borderId="21" xfId="0" applyFont="1" applyFill="1" applyBorder="1" applyAlignment="1">
      <alignment vertical="center" shrinkToFit="1"/>
    </xf>
    <xf numFmtId="0" fontId="85" fillId="0" borderId="0" xfId="0" applyFont="1" applyFill="1" applyBorder="1" applyAlignment="1">
      <alignment vertical="center" shrinkToFit="1"/>
    </xf>
    <xf numFmtId="0" fontId="43" fillId="0" borderId="23" xfId="0" applyFont="1" applyFill="1" applyBorder="1" applyAlignment="1">
      <alignment horizontal="center" vertical="center" shrinkToFit="1"/>
    </xf>
    <xf numFmtId="0" fontId="43" fillId="0" borderId="0" xfId="0" applyFont="1" applyFill="1" applyBorder="1" applyAlignment="1">
      <alignment vertical="center" shrinkToFit="1"/>
    </xf>
    <xf numFmtId="0" fontId="90" fillId="33" borderId="17" xfId="0" applyFont="1" applyFill="1" applyBorder="1" applyAlignment="1">
      <alignment horizontal="left" vertical="center" shrinkToFit="1"/>
    </xf>
    <xf numFmtId="0" fontId="90" fillId="33" borderId="23" xfId="0" applyFont="1" applyFill="1" applyBorder="1" applyAlignment="1">
      <alignment horizontal="left" vertical="center" shrinkToFit="1"/>
    </xf>
    <xf numFmtId="0" fontId="90" fillId="33" borderId="23" xfId="0" applyFont="1" applyFill="1" applyBorder="1" applyAlignment="1">
      <alignment horizontal="center" vertical="center" shrinkToFit="1"/>
    </xf>
    <xf numFmtId="0" fontId="90" fillId="33" borderId="18" xfId="0" applyFont="1" applyFill="1" applyBorder="1" applyAlignment="1">
      <alignment horizontal="center" vertical="center" shrinkToFit="1"/>
    </xf>
    <xf numFmtId="0" fontId="87" fillId="33" borderId="23" xfId="0" applyFont="1" applyFill="1" applyBorder="1" applyAlignment="1">
      <alignment vertical="center" shrinkToFit="1"/>
    </xf>
    <xf numFmtId="0" fontId="43" fillId="0" borderId="23" xfId="0" applyFont="1" applyFill="1" applyBorder="1" applyAlignment="1">
      <alignment vertical="center" shrinkToFit="1"/>
    </xf>
    <xf numFmtId="0" fontId="85" fillId="0" borderId="22" xfId="0" applyFont="1" applyFill="1" applyBorder="1" applyAlignment="1">
      <alignment horizontal="center" vertical="center" shrinkToFit="1"/>
    </xf>
    <xf numFmtId="0" fontId="43" fillId="0" borderId="15" xfId="0" applyFont="1" applyFill="1" applyBorder="1" applyAlignment="1">
      <alignment horizontal="left" vertical="center" shrinkToFit="1"/>
    </xf>
    <xf numFmtId="0" fontId="22" fillId="0" borderId="20" xfId="0" applyFont="1" applyFill="1" applyBorder="1" applyAlignment="1">
      <alignment vertical="center" shrinkToFit="1"/>
    </xf>
    <xf numFmtId="0" fontId="22" fillId="0" borderId="15" xfId="0" applyFont="1" applyFill="1" applyBorder="1" applyAlignment="1">
      <alignment horizontal="left" vertical="center" shrinkToFit="1"/>
    </xf>
    <xf numFmtId="0" fontId="43" fillId="0" borderId="20" xfId="0" applyFont="1" applyFill="1" applyBorder="1" applyAlignment="1">
      <alignment vertical="center" shrinkToFit="1"/>
    </xf>
    <xf numFmtId="0" fontId="85" fillId="33" borderId="0" xfId="0" applyFont="1" applyFill="1" applyBorder="1" applyAlignment="1">
      <alignment vertical="center" shrinkToFit="1"/>
    </xf>
    <xf numFmtId="0" fontId="86" fillId="33" borderId="0" xfId="0" applyFont="1" applyFill="1" applyBorder="1" applyAlignment="1">
      <alignment vertical="center" shrinkToFit="1"/>
    </xf>
    <xf numFmtId="0" fontId="85" fillId="33" borderId="0" xfId="0" applyFont="1" applyFill="1" applyBorder="1" applyAlignment="1">
      <alignment horizontal="center" vertical="center" shrinkToFit="1"/>
    </xf>
    <xf numFmtId="0" fontId="43" fillId="0" borderId="16" xfId="0" applyFont="1" applyFill="1" applyBorder="1" applyAlignment="1">
      <alignment horizontal="center" vertical="top" shrinkToFit="1"/>
    </xf>
    <xf numFmtId="0" fontId="43" fillId="0" borderId="22" xfId="0" applyFont="1" applyFill="1" applyBorder="1" applyAlignment="1">
      <alignment horizontal="center" vertical="center" shrinkToFit="1"/>
    </xf>
    <xf numFmtId="0" fontId="86" fillId="0" borderId="23" xfId="0" applyFont="1" applyFill="1" applyBorder="1" applyAlignment="1">
      <alignment vertical="center" shrinkToFit="1"/>
    </xf>
    <xf numFmtId="0" fontId="43" fillId="0" borderId="18" xfId="0" applyFont="1" applyFill="1" applyBorder="1" applyAlignment="1">
      <alignment horizontal="center" vertical="center" shrinkToFit="1"/>
    </xf>
    <xf numFmtId="0" fontId="43" fillId="38" borderId="22" xfId="0" applyFont="1" applyFill="1" applyBorder="1" applyAlignment="1">
      <alignment horizontal="center" vertical="center" shrinkToFit="1"/>
    </xf>
    <xf numFmtId="0" fontId="22" fillId="38" borderId="15" xfId="0" applyFont="1" applyFill="1" applyBorder="1" applyAlignment="1">
      <alignment vertical="center" shrinkToFit="1"/>
    </xf>
    <xf numFmtId="0" fontId="74" fillId="0" borderId="23" xfId="0" applyFont="1" applyFill="1" applyBorder="1" applyAlignment="1">
      <alignment horizontal="center" vertical="center" shrinkToFit="1"/>
    </xf>
    <xf numFmtId="0" fontId="22" fillId="0" borderId="20" xfId="0" applyFont="1" applyFill="1" applyBorder="1" applyAlignment="1">
      <alignment horizontal="left" vertical="center" shrinkToFit="1"/>
    </xf>
    <xf numFmtId="0" fontId="30" fillId="33" borderId="20" xfId="0" applyFont="1" applyFill="1" applyBorder="1" applyAlignment="1">
      <alignment vertical="center" shrinkToFit="1"/>
    </xf>
    <xf numFmtId="0" fontId="43" fillId="0" borderId="18" xfId="0" applyFont="1" applyFill="1" applyBorder="1" applyAlignment="1">
      <alignment horizontal="center" vertical="top" shrinkToFit="1"/>
    </xf>
    <xf numFmtId="49" fontId="74" fillId="40" borderId="10" xfId="0" applyNumberFormat="1" applyFont="1" applyFill="1" applyBorder="1" applyAlignment="1">
      <alignment horizontal="center" vertical="center" wrapText="1"/>
    </xf>
    <xf numFmtId="0" fontId="22" fillId="38" borderId="0" xfId="0" applyFont="1" applyFill="1" applyBorder="1" applyAlignment="1">
      <alignment vertical="center" shrinkToFit="1"/>
    </xf>
    <xf numFmtId="49" fontId="74" fillId="40" borderId="11" xfId="0" applyNumberFormat="1" applyFont="1" applyFill="1" applyBorder="1" applyAlignment="1">
      <alignment horizontal="center" vertical="center" shrinkToFit="1"/>
    </xf>
    <xf numFmtId="49" fontId="22" fillId="0" borderId="0" xfId="0" applyNumberFormat="1" applyFont="1" applyFill="1">
      <alignment vertical="center"/>
    </xf>
    <xf numFmtId="0" fontId="74" fillId="0" borderId="0" xfId="0" applyFont="1" applyFill="1" applyAlignment="1">
      <alignment horizontal="left" vertical="center" shrinkToFit="1"/>
    </xf>
    <xf numFmtId="0" fontId="19" fillId="0" borderId="0" xfId="0" applyFont="1" applyAlignment="1">
      <alignment horizontal="right" vertical="center" shrinkToFit="1"/>
    </xf>
    <xf numFmtId="0" fontId="0" fillId="0" borderId="0" xfId="0" applyFont="1" applyAlignment="1">
      <alignment horizontal="left" vertical="center" shrinkToFit="1"/>
    </xf>
    <xf numFmtId="0" fontId="56" fillId="40" borderId="14" xfId="0" applyFont="1" applyFill="1" applyBorder="1" applyAlignment="1">
      <alignment horizontal="center" vertical="center" shrinkToFit="1"/>
    </xf>
    <xf numFmtId="0" fontId="68" fillId="33" borderId="17" xfId="0" applyFont="1" applyFill="1" applyBorder="1" applyAlignment="1">
      <alignment vertical="center"/>
    </xf>
    <xf numFmtId="0" fontId="26" fillId="41" borderId="15" xfId="0" applyFont="1" applyFill="1" applyBorder="1" applyAlignment="1">
      <alignment horizontal="left" vertical="center"/>
    </xf>
    <xf numFmtId="0" fontId="65" fillId="33" borderId="20" xfId="0" applyFont="1" applyFill="1" applyBorder="1" applyAlignment="1">
      <alignment horizontal="left" vertical="center"/>
    </xf>
    <xf numFmtId="0" fontId="26" fillId="41" borderId="21" xfId="0" applyFont="1" applyFill="1" applyBorder="1" applyAlignment="1">
      <alignment horizontal="left" vertical="center"/>
    </xf>
    <xf numFmtId="0" fontId="43" fillId="38" borderId="0" xfId="0" applyFont="1" applyFill="1" applyBorder="1" applyAlignment="1">
      <alignment vertical="center"/>
    </xf>
    <xf numFmtId="0" fontId="56" fillId="40" borderId="20" xfId="0" applyFont="1" applyFill="1" applyBorder="1" applyAlignment="1">
      <alignment horizontal="center" vertical="center" shrinkToFit="1"/>
    </xf>
    <xf numFmtId="0" fontId="70" fillId="40" borderId="16" xfId="0" applyFont="1" applyFill="1" applyBorder="1" applyAlignment="1">
      <alignment horizontal="center" vertical="center" shrinkToFit="1"/>
    </xf>
    <xf numFmtId="0" fontId="61" fillId="33" borderId="23" xfId="0" applyFont="1" applyFill="1" applyBorder="1" applyAlignment="1">
      <alignment vertical="center"/>
    </xf>
    <xf numFmtId="0" fontId="61" fillId="33" borderId="23" xfId="0" applyFont="1" applyFill="1" applyBorder="1" applyAlignment="1">
      <alignment horizontal="left" vertical="center"/>
    </xf>
    <xf numFmtId="0" fontId="61" fillId="33" borderId="23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38" borderId="20" xfId="0" applyFont="1" applyFill="1" applyBorder="1" applyAlignment="1">
      <alignment horizontal="left" vertical="center" wrapText="1"/>
    </xf>
    <xf numFmtId="0" fontId="91" fillId="33" borderId="21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43" fillId="33" borderId="0" xfId="0" applyFont="1" applyFill="1" applyBorder="1" applyAlignment="1">
      <alignment vertical="center" wrapText="1"/>
    </xf>
    <xf numFmtId="0" fontId="92" fillId="33" borderId="23" xfId="57" applyFill="1" applyBorder="1" applyAlignment="1">
      <alignment horizontal="left" vertical="center"/>
    </xf>
    <xf numFmtId="49" fontId="41" fillId="33" borderId="20" xfId="0" applyNumberFormat="1" applyFont="1" applyFill="1" applyBorder="1" applyAlignment="1">
      <alignment horizontal="center" vertical="center" shrinkToFit="1"/>
    </xf>
    <xf numFmtId="0" fontId="41" fillId="38" borderId="22" xfId="0" applyFont="1" applyFill="1" applyBorder="1" applyAlignment="1">
      <alignment horizontal="center" vertical="center" shrinkToFit="1"/>
    </xf>
    <xf numFmtId="0" fontId="41" fillId="33" borderId="22" xfId="0" applyFont="1" applyFill="1" applyBorder="1" applyAlignment="1">
      <alignment horizontal="center" vertical="center" shrinkToFit="1"/>
    </xf>
    <xf numFmtId="0" fontId="43" fillId="33" borderId="20" xfId="0" applyFont="1" applyFill="1" applyBorder="1" applyAlignment="1">
      <alignment vertical="center" wrapText="1"/>
    </xf>
    <xf numFmtId="0" fontId="43" fillId="0" borderId="0" xfId="0" applyFont="1" applyFill="1" applyBorder="1" applyAlignment="1">
      <alignment vertical="center"/>
    </xf>
    <xf numFmtId="0" fontId="44" fillId="33" borderId="23" xfId="0" applyFont="1" applyFill="1" applyBorder="1" applyAlignment="1">
      <alignment vertical="center"/>
    </xf>
    <xf numFmtId="0" fontId="44" fillId="33" borderId="23" xfId="0" applyFont="1" applyFill="1" applyBorder="1" applyAlignment="1">
      <alignment horizontal="left" vertical="center"/>
    </xf>
    <xf numFmtId="0" fontId="44" fillId="33" borderId="23" xfId="0" applyFont="1" applyFill="1" applyBorder="1" applyAlignment="1">
      <alignment horizontal="center" vertical="center"/>
    </xf>
    <xf numFmtId="0" fontId="65" fillId="33" borderId="20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/>
    </xf>
    <xf numFmtId="0" fontId="0" fillId="33" borderId="0" xfId="0" applyFont="1" applyFill="1" applyAlignment="1">
      <alignment vertical="top" shrinkToFit="1"/>
    </xf>
    <xf numFmtId="0" fontId="56" fillId="40" borderId="20" xfId="0" applyFont="1" applyFill="1" applyBorder="1" applyAlignment="1">
      <alignment vertical="center" shrinkToFit="1"/>
    </xf>
    <xf numFmtId="0" fontId="30" fillId="0" borderId="20" xfId="0" applyFont="1" applyBorder="1" applyAlignment="1">
      <alignment horizontal="center" vertical="center"/>
    </xf>
    <xf numFmtId="49" fontId="41" fillId="38" borderId="16" xfId="0" applyNumberFormat="1" applyFont="1" applyFill="1" applyBorder="1" applyAlignment="1">
      <alignment horizontal="center" vertical="top" shrinkToFi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 shrinkToFit="1"/>
    </xf>
    <xf numFmtId="0" fontId="0" fillId="0" borderId="0" xfId="0" applyAlignment="1">
      <alignment vertical="center" wrapText="1" shrinkToFit="1"/>
    </xf>
    <xf numFmtId="0" fontId="22" fillId="33" borderId="21" xfId="0" applyFont="1" applyFill="1" applyBorder="1" applyAlignment="1">
      <alignment horizontal="left" vertical="center" wrapText="1" shrinkToFit="1"/>
    </xf>
    <xf numFmtId="0" fontId="43" fillId="33" borderId="0" xfId="0" applyFont="1" applyFill="1" applyBorder="1" applyAlignment="1">
      <alignment horizontal="center" vertical="center" wrapText="1" shrinkToFit="1"/>
    </xf>
    <xf numFmtId="0" fontId="22" fillId="33" borderId="21" xfId="0" applyNumberFormat="1" applyFont="1" applyFill="1" applyBorder="1" applyAlignment="1">
      <alignment horizontal="left" vertical="center" shrinkToFit="1"/>
    </xf>
    <xf numFmtId="0" fontId="22" fillId="33" borderId="0" xfId="0" applyNumberFormat="1" applyFont="1" applyFill="1" applyBorder="1" applyAlignment="1">
      <alignment horizontal="left" vertical="center" shrinkToFit="1"/>
    </xf>
    <xf numFmtId="0" fontId="80" fillId="33" borderId="21" xfId="0" applyFont="1" applyFill="1" applyBorder="1" applyAlignment="1">
      <alignment vertical="top" shrinkToFit="1"/>
    </xf>
    <xf numFmtId="0" fontId="80" fillId="33" borderId="0" xfId="0" applyFont="1" applyFill="1" applyBorder="1" applyAlignment="1">
      <alignment horizontal="left" vertical="top" shrinkToFit="1"/>
    </xf>
    <xf numFmtId="0" fontId="80" fillId="33" borderId="0" xfId="0" applyFont="1" applyFill="1" applyBorder="1" applyAlignment="1">
      <alignment horizontal="center" vertical="top" shrinkToFit="1"/>
    </xf>
    <xf numFmtId="0" fontId="22" fillId="33" borderId="15" xfId="0" applyFont="1" applyFill="1" applyBorder="1" applyAlignment="1">
      <alignment horizontal="left" vertical="center" wrapText="1" shrinkToFit="1"/>
    </xf>
    <xf numFmtId="0" fontId="43" fillId="33" borderId="20" xfId="0" applyFont="1" applyFill="1" applyBorder="1" applyAlignment="1">
      <alignment horizontal="center" vertical="center" wrapText="1" shrinkToFit="1"/>
    </xf>
    <xf numFmtId="0" fontId="22" fillId="33" borderId="15" xfId="0" applyNumberFormat="1" applyFont="1" applyFill="1" applyBorder="1" applyAlignment="1">
      <alignment horizontal="left" vertical="center" shrinkToFit="1"/>
    </xf>
    <xf numFmtId="0" fontId="22" fillId="33" borderId="20" xfId="0" applyNumberFormat="1" applyFont="1" applyFill="1" applyBorder="1" applyAlignment="1">
      <alignment horizontal="left" vertical="center" shrinkToFit="1"/>
    </xf>
    <xf numFmtId="0" fontId="80" fillId="33" borderId="17" xfId="0" applyFont="1" applyFill="1" applyBorder="1" applyAlignment="1">
      <alignment vertical="top" shrinkToFit="1"/>
    </xf>
    <xf numFmtId="0" fontId="80" fillId="33" borderId="23" xfId="0" applyFont="1" applyFill="1" applyBorder="1" applyAlignment="1">
      <alignment horizontal="left" vertical="top" shrinkToFit="1"/>
    </xf>
    <xf numFmtId="0" fontId="80" fillId="33" borderId="23" xfId="0" applyFont="1" applyFill="1" applyBorder="1" applyAlignment="1">
      <alignment horizontal="center" vertical="top" shrinkToFit="1"/>
    </xf>
    <xf numFmtId="0" fontId="43" fillId="33" borderId="18" xfId="0" applyFont="1" applyFill="1" applyBorder="1" applyAlignment="1">
      <alignment horizontal="center" vertical="center" shrinkToFit="1"/>
    </xf>
    <xf numFmtId="0" fontId="22" fillId="33" borderId="0" xfId="0" applyFont="1" applyFill="1" applyBorder="1" applyAlignment="1">
      <alignment horizontal="center" vertical="center" wrapText="1" shrinkToFit="1"/>
    </xf>
    <xf numFmtId="0" fontId="22" fillId="33" borderId="0" xfId="0" applyNumberFormat="1" applyFont="1" applyFill="1" applyBorder="1" applyAlignment="1">
      <alignment horizontal="center" vertical="center" shrinkToFit="1"/>
    </xf>
    <xf numFmtId="0" fontId="43" fillId="33" borderId="21" xfId="0" applyFont="1" applyFill="1" applyBorder="1" applyAlignment="1">
      <alignment vertical="top" shrinkToFit="1"/>
    </xf>
    <xf numFmtId="0" fontId="26" fillId="33" borderId="21" xfId="0" applyFont="1" applyFill="1" applyBorder="1" applyAlignment="1">
      <alignment vertical="top" shrinkToFit="1"/>
    </xf>
    <xf numFmtId="0" fontId="43" fillId="33" borderId="33" xfId="0" applyFont="1" applyFill="1" applyBorder="1" applyAlignment="1">
      <alignment horizontal="center" vertical="center" shrinkToFit="1"/>
    </xf>
    <xf numFmtId="0" fontId="22" fillId="33" borderId="21" xfId="0" applyFont="1" applyFill="1" applyBorder="1" applyAlignment="1">
      <alignment horizontal="left" vertical="center" wrapText="1"/>
    </xf>
    <xf numFmtId="0" fontId="22" fillId="33" borderId="0" xfId="0" applyFont="1" applyFill="1" applyBorder="1" applyAlignment="1">
      <alignment vertical="center" wrapText="1" shrinkToFit="1"/>
    </xf>
    <xf numFmtId="0" fontId="43" fillId="33" borderId="20" xfId="0" applyFont="1" applyFill="1" applyBorder="1" applyAlignment="1">
      <alignment horizontal="left" vertical="center" wrapText="1" shrinkToFit="1"/>
    </xf>
    <xf numFmtId="0" fontId="22" fillId="33" borderId="17" xfId="0" applyFont="1" applyFill="1" applyBorder="1" applyAlignment="1">
      <alignment horizontal="left" vertical="center" wrapText="1" shrinkToFit="1"/>
    </xf>
    <xf numFmtId="0" fontId="43" fillId="33" borderId="23" xfId="0" applyFont="1" applyFill="1" applyBorder="1" applyAlignment="1">
      <alignment horizontal="left" vertical="center" wrapText="1" shrinkToFit="1"/>
    </xf>
    <xf numFmtId="0" fontId="43" fillId="33" borderId="23" xfId="0" applyFont="1" applyFill="1" applyBorder="1" applyAlignment="1">
      <alignment horizontal="center" vertical="center" wrapText="1" shrinkToFit="1"/>
    </xf>
    <xf numFmtId="0" fontId="26" fillId="33" borderId="18" xfId="0" applyFont="1" applyFill="1" applyBorder="1" applyAlignment="1">
      <alignment horizontal="center" vertical="center" shrinkToFit="1"/>
    </xf>
    <xf numFmtId="0" fontId="66" fillId="33" borderId="15" xfId="0" applyFont="1" applyFill="1" applyBorder="1" applyAlignment="1">
      <alignment vertical="top" shrinkToFit="1"/>
    </xf>
    <xf numFmtId="0" fontId="66" fillId="33" borderId="20" xfId="0" applyFont="1" applyFill="1" applyBorder="1" applyAlignment="1">
      <alignment horizontal="left" vertical="top" shrinkToFit="1"/>
    </xf>
    <xf numFmtId="0" fontId="66" fillId="33" borderId="20" xfId="0" applyFont="1" applyFill="1" applyBorder="1" applyAlignment="1">
      <alignment horizontal="center" vertical="top" shrinkToFit="1"/>
    </xf>
    <xf numFmtId="0" fontId="0" fillId="0" borderId="0" xfId="0" applyAlignment="1">
      <alignment vertical="center" shrinkToFit="1"/>
    </xf>
    <xf numFmtId="0" fontId="41" fillId="33" borderId="21" xfId="0" applyNumberFormat="1" applyFont="1" applyFill="1" applyBorder="1" applyAlignment="1">
      <alignment horizontal="left" vertical="center" shrinkToFit="1"/>
    </xf>
    <xf numFmtId="0" fontId="41" fillId="33" borderId="16" xfId="0" applyFont="1" applyFill="1" applyBorder="1" applyAlignment="1">
      <alignment horizontal="center" vertical="center" shrinkToFit="1"/>
    </xf>
    <xf numFmtId="0" fontId="41" fillId="33" borderId="0" xfId="0" applyFont="1" applyFill="1" applyBorder="1" applyAlignment="1">
      <alignment vertical="center" shrinkToFit="1"/>
    </xf>
    <xf numFmtId="0" fontId="41" fillId="33" borderId="21" xfId="0" applyFont="1" applyFill="1" applyBorder="1" applyAlignment="1">
      <alignment vertical="top" shrinkToFit="1"/>
    </xf>
    <xf numFmtId="0" fontId="41" fillId="33" borderId="15" xfId="0" applyNumberFormat="1" applyFont="1" applyFill="1" applyBorder="1" applyAlignment="1">
      <alignment horizontal="left" vertical="center" shrinkToFit="1"/>
    </xf>
    <xf numFmtId="0" fontId="41" fillId="33" borderId="20" xfId="0" applyNumberFormat="1" applyFont="1" applyFill="1" applyBorder="1" applyAlignment="1">
      <alignment horizontal="center" vertical="center" shrinkToFit="1"/>
    </xf>
    <xf numFmtId="0" fontId="41" fillId="33" borderId="17" xfId="0" applyFont="1" applyFill="1" applyBorder="1" applyAlignment="1">
      <alignment vertical="top" shrinkToFit="1"/>
    </xf>
    <xf numFmtId="0" fontId="41" fillId="33" borderId="18" xfId="0" applyFont="1" applyFill="1" applyBorder="1" applyAlignment="1">
      <alignment horizontal="center" vertical="center" shrinkToFit="1"/>
    </xf>
    <xf numFmtId="0" fontId="41" fillId="33" borderId="15" xfId="0" applyFont="1" applyFill="1" applyBorder="1" applyAlignment="1">
      <alignment vertical="top" shrinkToFit="1"/>
    </xf>
    <xf numFmtId="0" fontId="41" fillId="33" borderId="33" xfId="0" applyFont="1" applyFill="1" applyBorder="1" applyAlignment="1">
      <alignment horizontal="center" vertical="center" shrinkToFit="1"/>
    </xf>
    <xf numFmtId="0" fontId="41" fillId="38" borderId="16" xfId="0" applyFont="1" applyFill="1" applyBorder="1" applyAlignment="1">
      <alignment horizontal="center" vertical="center" shrinkToFit="1"/>
    </xf>
    <xf numFmtId="0" fontId="55" fillId="33" borderId="21" xfId="0" applyFont="1" applyFill="1" applyBorder="1" applyAlignment="1">
      <alignment horizontal="left" vertical="top" shrinkToFit="1"/>
    </xf>
    <xf numFmtId="0" fontId="60" fillId="33" borderId="18" xfId="0" applyFont="1" applyFill="1" applyBorder="1" applyAlignment="1">
      <alignment horizontal="center" vertical="center" shrinkToFit="1"/>
    </xf>
    <xf numFmtId="0" fontId="0" fillId="0" borderId="0" xfId="0" applyAlignment="1">
      <alignment vertical="top"/>
    </xf>
    <xf numFmtId="0" fontId="22" fillId="33" borderId="20" xfId="0" applyFont="1" applyFill="1" applyBorder="1" applyAlignment="1">
      <alignment horizontal="center" vertical="center" wrapText="1" shrinkToFit="1"/>
    </xf>
    <xf numFmtId="0" fontId="26" fillId="33" borderId="33" xfId="0" applyFont="1" applyFill="1" applyBorder="1" applyAlignment="1">
      <alignment horizontal="center" vertical="center" shrinkToFit="1"/>
    </xf>
    <xf numFmtId="0" fontId="22" fillId="33" borderId="20" xfId="0" applyFont="1" applyFill="1" applyBorder="1" applyAlignment="1">
      <alignment horizontal="left" vertical="center" wrapText="1" shrinkToFit="1"/>
    </xf>
    <xf numFmtId="0" fontId="41" fillId="0" borderId="0" xfId="0" applyFont="1" applyFill="1" applyBorder="1" applyAlignment="1">
      <alignment vertical="center" shrinkToFit="1"/>
    </xf>
    <xf numFmtId="0" fontId="60" fillId="38" borderId="21" xfId="0" applyFont="1" applyFill="1" applyBorder="1" applyAlignment="1">
      <alignment horizontal="left" vertical="center" shrinkToFit="1"/>
    </xf>
    <xf numFmtId="0" fontId="60" fillId="38" borderId="0" xfId="0" applyFont="1" applyFill="1" applyBorder="1" applyAlignment="1">
      <alignment horizontal="center" vertical="center" shrinkToFit="1"/>
    </xf>
    <xf numFmtId="0" fontId="60" fillId="33" borderId="21" xfId="0" applyFont="1" applyFill="1" applyBorder="1" applyAlignment="1">
      <alignment horizontal="left" vertical="center" shrinkToFit="1"/>
    </xf>
    <xf numFmtId="0" fontId="60" fillId="33" borderId="0" xfId="0" applyFont="1" applyFill="1" applyBorder="1" applyAlignment="1">
      <alignment vertical="center" shrinkToFit="1"/>
    </xf>
    <xf numFmtId="0" fontId="60" fillId="33" borderId="0" xfId="0" applyFont="1" applyFill="1" applyBorder="1" applyAlignment="1">
      <alignment horizontal="center" vertical="center" shrinkToFit="1"/>
    </xf>
    <xf numFmtId="0" fontId="47" fillId="33" borderId="0" xfId="0" applyFont="1" applyFill="1" applyBorder="1" applyAlignment="1">
      <alignment horizontal="left" vertical="center" wrapText="1" shrinkToFit="1"/>
    </xf>
    <xf numFmtId="0" fontId="71" fillId="33" borderId="22" xfId="0" applyFont="1" applyFill="1" applyBorder="1" applyAlignment="1">
      <alignment horizontal="center" vertical="top" shrinkToFit="1"/>
    </xf>
    <xf numFmtId="0" fontId="19" fillId="0" borderId="0" xfId="0" applyFont="1" applyAlignment="1">
      <alignment vertical="top"/>
    </xf>
    <xf numFmtId="0" fontId="80" fillId="33" borderId="16" xfId="0" applyFont="1" applyFill="1" applyBorder="1" applyAlignment="1">
      <alignment horizontal="center" vertical="top" shrinkToFit="1"/>
    </xf>
    <xf numFmtId="20" fontId="22" fillId="33" borderId="21" xfId="0" applyNumberFormat="1" applyFont="1" applyFill="1" applyBorder="1" applyAlignment="1">
      <alignment horizontal="left" vertical="center" shrinkToFit="1"/>
    </xf>
    <xf numFmtId="49" fontId="56" fillId="40" borderId="30" xfId="0" applyNumberFormat="1" applyFont="1" applyFill="1" applyBorder="1" applyAlignment="1">
      <alignment vertical="center" wrapText="1"/>
    </xf>
    <xf numFmtId="49" fontId="56" fillId="40" borderId="11" xfId="0" applyNumberFormat="1" applyFont="1" applyFill="1" applyBorder="1" applyAlignment="1">
      <alignment vertical="center" wrapText="1"/>
    </xf>
    <xf numFmtId="0" fontId="80" fillId="33" borderId="33" xfId="0" applyFont="1" applyFill="1" applyBorder="1" applyAlignment="1">
      <alignment horizontal="center" vertical="top" shrinkToFit="1"/>
    </xf>
    <xf numFmtId="0" fontId="74" fillId="33" borderId="15" xfId="0" applyFont="1" applyFill="1" applyBorder="1" applyAlignment="1">
      <alignment vertical="top" shrinkToFit="1"/>
    </xf>
    <xf numFmtId="0" fontId="74" fillId="33" borderId="20" xfId="0" applyFont="1" applyFill="1" applyBorder="1" applyAlignment="1">
      <alignment horizontal="left" vertical="top" shrinkToFit="1"/>
    </xf>
    <xf numFmtId="0" fontId="74" fillId="33" borderId="20" xfId="0" applyFont="1" applyFill="1" applyBorder="1" applyAlignment="1">
      <alignment horizontal="center" vertical="top" shrinkToFit="1"/>
    </xf>
    <xf numFmtId="0" fontId="74" fillId="33" borderId="15" xfId="0" applyFont="1" applyFill="1" applyBorder="1" applyAlignment="1">
      <alignment horizontal="left" vertical="top" shrinkToFit="1"/>
    </xf>
    <xf numFmtId="20" fontId="22" fillId="38" borderId="21" xfId="0" applyNumberFormat="1" applyFont="1" applyFill="1" applyBorder="1" applyAlignment="1">
      <alignment horizontal="left" vertical="center" shrinkToFit="1"/>
    </xf>
    <xf numFmtId="0" fontId="22" fillId="38" borderId="0" xfId="0" applyNumberFormat="1" applyFont="1" applyFill="1" applyBorder="1" applyAlignment="1">
      <alignment horizontal="left" vertical="center" shrinkToFit="1"/>
    </xf>
    <xf numFmtId="0" fontId="22" fillId="38" borderId="0" xfId="0" applyNumberFormat="1" applyFont="1" applyFill="1" applyBorder="1" applyAlignment="1">
      <alignment horizontal="center" vertical="center" shrinkToFit="1"/>
    </xf>
    <xf numFmtId="0" fontId="74" fillId="33" borderId="0" xfId="0" applyFont="1" applyFill="1" applyBorder="1" applyAlignment="1">
      <alignment horizontal="left" vertical="top" shrinkToFit="1"/>
    </xf>
    <xf numFmtId="0" fontId="74" fillId="33" borderId="0" xfId="0" applyFont="1" applyFill="1" applyBorder="1" applyAlignment="1">
      <alignment horizontal="center" vertical="top" shrinkToFit="1"/>
    </xf>
    <xf numFmtId="0" fontId="74" fillId="33" borderId="21" xfId="0" applyFont="1" applyFill="1" applyBorder="1" applyAlignment="1">
      <alignment horizontal="left" vertical="top" shrinkToFit="1"/>
    </xf>
    <xf numFmtId="0" fontId="22" fillId="38" borderId="21" xfId="0" applyFont="1" applyFill="1" applyBorder="1" applyAlignment="1">
      <alignment horizontal="left" vertical="center" wrapText="1" shrinkToFit="1"/>
    </xf>
    <xf numFmtId="0" fontId="22" fillId="38" borderId="0" xfId="0" applyFont="1" applyFill="1" applyBorder="1" applyAlignment="1">
      <alignment vertical="center" wrapText="1" shrinkToFit="1"/>
    </xf>
    <xf numFmtId="0" fontId="22" fillId="38" borderId="0" xfId="0" applyFont="1" applyFill="1" applyBorder="1" applyAlignment="1">
      <alignment horizontal="center" vertical="center" wrapText="1" shrinkToFit="1"/>
    </xf>
    <xf numFmtId="0" fontId="22" fillId="33" borderId="21" xfId="0" applyFont="1" applyFill="1" applyBorder="1" applyAlignment="1">
      <alignment vertical="center" wrapText="1" shrinkToFit="1"/>
    </xf>
    <xf numFmtId="0" fontId="22" fillId="33" borderId="15" xfId="0" applyFont="1" applyFill="1" applyBorder="1" applyAlignment="1">
      <alignment vertical="center" wrapText="1" shrinkToFit="1"/>
    </xf>
    <xf numFmtId="0" fontId="80" fillId="33" borderId="20" xfId="0" applyFont="1" applyFill="1" applyBorder="1" applyAlignment="1">
      <alignment horizontal="center" vertical="top" shrinkToFit="1"/>
    </xf>
    <xf numFmtId="0" fontId="22" fillId="38" borderId="21" xfId="0" applyFont="1" applyFill="1" applyBorder="1" applyAlignment="1">
      <alignment vertical="center" wrapText="1" shrinkToFit="1"/>
    </xf>
    <xf numFmtId="0" fontId="22" fillId="33" borderId="0" xfId="0" applyFont="1" applyFill="1" applyBorder="1" applyAlignment="1">
      <alignment horizontal="left" vertical="center" wrapText="1" shrinkToFit="1"/>
    </xf>
    <xf numFmtId="0" fontId="22" fillId="38" borderId="21" xfId="0" applyNumberFormat="1" applyFont="1" applyFill="1" applyBorder="1" applyAlignment="1">
      <alignment horizontal="left" vertical="center" shrinkToFit="1"/>
    </xf>
    <xf numFmtId="0" fontId="80" fillId="33" borderId="17" xfId="0" applyFont="1" applyFill="1" applyBorder="1" applyAlignment="1">
      <alignment vertical="center" shrinkToFit="1"/>
    </xf>
    <xf numFmtId="0" fontId="80" fillId="0" borderId="23" xfId="0" applyFont="1" applyFill="1" applyBorder="1" applyAlignment="1">
      <alignment horizontal="center" vertical="center" shrinkToFit="1"/>
    </xf>
    <xf numFmtId="0" fontId="80" fillId="33" borderId="18" xfId="0" applyFont="1" applyFill="1" applyBorder="1" applyAlignment="1">
      <alignment horizontal="center" vertical="top" shrinkToFit="1"/>
    </xf>
    <xf numFmtId="0" fontId="80" fillId="33" borderId="15" xfId="0" applyFont="1" applyFill="1" applyBorder="1" applyAlignment="1">
      <alignment horizontal="left" vertical="top" shrinkToFit="1"/>
    </xf>
    <xf numFmtId="0" fontId="80" fillId="33" borderId="20" xfId="0" applyFont="1" applyFill="1" applyBorder="1" applyAlignment="1">
      <alignment horizontal="left" vertical="top" shrinkToFit="1"/>
    </xf>
    <xf numFmtId="0" fontId="80" fillId="33" borderId="21" xfId="0" applyFont="1" applyFill="1" applyBorder="1" applyAlignment="1">
      <alignment horizontal="left" vertical="top" shrinkToFit="1"/>
    </xf>
    <xf numFmtId="0" fontId="80" fillId="33" borderId="22" xfId="0" applyFont="1" applyFill="1" applyBorder="1" applyAlignment="1">
      <alignment horizontal="center" vertical="top" shrinkToFit="1"/>
    </xf>
    <xf numFmtId="0" fontId="41" fillId="33" borderId="21" xfId="0" applyFont="1" applyFill="1" applyBorder="1" applyAlignment="1">
      <alignment vertical="center" shrinkToFit="1"/>
    </xf>
    <xf numFmtId="0" fontId="60" fillId="33" borderId="20" xfId="0" applyFont="1" applyFill="1" applyBorder="1" applyAlignment="1">
      <alignment horizontal="center" vertical="center" shrinkToFit="1"/>
    </xf>
    <xf numFmtId="0" fontId="41" fillId="33" borderId="15" xfId="0" applyFont="1" applyFill="1" applyBorder="1" applyAlignment="1">
      <alignment horizontal="center" vertical="center" shrinkToFit="1"/>
    </xf>
    <xf numFmtId="0" fontId="41" fillId="33" borderId="21" xfId="0" applyFont="1" applyFill="1" applyBorder="1" applyAlignment="1">
      <alignment horizontal="center" vertical="center" shrinkToFit="1"/>
    </xf>
    <xf numFmtId="0" fontId="60" fillId="33" borderId="0" xfId="0" applyFont="1" applyFill="1" applyBorder="1" applyAlignment="1">
      <alignment horizontal="left" vertical="center" shrinkToFit="1"/>
    </xf>
    <xf numFmtId="0" fontId="60" fillId="33" borderId="33" xfId="0" applyFont="1" applyFill="1" applyBorder="1" applyAlignment="1">
      <alignment horizontal="center" vertical="top" shrinkToFit="1"/>
    </xf>
    <xf numFmtId="0" fontId="41" fillId="38" borderId="0" xfId="0" applyNumberFormat="1" applyFont="1" applyFill="1" applyBorder="1" applyAlignment="1">
      <alignment horizontal="center" vertical="center" shrinkToFit="1"/>
    </xf>
    <xf numFmtId="0" fontId="60" fillId="38" borderId="0" xfId="0" applyFont="1" applyFill="1" applyBorder="1" applyAlignment="1">
      <alignment horizontal="left" vertical="center" shrinkToFit="1"/>
    </xf>
    <xf numFmtId="0" fontId="41" fillId="33" borderId="15" xfId="0" applyFont="1" applyFill="1" applyBorder="1" applyAlignment="1">
      <alignment vertical="center" shrinkToFit="1"/>
    </xf>
    <xf numFmtId="0" fontId="41" fillId="33" borderId="17" xfId="0" applyFont="1" applyFill="1" applyBorder="1" applyAlignment="1">
      <alignment vertical="center" shrinkToFit="1"/>
    </xf>
    <xf numFmtId="0" fontId="41" fillId="33" borderId="23" xfId="0" applyNumberFormat="1" applyFont="1" applyFill="1" applyBorder="1" applyAlignment="1">
      <alignment horizontal="center" vertical="center" shrinkToFit="1"/>
    </xf>
    <xf numFmtId="0" fontId="41" fillId="33" borderId="15" xfId="0" applyFont="1" applyFill="1" applyBorder="1" applyAlignment="1">
      <alignment vertical="center" wrapText="1" shrinkToFit="1"/>
    </xf>
    <xf numFmtId="0" fontId="41" fillId="33" borderId="21" xfId="0" applyFont="1" applyFill="1" applyBorder="1" applyAlignment="1">
      <alignment vertical="center" wrapText="1" shrinkToFit="1"/>
    </xf>
    <xf numFmtId="0" fontId="60" fillId="33" borderId="33" xfId="0" applyFont="1" applyFill="1" applyBorder="1" applyAlignment="1">
      <alignment horizontal="center" vertical="center" shrinkToFit="1"/>
    </xf>
    <xf numFmtId="0" fontId="41" fillId="0" borderId="23" xfId="0" applyFont="1" applyFill="1" applyBorder="1" applyAlignment="1">
      <alignment vertical="center" shrinkToFit="1"/>
    </xf>
    <xf numFmtId="0" fontId="41" fillId="0" borderId="23" xfId="0" applyFont="1" applyFill="1" applyBorder="1" applyAlignment="1">
      <alignment horizontal="center" vertical="center" shrinkToFit="1"/>
    </xf>
    <xf numFmtId="0" fontId="60" fillId="33" borderId="21" xfId="0" applyFont="1" applyFill="1" applyBorder="1" applyAlignment="1">
      <alignment vertical="center" shrinkToFit="1"/>
    </xf>
    <xf numFmtId="0" fontId="41" fillId="38" borderId="15" xfId="0" applyFont="1" applyFill="1" applyBorder="1" applyAlignment="1">
      <alignment vertical="center" shrinkToFit="1"/>
    </xf>
    <xf numFmtId="0" fontId="60" fillId="38" borderId="21" xfId="0" applyFont="1" applyFill="1" applyBorder="1" applyAlignment="1">
      <alignment vertical="center" shrinkToFit="1"/>
    </xf>
    <xf numFmtId="0" fontId="41" fillId="38" borderId="0" xfId="0" applyFont="1" applyFill="1" applyBorder="1" applyAlignment="1">
      <alignment horizontal="center" vertical="center" wrapText="1" shrinkToFit="1"/>
    </xf>
    <xf numFmtId="0" fontId="66" fillId="33" borderId="20" xfId="0" applyFont="1" applyFill="1" applyBorder="1" applyAlignment="1">
      <alignment horizontal="center" vertical="center" shrinkToFit="1"/>
    </xf>
    <xf numFmtId="0" fontId="20" fillId="33" borderId="21" xfId="0" applyNumberFormat="1" applyFont="1" applyFill="1" applyBorder="1" applyAlignment="1">
      <alignment horizontal="left" vertical="center" shrinkToFit="1"/>
    </xf>
    <xf numFmtId="0" fontId="20" fillId="33" borderId="0" xfId="0" applyNumberFormat="1" applyFont="1" applyFill="1" applyBorder="1" applyAlignment="1">
      <alignment horizontal="left" vertical="center" shrinkToFit="1"/>
    </xf>
    <xf numFmtId="0" fontId="20" fillId="33" borderId="0" xfId="0" applyNumberFormat="1" applyFont="1" applyFill="1" applyBorder="1" applyAlignment="1">
      <alignment horizontal="center" vertical="center" shrinkToFit="1"/>
    </xf>
    <xf numFmtId="0" fontId="66" fillId="33" borderId="33" xfId="0" applyFont="1" applyFill="1" applyBorder="1" applyAlignment="1">
      <alignment horizontal="center" vertical="top" shrinkToFit="1"/>
    </xf>
    <xf numFmtId="0" fontId="20" fillId="38" borderId="21" xfId="0" applyNumberFormat="1" applyFont="1" applyFill="1" applyBorder="1" applyAlignment="1">
      <alignment horizontal="left" vertical="center" shrinkToFit="1"/>
    </xf>
    <xf numFmtId="0" fontId="20" fillId="38" borderId="0" xfId="0" applyNumberFormat="1" applyFont="1" applyFill="1" applyBorder="1" applyAlignment="1">
      <alignment horizontal="left" vertical="center" shrinkToFit="1"/>
    </xf>
    <xf numFmtId="0" fontId="20" fillId="38" borderId="0" xfId="0" applyNumberFormat="1" applyFont="1" applyFill="1" applyBorder="1" applyAlignment="1">
      <alignment horizontal="center" vertical="center" shrinkToFit="1"/>
    </xf>
    <xf numFmtId="177" fontId="33" fillId="33" borderId="20" xfId="0" applyNumberFormat="1" applyFont="1" applyFill="1" applyBorder="1" applyAlignment="1">
      <alignment horizontal="left" vertical="center"/>
    </xf>
    <xf numFmtId="177" fontId="33" fillId="38" borderId="20" xfId="0" applyNumberFormat="1" applyFont="1" applyFill="1" applyBorder="1" applyAlignment="1">
      <alignment horizontal="left" vertical="center"/>
    </xf>
    <xf numFmtId="0" fontId="55" fillId="0" borderId="0" xfId="0" applyFont="1" applyAlignment="1">
      <alignment horizontal="center" vertical="top" shrinkToFit="1"/>
    </xf>
    <xf numFmtId="0" fontId="66" fillId="33" borderId="17" xfId="0" applyFont="1" applyFill="1" applyBorder="1" applyAlignment="1">
      <alignment vertical="center" shrinkToFit="1"/>
    </xf>
    <xf numFmtId="0" fontId="66" fillId="0" borderId="23" xfId="0" applyFont="1" applyFill="1" applyBorder="1" applyAlignment="1">
      <alignment vertical="center" shrinkToFit="1"/>
    </xf>
    <xf numFmtId="0" fontId="66" fillId="0" borderId="23" xfId="0" applyFont="1" applyFill="1" applyBorder="1" applyAlignment="1">
      <alignment horizontal="center" vertical="center" shrinkToFit="1"/>
    </xf>
    <xf numFmtId="0" fontId="66" fillId="33" borderId="15" xfId="0" applyFont="1" applyFill="1" applyBorder="1" applyAlignment="1">
      <alignment horizontal="left" vertical="top" shrinkToFit="1"/>
    </xf>
    <xf numFmtId="177" fontId="33" fillId="33" borderId="0" xfId="0" applyNumberFormat="1" applyFont="1" applyFill="1" applyBorder="1" applyAlignment="1">
      <alignment horizontal="left" vertical="center" shrinkToFit="1"/>
    </xf>
    <xf numFmtId="177" fontId="33" fillId="38" borderId="0" xfId="0" applyNumberFormat="1" applyFont="1" applyFill="1" applyBorder="1" applyAlignment="1">
      <alignment horizontal="left" vertical="center" shrinkToFit="1"/>
    </xf>
    <xf numFmtId="0" fontId="54" fillId="0" borderId="0" xfId="0" applyFont="1" applyAlignment="1">
      <alignment horizontal="center" vertical="top" shrinkToFit="1"/>
    </xf>
    <xf numFmtId="0" fontId="19" fillId="0" borderId="0" xfId="0" applyFont="1" applyAlignment="1">
      <alignment horizontal="center" vertical="center"/>
    </xf>
    <xf numFmtId="0" fontId="60" fillId="33" borderId="0" xfId="0" applyNumberFormat="1" applyFont="1" applyFill="1" applyBorder="1" applyAlignment="1">
      <alignment horizontal="center" vertical="center" shrinkToFit="1"/>
    </xf>
    <xf numFmtId="0" fontId="60" fillId="38" borderId="0" xfId="0" applyNumberFormat="1" applyFont="1" applyFill="1" applyBorder="1" applyAlignment="1">
      <alignment horizontal="center" vertical="center" shrinkToFit="1"/>
    </xf>
    <xf numFmtId="0" fontId="41" fillId="33" borderId="33" xfId="0" applyFont="1" applyFill="1" applyBorder="1" applyAlignment="1">
      <alignment horizontal="center" vertical="top" shrinkToFit="1"/>
    </xf>
    <xf numFmtId="0" fontId="41" fillId="33" borderId="17" xfId="0" applyFont="1" applyFill="1" applyBorder="1" applyAlignment="1">
      <alignment horizontal="left" vertical="center" wrapText="1" shrinkToFit="1"/>
    </xf>
    <xf numFmtId="0" fontId="41" fillId="33" borderId="23" xfId="0" applyFont="1" applyFill="1" applyBorder="1" applyAlignment="1">
      <alignment horizontal="left" vertical="center" wrapText="1" shrinkToFit="1"/>
    </xf>
    <xf numFmtId="0" fontId="41" fillId="33" borderId="23" xfId="0" applyFont="1" applyFill="1" applyBorder="1" applyAlignment="1">
      <alignment horizontal="center" vertical="center" wrapText="1" shrinkToFit="1"/>
    </xf>
    <xf numFmtId="0" fontId="26" fillId="38" borderId="0" xfId="0" applyFont="1" applyFill="1" applyBorder="1" applyAlignment="1">
      <alignment horizontal="center" vertical="center" shrinkToFit="1"/>
    </xf>
    <xf numFmtId="49" fontId="31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 vertical="top" shrinkToFit="1"/>
    </xf>
    <xf numFmtId="0" fontId="31" fillId="0" borderId="0" xfId="0" applyFont="1" applyAlignment="1">
      <alignment horizontal="center" vertical="top" shrinkToFit="1"/>
    </xf>
    <xf numFmtId="0" fontId="31" fillId="0" borderId="0" xfId="0" applyFont="1" applyAlignment="1">
      <alignment horizontal="center" vertical="center" shrinkToFi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0" fillId="33" borderId="16" xfId="0" applyFont="1" applyFill="1" applyBorder="1" applyAlignment="1">
      <alignment horizontal="center" vertical="center" shrinkToFit="1"/>
    </xf>
    <xf numFmtId="0" fontId="93" fillId="0" borderId="0" xfId="0" applyFont="1">
      <alignment vertical="center"/>
    </xf>
    <xf numFmtId="49" fontId="41" fillId="33" borderId="23" xfId="0" applyNumberFormat="1" applyFont="1" applyFill="1" applyBorder="1" applyAlignment="1">
      <alignment horizontal="center" vertical="center" shrinkToFit="1"/>
    </xf>
    <xf numFmtId="0" fontId="80" fillId="33" borderId="21" xfId="0" applyFont="1" applyFill="1" applyBorder="1" applyAlignment="1">
      <alignment horizontal="center" vertical="center"/>
    </xf>
    <xf numFmtId="0" fontId="80" fillId="33" borderId="0" xfId="0" applyFont="1" applyFill="1" applyBorder="1" applyAlignment="1">
      <alignment horizontal="left" vertical="center"/>
    </xf>
    <xf numFmtId="0" fontId="80" fillId="33" borderId="0" xfId="0" applyFont="1" applyFill="1" applyBorder="1" applyAlignment="1">
      <alignment horizontal="center" vertical="center"/>
    </xf>
    <xf numFmtId="0" fontId="68" fillId="33" borderId="16" xfId="0" applyFont="1" applyFill="1" applyBorder="1" applyAlignment="1">
      <alignment horizontal="center" vertical="center"/>
    </xf>
    <xf numFmtId="0" fontId="68" fillId="33" borderId="0" xfId="0" applyFont="1" applyFill="1" applyBorder="1" applyAlignment="1">
      <alignment horizontal="left" vertical="center"/>
    </xf>
    <xf numFmtId="49" fontId="41" fillId="38" borderId="0" xfId="0" applyNumberFormat="1" applyFont="1" applyFill="1" applyBorder="1" applyAlignment="1">
      <alignment horizontal="center" vertical="center" shrinkToFit="1"/>
    </xf>
    <xf numFmtId="0" fontId="44" fillId="33" borderId="21" xfId="0" applyFont="1" applyFill="1" applyBorder="1" applyAlignment="1">
      <alignment horizontal="left" vertical="center"/>
    </xf>
    <xf numFmtId="0" fontId="80" fillId="33" borderId="17" xfId="0" applyFont="1" applyFill="1" applyBorder="1" applyAlignment="1">
      <alignment horizontal="center" vertical="center"/>
    </xf>
    <xf numFmtId="49" fontId="41" fillId="38" borderId="16" xfId="0" applyNumberFormat="1" applyFont="1" applyFill="1" applyBorder="1" applyAlignment="1">
      <alignment horizontal="center" vertical="center" shrinkToFit="1"/>
    </xf>
    <xf numFmtId="49" fontId="60" fillId="33" borderId="23" xfId="0" applyNumberFormat="1" applyFont="1" applyFill="1" applyBorder="1" applyAlignment="1">
      <alignment horizontal="center" vertical="center" shrinkToFit="1"/>
    </xf>
    <xf numFmtId="0" fontId="43" fillId="38" borderId="23" xfId="0" applyFont="1" applyFill="1" applyBorder="1" applyAlignment="1">
      <alignment horizontal="center" vertical="center"/>
    </xf>
    <xf numFmtId="0" fontId="43" fillId="38" borderId="18" xfId="0" applyFont="1" applyFill="1" applyBorder="1" applyAlignment="1">
      <alignment horizontal="center" vertical="center"/>
    </xf>
    <xf numFmtId="0" fontId="22" fillId="38" borderId="0" xfId="0" applyFont="1" applyFill="1" applyBorder="1" applyAlignment="1">
      <alignment horizontal="left" vertical="top" shrinkToFit="1"/>
    </xf>
    <xf numFmtId="0" fontId="80" fillId="41" borderId="0" xfId="0" applyFont="1" applyFill="1" applyBorder="1" applyAlignment="1">
      <alignment horizontal="center" vertical="center"/>
    </xf>
    <xf numFmtId="49" fontId="41" fillId="33" borderId="16" xfId="0" applyNumberFormat="1" applyFont="1" applyFill="1" applyBorder="1" applyAlignment="1">
      <alignment horizontal="center" vertical="center" shrinkToFit="1"/>
    </xf>
    <xf numFmtId="0" fontId="30" fillId="33" borderId="0" xfId="0" applyFont="1" applyFill="1" applyBorder="1" applyAlignment="1">
      <alignment horizontal="center" vertical="center" shrinkToFit="1"/>
    </xf>
    <xf numFmtId="49" fontId="41" fillId="38" borderId="22" xfId="0" applyNumberFormat="1" applyFont="1" applyFill="1" applyBorder="1" applyAlignment="1">
      <alignment horizontal="center" vertical="center" shrinkToFit="1"/>
    </xf>
    <xf numFmtId="0" fontId="30" fillId="33" borderId="22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3" fillId="0" borderId="23" xfId="0" applyFont="1" applyBorder="1" applyAlignment="1">
      <alignment vertical="center"/>
    </xf>
    <xf numFmtId="0" fontId="94" fillId="0" borderId="23" xfId="0" applyFont="1" applyBorder="1" applyAlignment="1">
      <alignment horizontal="left" vertical="center"/>
    </xf>
    <xf numFmtId="0" fontId="94" fillId="0" borderId="23" xfId="0" applyFont="1" applyBorder="1" applyAlignment="1">
      <alignment vertical="center"/>
    </xf>
    <xf numFmtId="0" fontId="74" fillId="0" borderId="0" xfId="0" applyFont="1" applyFill="1" applyAlignment="1">
      <alignment horizontal="right" shrinkToFit="1"/>
    </xf>
    <xf numFmtId="0" fontId="55" fillId="0" borderId="0" xfId="0" applyFont="1" applyAlignment="1">
      <alignment horizontal="left" vertical="center" shrinkToFit="1"/>
    </xf>
    <xf numFmtId="0" fontId="83" fillId="0" borderId="0" xfId="0" applyFont="1" applyAlignment="1">
      <alignment horizontal="right" shrinkToFit="1"/>
    </xf>
    <xf numFmtId="0" fontId="95" fillId="0" borderId="0" xfId="0" applyFont="1" applyFill="1" applyAlignment="1">
      <alignment horizontal="right" shrinkToFit="1"/>
    </xf>
    <xf numFmtId="0" fontId="56" fillId="43" borderId="10" xfId="0" applyFont="1" applyFill="1" applyBorder="1" applyAlignment="1">
      <alignment horizontal="center" vertical="center"/>
    </xf>
    <xf numFmtId="0" fontId="56" fillId="43" borderId="15" xfId="0" applyFont="1" applyFill="1" applyBorder="1" applyAlignment="1">
      <alignment horizontal="left" vertical="center" shrinkToFit="1"/>
    </xf>
    <xf numFmtId="0" fontId="56" fillId="43" borderId="20" xfId="0" applyFont="1" applyFill="1" applyBorder="1" applyAlignment="1">
      <alignment horizontal="left" vertical="center" shrinkToFit="1"/>
    </xf>
    <xf numFmtId="0" fontId="56" fillId="43" borderId="20" xfId="0" applyFont="1" applyFill="1" applyBorder="1" applyAlignment="1">
      <alignment horizontal="center" vertical="center" shrinkToFit="1"/>
    </xf>
    <xf numFmtId="0" fontId="56" fillId="43" borderId="16" xfId="0" applyFont="1" applyFill="1" applyBorder="1" applyAlignment="1">
      <alignment horizontal="center" vertical="center" shrinkToFit="1"/>
    </xf>
    <xf numFmtId="0" fontId="46" fillId="0" borderId="21" xfId="0" applyFont="1" applyFill="1" applyBorder="1" applyAlignment="1">
      <alignment horizontal="left" vertical="center" shrinkToFit="1"/>
    </xf>
    <xf numFmtId="0" fontId="46" fillId="0" borderId="0" xfId="0" applyFont="1" applyFill="1" applyBorder="1" applyAlignment="1">
      <alignment horizontal="left" vertical="center" shrinkToFit="1"/>
    </xf>
    <xf numFmtId="0" fontId="46" fillId="0" borderId="0" xfId="0" applyFont="1" applyFill="1" applyBorder="1" applyAlignment="1">
      <alignment horizontal="center" vertical="center" shrinkToFit="1"/>
    </xf>
    <xf numFmtId="0" fontId="33" fillId="0" borderId="22" xfId="0" applyFont="1" applyFill="1" applyBorder="1" applyAlignment="1">
      <alignment horizontal="center" vertical="center" shrinkToFit="1"/>
    </xf>
    <xf numFmtId="0" fontId="33" fillId="0" borderId="21" xfId="0" applyFont="1" applyFill="1" applyBorder="1" applyAlignment="1">
      <alignment horizontal="left" vertical="center" shrinkToFit="1"/>
    </xf>
    <xf numFmtId="0" fontId="33" fillId="0" borderId="0" xfId="0" applyFont="1" applyFill="1" applyBorder="1" applyAlignment="1">
      <alignment horizontal="left" vertical="center" shrinkToFit="1"/>
    </xf>
    <xf numFmtId="0" fontId="33" fillId="0" borderId="0" xfId="0" applyFont="1" applyFill="1" applyBorder="1" applyAlignment="1">
      <alignment horizontal="center" vertical="center" shrinkToFit="1"/>
    </xf>
    <xf numFmtId="0" fontId="33" fillId="33" borderId="22" xfId="0" applyFont="1" applyFill="1" applyBorder="1" applyAlignment="1">
      <alignment horizontal="center" vertical="center" shrinkToFit="1"/>
    </xf>
    <xf numFmtId="0" fontId="33" fillId="0" borderId="18" xfId="0" applyFont="1" applyFill="1" applyBorder="1" applyAlignment="1">
      <alignment horizontal="center" vertical="center" shrinkToFit="1"/>
    </xf>
    <xf numFmtId="0" fontId="33" fillId="0" borderId="23" xfId="0" applyFont="1" applyFill="1" applyBorder="1" applyAlignment="1">
      <alignment horizontal="left" vertical="center" shrinkToFit="1"/>
    </xf>
    <xf numFmtId="0" fontId="33" fillId="0" borderId="23" xfId="0" applyFont="1" applyFill="1" applyBorder="1" applyAlignment="1">
      <alignment horizontal="center" vertical="center" shrinkToFit="1"/>
    </xf>
    <xf numFmtId="0" fontId="33" fillId="33" borderId="18" xfId="0" applyFont="1" applyFill="1" applyBorder="1" applyAlignment="1">
      <alignment horizontal="center" vertical="center" shrinkToFit="1"/>
    </xf>
    <xf numFmtId="0" fontId="33" fillId="0" borderId="15" xfId="0" applyFont="1" applyFill="1" applyBorder="1" applyAlignment="1">
      <alignment horizontal="left" vertical="center"/>
    </xf>
    <xf numFmtId="0" fontId="33" fillId="0" borderId="20" xfId="0" applyFont="1" applyFill="1" applyBorder="1">
      <alignment vertical="center"/>
    </xf>
    <xf numFmtId="0" fontId="33" fillId="0" borderId="20" xfId="0" applyFont="1" applyFill="1" applyBorder="1" applyAlignment="1">
      <alignment horizontal="center" vertical="center" shrinkToFit="1"/>
    </xf>
    <xf numFmtId="0" fontId="56" fillId="43" borderId="30" xfId="0" applyFont="1" applyFill="1" applyBorder="1" applyAlignment="1">
      <alignment horizontal="center" vertical="center"/>
    </xf>
    <xf numFmtId="0" fontId="33" fillId="0" borderId="20" xfId="0" applyFont="1" applyFill="1" applyBorder="1" applyAlignment="1">
      <alignment horizontal="left" vertical="center" shrinkToFit="1"/>
    </xf>
    <xf numFmtId="0" fontId="27" fillId="0" borderId="20" xfId="54" applyFont="1" applyFill="1" applyBorder="1" applyAlignment="1">
      <alignment horizontal="center" vertical="center" shrinkToFit="1"/>
    </xf>
    <xf numFmtId="0" fontId="33" fillId="0" borderId="21" xfId="0" applyFont="1" applyFill="1" applyBorder="1" applyAlignment="1">
      <alignment horizontal="left" vertical="center"/>
    </xf>
    <xf numFmtId="0" fontId="27" fillId="0" borderId="0" xfId="54" applyFont="1" applyFill="1" applyBorder="1" applyAlignment="1">
      <alignment horizontal="center" vertical="center" shrinkToFit="1"/>
    </xf>
    <xf numFmtId="0" fontId="27" fillId="0" borderId="23" xfId="54" applyFont="1" applyFill="1" applyBorder="1" applyAlignment="1">
      <alignment horizontal="center" vertical="center" shrinkToFit="1"/>
    </xf>
    <xf numFmtId="0" fontId="33" fillId="0" borderId="15" xfId="0" applyFont="1" applyFill="1" applyBorder="1" applyAlignment="1">
      <alignment horizontal="left" vertical="center" shrinkToFit="1"/>
    </xf>
    <xf numFmtId="0" fontId="33" fillId="0" borderId="16" xfId="0" applyFont="1" applyFill="1" applyBorder="1" applyAlignment="1">
      <alignment horizontal="center" vertical="center" shrinkToFit="1"/>
    </xf>
    <xf numFmtId="0" fontId="33" fillId="33" borderId="16" xfId="0" applyFont="1" applyFill="1" applyBorder="1" applyAlignment="1">
      <alignment horizontal="center" vertical="center" shrinkToFit="1"/>
    </xf>
    <xf numFmtId="0" fontId="33" fillId="0" borderId="17" xfId="0" applyFont="1" applyFill="1" applyBorder="1" applyAlignment="1">
      <alignment horizontal="left" vertical="center" shrinkToFit="1"/>
    </xf>
    <xf numFmtId="0" fontId="74" fillId="43" borderId="16" xfId="0" applyFont="1" applyFill="1" applyBorder="1" applyAlignment="1">
      <alignment horizontal="center" vertical="center" shrinkToFit="1"/>
    </xf>
    <xf numFmtId="0" fontId="56" fillId="43" borderId="15" xfId="0" applyFont="1" applyFill="1" applyBorder="1" applyAlignment="1">
      <alignment horizontal="center" vertical="center" shrinkToFit="1"/>
    </xf>
    <xf numFmtId="0" fontId="22" fillId="0" borderId="21" xfId="0" applyFont="1" applyFill="1" applyBorder="1" applyAlignment="1">
      <alignment horizontal="left" vertical="center"/>
    </xf>
    <xf numFmtId="0" fontId="22" fillId="0" borderId="0" xfId="0" applyFont="1" applyFill="1" applyBorder="1">
      <alignment vertical="center"/>
    </xf>
    <xf numFmtId="0" fontId="22" fillId="0" borderId="17" xfId="0" applyFont="1" applyFill="1" applyBorder="1" applyAlignment="1">
      <alignment horizontal="left" vertical="center"/>
    </xf>
    <xf numFmtId="0" fontId="22" fillId="0" borderId="23" xfId="0" applyFont="1" applyFill="1" applyBorder="1">
      <alignment vertical="center"/>
    </xf>
    <xf numFmtId="0" fontId="55" fillId="0" borderId="0" xfId="0" applyFont="1" applyAlignment="1">
      <alignment horizontal="right" shrinkToFit="1"/>
    </xf>
    <xf numFmtId="0" fontId="83" fillId="0" borderId="0" xfId="0" applyFont="1" applyFill="1" applyAlignment="1">
      <alignment horizontal="right" shrinkToFit="1"/>
    </xf>
    <xf numFmtId="0" fontId="21" fillId="0" borderId="15" xfId="0" applyFont="1" applyFill="1" applyBorder="1" applyAlignment="1">
      <alignment horizontal="left" vertical="center" shrinkToFit="1"/>
    </xf>
    <xf numFmtId="0" fontId="21" fillId="0" borderId="20" xfId="0" applyFont="1" applyFill="1" applyBorder="1" applyAlignment="1">
      <alignment horizontal="left" vertical="center" shrinkToFit="1"/>
    </xf>
    <xf numFmtId="0" fontId="21" fillId="0" borderId="20" xfId="0" applyFont="1" applyFill="1" applyBorder="1" applyAlignment="1">
      <alignment horizontal="center" vertical="center" shrinkToFit="1"/>
    </xf>
    <xf numFmtId="0" fontId="21" fillId="0" borderId="17" xfId="0" applyFont="1" applyFill="1" applyBorder="1" applyAlignment="1">
      <alignment horizontal="left" vertical="center" shrinkToFit="1"/>
    </xf>
    <xf numFmtId="0" fontId="21" fillId="0" borderId="23" xfId="0" applyFont="1" applyFill="1" applyBorder="1" applyAlignment="1">
      <alignment horizontal="left" vertical="center" shrinkToFit="1"/>
    </xf>
    <xf numFmtId="0" fontId="21" fillId="0" borderId="23" xfId="0" applyFont="1" applyFill="1" applyBorder="1" applyAlignment="1">
      <alignment horizontal="center" vertical="center" shrinkToFit="1"/>
    </xf>
    <xf numFmtId="0" fontId="27" fillId="0" borderId="16" xfId="54" applyFont="1" applyFill="1" applyBorder="1" applyAlignment="1">
      <alignment horizontal="center" vertical="center" shrinkToFit="1"/>
    </xf>
    <xf numFmtId="0" fontId="21" fillId="0" borderId="21" xfId="0" applyFont="1" applyFill="1" applyBorder="1" applyAlignment="1">
      <alignment horizontal="left" vertical="center" shrinkToFit="1"/>
    </xf>
    <xf numFmtId="0" fontId="21" fillId="0" borderId="0" xfId="0" applyFont="1" applyFill="1" applyBorder="1" applyAlignment="1">
      <alignment horizontal="left" vertical="center" shrinkToFit="1"/>
    </xf>
    <xf numFmtId="0" fontId="21" fillId="0" borderId="0" xfId="0" applyFont="1" applyFill="1" applyBorder="1" applyAlignment="1">
      <alignment horizontal="center" vertical="center" shrinkToFit="1"/>
    </xf>
    <xf numFmtId="0" fontId="30" fillId="0" borderId="18" xfId="0" applyFont="1" applyFill="1" applyBorder="1">
      <alignment vertical="center"/>
    </xf>
    <xf numFmtId="0" fontId="21" fillId="33" borderId="21" xfId="0" applyFont="1" applyFill="1" applyBorder="1" applyAlignment="1">
      <alignment horizontal="left" vertical="center" shrinkToFit="1"/>
    </xf>
    <xf numFmtId="0" fontId="21" fillId="33" borderId="0" xfId="0" applyFont="1" applyFill="1" applyBorder="1" applyAlignment="1">
      <alignment horizontal="left" vertical="center" shrinkToFit="1"/>
    </xf>
    <xf numFmtId="0" fontId="21" fillId="33" borderId="0" xfId="0" applyFont="1" applyFill="1" applyBorder="1" applyAlignment="1">
      <alignment horizontal="center" vertical="center" shrinkToFit="1"/>
    </xf>
    <xf numFmtId="0" fontId="21" fillId="0" borderId="15" xfId="0" applyFont="1" applyBorder="1">
      <alignment vertical="center"/>
    </xf>
    <xf numFmtId="0" fontId="21" fillId="0" borderId="20" xfId="0" applyFont="1" applyBorder="1">
      <alignment vertical="center"/>
    </xf>
    <xf numFmtId="0" fontId="21" fillId="0" borderId="16" xfId="0" applyFont="1" applyBorder="1">
      <alignment vertical="center"/>
    </xf>
    <xf numFmtId="0" fontId="21" fillId="33" borderId="17" xfId="0" applyFont="1" applyFill="1" applyBorder="1" applyAlignment="1">
      <alignment horizontal="left" vertical="center" shrinkToFit="1"/>
    </xf>
    <xf numFmtId="0" fontId="21" fillId="33" borderId="23" xfId="0" applyFont="1" applyFill="1" applyBorder="1" applyAlignment="1">
      <alignment horizontal="left" vertical="center" shrinkToFit="1"/>
    </xf>
    <xf numFmtId="0" fontId="21" fillId="33" borderId="23" xfId="0" applyFont="1" applyFill="1" applyBorder="1" applyAlignment="1">
      <alignment horizontal="center" vertical="center" shrinkToFit="1"/>
    </xf>
    <xf numFmtId="0" fontId="21" fillId="0" borderId="17" xfId="0" applyFont="1" applyBorder="1">
      <alignment vertical="center"/>
    </xf>
    <xf numFmtId="0" fontId="21" fillId="0" borderId="23" xfId="0" applyFont="1" applyBorder="1">
      <alignment vertical="center"/>
    </xf>
    <xf numFmtId="0" fontId="21" fillId="0" borderId="18" xfId="0" applyFont="1" applyBorder="1">
      <alignment vertical="center"/>
    </xf>
    <xf numFmtId="0" fontId="56" fillId="43" borderId="14" xfId="0" applyFont="1" applyFill="1" applyBorder="1" applyAlignment="1">
      <alignment horizontal="left" vertical="center" shrinkToFit="1"/>
    </xf>
    <xf numFmtId="0" fontId="56" fillId="43" borderId="19" xfId="0" applyFont="1" applyFill="1" applyBorder="1" applyAlignment="1">
      <alignment horizontal="left" vertical="center" shrinkToFit="1"/>
    </xf>
    <xf numFmtId="0" fontId="56" fillId="43" borderId="19" xfId="0" applyFont="1" applyFill="1" applyBorder="1" applyAlignment="1">
      <alignment horizontal="center" vertical="center" shrinkToFit="1"/>
    </xf>
    <xf numFmtId="0" fontId="74" fillId="43" borderId="19" xfId="0" applyFont="1" applyFill="1" applyBorder="1" applyAlignment="1">
      <alignment horizontal="center" vertical="center" shrinkToFit="1"/>
    </xf>
    <xf numFmtId="0" fontId="22" fillId="0" borderId="15" xfId="0" applyFont="1" applyFill="1" applyBorder="1" applyAlignment="1">
      <alignment horizontal="left" vertical="center"/>
    </xf>
    <xf numFmtId="0" fontId="22" fillId="0" borderId="20" xfId="0" applyFont="1" applyFill="1" applyBorder="1">
      <alignment vertical="center"/>
    </xf>
    <xf numFmtId="0" fontId="22" fillId="0" borderId="16" xfId="0" applyFont="1" applyBorder="1" applyAlignment="1">
      <alignment vertical="center" shrinkToFit="1"/>
    </xf>
    <xf numFmtId="0" fontId="20" fillId="0" borderId="21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22" xfId="0" applyFont="1" applyBorder="1">
      <alignment vertical="center"/>
    </xf>
    <xf numFmtId="0" fontId="20" fillId="0" borderId="17" xfId="0" applyFont="1" applyFill="1" applyBorder="1" applyAlignment="1">
      <alignment horizontal="left" vertical="center"/>
    </xf>
    <xf numFmtId="0" fontId="20" fillId="0" borderId="23" xfId="0" applyFont="1" applyFill="1" applyBorder="1">
      <alignment vertical="center"/>
    </xf>
    <xf numFmtId="0" fontId="22" fillId="0" borderId="22" xfId="0" applyFont="1" applyFill="1" applyBorder="1" applyAlignment="1">
      <alignment vertical="center" shrinkToFit="1"/>
    </xf>
    <xf numFmtId="0" fontId="20" fillId="0" borderId="21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2" fillId="0" borderId="16" xfId="0" applyFont="1" applyFill="1" applyBorder="1" applyAlignment="1">
      <alignment vertical="center" shrinkToFit="1"/>
    </xf>
    <xf numFmtId="0" fontId="20" fillId="0" borderId="15" xfId="0" applyFont="1" applyFill="1" applyBorder="1">
      <alignment vertical="center"/>
    </xf>
    <xf numFmtId="0" fontId="20" fillId="0" borderId="20" xfId="0" applyFont="1" applyFill="1" applyBorder="1">
      <alignment vertical="center"/>
    </xf>
    <xf numFmtId="0" fontId="20" fillId="0" borderId="20" xfId="0" applyFont="1" applyBorder="1">
      <alignment vertical="center"/>
    </xf>
    <xf numFmtId="0" fontId="20" fillId="0" borderId="16" xfId="0" applyFont="1" applyBorder="1">
      <alignment vertical="center"/>
    </xf>
    <xf numFmtId="0" fontId="84" fillId="0" borderId="21" xfId="0" applyFont="1" applyFill="1" applyBorder="1" applyAlignment="1">
      <alignment horizontal="left" vertical="center"/>
    </xf>
    <xf numFmtId="0" fontId="84" fillId="0" borderId="0" xfId="0" applyFont="1" applyFill="1" applyBorder="1">
      <alignment vertical="center"/>
    </xf>
    <xf numFmtId="0" fontId="20" fillId="0" borderId="15" xfId="0" applyFont="1" applyFill="1" applyBorder="1" applyAlignment="1">
      <alignment horizontal="left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Fill="1" applyBorder="1" applyAlignment="1">
      <alignment horizontal="left" vertical="center"/>
    </xf>
    <xf numFmtId="0" fontId="20" fillId="0" borderId="23" xfId="0" applyFont="1" applyBorder="1" applyAlignment="1">
      <alignment horizontal="center" vertical="center"/>
    </xf>
    <xf numFmtId="0" fontId="20" fillId="0" borderId="18" xfId="0" applyFont="1" applyBorder="1">
      <alignment vertical="center"/>
    </xf>
    <xf numFmtId="0" fontId="20" fillId="0" borderId="17" xfId="0" applyFont="1" applyFill="1" applyBorder="1">
      <alignment vertical="center"/>
    </xf>
    <xf numFmtId="0" fontId="20" fillId="0" borderId="23" xfId="0" applyFont="1" applyBorder="1">
      <alignment vertical="center"/>
    </xf>
    <xf numFmtId="0" fontId="22" fillId="0" borderId="16" xfId="0" applyFont="1" applyFill="1" applyBorder="1">
      <alignment vertical="center"/>
    </xf>
    <xf numFmtId="0" fontId="22" fillId="0" borderId="18" xfId="0" applyFont="1" applyFill="1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3" xfId="0" applyBorder="1">
      <alignment vertical="center"/>
    </xf>
    <xf numFmtId="0" fontId="30" fillId="0" borderId="18" xfId="0" applyFont="1" applyBorder="1">
      <alignment vertical="center"/>
    </xf>
    <xf numFmtId="0" fontId="0" fillId="0" borderId="18" xfId="0" applyBorder="1">
      <alignment vertical="center"/>
    </xf>
    <xf numFmtId="0" fontId="53" fillId="0" borderId="0" xfId="0" applyFont="1">
      <alignment vertical="center"/>
    </xf>
    <xf numFmtId="0" fontId="97" fillId="0" borderId="0" xfId="0" applyFont="1" applyAlignment="1">
      <alignment vertical="center" shrinkToFit="1"/>
    </xf>
    <xf numFmtId="0" fontId="97" fillId="0" borderId="0" xfId="0" applyFont="1" applyAlignment="1">
      <alignment horizontal="center" vertical="center" shrinkToFit="1"/>
    </xf>
    <xf numFmtId="0" fontId="81" fillId="40" borderId="21" xfId="0" applyFont="1" applyFill="1" applyBorder="1" applyAlignment="1">
      <alignment horizontal="center" vertical="center"/>
    </xf>
    <xf numFmtId="0" fontId="30" fillId="38" borderId="20" xfId="0" applyFont="1" applyFill="1" applyBorder="1" applyAlignment="1">
      <alignment vertical="center" shrinkToFit="1"/>
    </xf>
    <xf numFmtId="0" fontId="20" fillId="38" borderId="16" xfId="0" applyFont="1" applyFill="1" applyBorder="1" applyAlignment="1">
      <alignment horizontal="center" vertical="center" shrinkToFit="1"/>
    </xf>
    <xf numFmtId="0" fontId="57" fillId="40" borderId="30" xfId="0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top" shrinkToFit="1"/>
    </xf>
    <xf numFmtId="0" fontId="28" fillId="41" borderId="20" xfId="0" applyFont="1" applyFill="1" applyBorder="1" applyAlignment="1">
      <alignment horizontal="left" vertical="center" wrapText="1" shrinkToFit="1"/>
    </xf>
    <xf numFmtId="0" fontId="28" fillId="38" borderId="20" xfId="0" applyFont="1" applyFill="1" applyBorder="1" applyAlignment="1">
      <alignment horizontal="left" vertical="center" wrapText="1" shrinkToFit="1"/>
    </xf>
    <xf numFmtId="0" fontId="33" fillId="0" borderId="0" xfId="0" applyFont="1" applyFill="1" applyBorder="1">
      <alignment vertical="center"/>
    </xf>
    <xf numFmtId="49" fontId="60" fillId="33" borderId="21" xfId="0" applyNumberFormat="1" applyFont="1" applyFill="1" applyBorder="1" applyAlignment="1">
      <alignment horizontal="center" vertical="center" shrinkToFit="1"/>
    </xf>
    <xf numFmtId="0" fontId="57" fillId="40" borderId="21" xfId="0" applyFont="1" applyFill="1" applyBorder="1" applyAlignment="1">
      <alignment horizontal="center" vertical="center"/>
    </xf>
    <xf numFmtId="0" fontId="22" fillId="33" borderId="16" xfId="0" applyNumberFormat="1" applyFont="1" applyFill="1" applyBorder="1" applyAlignment="1">
      <alignment horizontal="center" vertical="center" shrinkToFit="1"/>
    </xf>
    <xf numFmtId="0" fontId="22" fillId="33" borderId="18" xfId="0" applyNumberFormat="1" applyFont="1" applyFill="1" applyBorder="1" applyAlignment="1">
      <alignment horizontal="center" vertical="center" shrinkToFit="1"/>
    </xf>
    <xf numFmtId="0" fontId="57" fillId="40" borderId="30" xfId="0" applyFont="1" applyFill="1" applyBorder="1" applyAlignment="1">
      <alignment horizontal="center" vertical="center"/>
    </xf>
    <xf numFmtId="0" fontId="57" fillId="40" borderId="11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 wrapText="1" shrinkToFit="1"/>
    </xf>
    <xf numFmtId="0" fontId="22" fillId="33" borderId="18" xfId="0" applyFont="1" applyFill="1" applyBorder="1" applyAlignment="1">
      <alignment horizontal="center" vertical="center" wrapText="1" shrinkToFit="1"/>
    </xf>
    <xf numFmtId="177" fontId="33" fillId="33" borderId="13" xfId="0" applyNumberFormat="1" applyFont="1" applyFill="1" applyBorder="1" applyAlignment="1">
      <alignment horizontal="left" vertical="center" wrapText="1"/>
    </xf>
    <xf numFmtId="0" fontId="33" fillId="33" borderId="13" xfId="0" applyFont="1" applyFill="1" applyBorder="1" applyAlignment="1">
      <alignment horizontal="left" vertical="center" wrapText="1" shrinkToFit="1"/>
    </xf>
    <xf numFmtId="0" fontId="27" fillId="33" borderId="13" xfId="0" applyFont="1" applyFill="1" applyBorder="1" applyAlignment="1">
      <alignment vertical="center" shrinkToFit="1"/>
    </xf>
    <xf numFmtId="0" fontId="33" fillId="33" borderId="0" xfId="0" applyFont="1" applyFill="1" applyBorder="1" applyAlignment="1">
      <alignment horizontal="center" vertical="center"/>
    </xf>
    <xf numFmtId="0" fontId="33" fillId="33" borderId="13" xfId="0" applyFont="1" applyFill="1" applyBorder="1" applyAlignment="1">
      <alignment horizontal="center" vertical="center"/>
    </xf>
    <xf numFmtId="0" fontId="33" fillId="34" borderId="10" xfId="0" applyFont="1" applyFill="1" applyBorder="1" applyAlignment="1">
      <alignment horizontal="center" vertical="center" wrapText="1"/>
    </xf>
    <xf numFmtId="176" fontId="27" fillId="33" borderId="0" xfId="0" applyNumberFormat="1" applyFont="1" applyFill="1" applyBorder="1" applyAlignment="1">
      <alignment horizontal="center" vertical="center" shrinkToFit="1"/>
    </xf>
    <xf numFmtId="0" fontId="27" fillId="0" borderId="14" xfId="0" applyFont="1" applyFill="1" applyBorder="1" applyAlignment="1">
      <alignment horizontal="center" vertical="center" shrinkToFit="1"/>
    </xf>
    <xf numFmtId="0" fontId="20" fillId="39" borderId="19" xfId="0" applyFont="1" applyFill="1" applyBorder="1" applyAlignment="1">
      <alignment horizontal="center" vertical="center" shrinkToFit="1"/>
    </xf>
    <xf numFmtId="0" fontId="35" fillId="33" borderId="20" xfId="0" applyFont="1" applyFill="1" applyBorder="1" applyAlignment="1">
      <alignment horizontal="center" vertical="center" shrinkToFit="1"/>
    </xf>
    <xf numFmtId="0" fontId="35" fillId="33" borderId="0" xfId="0" applyFont="1" applyFill="1" applyBorder="1" applyAlignment="1">
      <alignment horizontal="center" vertical="center" shrinkToFit="1"/>
    </xf>
    <xf numFmtId="0" fontId="52" fillId="33" borderId="0" xfId="0" applyFont="1" applyFill="1" applyBorder="1" applyAlignment="1">
      <alignment horizontal="center" vertical="center" shrinkToFit="1"/>
    </xf>
    <xf numFmtId="0" fontId="63" fillId="33" borderId="0" xfId="0" applyFont="1" applyFill="1" applyBorder="1" applyAlignment="1">
      <alignment horizontal="center" vertical="center"/>
    </xf>
    <xf numFmtId="0" fontId="60" fillId="33" borderId="0" xfId="0" applyFont="1" applyFill="1" applyBorder="1" applyAlignment="1">
      <alignment vertical="top" shrinkToFit="1"/>
    </xf>
    <xf numFmtId="0" fontId="51" fillId="33" borderId="20" xfId="0" applyFont="1" applyFill="1" applyBorder="1" applyAlignment="1">
      <alignment horizontal="center" vertical="top" shrinkToFit="1"/>
    </xf>
    <xf numFmtId="49" fontId="56" fillId="40" borderId="15" xfId="0" applyNumberFormat="1" applyFont="1" applyFill="1" applyBorder="1" applyAlignment="1">
      <alignment horizontal="center" vertical="center" wrapText="1"/>
    </xf>
    <xf numFmtId="49" fontId="41" fillId="33" borderId="22" xfId="0" applyNumberFormat="1" applyFont="1" applyFill="1" applyBorder="1" applyAlignment="1">
      <alignment horizontal="center" vertical="top" shrinkToFit="1"/>
    </xf>
    <xf numFmtId="49" fontId="71" fillId="33" borderId="18" xfId="0" applyNumberFormat="1" applyFont="1" applyFill="1" applyBorder="1" applyAlignment="1">
      <alignment horizontal="center" vertical="top" shrinkToFit="1"/>
    </xf>
    <xf numFmtId="0" fontId="67" fillId="33" borderId="23" xfId="0" applyFont="1" applyFill="1" applyBorder="1" applyAlignment="1">
      <alignment horizontal="center" vertical="center"/>
    </xf>
    <xf numFmtId="0" fontId="76" fillId="33" borderId="20" xfId="0" applyFont="1" applyFill="1" applyBorder="1" applyAlignment="1">
      <alignment horizontal="center" vertical="center"/>
    </xf>
    <xf numFmtId="0" fontId="66" fillId="38" borderId="0" xfId="0" applyFont="1" applyFill="1" applyBorder="1" applyAlignment="1">
      <alignment horizontal="center" vertical="center"/>
    </xf>
    <xf numFmtId="0" fontId="26" fillId="33" borderId="19" xfId="0" applyFont="1" applyFill="1" applyBorder="1" applyAlignment="1">
      <alignment horizontal="center" vertical="top" shrinkToFit="1"/>
    </xf>
    <xf numFmtId="0" fontId="26" fillId="38" borderId="23" xfId="0" applyFont="1" applyFill="1" applyBorder="1" applyAlignment="1">
      <alignment horizontal="center" vertical="top" shrinkToFit="1"/>
    </xf>
    <xf numFmtId="0" fontId="26" fillId="33" borderId="33" xfId="0" applyFont="1" applyFill="1" applyBorder="1" applyAlignment="1">
      <alignment horizontal="center" vertical="top" shrinkToFit="1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67" fillId="41" borderId="20" xfId="0" applyFont="1" applyFill="1" applyBorder="1" applyAlignment="1">
      <alignment horizontal="center" vertical="center"/>
    </xf>
    <xf numFmtId="0" fontId="67" fillId="41" borderId="0" xfId="0" applyFont="1" applyFill="1" applyBorder="1" applyAlignment="1">
      <alignment horizontal="center" vertical="center"/>
    </xf>
    <xf numFmtId="0" fontId="67" fillId="41" borderId="23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top" shrinkToFit="1"/>
    </xf>
    <xf numFmtId="0" fontId="43" fillId="0" borderId="0" xfId="0" applyFont="1" applyFill="1" applyBorder="1" applyAlignment="1">
      <alignment horizontal="center" vertical="top" shrinkToFit="1"/>
    </xf>
    <xf numFmtId="0" fontId="43" fillId="33" borderId="20" xfId="0" applyFont="1" applyFill="1" applyBorder="1" applyAlignment="1">
      <alignment horizontal="center" vertical="top" shrinkToFit="1"/>
    </xf>
    <xf numFmtId="0" fontId="70" fillId="40" borderId="20" xfId="0" applyFont="1" applyFill="1" applyBorder="1" applyAlignment="1">
      <alignment horizontal="center" vertical="center" shrinkToFit="1"/>
    </xf>
    <xf numFmtId="49" fontId="41" fillId="38" borderId="0" xfId="0" applyNumberFormat="1" applyFont="1" applyFill="1" applyBorder="1" applyAlignment="1">
      <alignment horizontal="center" vertical="top" shrinkToFit="1"/>
    </xf>
    <xf numFmtId="0" fontId="22" fillId="33" borderId="20" xfId="0" applyFont="1" applyFill="1" applyBorder="1" applyAlignment="1">
      <alignment vertical="top" shrinkToFit="1"/>
    </xf>
    <xf numFmtId="0" fontId="22" fillId="33" borderId="23" xfId="0" applyFont="1" applyFill="1" applyBorder="1" applyAlignment="1">
      <alignment vertical="top" shrinkToFit="1"/>
    </xf>
    <xf numFmtId="0" fontId="26" fillId="33" borderId="23" xfId="0" applyFont="1" applyFill="1" applyBorder="1" applyAlignment="1">
      <alignment horizontal="center" vertical="center" shrinkToFit="1"/>
    </xf>
    <xf numFmtId="0" fontId="60" fillId="33" borderId="23" xfId="0" applyFont="1" applyFill="1" applyBorder="1" applyAlignment="1">
      <alignment horizontal="center" vertical="center" shrinkToFit="1"/>
    </xf>
    <xf numFmtId="0" fontId="22" fillId="33" borderId="20" xfId="0" applyFont="1" applyFill="1" applyBorder="1" applyAlignment="1">
      <alignment horizontal="center" vertical="top" shrinkToFit="1"/>
    </xf>
    <xf numFmtId="0" fontId="26" fillId="33" borderId="20" xfId="0" applyFont="1" applyFill="1" applyBorder="1" applyAlignment="1">
      <alignment horizontal="center" vertical="top" shrinkToFit="1"/>
    </xf>
    <xf numFmtId="0" fontId="43" fillId="33" borderId="33" xfId="0" applyFont="1" applyFill="1" applyBorder="1" applyAlignment="1">
      <alignment horizontal="center" vertical="top" shrinkToFit="1"/>
    </xf>
    <xf numFmtId="0" fontId="60" fillId="38" borderId="20" xfId="0" applyFont="1" applyFill="1" applyBorder="1" applyAlignment="1">
      <alignment horizontal="center" vertical="center" shrinkToFit="1"/>
    </xf>
    <xf numFmtId="0" fontId="30" fillId="33" borderId="20" xfId="0" applyFont="1" applyFill="1" applyBorder="1" applyAlignment="1">
      <alignment horizontal="center" vertical="center" shrinkToFit="1"/>
    </xf>
    <xf numFmtId="0" fontId="68" fillId="33" borderId="20" xfId="0" applyFont="1" applyFill="1" applyBorder="1" applyAlignment="1">
      <alignment horizontal="center" vertical="center"/>
    </xf>
    <xf numFmtId="49" fontId="41" fillId="38" borderId="20" xfId="0" applyNumberFormat="1" applyFont="1" applyFill="1" applyBorder="1" applyAlignment="1">
      <alignment horizontal="center" vertical="center" shrinkToFit="1"/>
    </xf>
    <xf numFmtId="49" fontId="41" fillId="33" borderId="18" xfId="0" applyNumberFormat="1" applyFont="1" applyFill="1" applyBorder="1" applyAlignment="1">
      <alignment horizontal="center" vertical="center" shrinkToFit="1"/>
    </xf>
    <xf numFmtId="0" fontId="60" fillId="33" borderId="15" xfId="0" applyFont="1" applyFill="1" applyBorder="1" applyAlignment="1">
      <alignment horizontal="left" vertical="center" shrinkToFit="1"/>
    </xf>
    <xf numFmtId="0" fontId="60" fillId="38" borderId="15" xfId="0" applyFont="1" applyFill="1" applyBorder="1" applyAlignment="1">
      <alignment horizontal="left" vertical="center" shrinkToFit="1"/>
    </xf>
    <xf numFmtId="0" fontId="69" fillId="33" borderId="21" xfId="0" applyFont="1" applyFill="1" applyBorder="1" applyAlignment="1">
      <alignment horizontal="left" vertical="center" shrinkToFit="1"/>
    </xf>
    <xf numFmtId="0" fontId="68" fillId="33" borderId="0" xfId="0" applyFont="1" applyFill="1" applyBorder="1" applyAlignment="1">
      <alignment vertical="center"/>
    </xf>
    <xf numFmtId="0" fontId="30" fillId="33" borderId="22" xfId="0" applyFont="1" applyFill="1" applyBorder="1" applyAlignment="1">
      <alignment horizontal="center" vertical="top" shrinkToFit="1"/>
    </xf>
    <xf numFmtId="0" fontId="41" fillId="33" borderId="21" xfId="0" applyFont="1" applyFill="1" applyBorder="1" applyAlignment="1">
      <alignment horizontal="center" vertical="top" shrinkToFit="1"/>
    </xf>
    <xf numFmtId="0" fontId="20" fillId="0" borderId="22" xfId="0" applyFont="1" applyFill="1" applyBorder="1" applyAlignment="1">
      <alignment vertical="center" shrinkToFit="1"/>
    </xf>
    <xf numFmtId="49" fontId="60" fillId="38" borderId="0" xfId="0" applyNumberFormat="1" applyFont="1" applyFill="1" applyBorder="1" applyAlignment="1">
      <alignment horizontal="center" vertical="center" shrinkToFit="1"/>
    </xf>
    <xf numFmtId="49" fontId="41" fillId="38" borderId="22" xfId="0" applyNumberFormat="1" applyFont="1" applyFill="1" applyBorder="1" applyAlignment="1">
      <alignment horizontal="center" vertical="top" shrinkToFit="1"/>
    </xf>
    <xf numFmtId="0" fontId="65" fillId="38" borderId="20" xfId="0" applyFont="1" applyFill="1" applyBorder="1" applyAlignment="1">
      <alignment horizontal="center" vertical="center"/>
    </xf>
    <xf numFmtId="0" fontId="65" fillId="38" borderId="16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3" fillId="38" borderId="23" xfId="0" applyFont="1" applyFill="1" applyBorder="1" applyAlignment="1">
      <alignment vertical="center"/>
    </xf>
    <xf numFmtId="0" fontId="43" fillId="38" borderId="23" xfId="0" applyFont="1" applyFill="1" applyBorder="1" applyAlignment="1">
      <alignment horizontal="left" vertical="center" wrapText="1"/>
    </xf>
    <xf numFmtId="0" fontId="41" fillId="33" borderId="23" xfId="0" applyFont="1" applyFill="1" applyBorder="1" applyAlignment="1">
      <alignment vertical="top" shrinkToFit="1"/>
    </xf>
    <xf numFmtId="0" fontId="80" fillId="33" borderId="23" xfId="0" applyFont="1" applyFill="1" applyBorder="1" applyAlignment="1">
      <alignment horizontal="center" vertical="center"/>
    </xf>
    <xf numFmtId="0" fontId="30" fillId="38" borderId="0" xfId="0" applyFont="1" applyFill="1" applyBorder="1" applyAlignment="1">
      <alignment horizontal="center" vertical="center" shrinkToFit="1"/>
    </xf>
    <xf numFmtId="0" fontId="30" fillId="38" borderId="22" xfId="0" applyFont="1" applyFill="1" applyBorder="1" applyAlignment="1">
      <alignment horizontal="center" vertical="center" shrinkToFit="1"/>
    </xf>
    <xf numFmtId="0" fontId="22" fillId="0" borderId="22" xfId="0" applyFont="1" applyBorder="1" applyAlignment="1">
      <alignment vertical="center" shrinkToFit="1"/>
    </xf>
    <xf numFmtId="0" fontId="26" fillId="33" borderId="0" xfId="0" applyFont="1" applyFill="1" applyBorder="1" applyAlignment="1">
      <alignment vertical="center" wrapText="1"/>
    </xf>
    <xf numFmtId="0" fontId="58" fillId="33" borderId="20" xfId="0" applyFont="1" applyFill="1" applyBorder="1" applyAlignment="1">
      <alignment horizontal="left" vertical="center"/>
    </xf>
    <xf numFmtId="20" fontId="27" fillId="34" borderId="10" xfId="0" applyNumberFormat="1" applyFont="1" applyFill="1" applyBorder="1" applyAlignment="1">
      <alignment horizontal="center" vertical="center" shrinkToFit="1"/>
    </xf>
    <xf numFmtId="49" fontId="60" fillId="38" borderId="16" xfId="0" applyNumberFormat="1" applyFont="1" applyFill="1" applyBorder="1" applyAlignment="1">
      <alignment horizontal="center" vertical="center" shrinkToFit="1"/>
    </xf>
    <xf numFmtId="0" fontId="80" fillId="33" borderId="20" xfId="0" applyFont="1" applyFill="1" applyBorder="1" applyAlignment="1">
      <alignment horizontal="center" vertical="center" shrinkToFit="1"/>
    </xf>
    <xf numFmtId="0" fontId="80" fillId="33" borderId="0" xfId="0" applyFont="1" applyFill="1" applyBorder="1" applyAlignment="1">
      <alignment horizontal="center" vertical="center" shrinkToFit="1"/>
    </xf>
    <xf numFmtId="0" fontId="80" fillId="33" borderId="23" xfId="0" applyFont="1" applyFill="1" applyBorder="1" applyAlignment="1">
      <alignment horizontal="center" vertical="center" shrinkToFit="1"/>
    </xf>
    <xf numFmtId="0" fontId="57" fillId="40" borderId="21" xfId="0" applyFont="1" applyFill="1" applyBorder="1" applyAlignment="1">
      <alignment horizontal="center" vertical="center"/>
    </xf>
    <xf numFmtId="0" fontId="20" fillId="38" borderId="22" xfId="0" applyFont="1" applyFill="1" applyBorder="1" applyAlignment="1">
      <alignment horizontal="center" vertical="center" shrinkToFit="1"/>
    </xf>
    <xf numFmtId="0" fontId="62" fillId="38" borderId="20" xfId="0" applyFont="1" applyFill="1" applyBorder="1" applyAlignment="1">
      <alignment horizontal="center" vertical="center" shrinkToFit="1"/>
    </xf>
    <xf numFmtId="0" fontId="61" fillId="41" borderId="23" xfId="0" applyFont="1" applyFill="1" applyBorder="1" applyAlignment="1">
      <alignment horizontal="center" vertical="center"/>
    </xf>
    <xf numFmtId="0" fontId="73" fillId="33" borderId="20" xfId="0" applyFont="1" applyFill="1" applyBorder="1" applyAlignment="1">
      <alignment horizontal="center" vertical="top" shrinkToFit="1"/>
    </xf>
    <xf numFmtId="0" fontId="68" fillId="38" borderId="0" xfId="0" applyFont="1" applyFill="1" applyBorder="1" applyAlignment="1">
      <alignment horizontal="center" vertical="center"/>
    </xf>
    <xf numFmtId="0" fontId="56" fillId="43" borderId="11" xfId="0" applyFont="1" applyFill="1" applyBorder="1" applyAlignment="1">
      <alignment horizontal="center" vertical="top"/>
    </xf>
    <xf numFmtId="0" fontId="98" fillId="0" borderId="0" xfId="0" applyFont="1" applyAlignment="1"/>
    <xf numFmtId="0" fontId="27" fillId="0" borderId="20" xfId="54" applyFont="1" applyFill="1" applyBorder="1" applyAlignment="1">
      <alignment horizontal="left" vertical="center" shrinkToFit="1"/>
    </xf>
    <xf numFmtId="0" fontId="21" fillId="0" borderId="16" xfId="0" applyFont="1" applyFill="1" applyBorder="1">
      <alignment vertical="center"/>
    </xf>
    <xf numFmtId="0" fontId="27" fillId="0" borderId="0" xfId="54" applyFont="1" applyFill="1" applyBorder="1" applyAlignment="1">
      <alignment horizontal="left" vertical="center" shrinkToFit="1"/>
    </xf>
    <xf numFmtId="0" fontId="21" fillId="0" borderId="22" xfId="0" applyFont="1" applyFill="1" applyBorder="1">
      <alignment vertical="center"/>
    </xf>
    <xf numFmtId="0" fontId="27" fillId="0" borderId="23" xfId="54" applyFont="1" applyFill="1" applyBorder="1" applyAlignment="1">
      <alignment horizontal="left" vertical="center" shrinkToFit="1"/>
    </xf>
    <xf numFmtId="0" fontId="21" fillId="0" borderId="18" xfId="0" applyFont="1" applyFill="1" applyBorder="1">
      <alignment vertical="center"/>
    </xf>
    <xf numFmtId="0" fontId="21" fillId="0" borderId="2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33" fillId="0" borderId="18" xfId="0" applyFont="1" applyFill="1" applyBorder="1" applyAlignment="1">
      <alignment vertical="center" shrinkToFit="1"/>
    </xf>
    <xf numFmtId="0" fontId="21" fillId="0" borderId="23" xfId="0" applyFont="1" applyFill="1" applyBorder="1">
      <alignment vertical="center"/>
    </xf>
    <xf numFmtId="0" fontId="27" fillId="0" borderId="18" xfId="54" applyFont="1" applyFill="1" applyBorder="1" applyAlignment="1">
      <alignment horizontal="center" vertical="center" shrinkToFit="1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30" fillId="0" borderId="0" xfId="0" applyFont="1" applyFill="1">
      <alignment vertical="center"/>
    </xf>
    <xf numFmtId="0" fontId="21" fillId="0" borderId="15" xfId="0" applyFont="1" applyFill="1" applyBorder="1">
      <alignment vertical="center"/>
    </xf>
    <xf numFmtId="0" fontId="27" fillId="0" borderId="22" xfId="54" applyFont="1" applyFill="1" applyBorder="1" applyAlignment="1">
      <alignment horizontal="center" vertical="center" shrinkToFit="1"/>
    </xf>
    <xf numFmtId="0" fontId="21" fillId="0" borderId="21" xfId="0" applyFont="1" applyFill="1" applyBorder="1">
      <alignment vertical="center"/>
    </xf>
    <xf numFmtId="0" fontId="21" fillId="0" borderId="17" xfId="0" applyFont="1" applyFill="1" applyBorder="1">
      <alignment vertical="center"/>
    </xf>
    <xf numFmtId="0" fontId="53" fillId="0" borderId="0" xfId="0" applyFont="1" applyFill="1">
      <alignment vertical="center"/>
    </xf>
    <xf numFmtId="0" fontId="57" fillId="40" borderId="30" xfId="0" applyFont="1" applyFill="1" applyBorder="1" applyAlignment="1">
      <alignment horizontal="center" vertical="center"/>
    </xf>
    <xf numFmtId="0" fontId="57" fillId="40" borderId="11" xfId="0" applyFont="1" applyFill="1" applyBorder="1" applyAlignment="1">
      <alignment horizontal="center" vertical="center"/>
    </xf>
    <xf numFmtId="0" fontId="57" fillId="40" borderId="21" xfId="0" applyFont="1" applyFill="1" applyBorder="1" applyAlignment="1">
      <alignment horizontal="center" vertical="center"/>
    </xf>
    <xf numFmtId="0" fontId="57" fillId="40" borderId="17" xfId="0" applyFont="1" applyFill="1" applyBorder="1" applyAlignment="1">
      <alignment horizontal="center" vertical="center"/>
    </xf>
    <xf numFmtId="0" fontId="22" fillId="33" borderId="20" xfId="0" applyNumberFormat="1" applyFont="1" applyFill="1" applyBorder="1" applyAlignment="1">
      <alignment horizontal="center" vertical="center" shrinkToFit="1"/>
    </xf>
    <xf numFmtId="0" fontId="57" fillId="40" borderId="15" xfId="0" applyFont="1" applyFill="1" applyBorder="1" applyAlignment="1">
      <alignment horizontal="center" vertical="center"/>
    </xf>
    <xf numFmtId="0" fontId="56" fillId="43" borderId="12" xfId="0" applyFont="1" applyFill="1" applyBorder="1" applyAlignment="1">
      <alignment horizontal="center" vertical="center"/>
    </xf>
    <xf numFmtId="0" fontId="56" fillId="43" borderId="11" xfId="0" applyFont="1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left" vertical="center" wrapText="1" shrinkToFit="1"/>
    </xf>
    <xf numFmtId="0" fontId="33" fillId="33" borderId="0" xfId="0" applyFont="1" applyFill="1">
      <alignment vertical="center"/>
    </xf>
    <xf numFmtId="0" fontId="38" fillId="33" borderId="10" xfId="0" applyFont="1" applyFill="1" applyBorder="1" applyAlignment="1">
      <alignment horizontal="left" vertical="center" wrapText="1" shrinkToFit="1"/>
    </xf>
    <xf numFmtId="0" fontId="27" fillId="33" borderId="23" xfId="0" applyFont="1" applyFill="1" applyBorder="1" applyAlignment="1">
      <alignment horizontal="left" vertical="center" shrinkToFit="1"/>
    </xf>
    <xf numFmtId="0" fontId="27" fillId="33" borderId="23" xfId="0" applyFont="1" applyFill="1" applyBorder="1" applyAlignment="1">
      <alignment horizontal="center" vertical="center" shrinkToFit="1"/>
    </xf>
    <xf numFmtId="0" fontId="36" fillId="34" borderId="10" xfId="0" applyFont="1" applyFill="1" applyBorder="1" applyAlignment="1">
      <alignment horizontal="center" vertical="center" shrinkToFit="1"/>
    </xf>
    <xf numFmtId="0" fontId="22" fillId="34" borderId="10" xfId="0" applyFont="1" applyFill="1" applyBorder="1" applyAlignment="1">
      <alignment horizontal="left" vertical="center" shrinkToFit="1"/>
    </xf>
    <xf numFmtId="0" fontId="33" fillId="34" borderId="10" xfId="0" applyFont="1" applyFill="1" applyBorder="1" applyAlignment="1">
      <alignment horizontal="left" vertical="center" wrapText="1" shrinkToFit="1"/>
    </xf>
    <xf numFmtId="0" fontId="30" fillId="34" borderId="10" xfId="0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vertical="center" shrinkToFit="1"/>
    </xf>
    <xf numFmtId="0" fontId="35" fillId="34" borderId="10" xfId="0" applyNumberFormat="1" applyFont="1" applyFill="1" applyBorder="1" applyAlignment="1">
      <alignment horizontal="center" vertical="center" shrinkToFit="1"/>
    </xf>
    <xf numFmtId="0" fontId="36" fillId="33" borderId="10" xfId="0" applyFont="1" applyFill="1" applyBorder="1" applyAlignment="1">
      <alignment horizontal="center" vertical="center" shrinkToFit="1"/>
    </xf>
    <xf numFmtId="0" fontId="27" fillId="33" borderId="12" xfId="0" applyFont="1" applyFill="1" applyBorder="1" applyAlignment="1">
      <alignment horizontal="center" vertical="center" shrinkToFit="1"/>
    </xf>
    <xf numFmtId="49" fontId="27" fillId="33" borderId="12" xfId="0" applyNumberFormat="1" applyFont="1" applyFill="1" applyBorder="1" applyAlignment="1">
      <alignment horizontal="center" vertical="center" shrinkToFit="1"/>
    </xf>
    <xf numFmtId="0" fontId="27" fillId="33" borderId="12" xfId="0" applyFont="1" applyFill="1" applyBorder="1" applyAlignment="1">
      <alignment horizontal="left" vertical="center" shrinkToFit="1"/>
    </xf>
    <xf numFmtId="0" fontId="33" fillId="33" borderId="12" xfId="0" applyFont="1" applyFill="1" applyBorder="1" applyAlignment="1">
      <alignment horizontal="left" vertical="center" wrapText="1"/>
    </xf>
    <xf numFmtId="0" fontId="35" fillId="33" borderId="10" xfId="0" applyNumberFormat="1" applyFont="1" applyFill="1" applyBorder="1" applyAlignment="1">
      <alignment horizontal="center" vertical="center" shrinkToFit="1"/>
    </xf>
    <xf numFmtId="0" fontId="37" fillId="33" borderId="12" xfId="0" applyFont="1" applyFill="1" applyBorder="1" applyAlignment="1">
      <alignment horizontal="left" vertical="center" shrinkToFit="1"/>
    </xf>
    <xf numFmtId="0" fontId="36" fillId="35" borderId="10" xfId="0" applyFont="1" applyFill="1" applyBorder="1" applyAlignment="1">
      <alignment horizontal="center" vertical="center" shrinkToFit="1"/>
    </xf>
    <xf numFmtId="0" fontId="30" fillId="35" borderId="10" xfId="0" applyFont="1" applyFill="1" applyBorder="1" applyAlignment="1">
      <alignment horizontal="center" vertical="center"/>
    </xf>
    <xf numFmtId="0" fontId="35" fillId="35" borderId="10" xfId="0" applyNumberFormat="1" applyFont="1" applyFill="1" applyBorder="1" applyAlignment="1">
      <alignment horizontal="center" vertical="center" shrinkToFit="1"/>
    </xf>
    <xf numFmtId="0" fontId="27" fillId="34" borderId="10" xfId="0" applyFont="1" applyFill="1" applyBorder="1" applyAlignment="1">
      <alignment vertical="center" wrapText="1" shrinkToFit="1"/>
    </xf>
    <xf numFmtId="0" fontId="27" fillId="33" borderId="16" xfId="0" applyFont="1" applyFill="1" applyBorder="1" applyAlignment="1">
      <alignment horizontal="left" vertical="center" shrinkToFit="1"/>
    </xf>
    <xf numFmtId="0" fontId="27" fillId="33" borderId="12" xfId="0" applyNumberFormat="1" applyFont="1" applyFill="1" applyBorder="1" applyAlignment="1">
      <alignment horizontal="center" vertical="center" shrinkToFit="1"/>
    </xf>
    <xf numFmtId="0" fontId="35" fillId="33" borderId="12" xfId="0" applyNumberFormat="1" applyFont="1" applyFill="1" applyBorder="1" applyAlignment="1">
      <alignment horizontal="center" vertical="center" shrinkToFit="1"/>
    </xf>
    <xf numFmtId="0" fontId="27" fillId="33" borderId="10" xfId="0" applyFont="1" applyFill="1" applyBorder="1" applyAlignment="1">
      <alignment vertical="center" shrinkToFit="1"/>
    </xf>
    <xf numFmtId="0" fontId="28" fillId="35" borderId="10" xfId="0" applyFont="1" applyFill="1" applyBorder="1" applyAlignment="1">
      <alignment horizontal="left" vertical="center" wrapText="1" shrinkToFit="1"/>
    </xf>
    <xf numFmtId="177" fontId="33" fillId="34" borderId="10" xfId="0" applyNumberFormat="1" applyFont="1" applyFill="1" applyBorder="1" applyAlignment="1">
      <alignment horizontal="left" vertical="center" wrapText="1"/>
    </xf>
    <xf numFmtId="0" fontId="22" fillId="34" borderId="10" xfId="0" applyFont="1" applyFill="1" applyBorder="1" applyAlignment="1">
      <alignment horizontal="left" vertical="center" wrapText="1" shrinkToFit="1"/>
    </xf>
    <xf numFmtId="0" fontId="27" fillId="33" borderId="12" xfId="0" applyFont="1" applyFill="1" applyBorder="1" applyAlignment="1">
      <alignment horizontal="left" vertical="center" wrapText="1" shrinkToFit="1"/>
    </xf>
    <xf numFmtId="181" fontId="27" fillId="34" borderId="10" xfId="0" applyNumberFormat="1" applyFont="1" applyFill="1" applyBorder="1" applyAlignment="1">
      <alignment horizontal="left" vertical="center" wrapText="1" shrinkToFit="1"/>
    </xf>
    <xf numFmtId="0" fontId="56" fillId="43" borderId="15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left" vertical="center"/>
    </xf>
    <xf numFmtId="0" fontId="27" fillId="33" borderId="10" xfId="54" applyFont="1" applyFill="1" applyBorder="1" applyAlignment="1">
      <alignment horizontal="center" vertical="center" wrapText="1" shrinkToFit="1"/>
    </xf>
    <xf numFmtId="0" fontId="42" fillId="35" borderId="10" xfId="0" applyFont="1" applyFill="1" applyBorder="1" applyAlignment="1">
      <alignment horizontal="left" vertical="center" wrapText="1" shrinkToFit="1"/>
    </xf>
    <xf numFmtId="0" fontId="42" fillId="35" borderId="10" xfId="0" applyFont="1" applyFill="1" applyBorder="1" applyAlignment="1">
      <alignment horizontal="center" vertical="center"/>
    </xf>
    <xf numFmtId="0" fontId="37" fillId="33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left" vertical="center"/>
    </xf>
    <xf numFmtId="0" fontId="38" fillId="33" borderId="10" xfId="54" applyFont="1" applyFill="1" applyBorder="1" applyAlignment="1">
      <alignment horizontal="center" vertical="center" shrinkToFit="1"/>
    </xf>
    <xf numFmtId="180" fontId="38" fillId="33" borderId="10" xfId="54" applyNumberFormat="1" applyFont="1" applyFill="1" applyBorder="1" applyAlignment="1">
      <alignment horizontal="center" vertical="center" shrinkToFit="1"/>
    </xf>
    <xf numFmtId="0" fontId="38" fillId="33" borderId="10" xfId="54" applyFont="1" applyFill="1" applyBorder="1" applyAlignment="1">
      <alignment horizontal="left" vertical="center" shrinkToFit="1"/>
    </xf>
    <xf numFmtId="0" fontId="38" fillId="33" borderId="13" xfId="0" applyFont="1" applyFill="1" applyBorder="1" applyAlignment="1">
      <alignment horizontal="center" vertical="center" shrinkToFit="1"/>
    </xf>
    <xf numFmtId="180" fontId="38" fillId="33" borderId="10" xfId="0" applyNumberFormat="1" applyFont="1" applyFill="1" applyBorder="1" applyAlignment="1">
      <alignment horizontal="center" vertical="center" shrinkToFit="1"/>
    </xf>
    <xf numFmtId="0" fontId="38" fillId="33" borderId="10" xfId="0" applyFont="1" applyFill="1" applyBorder="1" applyAlignment="1">
      <alignment horizontal="center" vertical="center" wrapText="1" shrinkToFit="1"/>
    </xf>
    <xf numFmtId="0" fontId="38" fillId="35" borderId="10" xfId="54" applyFont="1" applyFill="1" applyBorder="1" applyAlignment="1">
      <alignment horizontal="center" vertical="center" shrinkToFit="1"/>
    </xf>
    <xf numFmtId="180" fontId="38" fillId="35" borderId="10" xfId="0" applyNumberFormat="1" applyFont="1" applyFill="1" applyBorder="1" applyAlignment="1">
      <alignment horizontal="center" vertical="center" shrinkToFit="1"/>
    </xf>
    <xf numFmtId="0" fontId="38" fillId="35" borderId="10" xfId="54" applyFont="1" applyFill="1" applyBorder="1" applyAlignment="1">
      <alignment horizontal="left" vertical="center" shrinkToFit="1"/>
    </xf>
    <xf numFmtId="49" fontId="38" fillId="35" borderId="10" xfId="0" applyNumberFormat="1" applyFont="1" applyFill="1" applyBorder="1" applyAlignment="1">
      <alignment horizontal="center" vertical="center"/>
    </xf>
    <xf numFmtId="180" fontId="38" fillId="35" borderId="10" xfId="54" applyNumberFormat="1" applyFont="1" applyFill="1" applyBorder="1" applyAlignment="1">
      <alignment horizontal="center" vertical="center" shrinkToFit="1"/>
    </xf>
    <xf numFmtId="0" fontId="35" fillId="35" borderId="10" xfId="0" applyFont="1" applyFill="1" applyBorder="1" applyAlignment="1">
      <alignment horizontal="center" vertical="center" shrinkToFit="1"/>
    </xf>
    <xf numFmtId="0" fontId="27" fillId="33" borderId="10" xfId="0" applyFont="1" applyFill="1" applyBorder="1" applyAlignment="1" applyProtection="1">
      <alignment vertical="center" shrinkToFit="1"/>
    </xf>
    <xf numFmtId="49" fontId="27" fillId="33" borderId="10" xfId="0" applyNumberFormat="1" applyFont="1" applyFill="1" applyBorder="1" applyAlignment="1" applyProtection="1">
      <alignment vertical="center" shrinkToFit="1"/>
    </xf>
    <xf numFmtId="176" fontId="27" fillId="33" borderId="10" xfId="0" applyNumberFormat="1" applyFont="1" applyFill="1" applyBorder="1" applyAlignment="1">
      <alignment horizontal="left" vertical="center" shrinkToFit="1"/>
    </xf>
    <xf numFmtId="0" fontId="27" fillId="33" borderId="10" xfId="0" applyFont="1" applyFill="1" applyBorder="1" applyAlignment="1" applyProtection="1">
      <alignment horizontal="left" vertical="center" shrinkToFit="1"/>
    </xf>
    <xf numFmtId="0" fontId="33" fillId="35" borderId="10" xfId="0" applyFont="1" applyFill="1" applyBorder="1" applyAlignment="1">
      <alignment horizontal="center" vertical="center" wrapText="1" shrinkToFit="1"/>
    </xf>
    <xf numFmtId="0" fontId="27" fillId="33" borderId="10" xfId="0" applyFont="1" applyFill="1" applyBorder="1" applyAlignment="1" applyProtection="1">
      <alignment horizontal="center" vertical="center" wrapText="1" shrinkToFit="1"/>
    </xf>
    <xf numFmtId="0" fontId="99" fillId="33" borderId="16" xfId="0" applyFont="1" applyFill="1" applyBorder="1" applyAlignment="1">
      <alignment horizontal="center" vertical="center"/>
    </xf>
    <xf numFmtId="0" fontId="43" fillId="41" borderId="16" xfId="0" applyFont="1" applyFill="1" applyBorder="1" applyAlignment="1">
      <alignment horizontal="center" vertical="center"/>
    </xf>
    <xf numFmtId="0" fontId="43" fillId="41" borderId="18" xfId="0" applyFont="1" applyFill="1" applyBorder="1" applyAlignment="1">
      <alignment horizontal="center" vertical="center"/>
    </xf>
    <xf numFmtId="0" fontId="80" fillId="38" borderId="20" xfId="0" applyFont="1" applyFill="1" applyBorder="1" applyAlignment="1">
      <alignment horizontal="center" vertical="center"/>
    </xf>
    <xf numFmtId="0" fontId="80" fillId="33" borderId="23" xfId="0" applyFont="1" applyFill="1" applyBorder="1" applyAlignment="1">
      <alignment horizontal="left" vertical="center"/>
    </xf>
    <xf numFmtId="0" fontId="99" fillId="33" borderId="20" xfId="0" applyFont="1" applyFill="1" applyBorder="1" applyAlignment="1">
      <alignment horizontal="center" vertical="center"/>
    </xf>
    <xf numFmtId="0" fontId="99" fillId="33" borderId="20" xfId="0" applyFont="1" applyFill="1" applyBorder="1" applyAlignment="1">
      <alignment horizontal="left" vertical="center"/>
    </xf>
    <xf numFmtId="0" fontId="28" fillId="33" borderId="20" xfId="0" applyFont="1" applyFill="1" applyBorder="1" applyAlignment="1">
      <alignment horizontal="left" vertical="center" wrapText="1" shrinkToFit="1"/>
    </xf>
    <xf numFmtId="0" fontId="41" fillId="0" borderId="20" xfId="0" applyFont="1" applyFill="1" applyBorder="1" applyAlignment="1">
      <alignment horizontal="center" vertical="top" shrinkToFit="1"/>
    </xf>
    <xf numFmtId="0" fontId="43" fillId="35" borderId="10" xfId="0" applyFont="1" applyFill="1" applyBorder="1" applyAlignment="1">
      <alignment horizontal="center" vertical="center" wrapText="1" shrinkToFit="1"/>
    </xf>
    <xf numFmtId="0" fontId="54" fillId="0" borderId="21" xfId="0" applyFont="1" applyBorder="1" applyAlignment="1">
      <alignment horizontal="left" vertical="center" shrinkToFit="1"/>
    </xf>
    <xf numFmtId="0" fontId="57" fillId="40" borderId="15" xfId="0" applyFont="1" applyFill="1" applyBorder="1" applyAlignment="1">
      <alignment horizontal="center" vertical="top"/>
    </xf>
    <xf numFmtId="0" fontId="57" fillId="40" borderId="21" xfId="0" applyFont="1" applyFill="1" applyBorder="1" applyAlignment="1">
      <alignment horizontal="center" vertical="top"/>
    </xf>
    <xf numFmtId="0" fontId="57" fillId="40" borderId="17" xfId="0" applyFont="1" applyFill="1" applyBorder="1" applyAlignment="1">
      <alignment vertical="top"/>
    </xf>
    <xf numFmtId="0" fontId="30" fillId="33" borderId="17" xfId="0" applyFont="1" applyFill="1" applyBorder="1" applyAlignment="1">
      <alignment horizontal="left" vertical="top" shrinkToFit="1"/>
    </xf>
    <xf numFmtId="0" fontId="57" fillId="40" borderId="21" xfId="0" applyFont="1" applyFill="1" applyBorder="1" applyAlignment="1">
      <alignment vertical="top"/>
    </xf>
    <xf numFmtId="0" fontId="22" fillId="33" borderId="17" xfId="0" applyFont="1" applyFill="1" applyBorder="1" applyAlignment="1">
      <alignment horizontal="left" vertical="top" shrinkToFit="1"/>
    </xf>
    <xf numFmtId="0" fontId="0" fillId="0" borderId="21" xfId="0" applyFont="1" applyBorder="1" applyAlignment="1">
      <alignment horizontal="left" vertical="top" shrinkToFit="1"/>
    </xf>
    <xf numFmtId="0" fontId="65" fillId="38" borderId="0" xfId="0" applyFont="1" applyFill="1" applyBorder="1" applyAlignment="1">
      <alignment horizontal="left" vertical="center"/>
    </xf>
    <xf numFmtId="0" fontId="65" fillId="38" borderId="21" xfId="0" applyFont="1" applyFill="1" applyBorder="1" applyAlignment="1">
      <alignment vertical="center"/>
    </xf>
    <xf numFmtId="0" fontId="65" fillId="38" borderId="0" xfId="0" applyFont="1" applyFill="1" applyBorder="1" applyAlignment="1">
      <alignment horizontal="center" vertical="center" wrapText="1"/>
    </xf>
    <xf numFmtId="0" fontId="64" fillId="38" borderId="0" xfId="0" applyFont="1" applyFill="1" applyBorder="1" applyAlignment="1">
      <alignment horizontal="center" vertical="center"/>
    </xf>
    <xf numFmtId="0" fontId="65" fillId="38" borderId="22" xfId="0" applyFont="1" applyFill="1" applyBorder="1" applyAlignment="1">
      <alignment horizontal="center" vertical="center"/>
    </xf>
    <xf numFmtId="0" fontId="38" fillId="34" borderId="10" xfId="54" applyFont="1" applyFill="1" applyBorder="1" applyAlignment="1">
      <alignment horizontal="center" vertical="center" shrinkToFit="1"/>
    </xf>
    <xf numFmtId="180" fontId="38" fillId="34" borderId="10" xfId="54" applyNumberFormat="1" applyFont="1" applyFill="1" applyBorder="1" applyAlignment="1">
      <alignment horizontal="center" vertical="center" shrinkToFit="1"/>
    </xf>
    <xf numFmtId="0" fontId="38" fillId="34" borderId="10" xfId="54" applyFont="1" applyFill="1" applyBorder="1" applyAlignment="1">
      <alignment horizontal="left" vertical="center" shrinkToFit="1"/>
    </xf>
    <xf numFmtId="0" fontId="38" fillId="34" borderId="10" xfId="54" applyFont="1" applyFill="1" applyBorder="1" applyAlignment="1">
      <alignment horizontal="center" vertical="center" wrapText="1" shrinkToFit="1"/>
    </xf>
    <xf numFmtId="180" fontId="38" fillId="34" borderId="10" xfId="0" applyNumberFormat="1" applyFont="1" applyFill="1" applyBorder="1" applyAlignment="1">
      <alignment horizontal="center" vertical="center" shrinkToFit="1"/>
    </xf>
    <xf numFmtId="0" fontId="28" fillId="34" borderId="10" xfId="0" applyFont="1" applyFill="1" applyBorder="1" applyAlignment="1">
      <alignment horizontal="center" vertical="center" shrinkToFit="1"/>
    </xf>
    <xf numFmtId="176" fontId="35" fillId="34" borderId="10" xfId="0" applyNumberFormat="1" applyFont="1" applyFill="1" applyBorder="1" applyAlignment="1">
      <alignment horizontal="left" vertical="center" shrinkToFit="1"/>
    </xf>
    <xf numFmtId="176" fontId="27" fillId="34" borderId="10" xfId="0" applyNumberFormat="1" applyFont="1" applyFill="1" applyBorder="1" applyAlignment="1">
      <alignment horizontal="left" vertical="center" shrinkToFit="1"/>
    </xf>
    <xf numFmtId="0" fontId="27" fillId="34" borderId="10" xfId="0" quotePrefix="1" applyFont="1" applyFill="1" applyBorder="1" applyAlignment="1">
      <alignment horizontal="center" vertical="center" shrinkToFit="1"/>
    </xf>
    <xf numFmtId="0" fontId="100" fillId="34" borderId="10" xfId="0" applyFont="1" applyFill="1" applyBorder="1" applyAlignment="1">
      <alignment horizontal="center" vertical="center" wrapText="1"/>
    </xf>
    <xf numFmtId="0" fontId="33" fillId="34" borderId="10" xfId="0" applyFont="1" applyFill="1" applyBorder="1" applyAlignment="1">
      <alignment horizontal="center" vertical="center" wrapText="1" shrinkToFit="1"/>
    </xf>
    <xf numFmtId="0" fontId="101" fillId="35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center" vertical="center" shrinkToFit="1"/>
    </xf>
    <xf numFmtId="0" fontId="19" fillId="33" borderId="0" xfId="0" applyFont="1" applyFill="1" applyAlignment="1">
      <alignment vertical="center" shrinkToFit="1"/>
    </xf>
    <xf numFmtId="0" fontId="22" fillId="34" borderId="10" xfId="0" applyFont="1" applyFill="1" applyBorder="1" applyAlignment="1">
      <alignment vertical="center" wrapText="1"/>
    </xf>
    <xf numFmtId="0" fontId="37" fillId="33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0" fontId="37" fillId="33" borderId="10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left" vertical="top" shrinkToFit="1"/>
    </xf>
    <xf numFmtId="0" fontId="22" fillId="33" borderId="0" xfId="0" applyFont="1" applyFill="1" applyAlignment="1">
      <alignment horizontal="center" vertical="top" shrinkToFit="1"/>
    </xf>
    <xf numFmtId="0" fontId="30" fillId="33" borderId="0" xfId="0" applyFont="1" applyFill="1" applyAlignment="1">
      <alignment horizontal="center" vertical="center" shrinkToFit="1"/>
    </xf>
    <xf numFmtId="0" fontId="41" fillId="38" borderId="0" xfId="0" applyFont="1" applyFill="1" applyBorder="1" applyAlignment="1">
      <alignment vertical="center" shrinkToFit="1"/>
    </xf>
    <xf numFmtId="0" fontId="71" fillId="38" borderId="22" xfId="0" applyFont="1" applyFill="1" applyBorder="1" applyAlignment="1">
      <alignment horizontal="center" vertical="top" shrinkToFit="1"/>
    </xf>
    <xf numFmtId="0" fontId="55" fillId="0" borderId="0" xfId="0" applyFont="1" applyAlignment="1">
      <alignment horizontal="center" vertical="center" shrinkToFit="1"/>
    </xf>
    <xf numFmtId="0" fontId="84" fillId="0" borderId="0" xfId="0" applyFont="1" applyFill="1" applyBorder="1" applyAlignment="1">
      <alignment horizontal="center" vertical="center" shrinkToFit="1"/>
    </xf>
    <xf numFmtId="0" fontId="0" fillId="0" borderId="2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83" fillId="0" borderId="0" xfId="0" applyFont="1" applyAlignment="1">
      <alignment horizontal="center" vertical="center" shrinkToFit="1"/>
    </xf>
    <xf numFmtId="0" fontId="27" fillId="38" borderId="20" xfId="0" applyFont="1" applyFill="1" applyBorder="1" applyAlignment="1">
      <alignment horizontal="left" vertical="center" shrinkToFit="1"/>
    </xf>
    <xf numFmtId="0" fontId="41" fillId="38" borderId="21" xfId="0" applyFont="1" applyFill="1" applyBorder="1" applyAlignment="1">
      <alignment vertical="top" shrinkToFit="1"/>
    </xf>
    <xf numFmtId="0" fontId="47" fillId="38" borderId="0" xfId="0" applyFont="1" applyFill="1" applyBorder="1" applyAlignment="1">
      <alignment horizontal="left" vertical="center" wrapText="1" shrinkToFit="1"/>
    </xf>
    <xf numFmtId="0" fontId="57" fillId="40" borderId="21" xfId="0" applyFont="1" applyFill="1" applyBorder="1" applyAlignment="1">
      <alignment horizontal="center" vertical="center"/>
    </xf>
    <xf numFmtId="49" fontId="48" fillId="35" borderId="10" xfId="0" applyNumberFormat="1" applyFont="1" applyFill="1" applyBorder="1" applyAlignment="1">
      <alignment horizontal="center" vertical="center" shrinkToFit="1"/>
    </xf>
    <xf numFmtId="0" fontId="46" fillId="35" borderId="10" xfId="0" applyFont="1" applyFill="1" applyBorder="1" applyAlignment="1">
      <alignment horizontal="left" vertical="center" shrinkToFit="1"/>
    </xf>
    <xf numFmtId="0" fontId="57" fillId="40" borderId="21" xfId="0" applyFont="1" applyFill="1" applyBorder="1" applyAlignment="1">
      <alignment horizontal="center" vertical="center"/>
    </xf>
    <xf numFmtId="0" fontId="27" fillId="35" borderId="10" xfId="0" applyNumberFormat="1" applyFont="1" applyFill="1" applyBorder="1" applyAlignment="1">
      <alignment horizontal="center" vertical="center" wrapText="1" shrinkToFit="1"/>
    </xf>
    <xf numFmtId="0" fontId="57" fillId="40" borderId="21" xfId="0" applyFont="1" applyFill="1" applyBorder="1" applyAlignment="1">
      <alignment horizontal="center" vertical="center"/>
    </xf>
    <xf numFmtId="0" fontId="57" fillId="40" borderId="21" xfId="0" applyFont="1" applyFill="1" applyBorder="1" applyAlignment="1">
      <alignment horizontal="center" vertical="center"/>
    </xf>
    <xf numFmtId="0" fontId="57" fillId="40" borderId="17" xfId="0" applyFont="1" applyFill="1" applyBorder="1" applyAlignment="1">
      <alignment horizontal="center" vertical="center"/>
    </xf>
    <xf numFmtId="0" fontId="57" fillId="40" borderId="15" xfId="0" applyFont="1" applyFill="1" applyBorder="1" applyAlignment="1">
      <alignment horizontal="center" vertical="center"/>
    </xf>
    <xf numFmtId="0" fontId="57" fillId="40" borderId="2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left" vertical="center" shrinkToFit="1"/>
    </xf>
    <xf numFmtId="0" fontId="104" fillId="35" borderId="10" xfId="0" applyFont="1" applyFill="1" applyBorder="1" applyAlignment="1">
      <alignment horizontal="center" vertical="center" wrapText="1" shrinkToFit="1"/>
    </xf>
    <xf numFmtId="0" fontId="18" fillId="34" borderId="10" xfId="0" applyFont="1" applyFill="1" applyBorder="1" applyAlignment="1">
      <alignment horizontal="center" vertical="center" shrinkToFit="1"/>
    </xf>
    <xf numFmtId="0" fontId="18" fillId="35" borderId="10" xfId="0" applyFont="1" applyFill="1" applyBorder="1" applyAlignment="1">
      <alignment horizontal="center" vertical="center" wrapText="1" shrinkToFit="1"/>
    </xf>
    <xf numFmtId="0" fontId="18" fillId="35" borderId="10" xfId="0" applyFont="1" applyFill="1" applyBorder="1" applyAlignment="1">
      <alignment horizontal="center" vertical="center" shrinkToFit="1"/>
    </xf>
    <xf numFmtId="49" fontId="41" fillId="33" borderId="0" xfId="0" applyNumberFormat="1" applyFont="1" applyFill="1" applyBorder="1" applyAlignment="1">
      <alignment vertical="center" shrinkToFit="1"/>
    </xf>
    <xf numFmtId="49" fontId="41" fillId="33" borderId="22" xfId="0" applyNumberFormat="1" applyFont="1" applyFill="1" applyBorder="1" applyAlignment="1">
      <alignment vertical="center" shrinkToFit="1"/>
    </xf>
    <xf numFmtId="49" fontId="41" fillId="38" borderId="0" xfId="0" applyNumberFormat="1" applyFont="1" applyFill="1" applyBorder="1" applyAlignment="1">
      <alignment vertical="center" shrinkToFit="1"/>
    </xf>
    <xf numFmtId="49" fontId="41" fillId="38" borderId="22" xfId="0" applyNumberFormat="1" applyFont="1" applyFill="1" applyBorder="1" applyAlignment="1">
      <alignment vertical="center" shrinkToFit="1"/>
    </xf>
    <xf numFmtId="0" fontId="99" fillId="33" borderId="20" xfId="0" applyFont="1" applyFill="1" applyBorder="1" applyAlignment="1">
      <alignment horizontal="center" vertical="center" shrinkToFit="1"/>
    </xf>
    <xf numFmtId="0" fontId="57" fillId="40" borderId="15" xfId="0" applyFont="1" applyFill="1" applyBorder="1" applyAlignment="1">
      <alignment horizontal="center" vertical="center"/>
    </xf>
    <xf numFmtId="0" fontId="22" fillId="33" borderId="20" xfId="0" applyFont="1" applyFill="1" applyBorder="1" applyAlignment="1">
      <alignment horizontal="center" vertical="center" wrapText="1" shrinkToFit="1"/>
    </xf>
    <xf numFmtId="0" fontId="22" fillId="38" borderId="21" xfId="0" applyFont="1" applyFill="1" applyBorder="1" applyAlignment="1">
      <alignment horizontal="left" vertical="top" shrinkToFit="1"/>
    </xf>
    <xf numFmtId="0" fontId="43" fillId="33" borderId="15" xfId="0" applyFont="1" applyFill="1" applyBorder="1" applyAlignment="1">
      <alignment horizontal="left" vertical="center" wrapText="1"/>
    </xf>
    <xf numFmtId="0" fontId="43" fillId="33" borderId="21" xfId="0" applyFont="1" applyFill="1" applyBorder="1" applyAlignment="1">
      <alignment horizontal="left" vertical="center" wrapText="1"/>
    </xf>
    <xf numFmtId="0" fontId="68" fillId="33" borderId="17" xfId="0" applyFont="1" applyFill="1" applyBorder="1" applyAlignment="1">
      <alignment horizontal="left" vertical="center"/>
    </xf>
    <xf numFmtId="0" fontId="68" fillId="33" borderId="21" xfId="0" applyFont="1" applyFill="1" applyBorder="1" applyAlignment="1">
      <alignment horizontal="left" vertical="center"/>
    </xf>
    <xf numFmtId="0" fontId="99" fillId="33" borderId="15" xfId="0" applyFont="1" applyFill="1" applyBorder="1" applyAlignment="1">
      <alignment horizontal="left" vertical="center"/>
    </xf>
    <xf numFmtId="49" fontId="60" fillId="33" borderId="17" xfId="0" applyNumberFormat="1" applyFont="1" applyFill="1" applyBorder="1" applyAlignment="1">
      <alignment horizontal="left" vertical="center" shrinkToFit="1"/>
    </xf>
    <xf numFmtId="49" fontId="60" fillId="33" borderId="18" xfId="0" applyNumberFormat="1" applyFont="1" applyFill="1" applyBorder="1" applyAlignment="1">
      <alignment horizontal="center" vertical="center" shrinkToFit="1"/>
    </xf>
    <xf numFmtId="0" fontId="22" fillId="33" borderId="20" xfId="0" applyFont="1" applyFill="1" applyBorder="1" applyAlignment="1">
      <alignment vertical="center" wrapText="1" shrinkToFit="1"/>
    </xf>
    <xf numFmtId="0" fontId="22" fillId="33" borderId="17" xfId="0" applyFont="1" applyFill="1" applyBorder="1" applyAlignment="1">
      <alignment vertical="center" wrapText="1" shrinkToFit="1"/>
    </xf>
    <xf numFmtId="0" fontId="22" fillId="33" borderId="23" xfId="0" applyFont="1" applyFill="1" applyBorder="1" applyAlignment="1">
      <alignment vertical="center" wrapText="1" shrinkToFit="1"/>
    </xf>
    <xf numFmtId="0" fontId="106" fillId="33" borderId="0" xfId="0" applyFont="1" applyFill="1" applyBorder="1" applyAlignment="1">
      <alignment vertical="center"/>
    </xf>
    <xf numFmtId="0" fontId="106" fillId="33" borderId="0" xfId="0" applyFont="1" applyFill="1" applyBorder="1" applyAlignment="1">
      <alignment horizontal="left" vertical="center"/>
    </xf>
    <xf numFmtId="0" fontId="106" fillId="33" borderId="0" xfId="0" applyFont="1" applyFill="1" applyBorder="1" applyAlignment="1">
      <alignment horizontal="center" vertical="center"/>
    </xf>
    <xf numFmtId="0" fontId="27" fillId="44" borderId="10" xfId="0" applyFont="1" applyFill="1" applyBorder="1" applyAlignment="1">
      <alignment horizontal="center" vertical="center" shrinkToFit="1"/>
    </xf>
    <xf numFmtId="0" fontId="26" fillId="33" borderId="21" xfId="0" applyFont="1" applyFill="1" applyBorder="1" applyAlignment="1">
      <alignment vertical="center" wrapText="1"/>
    </xf>
    <xf numFmtId="0" fontId="57" fillId="40" borderId="21" xfId="0" applyFont="1" applyFill="1" applyBorder="1" applyAlignment="1">
      <alignment horizontal="center" vertical="center"/>
    </xf>
    <xf numFmtId="0" fontId="57" fillId="40" borderId="21" xfId="0" applyFont="1" applyFill="1" applyBorder="1" applyAlignment="1">
      <alignment horizontal="center" vertical="center"/>
    </xf>
    <xf numFmtId="49" fontId="27" fillId="44" borderId="10" xfId="0" applyNumberFormat="1" applyFont="1" applyFill="1" applyBorder="1" applyAlignment="1">
      <alignment horizontal="center" vertical="center" shrinkToFit="1"/>
    </xf>
    <xf numFmtId="0" fontId="57" fillId="40" borderId="30" xfId="0" applyFont="1" applyFill="1" applyBorder="1" applyAlignment="1">
      <alignment horizontal="center" vertical="center"/>
    </xf>
    <xf numFmtId="0" fontId="57" fillId="40" borderId="24" xfId="0" applyFont="1" applyFill="1" applyBorder="1" applyAlignment="1">
      <alignment horizontal="center" vertical="center"/>
    </xf>
    <xf numFmtId="0" fontId="57" fillId="40" borderId="21" xfId="0" applyFont="1" applyFill="1" applyBorder="1" applyAlignment="1">
      <alignment horizontal="center" vertical="center"/>
    </xf>
    <xf numFmtId="0" fontId="57" fillId="40" borderId="17" xfId="0" applyFont="1" applyFill="1" applyBorder="1" applyAlignment="1">
      <alignment horizontal="center" vertical="center"/>
    </xf>
    <xf numFmtId="0" fontId="57" fillId="40" borderId="25" xfId="0" applyFont="1" applyFill="1" applyBorder="1" applyAlignment="1">
      <alignment horizontal="center" vertical="center"/>
    </xf>
    <xf numFmtId="0" fontId="57" fillId="40" borderId="28" xfId="0" applyFont="1" applyFill="1" applyBorder="1" applyAlignment="1">
      <alignment horizontal="center" vertical="center"/>
    </xf>
    <xf numFmtId="0" fontId="22" fillId="33" borderId="20" xfId="0" applyFont="1" applyFill="1" applyBorder="1" applyAlignment="1">
      <alignment horizontal="center" vertical="center" wrapText="1" shrinkToFit="1"/>
    </xf>
    <xf numFmtId="0" fontId="57" fillId="40" borderId="15" xfId="0" applyFont="1" applyFill="1" applyBorder="1" applyAlignment="1">
      <alignment horizontal="center" vertical="center"/>
    </xf>
    <xf numFmtId="0" fontId="108" fillId="33" borderId="21" xfId="0" applyFont="1" applyFill="1" applyBorder="1" applyAlignment="1">
      <alignment horizontal="left" vertical="center" wrapText="1"/>
    </xf>
    <xf numFmtId="0" fontId="108" fillId="33" borderId="0" xfId="0" applyFont="1" applyFill="1" applyBorder="1" applyAlignment="1">
      <alignment vertical="center" wrapText="1" shrinkToFit="1"/>
    </xf>
    <xf numFmtId="0" fontId="108" fillId="33" borderId="0" xfId="0" applyFont="1" applyFill="1" applyBorder="1" applyAlignment="1">
      <alignment horizontal="center" vertical="center" wrapText="1" shrinkToFit="1"/>
    </xf>
    <xf numFmtId="0" fontId="106" fillId="33" borderId="20" xfId="0" applyFont="1" applyFill="1" applyBorder="1" applyAlignment="1">
      <alignment horizontal="center" vertical="center" shrinkToFit="1"/>
    </xf>
    <xf numFmtId="0" fontId="106" fillId="33" borderId="16" xfId="0" applyFont="1" applyFill="1" applyBorder="1" applyAlignment="1">
      <alignment horizontal="center" vertical="center" shrinkToFit="1"/>
    </xf>
    <xf numFmtId="0" fontId="107" fillId="33" borderId="10" xfId="0" applyFont="1" applyFill="1" applyBorder="1" applyAlignment="1" applyProtection="1">
      <alignment horizontal="center" vertical="center" shrinkToFit="1"/>
    </xf>
    <xf numFmtId="0" fontId="27" fillId="44" borderId="10" xfId="0" applyFont="1" applyFill="1" applyBorder="1" applyAlignment="1">
      <alignment horizontal="left" vertical="center" wrapText="1" shrinkToFit="1"/>
    </xf>
    <xf numFmtId="176" fontId="27" fillId="44" borderId="10" xfId="0" applyNumberFormat="1" applyFont="1" applyFill="1" applyBorder="1" applyAlignment="1">
      <alignment horizontal="center" vertical="center" shrinkToFit="1"/>
    </xf>
    <xf numFmtId="0" fontId="107" fillId="35" borderId="10" xfId="0" applyFont="1" applyFill="1" applyBorder="1" applyAlignment="1">
      <alignment horizontal="left" vertical="center" shrinkToFit="1"/>
    </xf>
    <xf numFmtId="0" fontId="43" fillId="38" borderId="20" xfId="0" applyFont="1" applyFill="1" applyBorder="1" applyAlignment="1">
      <alignment horizontal="left" vertical="center" wrapText="1" shrinkToFit="1"/>
    </xf>
    <xf numFmtId="0" fontId="109" fillId="35" borderId="10" xfId="0" applyFont="1" applyFill="1" applyBorder="1" applyAlignment="1">
      <alignment horizontal="center" vertical="center"/>
    </xf>
    <xf numFmtId="0" fontId="27" fillId="44" borderId="10" xfId="0" applyNumberFormat="1" applyFont="1" applyFill="1" applyBorder="1" applyAlignment="1">
      <alignment horizontal="center" vertical="center" shrinkToFit="1"/>
    </xf>
    <xf numFmtId="0" fontId="27" fillId="34" borderId="10" xfId="54" applyFont="1" applyFill="1" applyBorder="1" applyAlignment="1">
      <alignment horizontal="center" vertical="center" wrapText="1" shrinkToFit="1"/>
    </xf>
    <xf numFmtId="0" fontId="57" fillId="40" borderId="21" xfId="0" applyFont="1" applyFill="1" applyBorder="1" applyAlignment="1">
      <alignment horizontal="center" vertical="center"/>
    </xf>
    <xf numFmtId="178" fontId="27" fillId="34" borderId="10" xfId="0" applyNumberFormat="1" applyFont="1" applyFill="1" applyBorder="1" applyAlignment="1">
      <alignment horizontal="center" vertical="center" shrinkToFit="1"/>
    </xf>
    <xf numFmtId="178" fontId="27" fillId="35" borderId="10" xfId="0" applyNumberFormat="1" applyFont="1" applyFill="1" applyBorder="1" applyAlignment="1">
      <alignment horizontal="center" vertical="center" shrinkToFit="1"/>
    </xf>
    <xf numFmtId="0" fontId="57" fillId="40" borderId="30" xfId="0" applyFont="1" applyFill="1" applyBorder="1" applyAlignment="1">
      <alignment horizontal="center" vertical="center"/>
    </xf>
    <xf numFmtId="49" fontId="60" fillId="33" borderId="10" xfId="55" applyNumberFormat="1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left" vertical="center" wrapText="1"/>
    </xf>
    <xf numFmtId="49" fontId="60" fillId="0" borderId="10" xfId="55" applyNumberFormat="1" applyFont="1" applyFill="1" applyBorder="1" applyAlignment="1">
      <alignment horizontal="left" vertical="center" wrapText="1"/>
    </xf>
    <xf numFmtId="0" fontId="57" fillId="40" borderId="30" xfId="0" applyFont="1" applyFill="1" applyBorder="1" applyAlignment="1">
      <alignment horizontal="center" vertical="center"/>
    </xf>
    <xf numFmtId="0" fontId="103" fillId="44" borderId="10" xfId="0" applyFont="1" applyFill="1" applyBorder="1" applyAlignment="1">
      <alignment horizontal="center" vertical="center" shrinkToFit="1"/>
    </xf>
    <xf numFmtId="0" fontId="103" fillId="44" borderId="10" xfId="0" applyFont="1" applyFill="1" applyBorder="1" applyAlignment="1">
      <alignment horizontal="left" vertical="center" shrinkToFit="1"/>
    </xf>
    <xf numFmtId="0" fontId="103" fillId="44" borderId="10" xfId="0" applyFont="1" applyFill="1" applyBorder="1" applyAlignment="1">
      <alignment vertical="center" shrinkToFit="1"/>
    </xf>
    <xf numFmtId="49" fontId="103" fillId="44" borderId="10" xfId="0" applyNumberFormat="1" applyFont="1" applyFill="1" applyBorder="1" applyAlignment="1">
      <alignment horizontal="center" vertical="center" shrinkToFit="1"/>
    </xf>
    <xf numFmtId="0" fontId="103" fillId="44" borderId="10" xfId="0" applyFont="1" applyFill="1" applyBorder="1" applyAlignment="1">
      <alignment horizontal="center" vertical="center" wrapText="1" shrinkToFit="1"/>
    </xf>
    <xf numFmtId="177" fontId="103" fillId="44" borderId="10" xfId="0" applyNumberFormat="1" applyFont="1" applyFill="1" applyBorder="1" applyAlignment="1">
      <alignment horizontal="center" vertical="center" shrinkToFit="1"/>
    </xf>
    <xf numFmtId="0" fontId="103" fillId="44" borderId="10" xfId="0" applyFont="1" applyFill="1" applyBorder="1" applyAlignment="1">
      <alignment horizontal="left" vertical="center" wrapText="1" shrinkToFit="1"/>
    </xf>
    <xf numFmtId="0" fontId="103" fillId="44" borderId="13" xfId="0" applyFont="1" applyFill="1" applyBorder="1" applyAlignment="1">
      <alignment vertical="center" wrapText="1" shrinkToFit="1"/>
    </xf>
    <xf numFmtId="176" fontId="103" fillId="44" borderId="10" xfId="0" applyNumberFormat="1" applyFont="1" applyFill="1" applyBorder="1" applyAlignment="1">
      <alignment horizontal="center" vertical="center" shrinkToFit="1"/>
    </xf>
    <xf numFmtId="0" fontId="57" fillId="40" borderId="30" xfId="0" applyFont="1" applyFill="1" applyBorder="1" applyAlignment="1">
      <alignment horizontal="center" vertical="center"/>
    </xf>
    <xf numFmtId="0" fontId="57" fillId="40" borderId="21" xfId="0" applyFont="1" applyFill="1" applyBorder="1" applyAlignment="1">
      <alignment horizontal="center" vertical="center"/>
    </xf>
    <xf numFmtId="0" fontId="57" fillId="40" borderId="17" xfId="0" applyFont="1" applyFill="1" applyBorder="1" applyAlignment="1">
      <alignment horizontal="center" vertical="center"/>
    </xf>
    <xf numFmtId="0" fontId="22" fillId="33" borderId="20" xfId="0" applyNumberFormat="1" applyFont="1" applyFill="1" applyBorder="1" applyAlignment="1">
      <alignment horizontal="center" vertical="center" shrinkToFit="1"/>
    </xf>
    <xf numFmtId="0" fontId="22" fillId="33" borderId="20" xfId="0" applyFont="1" applyFill="1" applyBorder="1" applyAlignment="1">
      <alignment horizontal="center" vertical="center" wrapText="1" shrinkToFit="1"/>
    </xf>
    <xf numFmtId="0" fontId="57" fillId="40" borderId="15" xfId="0" applyFont="1" applyFill="1" applyBorder="1" applyAlignment="1">
      <alignment horizontal="center" vertical="center"/>
    </xf>
    <xf numFmtId="0" fontId="57" fillId="40" borderId="30" xfId="0" applyFont="1" applyFill="1" applyBorder="1" applyAlignment="1">
      <alignment horizontal="center" vertical="center"/>
    </xf>
    <xf numFmtId="0" fontId="58" fillId="37" borderId="14" xfId="0" applyFont="1" applyFill="1" applyBorder="1" applyAlignment="1">
      <alignment horizontal="center" vertical="center"/>
    </xf>
    <xf numFmtId="0" fontId="58" fillId="37" borderId="19" xfId="0" applyFont="1" applyFill="1" applyBorder="1" applyAlignment="1">
      <alignment horizontal="center" vertical="center"/>
    </xf>
    <xf numFmtId="0" fontId="58" fillId="37" borderId="13" xfId="0" applyFont="1" applyFill="1" applyBorder="1" applyAlignment="1">
      <alignment horizontal="center" vertical="center"/>
    </xf>
    <xf numFmtId="0" fontId="57" fillId="40" borderId="24" xfId="0" applyFont="1" applyFill="1" applyBorder="1" applyAlignment="1">
      <alignment horizontal="center" vertical="center"/>
    </xf>
    <xf numFmtId="0" fontId="58" fillId="37" borderId="20" xfId="0" applyFont="1" applyFill="1" applyBorder="1" applyAlignment="1">
      <alignment horizontal="center" vertical="center"/>
    </xf>
    <xf numFmtId="0" fontId="58" fillId="37" borderId="16" xfId="0" applyFont="1" applyFill="1" applyBorder="1" applyAlignment="1">
      <alignment horizontal="center" vertical="center"/>
    </xf>
    <xf numFmtId="0" fontId="57" fillId="40" borderId="11" xfId="0" applyFont="1" applyFill="1" applyBorder="1" applyAlignment="1">
      <alignment horizontal="center" vertical="center"/>
    </xf>
    <xf numFmtId="0" fontId="57" fillId="40" borderId="21" xfId="0" applyFont="1" applyFill="1" applyBorder="1" applyAlignment="1">
      <alignment horizontal="center" vertical="center"/>
    </xf>
    <xf numFmtId="0" fontId="57" fillId="40" borderId="17" xfId="0" applyFont="1" applyFill="1" applyBorder="1" applyAlignment="1">
      <alignment horizontal="center" vertical="center"/>
    </xf>
    <xf numFmtId="0" fontId="58" fillId="33" borderId="19" xfId="0" applyFont="1" applyFill="1" applyBorder="1" applyAlignment="1">
      <alignment horizontal="center" vertical="center"/>
    </xf>
    <xf numFmtId="0" fontId="57" fillId="40" borderId="21" xfId="0" applyFont="1" applyFill="1" applyBorder="1" applyAlignment="1">
      <alignment horizontal="center" vertical="top"/>
    </xf>
    <xf numFmtId="0" fontId="57" fillId="40" borderId="25" xfId="0" applyFont="1" applyFill="1" applyBorder="1" applyAlignment="1">
      <alignment horizontal="center" vertical="center"/>
    </xf>
    <xf numFmtId="0" fontId="57" fillId="40" borderId="28" xfId="0" applyFont="1" applyFill="1" applyBorder="1" applyAlignment="1">
      <alignment horizontal="center" vertical="center"/>
    </xf>
    <xf numFmtId="0" fontId="84" fillId="37" borderId="14" xfId="0" applyFont="1" applyFill="1" applyBorder="1" applyAlignment="1">
      <alignment horizontal="center" vertical="center" shrinkToFit="1"/>
    </xf>
    <xf numFmtId="0" fontId="84" fillId="37" borderId="19" xfId="0" applyFont="1" applyFill="1" applyBorder="1" applyAlignment="1">
      <alignment horizontal="center" vertical="center" shrinkToFit="1"/>
    </xf>
    <xf numFmtId="0" fontId="84" fillId="37" borderId="13" xfId="0" applyFont="1" applyFill="1" applyBorder="1" applyAlignment="1">
      <alignment horizontal="center" vertical="center" shrinkToFit="1"/>
    </xf>
    <xf numFmtId="0" fontId="58" fillId="37" borderId="15" xfId="0" applyFont="1" applyFill="1" applyBorder="1" applyAlignment="1">
      <alignment horizontal="center" vertical="center"/>
    </xf>
    <xf numFmtId="0" fontId="58" fillId="37" borderId="14" xfId="0" applyFont="1" applyFill="1" applyBorder="1" applyAlignment="1">
      <alignment horizontal="center" vertical="center" shrinkToFit="1"/>
    </xf>
    <xf numFmtId="0" fontId="58" fillId="37" borderId="19" xfId="0" applyFont="1" applyFill="1" applyBorder="1" applyAlignment="1">
      <alignment horizontal="center" vertical="center" shrinkToFit="1"/>
    </xf>
    <xf numFmtId="0" fontId="58" fillId="37" borderId="13" xfId="0" applyFont="1" applyFill="1" applyBorder="1" applyAlignment="1">
      <alignment horizontal="center" vertical="center" shrinkToFit="1"/>
    </xf>
    <xf numFmtId="0" fontId="22" fillId="33" borderId="15" xfId="0" applyNumberFormat="1" applyFont="1" applyFill="1" applyBorder="1" applyAlignment="1">
      <alignment horizontal="center" vertical="center" shrinkToFit="1"/>
    </xf>
    <xf numFmtId="0" fontId="22" fillId="33" borderId="20" xfId="0" applyNumberFormat="1" applyFont="1" applyFill="1" applyBorder="1" applyAlignment="1">
      <alignment horizontal="center" vertical="center" shrinkToFit="1"/>
    </xf>
    <xf numFmtId="0" fontId="22" fillId="33" borderId="17" xfId="0" applyNumberFormat="1" applyFont="1" applyFill="1" applyBorder="1" applyAlignment="1">
      <alignment horizontal="center" vertical="center" shrinkToFit="1"/>
    </xf>
    <xf numFmtId="0" fontId="22" fillId="33" borderId="23" xfId="0" applyNumberFormat="1" applyFont="1" applyFill="1" applyBorder="1" applyAlignment="1">
      <alignment horizontal="center" vertical="center" shrinkToFit="1"/>
    </xf>
    <xf numFmtId="0" fontId="22" fillId="33" borderId="15" xfId="0" applyFont="1" applyFill="1" applyBorder="1" applyAlignment="1">
      <alignment horizontal="center" vertical="center" wrapText="1" shrinkToFit="1"/>
    </xf>
    <xf numFmtId="0" fontId="22" fillId="33" borderId="20" xfId="0" applyFont="1" applyFill="1" applyBorder="1" applyAlignment="1">
      <alignment horizontal="center" vertical="center" wrapText="1" shrinkToFit="1"/>
    </xf>
    <xf numFmtId="0" fontId="22" fillId="33" borderId="17" xfId="0" applyFont="1" applyFill="1" applyBorder="1" applyAlignment="1">
      <alignment horizontal="center" vertical="center" wrapText="1" shrinkToFit="1"/>
    </xf>
    <xf numFmtId="0" fontId="22" fillId="33" borderId="23" xfId="0" applyFont="1" applyFill="1" applyBorder="1" applyAlignment="1">
      <alignment horizontal="center" vertical="center" wrapText="1" shrinkToFit="1"/>
    </xf>
    <xf numFmtId="0" fontId="22" fillId="0" borderId="15" xfId="0" applyNumberFormat="1" applyFont="1" applyFill="1" applyBorder="1" applyAlignment="1">
      <alignment horizontal="center" vertical="center" shrinkToFit="1"/>
    </xf>
    <xf numFmtId="0" fontId="22" fillId="0" borderId="20" xfId="0" applyNumberFormat="1" applyFont="1" applyFill="1" applyBorder="1" applyAlignment="1">
      <alignment horizontal="center" vertical="center" shrinkToFit="1"/>
    </xf>
    <xf numFmtId="0" fontId="22" fillId="0" borderId="17" xfId="0" applyNumberFormat="1" applyFont="1" applyFill="1" applyBorder="1" applyAlignment="1">
      <alignment horizontal="center" vertical="center" shrinkToFit="1"/>
    </xf>
    <xf numFmtId="0" fontId="22" fillId="0" borderId="23" xfId="0" applyNumberFormat="1" applyFont="1" applyFill="1" applyBorder="1" applyAlignment="1">
      <alignment horizontal="center" vertical="center" shrinkToFit="1"/>
    </xf>
    <xf numFmtId="0" fontId="43" fillId="37" borderId="14" xfId="0" applyFont="1" applyFill="1" applyBorder="1" applyAlignment="1">
      <alignment horizontal="center" vertical="center"/>
    </xf>
    <xf numFmtId="0" fontId="43" fillId="37" borderId="19" xfId="0" applyFont="1" applyFill="1" applyBorder="1" applyAlignment="1">
      <alignment horizontal="center" vertical="center"/>
    </xf>
    <xf numFmtId="0" fontId="43" fillId="37" borderId="13" xfId="0" applyFont="1" applyFill="1" applyBorder="1" applyAlignment="1">
      <alignment horizontal="center" vertical="center"/>
    </xf>
    <xf numFmtId="0" fontId="57" fillId="40" borderId="15" xfId="0" applyFont="1" applyFill="1" applyBorder="1" applyAlignment="1">
      <alignment horizontal="center" vertical="center"/>
    </xf>
    <xf numFmtId="0" fontId="96" fillId="37" borderId="14" xfId="0" applyFont="1" applyFill="1" applyBorder="1" applyAlignment="1">
      <alignment horizontal="center" vertical="center" shrinkToFit="1"/>
    </xf>
    <xf numFmtId="0" fontId="96" fillId="37" borderId="19" xfId="0" applyFont="1" applyFill="1" applyBorder="1" applyAlignment="1">
      <alignment horizontal="center" vertical="center" shrinkToFit="1"/>
    </xf>
    <xf numFmtId="0" fontId="96" fillId="37" borderId="13" xfId="0" applyFont="1" applyFill="1" applyBorder="1" applyAlignment="1">
      <alignment horizontal="center" vertical="center" shrinkToFit="1"/>
    </xf>
    <xf numFmtId="0" fontId="96" fillId="0" borderId="14" xfId="0" applyFont="1" applyFill="1" applyBorder="1" applyAlignment="1">
      <alignment horizontal="center" vertical="center" shrinkToFit="1"/>
    </xf>
    <xf numFmtId="0" fontId="96" fillId="0" borderId="19" xfId="0" applyFont="1" applyFill="1" applyBorder="1" applyAlignment="1">
      <alignment horizontal="center" vertical="center" shrinkToFit="1"/>
    </xf>
    <xf numFmtId="0" fontId="96" fillId="0" borderId="13" xfId="0" applyFont="1" applyFill="1" applyBorder="1" applyAlignment="1">
      <alignment horizontal="center" vertical="center" shrinkToFit="1"/>
    </xf>
    <xf numFmtId="0" fontId="56" fillId="43" borderId="12" xfId="0" applyFont="1" applyFill="1" applyBorder="1" applyAlignment="1">
      <alignment horizontal="center" vertical="center"/>
    </xf>
    <xf numFmtId="0" fontId="56" fillId="43" borderId="11" xfId="0" applyFont="1" applyFill="1" applyBorder="1" applyAlignment="1">
      <alignment horizontal="center" vertical="center"/>
    </xf>
    <xf numFmtId="0" fontId="43" fillId="38" borderId="0" xfId="0" applyFont="1" applyFill="1" applyBorder="1" applyAlignment="1">
      <alignment vertical="center" wrapText="1"/>
    </xf>
    <xf numFmtId="0" fontId="43" fillId="33" borderId="14" xfId="0" applyFont="1" applyFill="1" applyBorder="1" applyAlignment="1">
      <alignment horizontal="center" vertical="center" shrinkToFit="1"/>
    </xf>
    <xf numFmtId="0" fontId="43" fillId="33" borderId="19" xfId="0" applyFont="1" applyFill="1" applyBorder="1" applyAlignment="1">
      <alignment horizontal="center" vertical="center" shrinkToFit="1"/>
    </xf>
    <xf numFmtId="0" fontId="43" fillId="33" borderId="13" xfId="0" applyFont="1" applyFill="1" applyBorder="1" applyAlignment="1">
      <alignment horizontal="center" vertical="center" shrinkToFit="1"/>
    </xf>
    <xf numFmtId="0" fontId="43" fillId="33" borderId="31" xfId="0" applyFont="1" applyFill="1" applyBorder="1" applyAlignment="1">
      <alignment horizontal="center" vertical="top" shrinkToFit="1"/>
    </xf>
    <xf numFmtId="0" fontId="43" fillId="0" borderId="20" xfId="0" applyFont="1" applyFill="1" applyBorder="1" applyAlignment="1">
      <alignment horizontal="center" vertical="center"/>
    </xf>
    <xf numFmtId="0" fontId="22" fillId="37" borderId="14" xfId="0" applyFont="1" applyFill="1" applyBorder="1" applyAlignment="1">
      <alignment horizontal="center" vertical="center" shrinkToFit="1"/>
    </xf>
    <xf numFmtId="0" fontId="22" fillId="37" borderId="19" xfId="0" applyFont="1" applyFill="1" applyBorder="1" applyAlignment="1">
      <alignment horizontal="center" vertical="center" shrinkToFit="1"/>
    </xf>
    <xf numFmtId="0" fontId="22" fillId="37" borderId="13" xfId="0" applyFont="1" applyFill="1" applyBorder="1" applyAlignment="1">
      <alignment horizontal="center" vertical="center" shrinkToFit="1"/>
    </xf>
    <xf numFmtId="0" fontId="22" fillId="33" borderId="0" xfId="0" applyFont="1" applyFill="1" applyAlignment="1">
      <alignment horizontal="center" vertical="center" shrinkToFit="1"/>
    </xf>
    <xf numFmtId="0" fontId="43" fillId="33" borderId="20" xfId="0" applyFont="1" applyFill="1" applyBorder="1" applyAlignment="1">
      <alignment horizontal="left" vertical="top" shrinkToFit="1"/>
    </xf>
    <xf numFmtId="0" fontId="43" fillId="0" borderId="20" xfId="0" applyFont="1" applyFill="1" applyBorder="1" applyAlignment="1">
      <alignment horizontal="center" vertical="top" shrinkToFit="1"/>
    </xf>
    <xf numFmtId="0" fontId="22" fillId="0" borderId="20" xfId="0" applyFont="1" applyFill="1" applyBorder="1" applyAlignment="1">
      <alignment horizontal="left" vertical="top" shrinkToFit="1"/>
    </xf>
    <xf numFmtId="0" fontId="22" fillId="0" borderId="0" xfId="0" applyFont="1" applyFill="1" applyBorder="1" applyAlignment="1">
      <alignment horizontal="left" vertical="top" shrinkToFit="1"/>
    </xf>
    <xf numFmtId="0" fontId="111" fillId="33" borderId="23" xfId="0" applyFont="1" applyFill="1" applyBorder="1" applyAlignment="1">
      <alignment horizontal="left" vertical="center" shrinkToFit="1"/>
    </xf>
    <xf numFmtId="0" fontId="43" fillId="0" borderId="21" xfId="0" applyFont="1" applyFill="1" applyBorder="1" applyAlignment="1">
      <alignment horizontal="left" vertical="top" shrinkToFit="1"/>
    </xf>
    <xf numFmtId="0" fontId="43" fillId="0" borderId="0" xfId="0" applyFont="1" applyFill="1" applyBorder="1" applyAlignment="1">
      <alignment horizontal="left" vertical="top" shrinkToFit="1"/>
    </xf>
    <xf numFmtId="0" fontId="22" fillId="38" borderId="0" xfId="0" applyFont="1" applyFill="1" applyAlignment="1">
      <alignment horizontal="center" vertical="center" shrinkToFit="1"/>
    </xf>
    <xf numFmtId="0" fontId="68" fillId="33" borderId="20" xfId="0" applyFont="1" applyFill="1" applyBorder="1" applyAlignment="1">
      <alignment horizontal="center" vertical="center" shrinkToFit="1"/>
    </xf>
    <xf numFmtId="0" fontId="112" fillId="33" borderId="0" xfId="0" applyFont="1" applyFill="1" applyBorder="1" applyAlignment="1">
      <alignment horizontal="center" vertical="top" shrinkToFit="1"/>
    </xf>
    <xf numFmtId="0" fontId="68" fillId="33" borderId="23" xfId="0" applyFont="1" applyFill="1" applyBorder="1" applyAlignment="1">
      <alignment horizontal="left" vertical="top" shrinkToFit="1"/>
    </xf>
    <xf numFmtId="0" fontId="68" fillId="33" borderId="23" xfId="0" applyFont="1" applyFill="1" applyBorder="1" applyAlignment="1">
      <alignment horizontal="center" vertical="top" shrinkToFit="1"/>
    </xf>
    <xf numFmtId="0" fontId="43" fillId="41" borderId="17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center" vertical="center" shrinkToFit="1"/>
    </xf>
    <xf numFmtId="0" fontId="43" fillId="41" borderId="22" xfId="0" applyFont="1" applyFill="1" applyBorder="1" applyAlignment="1">
      <alignment horizontal="center" vertical="center"/>
    </xf>
    <xf numFmtId="0" fontId="43" fillId="33" borderId="22" xfId="0" applyFont="1" applyFill="1" applyBorder="1" applyAlignment="1">
      <alignment horizontal="center" vertical="center" wrapText="1"/>
    </xf>
    <xf numFmtId="0" fontId="43" fillId="38" borderId="0" xfId="0" applyFont="1" applyFill="1" applyBorder="1" applyAlignment="1">
      <alignment horizontal="center" vertical="center" wrapText="1"/>
    </xf>
    <xf numFmtId="0" fontId="43" fillId="38" borderId="22" xfId="0" applyFont="1" applyFill="1" applyBorder="1" applyAlignment="1">
      <alignment horizontal="center" vertical="center" wrapText="1"/>
    </xf>
    <xf numFmtId="49" fontId="41" fillId="33" borderId="22" xfId="0" applyNumberFormat="1" applyFont="1" applyFill="1" applyBorder="1" applyAlignment="1">
      <alignment horizontal="center" vertical="center" wrapText="1" shrinkToFit="1"/>
    </xf>
    <xf numFmtId="0" fontId="43" fillId="33" borderId="27" xfId="0" applyFont="1" applyFill="1" applyBorder="1" applyAlignment="1">
      <alignment horizontal="center" vertical="center"/>
    </xf>
    <xf numFmtId="0" fontId="43" fillId="38" borderId="27" xfId="0" applyFont="1" applyFill="1" applyBorder="1" applyAlignment="1">
      <alignment horizontal="center" vertical="center"/>
    </xf>
    <xf numFmtId="49" fontId="73" fillId="33" borderId="20" xfId="0" applyNumberFormat="1" applyFont="1" applyFill="1" applyBorder="1" applyAlignment="1">
      <alignment horizontal="center" vertical="top" shrinkToFit="1"/>
    </xf>
    <xf numFmtId="0" fontId="29" fillId="33" borderId="15" xfId="0" applyFont="1" applyFill="1" applyBorder="1" applyAlignment="1">
      <alignment vertical="top" shrinkToFit="1"/>
    </xf>
    <xf numFmtId="0" fontId="29" fillId="33" borderId="20" xfId="0" applyFont="1" applyFill="1" applyBorder="1" applyAlignment="1">
      <alignment horizontal="left" vertical="top" shrinkToFit="1"/>
    </xf>
    <xf numFmtId="0" fontId="29" fillId="33" borderId="20" xfId="0" applyFont="1" applyFill="1" applyBorder="1" applyAlignment="1">
      <alignment horizontal="center" vertical="top" shrinkToFit="1"/>
    </xf>
    <xf numFmtId="0" fontId="99" fillId="33" borderId="15" xfId="0" applyFont="1" applyFill="1" applyBorder="1" applyAlignment="1">
      <alignment vertical="center"/>
    </xf>
    <xf numFmtId="0" fontId="112" fillId="33" borderId="0" xfId="0" applyFont="1" applyFill="1" applyAlignment="1">
      <alignment horizontal="center" vertical="center" shrinkToFit="1"/>
    </xf>
    <xf numFmtId="0" fontId="104" fillId="44" borderId="10" xfId="0" applyFont="1" applyFill="1" applyBorder="1" applyAlignment="1">
      <alignment horizontal="center" vertical="center" shrinkToFit="1"/>
    </xf>
    <xf numFmtId="0" fontId="104" fillId="44" borderId="10" xfId="0" applyFont="1" applyFill="1" applyBorder="1" applyAlignment="1">
      <alignment horizontal="left" vertical="center" wrapText="1" shrinkToFit="1"/>
    </xf>
    <xf numFmtId="176" fontId="103" fillId="44" borderId="10" xfId="0" applyNumberFormat="1" applyFont="1" applyFill="1" applyBorder="1" applyAlignment="1">
      <alignment horizontal="left" vertical="center" shrinkToFit="1"/>
    </xf>
    <xf numFmtId="176" fontId="27" fillId="44" borderId="14" xfId="0" applyNumberFormat="1" applyFont="1" applyFill="1" applyBorder="1" applyAlignment="1">
      <alignment horizontal="center" vertical="center" shrinkToFit="1"/>
    </xf>
    <xf numFmtId="49" fontId="103" fillId="44" borderId="10" xfId="0" applyNumberFormat="1" applyFont="1" applyFill="1" applyBorder="1" applyAlignment="1">
      <alignment horizontal="center" vertical="center" wrapText="1" shrinkToFit="1"/>
    </xf>
    <xf numFmtId="49" fontId="102" fillId="34" borderId="10" xfId="0" applyNumberFormat="1" applyFont="1" applyFill="1" applyBorder="1" applyAlignment="1">
      <alignment horizontal="center" vertical="center" wrapText="1"/>
    </xf>
    <xf numFmtId="49" fontId="33" fillId="34" borderId="10" xfId="0" applyNumberFormat="1" applyFont="1" applyFill="1" applyBorder="1" applyAlignment="1">
      <alignment horizontal="center" vertical="center" wrapText="1"/>
    </xf>
    <xf numFmtId="0" fontId="102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left" vertical="center" wrapText="1" shrinkToFit="1"/>
    </xf>
    <xf numFmtId="0" fontId="18" fillId="34" borderId="10" xfId="0" applyFont="1" applyFill="1" applyBorder="1" applyAlignment="1">
      <alignment horizontal="center" vertical="center" wrapText="1" shrinkToFit="1"/>
    </xf>
    <xf numFmtId="0" fontId="40" fillId="34" borderId="10" xfId="0" applyFont="1" applyFill="1" applyBorder="1" applyAlignment="1">
      <alignment horizontal="center" vertical="center" wrapText="1"/>
    </xf>
    <xf numFmtId="49" fontId="18" fillId="34" borderId="10" xfId="0" applyNumberFormat="1" applyFont="1" applyFill="1" applyBorder="1" applyAlignment="1">
      <alignment horizontal="center" vertical="center" wrapText="1" shrinkToFit="1"/>
    </xf>
    <xf numFmtId="49" fontId="18" fillId="34" borderId="10" xfId="0" applyNumberFormat="1" applyFont="1" applyFill="1" applyBorder="1" applyAlignment="1">
      <alignment horizontal="center" vertical="center" shrinkToFit="1"/>
    </xf>
    <xf numFmtId="176" fontId="18" fillId="34" borderId="10" xfId="0" applyNumberFormat="1" applyFont="1" applyFill="1" applyBorder="1" applyAlignment="1">
      <alignment horizontal="center" vertical="center" shrinkToFit="1"/>
    </xf>
    <xf numFmtId="49" fontId="18" fillId="34" borderId="10" xfId="0" applyNumberFormat="1" applyFont="1" applyFill="1" applyBorder="1" applyAlignment="1">
      <alignment horizontal="left" vertical="center" shrinkToFit="1"/>
    </xf>
    <xf numFmtId="20" fontId="40" fillId="34" borderId="10" xfId="0" applyNumberFormat="1" applyFont="1" applyFill="1" applyBorder="1" applyAlignment="1" applyProtection="1">
      <alignment horizontal="center" vertical="center"/>
    </xf>
    <xf numFmtId="0" fontId="40" fillId="34" borderId="10" xfId="0" applyFont="1" applyFill="1" applyBorder="1" applyAlignment="1" applyProtection="1">
      <alignment horizontal="center" vertical="center" wrapText="1"/>
    </xf>
    <xf numFmtId="0" fontId="40" fillId="34" borderId="10" xfId="0" applyFont="1" applyFill="1" applyBorder="1" applyAlignment="1">
      <alignment horizontal="center" vertical="center" shrinkToFit="1"/>
    </xf>
    <xf numFmtId="0" fontId="40" fillId="34" borderId="10" xfId="54" applyFont="1" applyFill="1" applyBorder="1" applyAlignment="1">
      <alignment horizontal="center" vertical="center" shrinkToFit="1"/>
    </xf>
    <xf numFmtId="0" fontId="40" fillId="34" borderId="10" xfId="54" applyFont="1" applyFill="1" applyBorder="1" applyAlignment="1">
      <alignment horizontal="left" vertical="center" shrinkToFit="1"/>
    </xf>
    <xf numFmtId="0" fontId="40" fillId="34" borderId="10" xfId="0" applyFont="1" applyFill="1" applyBorder="1" applyAlignment="1">
      <alignment horizontal="center" vertical="center"/>
    </xf>
    <xf numFmtId="49" fontId="40" fillId="34" borderId="10" xfId="0" applyNumberFormat="1" applyFont="1" applyFill="1" applyBorder="1" applyAlignment="1">
      <alignment horizontal="center" vertical="center" shrinkToFit="1"/>
    </xf>
    <xf numFmtId="0" fontId="40" fillId="34" borderId="10" xfId="0" applyFont="1" applyFill="1" applyBorder="1" applyAlignment="1">
      <alignment horizontal="left" vertical="center" shrinkToFit="1"/>
    </xf>
    <xf numFmtId="0" fontId="27" fillId="34" borderId="10" xfId="0" applyNumberFormat="1" applyFont="1" applyFill="1" applyBorder="1" applyAlignment="1">
      <alignment horizontal="center" vertical="center" wrapText="1" shrinkToFit="1"/>
    </xf>
    <xf numFmtId="0" fontId="29" fillId="34" borderId="0" xfId="0" applyFont="1" applyFill="1">
      <alignment vertical="center"/>
    </xf>
    <xf numFmtId="0" fontId="43" fillId="34" borderId="10" xfId="0" applyNumberFormat="1" applyFont="1" applyFill="1" applyBorder="1" applyAlignment="1">
      <alignment horizontal="center" vertical="center" wrapText="1" shrinkToFit="1"/>
    </xf>
    <xf numFmtId="176" fontId="27" fillId="34" borderId="10" xfId="0" applyNumberFormat="1" applyFont="1" applyFill="1" applyBorder="1" applyAlignment="1">
      <alignment horizontal="center" vertical="center" wrapText="1" shrinkToFit="1"/>
    </xf>
    <xf numFmtId="0" fontId="22" fillId="35" borderId="10" xfId="0" applyFont="1" applyFill="1" applyBorder="1" applyAlignment="1">
      <alignment horizontal="center" vertical="center" wrapText="1"/>
    </xf>
    <xf numFmtId="0" fontId="40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left" vertical="center" shrinkToFit="1"/>
    </xf>
    <xf numFmtId="0" fontId="18" fillId="35" borderId="10" xfId="0" applyFont="1" applyFill="1" applyBorder="1" applyAlignment="1">
      <alignment horizontal="left" vertical="center" wrapText="1" shrinkToFit="1"/>
    </xf>
    <xf numFmtId="0" fontId="40" fillId="35" borderId="10" xfId="0" applyFont="1" applyFill="1" applyBorder="1" applyAlignment="1">
      <alignment horizontal="center" vertical="center" wrapText="1"/>
    </xf>
    <xf numFmtId="20" fontId="18" fillId="35" borderId="10" xfId="0" applyNumberFormat="1" applyFont="1" applyFill="1" applyBorder="1" applyAlignment="1">
      <alignment horizontal="center" vertical="center" wrapText="1" shrinkToFit="1"/>
    </xf>
    <xf numFmtId="49" fontId="18" fillId="35" borderId="10" xfId="0" applyNumberFormat="1" applyFont="1" applyFill="1" applyBorder="1" applyAlignment="1">
      <alignment horizontal="center" vertical="center" wrapText="1" shrinkToFit="1"/>
    </xf>
    <xf numFmtId="49" fontId="18" fillId="35" borderId="10" xfId="0" applyNumberFormat="1" applyFont="1" applyFill="1" applyBorder="1" applyAlignment="1">
      <alignment horizontal="center" vertical="center" shrinkToFit="1"/>
    </xf>
    <xf numFmtId="49" fontId="18" fillId="35" borderId="10" xfId="0" applyNumberFormat="1" applyFont="1" applyFill="1" applyBorder="1" applyAlignment="1">
      <alignment horizontal="left" vertical="center" shrinkToFit="1"/>
    </xf>
    <xf numFmtId="0" fontId="43" fillId="35" borderId="10" xfId="0" applyFont="1" applyFill="1" applyBorder="1" applyAlignment="1">
      <alignment horizontal="left" vertical="center" wrapText="1" shrinkToFit="1"/>
    </xf>
    <xf numFmtId="0" fontId="43" fillId="35" borderId="10" xfId="0" applyFont="1" applyFill="1" applyBorder="1" applyAlignment="1">
      <alignment horizontal="left" vertical="center" wrapText="1"/>
    </xf>
    <xf numFmtId="0" fontId="33" fillId="35" borderId="10" xfId="0" applyFont="1" applyFill="1" applyBorder="1" applyAlignment="1">
      <alignment horizontal="left" vertical="center" wrapText="1" shrinkToFit="1"/>
    </xf>
    <xf numFmtId="49" fontId="27" fillId="35" borderId="10" xfId="0" applyNumberFormat="1" applyFont="1" applyFill="1" applyBorder="1" applyAlignment="1">
      <alignment horizontal="left" vertical="center" wrapText="1" shrinkToFit="1"/>
    </xf>
    <xf numFmtId="49" fontId="43" fillId="35" borderId="10" xfId="0" applyNumberFormat="1" applyFont="1" applyFill="1" applyBorder="1" applyAlignment="1">
      <alignment horizontal="center" vertical="center" wrapText="1" shrinkToFit="1"/>
    </xf>
  </cellXfs>
  <cellStyles count="58">
    <cellStyle name="20% - 강조색1" xfId="29" builtinId="30" hidden="1"/>
    <cellStyle name="20% - 강조색1 2" xfId="57"/>
    <cellStyle name="20% - 강조색2" xfId="33" builtinId="34" hidden="1"/>
    <cellStyle name="20% - 강조색3" xfId="37" builtinId="38" hidden="1"/>
    <cellStyle name="20% - 강조색4" xfId="41" builtinId="42" hidden="1"/>
    <cellStyle name="20% - 강조색5" xfId="45" builtinId="46" hidden="1"/>
    <cellStyle name="20% - 강조색6" xfId="49" builtinId="50" hidden="1"/>
    <cellStyle name="40% - 강조색1" xfId="30" builtinId="31" hidden="1"/>
    <cellStyle name="40% - 강조색2" xfId="34" builtinId="35" hidden="1"/>
    <cellStyle name="40% - 강조색3" xfId="38" builtinId="39" hidden="1"/>
    <cellStyle name="40% - 강조색4" xfId="42" builtinId="43" hidden="1"/>
    <cellStyle name="40% - 강조색5" xfId="46" builtinId="47" hidden="1"/>
    <cellStyle name="40% - 강조색6" xfId="50" builtinId="51" hidden="1"/>
    <cellStyle name="60% - 강조색1" xfId="31" builtinId="32" hidden="1"/>
    <cellStyle name="60% - 강조색2" xfId="35" builtinId="36" hidden="1"/>
    <cellStyle name="60% - 강조색3" xfId="39" builtinId="40" hidden="1"/>
    <cellStyle name="60% - 강조색4" xfId="43" builtinId="44" hidden="1"/>
    <cellStyle name="60% - 강조색5" xfId="47" builtinId="48" hidden="1"/>
    <cellStyle name="60% - 강조색6" xfId="51" builtinId="52" hidden="1"/>
    <cellStyle name="Comma [0]_ SG&amp;A Bridge " xfId="1"/>
    <cellStyle name="Comma_ SG&amp;A Bridge " xfId="2"/>
    <cellStyle name="Currency [0]_ SG&amp;A Bridge " xfId="3"/>
    <cellStyle name="Currency_ SG&amp;A Bridge " xfId="4"/>
    <cellStyle name="Normal_ SG&amp;A Bridge " xfId="5"/>
    <cellStyle name="강조색1" xfId="28" builtinId="29" hidden="1"/>
    <cellStyle name="강조색2" xfId="32" builtinId="33" hidden="1"/>
    <cellStyle name="강조색3" xfId="36" builtinId="37" hidden="1"/>
    <cellStyle name="강조색4" xfId="40" builtinId="41" hidden="1"/>
    <cellStyle name="강조색5" xfId="44" builtinId="45" hidden="1"/>
    <cellStyle name="강조색6" xfId="48" builtinId="49" hidden="1"/>
    <cellStyle name="경고문" xfId="24" builtinId="11" hidden="1"/>
    <cellStyle name="계산" xfId="21" builtinId="22" hidden="1"/>
    <cellStyle name="나쁨" xfId="17" builtinId="27" hidden="1"/>
    <cellStyle name="메모" xfId="25" builtinId="10" hidden="1"/>
    <cellStyle name="백분율" xfId="10" builtinId="5" hidden="1"/>
    <cellStyle name="보통" xfId="18" builtinId="28" hidden="1"/>
    <cellStyle name="설명 텍스트" xfId="26" builtinId="53" hidden="1"/>
    <cellStyle name="셀 확인" xfId="23" builtinId="23" hidden="1"/>
    <cellStyle name="쉼표" xfId="6" builtinId="3" hidden="1"/>
    <cellStyle name="쉼표 [0]" xfId="7" builtinId="6" hidden="1"/>
    <cellStyle name="연결된 셀" xfId="22" builtinId="24" hidden="1"/>
    <cellStyle name="요약" xfId="27" builtinId="25" hidden="1"/>
    <cellStyle name="입력" xfId="19" builtinId="20" hidden="1"/>
    <cellStyle name="제목" xfId="11" builtinId="15" hidden="1"/>
    <cellStyle name="제목 1" xfId="12" builtinId="16" hidden="1"/>
    <cellStyle name="제목 2" xfId="13" builtinId="17" hidden="1"/>
    <cellStyle name="제목 3" xfId="14" builtinId="18" hidden="1"/>
    <cellStyle name="제목 4" xfId="15" builtinId="19" hidden="1"/>
    <cellStyle name="좋음" xfId="16" builtinId="26" hidden="1"/>
    <cellStyle name="출력" xfId="20" builtinId="21" hidden="1"/>
    <cellStyle name="통화" xfId="8" builtinId="4" hidden="1"/>
    <cellStyle name="통화 [0]" xfId="9" builtinId="7" hidden="1"/>
    <cellStyle name="표준" xfId="0" builtinId="0"/>
    <cellStyle name="표준 10" xfId="56"/>
    <cellStyle name="표준 11 21" xfId="52"/>
    <cellStyle name="표준 14" xfId="54"/>
    <cellStyle name="표준 19" xfId="55"/>
    <cellStyle name="표준 2 103" xfId="53"/>
  </cellStyles>
  <dxfs count="0"/>
  <tableStyles count="0" defaultTableStyle="TableStyleMedium2" defaultPivotStyle="PivotStyleLight16"/>
  <colors>
    <mruColors>
      <color rgb="FF0000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4608;&#50896;&#49885;\&#44053;&#51032;&#54217;&#44032;\2008\-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봄 강의평가결과"/>
      <sheetName val="응답자3명미만제외"/>
      <sheetName val="성명순"/>
      <sheetName val="성적순"/>
      <sheetName val="학과코드(참조)"/>
      <sheetName val="4.코드정보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dept_id</v>
          </cell>
          <cell r="B1" t="str">
            <v>upper_dept_id</v>
          </cell>
          <cell r="C1" t="str">
            <v>dept_name</v>
          </cell>
          <cell r="D1" t="str">
            <v>dept_sname</v>
          </cell>
          <cell r="E1" t="str">
            <v>dept_aname</v>
          </cell>
          <cell r="F1" t="str">
            <v>e_dept_name</v>
          </cell>
          <cell r="G1" t="str">
            <v>e_dept_sname</v>
          </cell>
          <cell r="H1" t="str">
            <v>dept_symbol</v>
          </cell>
          <cell r="I1" t="str">
            <v>alive_flag</v>
          </cell>
          <cell r="J1" t="str">
            <v>dept_no</v>
          </cell>
          <cell r="K1" t="str">
            <v>dept_sym</v>
          </cell>
        </row>
        <row r="2">
          <cell r="A2">
            <v>3487</v>
          </cell>
          <cell r="B2">
            <v>3487</v>
          </cell>
          <cell r="C2" t="str">
            <v>e-매뉴팩쳐링리더쉽학제전공</v>
          </cell>
          <cell r="D2" t="str">
            <v>e-매뉴팩쳐링</v>
          </cell>
          <cell r="E2" t="str">
            <v>eML</v>
          </cell>
          <cell r="F2" t="str">
            <v>e-Manufacturing Leadership Program</v>
          </cell>
          <cell r="G2" t="str">
            <v>EML</v>
          </cell>
          <cell r="H2" t="str">
            <v>EML</v>
          </cell>
          <cell r="I2" t="str">
            <v>Y</v>
          </cell>
          <cell r="J2">
            <v>78</v>
          </cell>
          <cell r="K2">
            <v>1</v>
          </cell>
        </row>
        <row r="3">
          <cell r="A3">
            <v>441</v>
          </cell>
          <cell r="B3">
            <v>3596</v>
          </cell>
          <cell r="C3" t="str">
            <v>건설및환경공학과</v>
          </cell>
          <cell r="D3" t="str">
            <v>건설환경</v>
          </cell>
          <cell r="E3" t="str">
            <v>건환</v>
          </cell>
          <cell r="F3" t="str">
            <v>Civil and Environmental Engineering</v>
          </cell>
          <cell r="G3" t="str">
            <v>CE</v>
          </cell>
          <cell r="H3" t="str">
            <v>CE</v>
          </cell>
          <cell r="I3" t="str">
            <v>Y</v>
          </cell>
          <cell r="J3">
            <v>37</v>
          </cell>
          <cell r="K3">
            <v>1</v>
          </cell>
        </row>
        <row r="4">
          <cell r="A4">
            <v>621</v>
          </cell>
          <cell r="B4">
            <v>3279</v>
          </cell>
          <cell r="C4" t="str">
            <v>경영공학전공</v>
          </cell>
          <cell r="D4" t="str">
            <v>경영공학</v>
          </cell>
          <cell r="E4" t="str">
            <v>경영</v>
          </cell>
          <cell r="F4" t="str">
            <v>Management Engineering</v>
          </cell>
          <cell r="G4" t="str">
            <v>MT</v>
          </cell>
          <cell r="H4" t="str">
            <v>MT</v>
          </cell>
          <cell r="I4" t="str">
            <v>Y</v>
          </cell>
          <cell r="J4">
            <v>51</v>
          </cell>
          <cell r="K4">
            <v>2</v>
          </cell>
        </row>
        <row r="5">
          <cell r="A5">
            <v>310</v>
          </cell>
          <cell r="B5">
            <v>300</v>
          </cell>
          <cell r="C5" t="str">
            <v>경영과학과</v>
          </cell>
          <cell r="D5" t="str">
            <v>경영과학</v>
          </cell>
          <cell r="E5" t="str">
            <v>경영</v>
          </cell>
          <cell r="F5" t="str">
            <v>Management Science</v>
          </cell>
          <cell r="G5" t="str">
            <v>MG</v>
          </cell>
          <cell r="H5" t="str">
            <v>MG</v>
          </cell>
          <cell r="I5" t="str">
            <v>N</v>
          </cell>
        </row>
        <row r="6">
          <cell r="A6">
            <v>941</v>
          </cell>
          <cell r="B6">
            <v>3153</v>
          </cell>
          <cell r="C6" t="str">
            <v>경영정보공학과</v>
          </cell>
          <cell r="D6" t="str">
            <v>경영정보공학</v>
          </cell>
          <cell r="E6" t="str">
            <v>경공</v>
          </cell>
          <cell r="F6" t="str">
            <v>Management Information System</v>
          </cell>
          <cell r="I6" t="str">
            <v>Y</v>
          </cell>
        </row>
        <row r="7">
          <cell r="A7">
            <v>632</v>
          </cell>
          <cell r="B7">
            <v>3282</v>
          </cell>
          <cell r="C7" t="str">
            <v>경영정보전공</v>
          </cell>
          <cell r="D7" t="str">
            <v>경영정보전공</v>
          </cell>
          <cell r="E7" t="str">
            <v>경정</v>
          </cell>
          <cell r="F7" t="str">
            <v>Management Information Systems Program</v>
          </cell>
          <cell r="I7" t="str">
            <v>Y</v>
          </cell>
          <cell r="K7">
            <v>2</v>
          </cell>
        </row>
        <row r="8">
          <cell r="A8">
            <v>320</v>
          </cell>
          <cell r="B8">
            <v>300</v>
          </cell>
          <cell r="C8" t="str">
            <v>경영정책학과</v>
          </cell>
          <cell r="D8" t="str">
            <v>경영정책</v>
          </cell>
          <cell r="E8" t="str">
            <v>경책</v>
          </cell>
          <cell r="F8" t="str">
            <v>Management and Policy</v>
          </cell>
          <cell r="G8" t="str">
            <v>MP</v>
          </cell>
          <cell r="H8" t="str">
            <v>MP</v>
          </cell>
          <cell r="I8" t="str">
            <v>N</v>
          </cell>
        </row>
        <row r="9">
          <cell r="A9">
            <v>977</v>
          </cell>
          <cell r="B9">
            <v>977</v>
          </cell>
          <cell r="C9" t="str">
            <v>고려대학교</v>
          </cell>
          <cell r="D9" t="str">
            <v>고려대</v>
          </cell>
          <cell r="E9" t="str">
            <v>고대</v>
          </cell>
          <cell r="F9" t="str">
            <v>Korea University</v>
          </cell>
          <cell r="G9" t="str">
            <v>K</v>
          </cell>
          <cell r="H9" t="str">
            <v>K</v>
          </cell>
          <cell r="I9" t="str">
            <v>Y</v>
          </cell>
          <cell r="J9">
            <v>95</v>
          </cell>
        </row>
        <row r="10">
          <cell r="A10">
            <v>2410</v>
          </cell>
          <cell r="B10">
            <v>2270</v>
          </cell>
          <cell r="C10" t="str">
            <v>고분자학학제전공</v>
          </cell>
          <cell r="D10" t="str">
            <v>고분자학학제</v>
          </cell>
          <cell r="E10" t="str">
            <v>고학</v>
          </cell>
          <cell r="F10" t="str">
            <v>Polymer Science and Engineering Program</v>
          </cell>
          <cell r="G10" t="str">
            <v>PSE</v>
          </cell>
          <cell r="H10" t="str">
            <v>PSE</v>
          </cell>
          <cell r="I10" t="str">
            <v>Y</v>
          </cell>
          <cell r="J10">
            <v>71</v>
          </cell>
          <cell r="K10">
            <v>1</v>
          </cell>
        </row>
        <row r="11">
          <cell r="A11">
            <v>973</v>
          </cell>
          <cell r="B11">
            <v>973</v>
          </cell>
          <cell r="C11" t="str">
            <v>공통필수</v>
          </cell>
          <cell r="D11" t="str">
            <v>공필</v>
          </cell>
          <cell r="E11" t="str">
            <v>공필</v>
          </cell>
          <cell r="F11" t="str">
            <v>not entered</v>
          </cell>
          <cell r="G11" t="str">
            <v>CC</v>
          </cell>
          <cell r="H11" t="str">
            <v>CC</v>
          </cell>
          <cell r="I11" t="str">
            <v>Y</v>
          </cell>
          <cell r="J11">
            <v>11</v>
          </cell>
        </row>
        <row r="12">
          <cell r="A12">
            <v>2270</v>
          </cell>
          <cell r="B12">
            <v>2270</v>
          </cell>
          <cell r="C12" t="str">
            <v>공학부</v>
          </cell>
          <cell r="D12" t="str">
            <v>공학부</v>
          </cell>
          <cell r="E12" t="str">
            <v>공부</v>
          </cell>
          <cell r="F12" t="str">
            <v>College of Engineering</v>
          </cell>
          <cell r="I12" t="str">
            <v>N</v>
          </cell>
        </row>
        <row r="13">
          <cell r="A13">
            <v>3486</v>
          </cell>
          <cell r="B13">
            <v>3486</v>
          </cell>
          <cell r="C13" t="str">
            <v>과학기술학학제전공</v>
          </cell>
          <cell r="D13" t="str">
            <v>과학기술학학제</v>
          </cell>
          <cell r="E13" t="str">
            <v>과학</v>
          </cell>
          <cell r="F13" t="str">
            <v>Science, Technology and Society Program</v>
          </cell>
          <cell r="G13" t="str">
            <v>STS</v>
          </cell>
          <cell r="H13" t="str">
            <v>STS</v>
          </cell>
          <cell r="I13" t="str">
            <v>Y</v>
          </cell>
          <cell r="J13">
            <v>77</v>
          </cell>
          <cell r="K13">
            <v>1</v>
          </cell>
        </row>
        <row r="14">
          <cell r="A14">
            <v>98</v>
          </cell>
          <cell r="B14">
            <v>0</v>
          </cell>
          <cell r="C14" t="str">
            <v>광주과학기술원</v>
          </cell>
          <cell r="D14" t="str">
            <v>광주과기원</v>
          </cell>
          <cell r="E14" t="str">
            <v>광주</v>
          </cell>
          <cell r="F14" t="str">
            <v>Kwangju Institute of Science and Technology</v>
          </cell>
          <cell r="G14" t="str">
            <v>KJ</v>
          </cell>
          <cell r="H14" t="str">
            <v>KJ</v>
          </cell>
          <cell r="I14" t="str">
            <v>Y</v>
          </cell>
          <cell r="J14">
            <v>98</v>
          </cell>
        </row>
        <row r="15">
          <cell r="A15">
            <v>600</v>
          </cell>
          <cell r="B15">
            <v>600</v>
          </cell>
          <cell r="C15" t="str">
            <v>교양과정부</v>
          </cell>
          <cell r="D15" t="str">
            <v>교양과정</v>
          </cell>
          <cell r="E15" t="str">
            <v>교양</v>
          </cell>
          <cell r="F15" t="str">
            <v>Common</v>
          </cell>
          <cell r="G15" t="str">
            <v>CC</v>
          </cell>
          <cell r="H15" t="str">
            <v>CC</v>
          </cell>
          <cell r="I15" t="str">
            <v>N</v>
          </cell>
        </row>
        <row r="16">
          <cell r="A16">
            <v>635</v>
          </cell>
          <cell r="B16">
            <v>635</v>
          </cell>
          <cell r="C16" t="str">
            <v>국방경영전공</v>
          </cell>
          <cell r="D16" t="str">
            <v>국방경영</v>
          </cell>
          <cell r="E16" t="str">
            <v>국방</v>
          </cell>
          <cell r="F16" t="str">
            <v>Military Management Program</v>
          </cell>
          <cell r="I16" t="str">
            <v>N</v>
          </cell>
        </row>
        <row r="17">
          <cell r="A17">
            <v>975</v>
          </cell>
          <cell r="B17">
            <v>975</v>
          </cell>
          <cell r="C17" t="str">
            <v>국제여름학교</v>
          </cell>
          <cell r="D17" t="str">
            <v>국제</v>
          </cell>
          <cell r="E17" t="str">
            <v>국제</v>
          </cell>
          <cell r="F17" t="str">
            <v>International Summer School</v>
          </cell>
          <cell r="G17" t="str">
            <v>ICS</v>
          </cell>
          <cell r="H17" t="str">
            <v>ICS</v>
          </cell>
          <cell r="I17" t="str">
            <v>N</v>
          </cell>
          <cell r="J17">
            <v>93</v>
          </cell>
        </row>
        <row r="18">
          <cell r="A18">
            <v>634</v>
          </cell>
          <cell r="B18">
            <v>3281</v>
          </cell>
          <cell r="C18" t="str">
            <v>금융공학전공</v>
          </cell>
          <cell r="D18" t="str">
            <v>금융공학</v>
          </cell>
          <cell r="E18" t="str">
            <v>금융</v>
          </cell>
          <cell r="F18" t="str">
            <v>Financial Engineering Program</v>
          </cell>
          <cell r="I18" t="str">
            <v>Y</v>
          </cell>
        </row>
        <row r="19">
          <cell r="A19">
            <v>210</v>
          </cell>
          <cell r="B19">
            <v>200</v>
          </cell>
          <cell r="C19" t="str">
            <v>기계공학과</v>
          </cell>
          <cell r="D19" t="str">
            <v>기계공학</v>
          </cell>
          <cell r="E19" t="str">
            <v>기계</v>
          </cell>
          <cell r="F19" t="str">
            <v>Mechanical Engineering</v>
          </cell>
          <cell r="G19" t="str">
            <v>MAE</v>
          </cell>
          <cell r="H19" t="str">
            <v>MAE</v>
          </cell>
          <cell r="I19" t="str">
            <v>Y</v>
          </cell>
          <cell r="J19">
            <v>40</v>
          </cell>
        </row>
        <row r="20">
          <cell r="A20">
            <v>15</v>
          </cell>
          <cell r="B20">
            <v>200</v>
          </cell>
          <cell r="C20" t="str">
            <v>기계공학과 기계공학전공</v>
          </cell>
          <cell r="D20" t="str">
            <v>기계공학</v>
          </cell>
          <cell r="E20" t="str">
            <v>기계</v>
          </cell>
          <cell r="F20" t="str">
            <v>Mechanical Engineering</v>
          </cell>
          <cell r="G20" t="str">
            <v>ME</v>
          </cell>
          <cell r="H20" t="str">
            <v>ME</v>
          </cell>
          <cell r="I20" t="str">
            <v>N</v>
          </cell>
        </row>
        <row r="21">
          <cell r="A21">
            <v>17</v>
          </cell>
          <cell r="B21">
            <v>200</v>
          </cell>
          <cell r="C21" t="str">
            <v>기계공학과 생산공학전공</v>
          </cell>
          <cell r="D21" t="str">
            <v>생산공학</v>
          </cell>
          <cell r="E21" t="str">
            <v>생전</v>
          </cell>
          <cell r="F21" t="str">
            <v>Production Engineering</v>
          </cell>
          <cell r="G21" t="str">
            <v>PE</v>
          </cell>
          <cell r="H21" t="str">
            <v>PE</v>
          </cell>
          <cell r="I21" t="str">
            <v>Y</v>
          </cell>
        </row>
        <row r="22">
          <cell r="A22">
            <v>3511</v>
          </cell>
          <cell r="B22">
            <v>3511</v>
          </cell>
          <cell r="C22" t="str">
            <v>이그제큐티브전공</v>
          </cell>
          <cell r="D22" t="str">
            <v>이큐전공</v>
          </cell>
          <cell r="E22" t="str">
            <v>이큐</v>
          </cell>
          <cell r="F22" t="str">
            <v>Executive Program</v>
          </cell>
          <cell r="G22" t="str">
            <v>EMB</v>
          </cell>
          <cell r="H22" t="str">
            <v>EMB</v>
          </cell>
          <cell r="I22" t="str">
            <v>Y</v>
          </cell>
          <cell r="J22">
            <v>54</v>
          </cell>
          <cell r="K22">
            <v>2</v>
          </cell>
        </row>
        <row r="23">
          <cell r="A23">
            <v>3648</v>
          </cell>
          <cell r="B23">
            <v>3690</v>
          </cell>
          <cell r="C23" t="str">
            <v>바이오및뇌공학과</v>
          </cell>
          <cell r="D23" t="str">
            <v>바이오및뇌공학</v>
          </cell>
          <cell r="E23" t="str">
            <v>바이</v>
          </cell>
          <cell r="F23" t="str">
            <v>Bio and Brain Engineering</v>
          </cell>
          <cell r="G23" t="str">
            <v>BiS</v>
          </cell>
          <cell r="H23" t="str">
            <v>BiS</v>
          </cell>
          <cell r="I23" t="str">
            <v>Y</v>
          </cell>
          <cell r="J23">
            <v>41</v>
          </cell>
          <cell r="K23">
            <v>1</v>
          </cell>
        </row>
        <row r="24">
          <cell r="A24">
            <v>132</v>
          </cell>
          <cell r="B24">
            <v>3690</v>
          </cell>
          <cell r="C24" t="str">
            <v>생명과학과</v>
          </cell>
          <cell r="D24" t="str">
            <v>생명과학</v>
          </cell>
          <cell r="E24" t="str">
            <v>생명</v>
          </cell>
          <cell r="F24" t="str">
            <v>Biological Sciences</v>
          </cell>
          <cell r="G24" t="str">
            <v>BS</v>
          </cell>
          <cell r="H24" t="str">
            <v>BS</v>
          </cell>
          <cell r="I24" t="str">
            <v>Y</v>
          </cell>
          <cell r="J24">
            <v>21</v>
          </cell>
          <cell r="K24">
            <v>1</v>
          </cell>
        </row>
        <row r="25">
          <cell r="A25">
            <v>3690</v>
          </cell>
          <cell r="B25">
            <v>3690</v>
          </cell>
          <cell r="C25" t="str">
            <v>생명과학기술대학</v>
          </cell>
          <cell r="D25" t="str">
            <v>생명대학</v>
          </cell>
          <cell r="E25" t="str">
            <v>생대</v>
          </cell>
          <cell r="F25" t="str">
            <v>College of Life Science and Bioengineering</v>
          </cell>
          <cell r="I25" t="str">
            <v>Y</v>
          </cell>
          <cell r="K25">
            <v>1</v>
          </cell>
        </row>
        <row r="26">
          <cell r="A26">
            <v>16</v>
          </cell>
          <cell r="B26">
            <v>200</v>
          </cell>
          <cell r="C26" t="str">
            <v>기계공학과 항공공학전공</v>
          </cell>
          <cell r="D26" t="str">
            <v>항공공학</v>
          </cell>
          <cell r="E26" t="str">
            <v>항공</v>
          </cell>
          <cell r="F26" t="str">
            <v>Aeronautical Engineering</v>
          </cell>
          <cell r="G26" t="str">
            <v>AE</v>
          </cell>
          <cell r="H26" t="str">
            <v>AE</v>
          </cell>
          <cell r="I26" t="str">
            <v>Y</v>
          </cell>
        </row>
        <row r="27">
          <cell r="A27">
            <v>200</v>
          </cell>
          <cell r="B27">
            <v>200</v>
          </cell>
          <cell r="C27" t="str">
            <v>기계공학부</v>
          </cell>
          <cell r="D27" t="str">
            <v>기계공학</v>
          </cell>
          <cell r="E27" t="str">
            <v>기계</v>
          </cell>
          <cell r="F27" t="str">
            <v>Machine</v>
          </cell>
          <cell r="G27" t="str">
            <v>M</v>
          </cell>
          <cell r="H27" t="str">
            <v>M</v>
          </cell>
          <cell r="I27" t="str">
            <v>N</v>
          </cell>
        </row>
        <row r="28">
          <cell r="A28">
            <v>211</v>
          </cell>
          <cell r="B28">
            <v>3596</v>
          </cell>
          <cell r="C28" t="str">
            <v>기계공학전공</v>
          </cell>
          <cell r="D28" t="str">
            <v>기계공학전공</v>
          </cell>
          <cell r="E28" t="str">
            <v>기계</v>
          </cell>
          <cell r="F28" t="str">
            <v>Mechanical Engineering</v>
          </cell>
          <cell r="G28" t="str">
            <v>ME</v>
          </cell>
          <cell r="H28" t="str">
            <v>ME</v>
          </cell>
          <cell r="I28" t="str">
            <v>Y</v>
          </cell>
          <cell r="J28">
            <v>30</v>
          </cell>
          <cell r="K28">
            <v>1</v>
          </cell>
        </row>
        <row r="29">
          <cell r="A29">
            <v>631</v>
          </cell>
          <cell r="B29">
            <v>3051</v>
          </cell>
          <cell r="C29" t="str">
            <v>기술경영전공</v>
          </cell>
          <cell r="D29" t="str">
            <v>기술경영</v>
          </cell>
          <cell r="E29" t="str">
            <v>기경</v>
          </cell>
          <cell r="F29" t="str">
            <v>Technology - Management Program</v>
          </cell>
          <cell r="I29" t="str">
            <v>N</v>
          </cell>
        </row>
        <row r="30">
          <cell r="A30">
            <v>2045</v>
          </cell>
          <cell r="B30">
            <v>600</v>
          </cell>
          <cell r="C30" t="str">
            <v>기초과학과정</v>
          </cell>
          <cell r="D30" t="str">
            <v>기초과학</v>
          </cell>
          <cell r="E30" t="str">
            <v>기초</v>
          </cell>
          <cell r="F30" t="str">
            <v>not entered</v>
          </cell>
          <cell r="I30" t="str">
            <v>N</v>
          </cell>
        </row>
        <row r="31">
          <cell r="A31">
            <v>3484</v>
          </cell>
          <cell r="B31">
            <v>3484</v>
          </cell>
          <cell r="C31" t="str">
            <v>나노과학기술학제전공</v>
          </cell>
          <cell r="D31" t="str">
            <v>나노과학기술학</v>
          </cell>
          <cell r="E31" t="str">
            <v>나노</v>
          </cell>
          <cell r="F31" t="str">
            <v>Nano Science and Technology Program</v>
          </cell>
          <cell r="G31" t="str">
            <v>NT</v>
          </cell>
          <cell r="H31" t="str">
            <v>NT</v>
          </cell>
          <cell r="I31" t="str">
            <v>Y</v>
          </cell>
          <cell r="J31">
            <v>75</v>
          </cell>
          <cell r="K31">
            <v>1</v>
          </cell>
        </row>
        <row r="32">
          <cell r="A32">
            <v>-1</v>
          </cell>
          <cell r="B32">
            <v>0</v>
          </cell>
          <cell r="C32" t="str">
            <v>모든 학과</v>
          </cell>
          <cell r="D32" t="str">
            <v>모든학과</v>
          </cell>
          <cell r="E32" t="str">
            <v>모두</v>
          </cell>
          <cell r="F32" t="str">
            <v>All Department</v>
          </cell>
          <cell r="G32" t="str">
            <v>ALL</v>
          </cell>
          <cell r="H32" t="str">
            <v>ALL</v>
          </cell>
          <cell r="I32" t="str">
            <v>Y</v>
          </cell>
        </row>
        <row r="33">
          <cell r="A33">
            <v>410</v>
          </cell>
          <cell r="B33">
            <v>400</v>
          </cell>
          <cell r="C33" t="str">
            <v>무기재료공학과</v>
          </cell>
          <cell r="D33" t="str">
            <v>무기재료공학</v>
          </cell>
          <cell r="E33" t="str">
            <v>무재</v>
          </cell>
          <cell r="F33" t="str">
            <v>Ceramic Science and Engineering</v>
          </cell>
          <cell r="G33" t="str">
            <v>CM</v>
          </cell>
          <cell r="H33" t="str">
            <v>CM</v>
          </cell>
          <cell r="I33" t="str">
            <v>N</v>
          </cell>
        </row>
        <row r="34">
          <cell r="A34">
            <v>0</v>
          </cell>
          <cell r="B34">
            <v>0</v>
          </cell>
          <cell r="C34" t="str">
            <v>무학과</v>
          </cell>
          <cell r="D34" t="str">
            <v>무학</v>
          </cell>
          <cell r="E34" t="str">
            <v>무학</v>
          </cell>
          <cell r="F34" t="str">
            <v>Undecided</v>
          </cell>
          <cell r="G34" t="str">
            <v>AA</v>
          </cell>
          <cell r="H34" t="str">
            <v>AA</v>
          </cell>
          <cell r="I34" t="str">
            <v>Y</v>
          </cell>
          <cell r="J34">
            <v>12</v>
          </cell>
          <cell r="K34">
            <v>1</v>
          </cell>
        </row>
        <row r="35">
          <cell r="A35">
            <v>3485</v>
          </cell>
          <cell r="B35">
            <v>3485</v>
          </cell>
          <cell r="C35" t="str">
            <v>문화기술학제전공</v>
          </cell>
          <cell r="D35" t="str">
            <v>문화기술학제</v>
          </cell>
          <cell r="E35" t="str">
            <v>문화</v>
          </cell>
          <cell r="F35" t="str">
            <v>Culture Technology Program</v>
          </cell>
          <cell r="G35" t="str">
            <v>CT</v>
          </cell>
          <cell r="H35" t="str">
            <v>CT</v>
          </cell>
          <cell r="I35" t="str">
            <v>Y</v>
          </cell>
          <cell r="J35">
            <v>76</v>
          </cell>
          <cell r="K35">
            <v>1</v>
          </cell>
        </row>
        <row r="36">
          <cell r="A36">
            <v>110</v>
          </cell>
          <cell r="B36">
            <v>3595</v>
          </cell>
          <cell r="C36" t="str">
            <v>물리학과</v>
          </cell>
          <cell r="D36" t="str">
            <v>물리</v>
          </cell>
          <cell r="E36" t="str">
            <v>물리</v>
          </cell>
          <cell r="F36" t="str">
            <v>Physics</v>
          </cell>
          <cell r="G36" t="str">
            <v>PH</v>
          </cell>
          <cell r="H36" t="str">
            <v>PH</v>
          </cell>
          <cell r="I36" t="str">
            <v>Y</v>
          </cell>
          <cell r="J36">
            <v>20</v>
          </cell>
          <cell r="K36">
            <v>1</v>
          </cell>
        </row>
        <row r="37">
          <cell r="A37">
            <v>2228</v>
          </cell>
          <cell r="B37">
            <v>531</v>
          </cell>
          <cell r="C37" t="str">
            <v>반도체공학전공</v>
          </cell>
          <cell r="D37" t="str">
            <v>반도체</v>
          </cell>
          <cell r="E37" t="str">
            <v>반도</v>
          </cell>
          <cell r="F37" t="str">
            <v>not entered</v>
          </cell>
          <cell r="I37" t="str">
            <v>N</v>
          </cell>
        </row>
        <row r="38">
          <cell r="A38">
            <v>970</v>
          </cell>
          <cell r="B38">
            <v>970</v>
          </cell>
          <cell r="C38" t="str">
            <v>비교류타대학</v>
          </cell>
          <cell r="D38" t="str">
            <v>비교류타대</v>
          </cell>
          <cell r="E38" t="str">
            <v>타대</v>
          </cell>
          <cell r="F38" t="str">
            <v>not entered</v>
          </cell>
          <cell r="G38" t="str">
            <v>U</v>
          </cell>
          <cell r="H38" t="str">
            <v>U</v>
          </cell>
          <cell r="I38" t="str">
            <v>N</v>
          </cell>
          <cell r="J38">
            <v>96</v>
          </cell>
        </row>
        <row r="39">
          <cell r="A39">
            <v>321</v>
          </cell>
          <cell r="B39">
            <v>300</v>
          </cell>
          <cell r="C39" t="str">
            <v>산업경영학과</v>
          </cell>
          <cell r="D39" t="str">
            <v>산업경영</v>
          </cell>
          <cell r="E39" t="str">
            <v>산경</v>
          </cell>
          <cell r="F39" t="str">
            <v>Industrial Management</v>
          </cell>
          <cell r="G39" t="str">
            <v>MG</v>
          </cell>
          <cell r="H39" t="str">
            <v>MG</v>
          </cell>
          <cell r="I39" t="str">
            <v>N</v>
          </cell>
          <cell r="J39">
            <v>50</v>
          </cell>
        </row>
        <row r="40">
          <cell r="A40">
            <v>300</v>
          </cell>
          <cell r="B40">
            <v>300</v>
          </cell>
          <cell r="C40" t="str">
            <v>산업경영학부</v>
          </cell>
          <cell r="D40" t="str">
            <v>산업경영</v>
          </cell>
          <cell r="E40" t="str">
            <v>산경</v>
          </cell>
          <cell r="F40" t="str">
            <v>Industiral Management</v>
          </cell>
          <cell r="G40" t="str">
            <v>IM</v>
          </cell>
          <cell r="H40" t="str">
            <v>IM</v>
          </cell>
          <cell r="I40" t="str">
            <v>N</v>
          </cell>
        </row>
        <row r="41">
          <cell r="A41">
            <v>19</v>
          </cell>
          <cell r="B41">
            <v>300</v>
          </cell>
          <cell r="C41" t="str">
            <v>산업공학과 경영과학전공</v>
          </cell>
          <cell r="D41" t="str">
            <v>경영과학</v>
          </cell>
          <cell r="E41" t="str">
            <v>경영</v>
          </cell>
          <cell r="F41" t="str">
            <v>Management Science</v>
          </cell>
          <cell r="G41" t="str">
            <v>MS</v>
          </cell>
          <cell r="H41" t="str">
            <v>MS</v>
          </cell>
          <cell r="I41" t="str">
            <v>N</v>
          </cell>
        </row>
        <row r="42">
          <cell r="A42">
            <v>18</v>
          </cell>
          <cell r="B42">
            <v>300</v>
          </cell>
          <cell r="C42" t="str">
            <v>산업공학과 산업공학전공</v>
          </cell>
          <cell r="D42" t="str">
            <v>산업공학</v>
          </cell>
          <cell r="E42" t="str">
            <v>산업</v>
          </cell>
          <cell r="F42" t="str">
            <v>Industrial Engineerig</v>
          </cell>
          <cell r="G42" t="str">
            <v>IE</v>
          </cell>
          <cell r="H42" t="str">
            <v>IE</v>
          </cell>
          <cell r="I42" t="str">
            <v>N</v>
          </cell>
        </row>
        <row r="43">
          <cell r="A43">
            <v>340</v>
          </cell>
          <cell r="B43">
            <v>3596</v>
          </cell>
          <cell r="C43" t="str">
            <v>산업디자인학과</v>
          </cell>
          <cell r="D43" t="str">
            <v>산업디자인</v>
          </cell>
          <cell r="E43" t="str">
            <v>산디</v>
          </cell>
          <cell r="F43" t="str">
            <v>Industrial Design</v>
          </cell>
          <cell r="G43" t="str">
            <v>ID</v>
          </cell>
          <cell r="H43" t="str">
            <v>ID</v>
          </cell>
          <cell r="I43" t="str">
            <v>Y</v>
          </cell>
          <cell r="J43">
            <v>32</v>
          </cell>
          <cell r="K43">
            <v>1</v>
          </cell>
        </row>
        <row r="44">
          <cell r="A44">
            <v>3</v>
          </cell>
          <cell r="B44">
            <v>500</v>
          </cell>
          <cell r="C44" t="str">
            <v>산업전자공학전공</v>
          </cell>
          <cell r="D44" t="str">
            <v>산업전자공학</v>
          </cell>
          <cell r="E44" t="str">
            <v>산전</v>
          </cell>
          <cell r="F44" t="str">
            <v>Industrial Electronic Engineering</v>
          </cell>
          <cell r="G44" t="str">
            <v>IEE</v>
          </cell>
          <cell r="H44" t="str">
            <v>IEE</v>
          </cell>
          <cell r="I44" t="str">
            <v>N</v>
          </cell>
        </row>
        <row r="45">
          <cell r="A45">
            <v>120</v>
          </cell>
          <cell r="B45">
            <v>100</v>
          </cell>
          <cell r="C45" t="str">
            <v>생명과학과(120)</v>
          </cell>
          <cell r="D45" t="str">
            <v>생명</v>
          </cell>
          <cell r="E45" t="str">
            <v>생명</v>
          </cell>
          <cell r="F45" t="str">
            <v>Life Science</v>
          </cell>
          <cell r="G45" t="str">
            <v>LS</v>
          </cell>
          <cell r="H45" t="str">
            <v>LS</v>
          </cell>
          <cell r="I45" t="str">
            <v>N</v>
          </cell>
        </row>
        <row r="46">
          <cell r="A46">
            <v>330</v>
          </cell>
          <cell r="B46">
            <v>300</v>
          </cell>
          <cell r="C46" t="str">
            <v>산업공학과</v>
          </cell>
          <cell r="D46" t="str">
            <v>산업공학</v>
          </cell>
          <cell r="E46" t="str">
            <v>산공</v>
          </cell>
          <cell r="F46" t="str">
            <v>Industrial Engineering</v>
          </cell>
          <cell r="G46" t="str">
            <v>IE</v>
          </cell>
          <cell r="H46" t="str">
            <v>IE</v>
          </cell>
          <cell r="I46" t="str">
            <v>Y</v>
          </cell>
          <cell r="J46">
            <v>31</v>
          </cell>
          <cell r="K46">
            <v>1</v>
          </cell>
        </row>
        <row r="47">
          <cell r="A47">
            <v>451</v>
          </cell>
          <cell r="B47">
            <v>3596</v>
          </cell>
          <cell r="C47" t="str">
            <v>생명화학공학과</v>
          </cell>
          <cell r="D47" t="str">
            <v>생명화공</v>
          </cell>
          <cell r="E47" t="str">
            <v>생화</v>
          </cell>
          <cell r="F47" t="str">
            <v>Chemical and Biomolecular Engineering</v>
          </cell>
          <cell r="G47" t="str">
            <v>CBE</v>
          </cell>
          <cell r="H47" t="str">
            <v>CBE</v>
          </cell>
          <cell r="I47" t="str">
            <v>Y</v>
          </cell>
          <cell r="J47">
            <v>39</v>
          </cell>
          <cell r="K47">
            <v>1</v>
          </cell>
        </row>
        <row r="48">
          <cell r="A48">
            <v>130</v>
          </cell>
          <cell r="B48">
            <v>100</v>
          </cell>
          <cell r="C48" t="str">
            <v>생물공학과</v>
          </cell>
          <cell r="D48" t="str">
            <v>생물공학</v>
          </cell>
          <cell r="E48" t="str">
            <v>생물</v>
          </cell>
          <cell r="F48" t="str">
            <v>Biotechnology</v>
          </cell>
          <cell r="G48" t="str">
            <v>BT</v>
          </cell>
          <cell r="H48" t="str">
            <v>BT</v>
          </cell>
          <cell r="I48" t="str">
            <v>N</v>
          </cell>
        </row>
        <row r="49">
          <cell r="A49">
            <v>139</v>
          </cell>
          <cell r="B49">
            <v>100</v>
          </cell>
          <cell r="C49" t="str">
            <v>생물공학과</v>
          </cell>
          <cell r="D49" t="str">
            <v>생물공학</v>
          </cell>
          <cell r="E49" t="str">
            <v>생물</v>
          </cell>
          <cell r="F49" t="str">
            <v>Biological Science and Engineering</v>
          </cell>
          <cell r="G49" t="str">
            <v>BT</v>
          </cell>
          <cell r="H49" t="str">
            <v>BT</v>
          </cell>
          <cell r="I49" t="str">
            <v>N</v>
          </cell>
        </row>
        <row r="50">
          <cell r="A50">
            <v>131</v>
          </cell>
          <cell r="B50">
            <v>100</v>
          </cell>
          <cell r="C50" t="str">
            <v>생물과학과</v>
          </cell>
          <cell r="D50" t="str">
            <v>생물과학</v>
          </cell>
          <cell r="E50" t="str">
            <v>생과</v>
          </cell>
          <cell r="F50" t="str">
            <v>Biological Sciences</v>
          </cell>
          <cell r="G50" t="str">
            <v>BS</v>
          </cell>
          <cell r="H50" t="str">
            <v>BS</v>
          </cell>
          <cell r="I50" t="str">
            <v>N</v>
          </cell>
          <cell r="J50">
            <v>21</v>
          </cell>
        </row>
        <row r="51">
          <cell r="A51">
            <v>22</v>
          </cell>
          <cell r="B51">
            <v>200</v>
          </cell>
          <cell r="C51" t="str">
            <v>생산공학과</v>
          </cell>
          <cell r="D51" t="str">
            <v>생산공학</v>
          </cell>
          <cell r="E51" t="str">
            <v>생산</v>
          </cell>
          <cell r="F51" t="str">
            <v>Production Engineering</v>
          </cell>
          <cell r="G51" t="str">
            <v>PE</v>
          </cell>
          <cell r="H51" t="str">
            <v>PE</v>
          </cell>
          <cell r="I51" t="str">
            <v>N</v>
          </cell>
        </row>
        <row r="52">
          <cell r="A52">
            <v>978</v>
          </cell>
          <cell r="B52">
            <v>978</v>
          </cell>
          <cell r="C52" t="str">
            <v>성균관대학교</v>
          </cell>
          <cell r="D52" t="str">
            <v>성균관대</v>
          </cell>
          <cell r="E52" t="str">
            <v>성대</v>
          </cell>
          <cell r="F52" t="str">
            <v>Sungkyunkwan University</v>
          </cell>
          <cell r="G52" t="str">
            <v>SK</v>
          </cell>
          <cell r="H52" t="str">
            <v>SK</v>
          </cell>
          <cell r="I52" t="str">
            <v>Y</v>
          </cell>
          <cell r="J52">
            <v>97</v>
          </cell>
        </row>
        <row r="53">
          <cell r="A53">
            <v>102</v>
          </cell>
          <cell r="B53">
            <v>100</v>
          </cell>
          <cell r="C53" t="str">
            <v>수학 및 물리학과</v>
          </cell>
          <cell r="D53" t="str">
            <v>수학및물리학</v>
          </cell>
          <cell r="E53" t="str">
            <v>수물</v>
          </cell>
          <cell r="F53" t="str">
            <v>Mathematics and Physics</v>
          </cell>
          <cell r="G53" t="str">
            <v>MaP</v>
          </cell>
          <cell r="H53" t="str">
            <v>MaP</v>
          </cell>
          <cell r="I53" t="str">
            <v>N</v>
          </cell>
        </row>
        <row r="54">
          <cell r="A54">
            <v>12</v>
          </cell>
          <cell r="B54">
            <v>100</v>
          </cell>
          <cell r="C54" t="str">
            <v>수학 및 물리학과 응용물리전공</v>
          </cell>
          <cell r="D54" t="str">
            <v>수학물리;물리</v>
          </cell>
          <cell r="E54" t="str">
            <v>응물</v>
          </cell>
          <cell r="F54" t="str">
            <v>Applied Physics</v>
          </cell>
          <cell r="G54" t="str">
            <v>AP</v>
          </cell>
          <cell r="H54" t="str">
            <v>AP</v>
          </cell>
          <cell r="I54" t="str">
            <v>N</v>
          </cell>
        </row>
        <row r="55">
          <cell r="A55">
            <v>11</v>
          </cell>
          <cell r="B55">
            <v>500</v>
          </cell>
          <cell r="C55" t="str">
            <v>수학 및 물리학과 응용수학전공</v>
          </cell>
          <cell r="D55" t="str">
            <v>수학물리;수학</v>
          </cell>
          <cell r="E55" t="str">
            <v>응수</v>
          </cell>
          <cell r="F55" t="str">
            <v>Applied Mathematics</v>
          </cell>
          <cell r="G55" t="str">
            <v>AM</v>
          </cell>
          <cell r="H55" t="str">
            <v>AM</v>
          </cell>
          <cell r="I55" t="str">
            <v>N</v>
          </cell>
        </row>
        <row r="56">
          <cell r="A56">
            <v>140</v>
          </cell>
          <cell r="B56">
            <v>100</v>
          </cell>
          <cell r="C56" t="str">
            <v>수학과</v>
          </cell>
          <cell r="D56" t="str">
            <v>수학</v>
          </cell>
          <cell r="E56" t="str">
            <v>수학</v>
          </cell>
          <cell r="F56" t="str">
            <v>Mathematics</v>
          </cell>
          <cell r="G56" t="str">
            <v>MA</v>
          </cell>
          <cell r="H56" t="str">
            <v>MA</v>
          </cell>
          <cell r="I56" t="str">
            <v>N</v>
          </cell>
          <cell r="J56">
            <v>22</v>
          </cell>
        </row>
        <row r="57">
          <cell r="A57">
            <v>141</v>
          </cell>
          <cell r="B57">
            <v>100</v>
          </cell>
          <cell r="C57" t="str">
            <v>수학전공</v>
          </cell>
          <cell r="D57" t="str">
            <v>수학전공</v>
          </cell>
          <cell r="E57" t="str">
            <v>수학</v>
          </cell>
          <cell r="F57" t="str">
            <v>Mathematics</v>
          </cell>
          <cell r="G57" t="str">
            <v>MA</v>
          </cell>
          <cell r="H57" t="str">
            <v>MA</v>
          </cell>
          <cell r="I57" t="str">
            <v>Y</v>
          </cell>
          <cell r="J57">
            <v>22</v>
          </cell>
        </row>
        <row r="58">
          <cell r="A58">
            <v>976</v>
          </cell>
          <cell r="B58">
            <v>975</v>
          </cell>
          <cell r="C58" t="str">
            <v>숙명여자대학교</v>
          </cell>
          <cell r="D58" t="str">
            <v>숙명여대</v>
          </cell>
          <cell r="E58" t="str">
            <v>숙대</v>
          </cell>
          <cell r="F58" t="str">
            <v>Sookmyung Womens University</v>
          </cell>
          <cell r="G58" t="str">
            <v>S</v>
          </cell>
          <cell r="H58" t="str">
            <v>S</v>
          </cell>
          <cell r="I58" t="str">
            <v>Y</v>
          </cell>
          <cell r="J58">
            <v>94</v>
          </cell>
        </row>
        <row r="59">
          <cell r="A59">
            <v>910</v>
          </cell>
          <cell r="B59">
            <v>2503</v>
          </cell>
          <cell r="C59" t="str">
            <v>신소재공학과(910)</v>
          </cell>
          <cell r="D59" t="str">
            <v>신소재</v>
          </cell>
          <cell r="E59" t="str">
            <v>소재</v>
          </cell>
          <cell r="F59" t="str">
            <v>Advanced Materials Engineering</v>
          </cell>
          <cell r="G59" t="str">
            <v>NM</v>
          </cell>
          <cell r="H59" t="str">
            <v>NM</v>
          </cell>
          <cell r="I59" t="str">
            <v>N</v>
          </cell>
        </row>
        <row r="60">
          <cell r="A60">
            <v>911</v>
          </cell>
          <cell r="B60">
            <v>3296</v>
          </cell>
          <cell r="C60" t="str">
            <v>신소재공학과(고분자)</v>
          </cell>
          <cell r="D60" t="str">
            <v>신소재</v>
          </cell>
          <cell r="E60" t="str">
            <v>소재</v>
          </cell>
          <cell r="F60" t="str">
            <v>Advanced Materials Engineering</v>
          </cell>
          <cell r="G60" t="str">
            <v>PO</v>
          </cell>
          <cell r="H60" t="str">
            <v>PO</v>
          </cell>
          <cell r="I60" t="str">
            <v>Y</v>
          </cell>
          <cell r="J60">
            <v>61</v>
          </cell>
        </row>
        <row r="61">
          <cell r="A61">
            <v>912</v>
          </cell>
          <cell r="B61">
            <v>3297</v>
          </cell>
          <cell r="C61" t="str">
            <v>신소재공학과(전자재료)</v>
          </cell>
          <cell r="D61" t="str">
            <v>신소재</v>
          </cell>
          <cell r="E61" t="str">
            <v>소재</v>
          </cell>
          <cell r="F61" t="str">
            <v>Advanced Materials Engineering</v>
          </cell>
          <cell r="G61" t="str">
            <v>EM</v>
          </cell>
          <cell r="H61" t="str">
            <v>EM</v>
          </cell>
          <cell r="I61" t="str">
            <v>Y</v>
          </cell>
          <cell r="J61">
            <v>60</v>
          </cell>
        </row>
        <row r="62">
          <cell r="A62">
            <v>2412</v>
          </cell>
          <cell r="B62">
            <v>2270</v>
          </cell>
          <cell r="C62" t="str">
            <v>신소재공학학제전공</v>
          </cell>
          <cell r="D62" t="str">
            <v>신소재(학제)</v>
          </cell>
          <cell r="E62" t="str">
            <v>신학</v>
          </cell>
          <cell r="F62" t="str">
            <v>Advanced Materials Engineering</v>
          </cell>
          <cell r="I62" t="str">
            <v>Y</v>
          </cell>
          <cell r="K62">
            <v>1</v>
          </cell>
        </row>
        <row r="63">
          <cell r="A63">
            <v>979</v>
          </cell>
          <cell r="B63">
            <v>979</v>
          </cell>
          <cell r="C63" t="str">
            <v>연세대학교</v>
          </cell>
          <cell r="D63" t="str">
            <v>연세대</v>
          </cell>
          <cell r="E63" t="str">
            <v>연대</v>
          </cell>
          <cell r="F63" t="str">
            <v>Yonsei University</v>
          </cell>
          <cell r="G63" t="str">
            <v>YS</v>
          </cell>
          <cell r="H63" t="str">
            <v>YS</v>
          </cell>
          <cell r="I63" t="str">
            <v>Y</v>
          </cell>
          <cell r="J63">
            <v>1</v>
          </cell>
        </row>
        <row r="64">
          <cell r="A64">
            <v>983</v>
          </cell>
          <cell r="B64">
            <v>983</v>
          </cell>
          <cell r="C64" t="str">
            <v>부산대학교</v>
          </cell>
          <cell r="D64" t="str">
            <v>부산대</v>
          </cell>
          <cell r="E64" t="str">
            <v>부대</v>
          </cell>
          <cell r="F64" t="str">
            <v>Pusan National University</v>
          </cell>
          <cell r="G64" t="str">
            <v>PU</v>
          </cell>
          <cell r="H64" t="str">
            <v>PU</v>
          </cell>
          <cell r="I64" t="str">
            <v>Y</v>
          </cell>
          <cell r="J64">
            <v>5</v>
          </cell>
        </row>
        <row r="65">
          <cell r="A65">
            <v>220</v>
          </cell>
          <cell r="B65">
            <v>200</v>
          </cell>
          <cell r="C65" t="str">
            <v>원자력공학과</v>
          </cell>
          <cell r="D65" t="str">
            <v>원자력공학</v>
          </cell>
          <cell r="E65" t="str">
            <v>원자</v>
          </cell>
          <cell r="F65" t="str">
            <v>Nuclear Engineering</v>
          </cell>
          <cell r="G65" t="str">
            <v>NE</v>
          </cell>
          <cell r="H65" t="str">
            <v>NE</v>
          </cell>
          <cell r="I65" t="str">
            <v>N</v>
          </cell>
          <cell r="J65">
            <v>33</v>
          </cell>
        </row>
        <row r="66">
          <cell r="A66">
            <v>221</v>
          </cell>
          <cell r="B66">
            <v>3596</v>
          </cell>
          <cell r="C66" t="str">
            <v>원자력및양자공학과</v>
          </cell>
          <cell r="D66" t="str">
            <v>원자력양자</v>
          </cell>
          <cell r="E66" t="str">
            <v>원양</v>
          </cell>
          <cell r="F66" t="str">
            <v>Nuclear and Quantum Engineering</v>
          </cell>
          <cell r="G66" t="str">
            <v>NQE</v>
          </cell>
          <cell r="H66" t="str">
            <v>NQE</v>
          </cell>
          <cell r="I66" t="str">
            <v>Y</v>
          </cell>
          <cell r="J66">
            <v>33</v>
          </cell>
          <cell r="K66">
            <v>1</v>
          </cell>
        </row>
        <row r="67">
          <cell r="A67">
            <v>400</v>
          </cell>
          <cell r="B67">
            <v>400</v>
          </cell>
          <cell r="C67" t="str">
            <v>응용공학부</v>
          </cell>
          <cell r="D67" t="str">
            <v>응용공학</v>
          </cell>
          <cell r="E67" t="str">
            <v>응공</v>
          </cell>
          <cell r="F67" t="str">
            <v>Applied Engineering</v>
          </cell>
          <cell r="G67" t="str">
            <v>AE</v>
          </cell>
          <cell r="H67" t="str">
            <v>AE</v>
          </cell>
          <cell r="I67" t="str">
            <v>N</v>
          </cell>
        </row>
        <row r="68">
          <cell r="A68">
            <v>7</v>
          </cell>
          <cell r="B68">
            <v>100</v>
          </cell>
          <cell r="C68" t="str">
            <v>응용수학과</v>
          </cell>
          <cell r="D68" t="str">
            <v>응용수학</v>
          </cell>
          <cell r="E68" t="str">
            <v>응수</v>
          </cell>
          <cell r="F68" t="str">
            <v>Applied Mathematics</v>
          </cell>
          <cell r="G68" t="str">
            <v>AM</v>
          </cell>
          <cell r="H68" t="str">
            <v>AM</v>
          </cell>
          <cell r="I68" t="str">
            <v>N</v>
          </cell>
        </row>
        <row r="69">
          <cell r="A69">
            <v>142</v>
          </cell>
          <cell r="B69">
            <v>100</v>
          </cell>
          <cell r="C69" t="str">
            <v>응용수학전공</v>
          </cell>
          <cell r="D69" t="str">
            <v>응용수학전공</v>
          </cell>
          <cell r="E69" t="str">
            <v>응수</v>
          </cell>
          <cell r="F69" t="str">
            <v>Applied Mathematics</v>
          </cell>
          <cell r="G69" t="str">
            <v>AM</v>
          </cell>
          <cell r="H69" t="str">
            <v>AM</v>
          </cell>
          <cell r="I69" t="str">
            <v>Y</v>
          </cell>
          <cell r="J69">
            <v>24</v>
          </cell>
        </row>
        <row r="70">
          <cell r="A70">
            <v>2222</v>
          </cell>
          <cell r="B70">
            <v>100</v>
          </cell>
          <cell r="C70" t="str">
            <v>의과학학제전공</v>
          </cell>
          <cell r="D70" t="str">
            <v>의과학학제</v>
          </cell>
          <cell r="E70" t="str">
            <v>의과</v>
          </cell>
          <cell r="F70" t="str">
            <v>Biomedical Science and Engineering Program</v>
          </cell>
          <cell r="G70" t="str">
            <v>BM</v>
          </cell>
          <cell r="H70" t="str">
            <v>BM</v>
          </cell>
          <cell r="I70" t="str">
            <v>Y</v>
          </cell>
          <cell r="J70">
            <v>70</v>
          </cell>
          <cell r="K70">
            <v>1</v>
          </cell>
        </row>
        <row r="71">
          <cell r="A71">
            <v>972</v>
          </cell>
          <cell r="B71">
            <v>972</v>
          </cell>
          <cell r="C71" t="str">
            <v>이화여대</v>
          </cell>
          <cell r="D71" t="str">
            <v>이화여대</v>
          </cell>
          <cell r="E71" t="str">
            <v>이대</v>
          </cell>
          <cell r="F71" t="str">
            <v>not entered</v>
          </cell>
          <cell r="G71" t="str">
            <v>E</v>
          </cell>
          <cell r="H71" t="str">
            <v>E</v>
          </cell>
          <cell r="I71" t="str">
            <v>Y</v>
          </cell>
          <cell r="J71">
            <v>91</v>
          </cell>
        </row>
        <row r="72">
          <cell r="A72">
            <v>2044</v>
          </cell>
          <cell r="B72">
            <v>600</v>
          </cell>
          <cell r="C72" t="str">
            <v>인문사회과학부</v>
          </cell>
          <cell r="D72" t="str">
            <v>인문사회과학부</v>
          </cell>
          <cell r="E72" t="str">
            <v>인문</v>
          </cell>
          <cell r="F72" t="str">
            <v>School of Humanities and Social Science</v>
          </cell>
          <cell r="G72" t="str">
            <v>HS</v>
          </cell>
          <cell r="H72" t="str">
            <v>HS</v>
          </cell>
          <cell r="I72" t="str">
            <v>Y</v>
          </cell>
          <cell r="J72">
            <v>10</v>
          </cell>
        </row>
        <row r="73">
          <cell r="A73">
            <v>920</v>
          </cell>
          <cell r="B73">
            <v>920</v>
          </cell>
          <cell r="C73" t="str">
            <v>자동화및설계공학과</v>
          </cell>
          <cell r="D73" t="str">
            <v>자동화</v>
          </cell>
          <cell r="E73" t="str">
            <v>자동</v>
          </cell>
          <cell r="F73" t="str">
            <v>Automation and Design Technology</v>
          </cell>
          <cell r="G73" t="str">
            <v>AD</v>
          </cell>
          <cell r="H73" t="str">
            <v>AD</v>
          </cell>
          <cell r="I73" t="str">
            <v>Y</v>
          </cell>
          <cell r="J73">
            <v>62</v>
          </cell>
        </row>
        <row r="74">
          <cell r="A74">
            <v>2413</v>
          </cell>
          <cell r="B74">
            <v>2270</v>
          </cell>
          <cell r="C74" t="str">
            <v>자동화및설계공학학제전공</v>
          </cell>
          <cell r="D74" t="str">
            <v>자동화/설계공학</v>
          </cell>
          <cell r="E74" t="str">
            <v>자학</v>
          </cell>
          <cell r="F74" t="str">
            <v>Automation and Design Engineering</v>
          </cell>
          <cell r="I74" t="str">
            <v>Y</v>
          </cell>
          <cell r="K74">
            <v>1</v>
          </cell>
        </row>
        <row r="75">
          <cell r="A75">
            <v>100</v>
          </cell>
          <cell r="B75">
            <v>100</v>
          </cell>
          <cell r="C75" t="str">
            <v>자연과학부</v>
          </cell>
          <cell r="D75" t="str">
            <v>자연과학</v>
          </cell>
          <cell r="E75" t="str">
            <v>자연</v>
          </cell>
          <cell r="F75" t="str">
            <v>College of Natural Science</v>
          </cell>
          <cell r="G75" t="str">
            <v>NS</v>
          </cell>
          <cell r="H75" t="str">
            <v>NS</v>
          </cell>
          <cell r="I75" t="str">
            <v>Y</v>
          </cell>
          <cell r="J75">
            <v>13</v>
          </cell>
        </row>
        <row r="76">
          <cell r="A76">
            <v>510</v>
          </cell>
          <cell r="B76">
            <v>500</v>
          </cell>
          <cell r="C76" t="str">
            <v>전기 및 전자공학과</v>
          </cell>
          <cell r="D76" t="str">
            <v>전기및전자</v>
          </cell>
          <cell r="E76" t="str">
            <v>전기</v>
          </cell>
          <cell r="F76" t="str">
            <v>Electrical Engineering</v>
          </cell>
          <cell r="G76" t="str">
            <v>EE</v>
          </cell>
          <cell r="H76" t="str">
            <v>EE</v>
          </cell>
          <cell r="I76" t="str">
            <v>N</v>
          </cell>
          <cell r="J76">
            <v>35</v>
          </cell>
        </row>
        <row r="77">
          <cell r="A77">
            <v>20</v>
          </cell>
          <cell r="B77">
            <v>500</v>
          </cell>
          <cell r="C77" t="str">
            <v>전기및전자공학과 산업전자공학</v>
          </cell>
          <cell r="D77" t="str">
            <v>산업전자공학</v>
          </cell>
          <cell r="E77" t="str">
            <v>산전</v>
          </cell>
          <cell r="F77" t="str">
            <v>Industrial Electronic Engineering</v>
          </cell>
          <cell r="G77" t="str">
            <v>IEE</v>
          </cell>
          <cell r="H77" t="str">
            <v>IEE</v>
          </cell>
          <cell r="I77" t="str">
            <v>N</v>
          </cell>
        </row>
        <row r="78">
          <cell r="A78">
            <v>531</v>
          </cell>
          <cell r="B78">
            <v>3691</v>
          </cell>
          <cell r="C78" t="str">
            <v>전기및전자공학전공</v>
          </cell>
          <cell r="D78" t="str">
            <v>전기전자전공</v>
          </cell>
          <cell r="E78" t="str">
            <v>전기</v>
          </cell>
          <cell r="F78" t="str">
            <v>Electrical Engineering</v>
          </cell>
          <cell r="G78" t="str">
            <v>EE</v>
          </cell>
          <cell r="H78" t="str">
            <v>EE</v>
          </cell>
          <cell r="I78" t="str">
            <v>Y</v>
          </cell>
          <cell r="J78">
            <v>35</v>
          </cell>
          <cell r="K78">
            <v>1</v>
          </cell>
        </row>
        <row r="79">
          <cell r="A79">
            <v>980</v>
          </cell>
          <cell r="B79">
            <v>980</v>
          </cell>
          <cell r="C79" t="str">
            <v>전남대학교</v>
          </cell>
          <cell r="D79" t="str">
            <v>전남대</v>
          </cell>
          <cell r="E79" t="str">
            <v>전남</v>
          </cell>
          <cell r="F79" t="str">
            <v>Chonnam University</v>
          </cell>
          <cell r="G79" t="str">
            <v>CN</v>
          </cell>
          <cell r="H79" t="str">
            <v>CN</v>
          </cell>
          <cell r="I79" t="str">
            <v>Y</v>
          </cell>
          <cell r="J79">
            <v>2</v>
          </cell>
        </row>
        <row r="80">
          <cell r="A80">
            <v>520</v>
          </cell>
          <cell r="B80">
            <v>500</v>
          </cell>
          <cell r="C80" t="str">
            <v>전산학과</v>
          </cell>
          <cell r="D80" t="str">
            <v>전산학</v>
          </cell>
          <cell r="E80" t="str">
            <v>전산</v>
          </cell>
          <cell r="F80" t="str">
            <v>Computer Science</v>
          </cell>
          <cell r="G80" t="str">
            <v>CS</v>
          </cell>
          <cell r="H80" t="str">
            <v>CS</v>
          </cell>
          <cell r="I80" t="str">
            <v>N</v>
          </cell>
          <cell r="J80">
            <v>36</v>
          </cell>
        </row>
        <row r="81">
          <cell r="A81">
            <v>532</v>
          </cell>
          <cell r="B81">
            <v>3691</v>
          </cell>
          <cell r="C81" t="str">
            <v>전산학전공</v>
          </cell>
          <cell r="D81" t="str">
            <v>전산전공</v>
          </cell>
          <cell r="E81" t="str">
            <v>전산</v>
          </cell>
          <cell r="F81" t="str">
            <v>Computer Science</v>
          </cell>
          <cell r="G81" t="str">
            <v>CS</v>
          </cell>
          <cell r="H81" t="str">
            <v>CS</v>
          </cell>
          <cell r="I81" t="str">
            <v>Y</v>
          </cell>
          <cell r="J81">
            <v>36</v>
          </cell>
          <cell r="K81">
            <v>1</v>
          </cell>
        </row>
        <row r="82">
          <cell r="A82">
            <v>430</v>
          </cell>
          <cell r="B82">
            <v>400</v>
          </cell>
          <cell r="C82" t="str">
            <v>전자재료공학과</v>
          </cell>
          <cell r="D82" t="str">
            <v>전자재료공학</v>
          </cell>
          <cell r="E82" t="str">
            <v>전재</v>
          </cell>
          <cell r="F82" t="str">
            <v>Electronic Materials Engineering</v>
          </cell>
          <cell r="G82" t="str">
            <v>EM</v>
          </cell>
          <cell r="H82" t="str">
            <v>EM</v>
          </cell>
          <cell r="I82" t="str">
            <v>N</v>
          </cell>
        </row>
        <row r="83">
          <cell r="A83">
            <v>530</v>
          </cell>
          <cell r="B83">
            <v>500</v>
          </cell>
          <cell r="C83" t="str">
            <v>전자전산학과</v>
          </cell>
          <cell r="D83" t="str">
            <v>전자전산학과</v>
          </cell>
          <cell r="E83" t="str">
            <v>전전</v>
          </cell>
          <cell r="F83" t="str">
            <v>Electrical Engineering and Computer Science</v>
          </cell>
          <cell r="G83" t="str">
            <v>EC</v>
          </cell>
          <cell r="H83" t="str">
            <v>EC</v>
          </cell>
          <cell r="I83" t="str">
            <v>N</v>
          </cell>
        </row>
        <row r="84">
          <cell r="A84">
            <v>230</v>
          </cell>
          <cell r="B84">
            <v>200</v>
          </cell>
          <cell r="C84" t="str">
            <v>정밀공학과</v>
          </cell>
          <cell r="D84" t="str">
            <v>정밀공학</v>
          </cell>
          <cell r="E84" t="str">
            <v>정밀</v>
          </cell>
          <cell r="F84" t="str">
            <v>Precision Engineering and Mechatronics</v>
          </cell>
          <cell r="G84" t="str">
            <v>PE</v>
          </cell>
          <cell r="H84" t="str">
            <v>PE</v>
          </cell>
          <cell r="I84" t="str">
            <v>N</v>
          </cell>
        </row>
        <row r="85">
          <cell r="A85">
            <v>500</v>
          </cell>
          <cell r="B85">
            <v>500</v>
          </cell>
          <cell r="C85" t="str">
            <v>정보 전자학부</v>
          </cell>
          <cell r="D85" t="str">
            <v>정보전자</v>
          </cell>
          <cell r="E85" t="str">
            <v>정전</v>
          </cell>
          <cell r="F85" t="str">
            <v>Information and Electronic</v>
          </cell>
          <cell r="G85" t="str">
            <v>IED</v>
          </cell>
          <cell r="H85" t="str">
            <v>IED</v>
          </cell>
          <cell r="I85" t="str">
            <v>N</v>
          </cell>
        </row>
        <row r="86">
          <cell r="A86">
            <v>930</v>
          </cell>
          <cell r="B86">
            <v>2505</v>
          </cell>
          <cell r="C86" t="str">
            <v>정보및통신공학과</v>
          </cell>
          <cell r="D86" t="str">
            <v>정보및통신</v>
          </cell>
          <cell r="E86" t="str">
            <v>정보</v>
          </cell>
          <cell r="F86" t="str">
            <v>Information and Communication Engineering</v>
          </cell>
          <cell r="I86" t="str">
            <v>Y</v>
          </cell>
        </row>
        <row r="87">
          <cell r="A87">
            <v>420</v>
          </cell>
          <cell r="B87">
            <v>400</v>
          </cell>
          <cell r="C87" t="str">
            <v>재료공학과</v>
          </cell>
          <cell r="D87" t="str">
            <v>재료공학</v>
          </cell>
          <cell r="E87" t="str">
            <v>재료</v>
          </cell>
          <cell r="F87" t="str">
            <v>Materials Science and Engineering</v>
          </cell>
          <cell r="G87" t="str">
            <v>MS</v>
          </cell>
          <cell r="H87" t="str">
            <v>MS</v>
          </cell>
          <cell r="I87" t="str">
            <v>N</v>
          </cell>
          <cell r="J87">
            <v>34</v>
          </cell>
        </row>
        <row r="88">
          <cell r="A88">
            <v>932</v>
          </cell>
          <cell r="B88">
            <v>3299</v>
          </cell>
          <cell r="C88" t="str">
            <v>정보및통신공학과</v>
          </cell>
          <cell r="D88" t="str">
            <v>정보및통신</v>
          </cell>
          <cell r="E88" t="str">
            <v>정통</v>
          </cell>
          <cell r="F88" t="str">
            <v>Information and Communication Engineering</v>
          </cell>
          <cell r="I88" t="str">
            <v>Y</v>
          </cell>
        </row>
        <row r="89">
          <cell r="A89">
            <v>933</v>
          </cell>
          <cell r="B89">
            <v>3299</v>
          </cell>
          <cell r="C89" t="str">
            <v>정보및통신공학과(컴퓨터)</v>
          </cell>
          <cell r="D89" t="str">
            <v>정보통신</v>
          </cell>
          <cell r="E89" t="str">
            <v>컴퓨</v>
          </cell>
          <cell r="F89" t="str">
            <v>Information and Communication Engineering</v>
          </cell>
          <cell r="G89" t="str">
            <v>CO</v>
          </cell>
          <cell r="H89" t="str">
            <v>CO</v>
          </cell>
          <cell r="I89" t="str">
            <v>Y</v>
          </cell>
          <cell r="J89">
            <v>64</v>
          </cell>
        </row>
        <row r="90">
          <cell r="A90">
            <v>931</v>
          </cell>
          <cell r="B90">
            <v>3298</v>
          </cell>
          <cell r="C90" t="str">
            <v>정보및통신공학과(통신)</v>
          </cell>
          <cell r="D90" t="str">
            <v>정보통신</v>
          </cell>
          <cell r="E90" t="str">
            <v>통신</v>
          </cell>
          <cell r="F90" t="str">
            <v>Information and Communication Engineering</v>
          </cell>
          <cell r="G90" t="str">
            <v>IC</v>
          </cell>
          <cell r="H90" t="str">
            <v>IC</v>
          </cell>
          <cell r="I90" t="str">
            <v>Y</v>
          </cell>
          <cell r="J90">
            <v>63</v>
          </cell>
        </row>
        <row r="91">
          <cell r="A91">
            <v>2414</v>
          </cell>
          <cell r="B91">
            <v>2270</v>
          </cell>
          <cell r="C91" t="str">
            <v>정보및통신공학학제전공</v>
          </cell>
          <cell r="D91" t="str">
            <v>정보및통신공학</v>
          </cell>
          <cell r="E91" t="str">
            <v>정학</v>
          </cell>
          <cell r="F91" t="str">
            <v>Information and Communication Engineering</v>
          </cell>
          <cell r="I91" t="str">
            <v>Y</v>
          </cell>
          <cell r="K91">
            <v>1</v>
          </cell>
        </row>
        <row r="92">
          <cell r="A92">
            <v>2415</v>
          </cell>
          <cell r="B92">
            <v>2270</v>
          </cell>
          <cell r="C92" t="str">
            <v>정보보호학제전공</v>
          </cell>
          <cell r="D92" t="str">
            <v>정보보호학제</v>
          </cell>
          <cell r="E92" t="str">
            <v>정보</v>
          </cell>
          <cell r="F92" t="str">
            <v>Information Security Program</v>
          </cell>
          <cell r="G92" t="str">
            <v>IS</v>
          </cell>
          <cell r="H92" t="str">
            <v>IS</v>
          </cell>
          <cell r="I92" t="str">
            <v>Y</v>
          </cell>
          <cell r="J92">
            <v>74</v>
          </cell>
          <cell r="K92">
            <v>1</v>
          </cell>
        </row>
        <row r="93">
          <cell r="A93">
            <v>3406</v>
          </cell>
          <cell r="B93">
            <v>2270</v>
          </cell>
          <cell r="C93" t="str">
            <v>정보통신공학학제전공</v>
          </cell>
          <cell r="D93" t="str">
            <v>정보통신학제</v>
          </cell>
          <cell r="E93" t="str">
            <v>정학</v>
          </cell>
          <cell r="F93" t="str">
            <v>Telecommunication Engineering Program</v>
          </cell>
          <cell r="G93" t="str">
            <v>TE</v>
          </cell>
          <cell r="H93" t="str">
            <v>TE</v>
          </cell>
          <cell r="I93" t="str">
            <v>Y</v>
          </cell>
          <cell r="J93">
            <v>73</v>
          </cell>
          <cell r="K93">
            <v>1</v>
          </cell>
        </row>
        <row r="94">
          <cell r="A94">
            <v>974</v>
          </cell>
          <cell r="B94">
            <v>974</v>
          </cell>
          <cell r="C94" t="str">
            <v>한국정보통신대학</v>
          </cell>
          <cell r="D94" t="str">
            <v>정보통신대학</v>
          </cell>
          <cell r="E94" t="str">
            <v>정보</v>
          </cell>
          <cell r="F94" t="str">
            <v>Not Entered</v>
          </cell>
          <cell r="G94" t="str">
            <v>ICE</v>
          </cell>
          <cell r="H94" t="str">
            <v>ICU</v>
          </cell>
          <cell r="I94" t="str">
            <v>Y</v>
          </cell>
          <cell r="J94">
            <v>92</v>
          </cell>
        </row>
        <row r="95">
          <cell r="A95">
            <v>99</v>
          </cell>
          <cell r="B95">
            <v>0</v>
          </cell>
          <cell r="C95" t="str">
            <v>창원대학교</v>
          </cell>
          <cell r="D95" t="str">
            <v>창원대학교</v>
          </cell>
          <cell r="E95" t="str">
            <v>창원</v>
          </cell>
          <cell r="F95" t="str">
            <v>Changwon University</v>
          </cell>
          <cell r="G95" t="str">
            <v>CW</v>
          </cell>
          <cell r="H95" t="str">
            <v>CW</v>
          </cell>
          <cell r="I95" t="str">
            <v>Y</v>
          </cell>
          <cell r="J95">
            <v>99</v>
          </cell>
        </row>
        <row r="96">
          <cell r="A96">
            <v>971</v>
          </cell>
          <cell r="B96">
            <v>971</v>
          </cell>
          <cell r="C96" t="str">
            <v>충남대학교</v>
          </cell>
          <cell r="D96" t="str">
            <v>충남대</v>
          </cell>
          <cell r="E96" t="str">
            <v>충대</v>
          </cell>
          <cell r="F96" t="str">
            <v>not entered</v>
          </cell>
          <cell r="G96" t="str">
            <v>C</v>
          </cell>
          <cell r="H96" t="str">
            <v>C</v>
          </cell>
          <cell r="I96" t="str">
            <v>Y</v>
          </cell>
          <cell r="J96">
            <v>90</v>
          </cell>
        </row>
        <row r="97">
          <cell r="A97">
            <v>611</v>
          </cell>
          <cell r="B97">
            <v>610</v>
          </cell>
          <cell r="C97" t="str">
            <v>테크노-특수전공</v>
          </cell>
          <cell r="D97" t="str">
            <v>테크노특수전공</v>
          </cell>
          <cell r="E97" t="str">
            <v>특수</v>
          </cell>
          <cell r="F97" t="str">
            <v>Special Field</v>
          </cell>
          <cell r="G97" t="str">
            <v>TMG</v>
          </cell>
          <cell r="H97" t="str">
            <v>TMG</v>
          </cell>
          <cell r="I97" t="str">
            <v>Y</v>
          </cell>
          <cell r="J97">
            <v>52</v>
          </cell>
        </row>
        <row r="98">
          <cell r="A98">
            <v>2710</v>
          </cell>
          <cell r="B98">
            <v>3069</v>
          </cell>
          <cell r="C98" t="str">
            <v>테크노경영대학원</v>
          </cell>
          <cell r="D98" t="str">
            <v>테크노경영대학</v>
          </cell>
          <cell r="E98" t="str">
            <v>테크</v>
          </cell>
          <cell r="F98" t="str">
            <v>Graduate School of Management</v>
          </cell>
          <cell r="G98" t="str">
            <v>MGT</v>
          </cell>
          <cell r="H98" t="str">
            <v>MGT</v>
          </cell>
          <cell r="I98" t="str">
            <v>Y</v>
          </cell>
          <cell r="J98">
            <v>53</v>
          </cell>
        </row>
        <row r="99">
          <cell r="A99">
            <v>934</v>
          </cell>
          <cell r="B99">
            <v>610</v>
          </cell>
          <cell r="C99" t="str">
            <v>테크노경영전공</v>
          </cell>
          <cell r="D99" t="str">
            <v>테크노경영(전)</v>
          </cell>
          <cell r="E99" t="str">
            <v>테크</v>
          </cell>
          <cell r="F99" t="str">
            <v>Technology Management Program</v>
          </cell>
          <cell r="I99" t="str">
            <v>Y</v>
          </cell>
          <cell r="K99">
            <v>2</v>
          </cell>
        </row>
        <row r="100">
          <cell r="A100">
            <v>440</v>
          </cell>
          <cell r="B100">
            <v>400</v>
          </cell>
          <cell r="C100" t="str">
            <v>토목공학과</v>
          </cell>
          <cell r="D100" t="str">
            <v>토목공학</v>
          </cell>
          <cell r="E100" t="str">
            <v>토목</v>
          </cell>
          <cell r="F100" t="str">
            <v>Civil Engineering</v>
          </cell>
          <cell r="G100" t="str">
            <v>CE</v>
          </cell>
          <cell r="H100" t="str">
            <v>CE</v>
          </cell>
          <cell r="I100" t="str">
            <v>N</v>
          </cell>
          <cell r="J100">
            <v>37</v>
          </cell>
        </row>
        <row r="101">
          <cell r="A101">
            <v>633</v>
          </cell>
          <cell r="B101">
            <v>3280</v>
          </cell>
          <cell r="C101" t="str">
            <v>통신경영정책전공</v>
          </cell>
          <cell r="D101" t="str">
            <v>통신경영</v>
          </cell>
          <cell r="E101" t="str">
            <v>통신</v>
          </cell>
          <cell r="F101" t="str">
            <v>Telecommunications Management and Policy Program</v>
          </cell>
          <cell r="I101" t="str">
            <v>Y</v>
          </cell>
        </row>
        <row r="102">
          <cell r="A102">
            <v>2411</v>
          </cell>
          <cell r="B102">
            <v>2270</v>
          </cell>
          <cell r="C102" t="str">
            <v>통신경영공학학제전공</v>
          </cell>
          <cell r="D102" t="str">
            <v>통경학제</v>
          </cell>
          <cell r="E102" t="str">
            <v>통학</v>
          </cell>
          <cell r="F102" t="str">
            <v>not entered</v>
          </cell>
          <cell r="I102" t="str">
            <v>Y</v>
          </cell>
          <cell r="K102">
            <v>1</v>
          </cell>
        </row>
        <row r="103">
          <cell r="A103">
            <v>981</v>
          </cell>
          <cell r="B103">
            <v>981</v>
          </cell>
          <cell r="C103" t="str">
            <v>포항공과대학교</v>
          </cell>
          <cell r="D103" t="str">
            <v>포항공대</v>
          </cell>
          <cell r="E103" t="str">
            <v>포항</v>
          </cell>
          <cell r="F103" t="str">
            <v>Pohang University of Science and Technology</v>
          </cell>
          <cell r="G103" t="str">
            <v>PS</v>
          </cell>
          <cell r="H103" t="str">
            <v>PS</v>
          </cell>
          <cell r="I103" t="str">
            <v>Y</v>
          </cell>
          <cell r="J103">
            <v>3</v>
          </cell>
        </row>
        <row r="104">
          <cell r="A104">
            <v>-2</v>
          </cell>
          <cell r="B104">
            <v>0</v>
          </cell>
          <cell r="C104" t="str">
            <v>학과없음</v>
          </cell>
          <cell r="D104" t="str">
            <v>학과없음</v>
          </cell>
          <cell r="E104" t="str">
            <v>없음</v>
          </cell>
          <cell r="F104" t="str">
            <v>Not Exist</v>
          </cell>
          <cell r="G104" t="str">
            <v>NOT</v>
          </cell>
          <cell r="H104" t="str">
            <v>NOT</v>
          </cell>
          <cell r="I104" t="str">
            <v>Y</v>
          </cell>
        </row>
        <row r="105">
          <cell r="A105">
            <v>6</v>
          </cell>
          <cell r="B105">
            <v>200</v>
          </cell>
          <cell r="C105" t="str">
            <v>항공공학과</v>
          </cell>
          <cell r="D105" t="str">
            <v>항공공학</v>
          </cell>
          <cell r="E105" t="str">
            <v>항공</v>
          </cell>
          <cell r="F105" t="str">
            <v>Aircraft Engineering</v>
          </cell>
          <cell r="G105" t="str">
            <v>AE</v>
          </cell>
          <cell r="H105" t="str">
            <v>AE</v>
          </cell>
          <cell r="I105" t="str">
            <v>N</v>
          </cell>
        </row>
        <row r="106">
          <cell r="A106">
            <v>240</v>
          </cell>
          <cell r="B106">
            <v>200</v>
          </cell>
          <cell r="C106" t="str">
            <v>항공우주공학과</v>
          </cell>
          <cell r="D106" t="str">
            <v>항공우주</v>
          </cell>
          <cell r="E106" t="str">
            <v>항공</v>
          </cell>
          <cell r="F106" t="str">
            <v>Aerospace Engineering</v>
          </cell>
          <cell r="G106" t="str">
            <v>AE</v>
          </cell>
          <cell r="H106" t="str">
            <v>AE</v>
          </cell>
          <cell r="I106" t="str">
            <v>N</v>
          </cell>
          <cell r="J106">
            <v>38</v>
          </cell>
        </row>
        <row r="107">
          <cell r="A107">
            <v>212</v>
          </cell>
          <cell r="B107">
            <v>3596</v>
          </cell>
          <cell r="C107" t="str">
            <v>항공우주공학전공</v>
          </cell>
          <cell r="D107" t="str">
            <v>항공우주전공</v>
          </cell>
          <cell r="E107" t="str">
            <v>항공</v>
          </cell>
          <cell r="F107" t="str">
            <v>Aerospace Engineering</v>
          </cell>
          <cell r="G107" t="str">
            <v>AE</v>
          </cell>
          <cell r="H107" t="str">
            <v>AE</v>
          </cell>
          <cell r="I107" t="str">
            <v>Y</v>
          </cell>
          <cell r="J107">
            <v>38</v>
          </cell>
          <cell r="K107">
            <v>1</v>
          </cell>
        </row>
        <row r="108">
          <cell r="A108">
            <v>23</v>
          </cell>
          <cell r="B108">
            <v>200</v>
          </cell>
          <cell r="C108" t="str">
            <v>핵공학과</v>
          </cell>
          <cell r="D108" t="str">
            <v>핵공학</v>
          </cell>
          <cell r="E108" t="str">
            <v>핵</v>
          </cell>
          <cell r="F108" t="str">
            <v>Nuclear Engineering</v>
          </cell>
          <cell r="G108" t="str">
            <v>NE</v>
          </cell>
          <cell r="H108" t="str">
            <v>NE</v>
          </cell>
          <cell r="I108" t="str">
            <v>N</v>
          </cell>
        </row>
        <row r="109">
          <cell r="A109">
            <v>2</v>
          </cell>
          <cell r="B109">
            <v>100</v>
          </cell>
          <cell r="C109" t="str">
            <v>화학 및 화학공학과</v>
          </cell>
          <cell r="D109" t="str">
            <v>화학,화학공학</v>
          </cell>
          <cell r="E109" t="str">
            <v>화학</v>
          </cell>
          <cell r="F109" t="str">
            <v>Chemistry and Chemical Engineering</v>
          </cell>
          <cell r="G109" t="str">
            <v>CCE</v>
          </cell>
          <cell r="H109" t="str">
            <v>CCE</v>
          </cell>
          <cell r="I109" t="str">
            <v>N</v>
          </cell>
        </row>
        <row r="110">
          <cell r="A110">
            <v>5</v>
          </cell>
          <cell r="B110">
            <v>400</v>
          </cell>
          <cell r="C110" t="str">
            <v>화학공정공학전공</v>
          </cell>
          <cell r="D110" t="str">
            <v>화학공정공학</v>
          </cell>
          <cell r="E110" t="str">
            <v>화전</v>
          </cell>
          <cell r="F110" t="str">
            <v>Chemical Process Engineering</v>
          </cell>
          <cell r="G110" t="str">
            <v>CPE</v>
          </cell>
          <cell r="H110" t="str">
            <v>CPE</v>
          </cell>
          <cell r="I110" t="str">
            <v>N</v>
          </cell>
        </row>
        <row r="111">
          <cell r="A111">
            <v>450</v>
          </cell>
          <cell r="B111">
            <v>400</v>
          </cell>
          <cell r="C111" t="str">
            <v>화학공학과</v>
          </cell>
          <cell r="D111" t="str">
            <v>화학공학</v>
          </cell>
          <cell r="E111" t="str">
            <v>화공</v>
          </cell>
          <cell r="F111" t="str">
            <v>Chemical Engineering</v>
          </cell>
          <cell r="G111" t="str">
            <v>ChE</v>
          </cell>
          <cell r="H111" t="str">
            <v>ChE</v>
          </cell>
          <cell r="I111" t="str">
            <v>Y</v>
          </cell>
          <cell r="J111">
            <v>39</v>
          </cell>
        </row>
        <row r="112">
          <cell r="A112">
            <v>150</v>
          </cell>
          <cell r="B112">
            <v>3595</v>
          </cell>
          <cell r="C112" t="str">
            <v>화학과</v>
          </cell>
          <cell r="D112" t="str">
            <v>화학</v>
          </cell>
          <cell r="E112" t="str">
            <v>화학</v>
          </cell>
          <cell r="F112" t="str">
            <v>Chemistry</v>
          </cell>
          <cell r="G112" t="str">
            <v>CH</v>
          </cell>
          <cell r="H112" t="str">
            <v>CH</v>
          </cell>
          <cell r="I112" t="str">
            <v>Y</v>
          </cell>
          <cell r="J112">
            <v>23</v>
          </cell>
          <cell r="K112">
            <v>1</v>
          </cell>
        </row>
        <row r="113">
          <cell r="A113">
            <v>13</v>
          </cell>
          <cell r="B113">
            <v>100</v>
          </cell>
          <cell r="C113" t="str">
            <v>화학및화학공학과 응용화학전공</v>
          </cell>
          <cell r="D113" t="str">
            <v>응용화학</v>
          </cell>
          <cell r="E113" t="str">
            <v>응화</v>
          </cell>
          <cell r="F113" t="str">
            <v>Applied Chemistry</v>
          </cell>
          <cell r="G113" t="str">
            <v>AC</v>
          </cell>
          <cell r="H113" t="str">
            <v>AC</v>
          </cell>
          <cell r="I113" t="str">
            <v>N</v>
          </cell>
        </row>
        <row r="114">
          <cell r="A114">
            <v>21</v>
          </cell>
          <cell r="B114">
            <v>400</v>
          </cell>
          <cell r="C114" t="str">
            <v>화학및화학공학과 화학공정공학</v>
          </cell>
          <cell r="D114" t="str">
            <v>화학공정공학</v>
          </cell>
          <cell r="E114" t="str">
            <v>화전</v>
          </cell>
          <cell r="F114" t="str">
            <v>Chemical Process Engineering</v>
          </cell>
          <cell r="G114" t="str">
            <v>CPE</v>
          </cell>
          <cell r="H114" t="str">
            <v>CPE</v>
          </cell>
          <cell r="I114" t="str">
            <v>N</v>
          </cell>
        </row>
        <row r="115">
          <cell r="A115">
            <v>14</v>
          </cell>
          <cell r="B115">
            <v>400</v>
          </cell>
          <cell r="C115" t="str">
            <v>화학및화학공학과 화학공학전공</v>
          </cell>
          <cell r="D115" t="str">
            <v>화학공학</v>
          </cell>
          <cell r="E115" t="str">
            <v>화공</v>
          </cell>
          <cell r="F115" t="str">
            <v>Chemical Engineering</v>
          </cell>
          <cell r="G115" t="str">
            <v>CE</v>
          </cell>
          <cell r="H115" t="str">
            <v>CE</v>
          </cell>
          <cell r="I115" t="str">
            <v>N</v>
          </cell>
        </row>
        <row r="116">
          <cell r="A116">
            <v>935</v>
          </cell>
          <cell r="B116">
            <v>610</v>
          </cell>
          <cell r="C116" t="str">
            <v>환경경영정책전공</v>
          </cell>
          <cell r="D116" t="str">
            <v>환경경영</v>
          </cell>
          <cell r="E116" t="str">
            <v>환경</v>
          </cell>
          <cell r="F116" t="str">
            <v>Green Management and Policy Program</v>
          </cell>
          <cell r="G116" t="str">
            <v>ENV</v>
          </cell>
          <cell r="H116" t="str">
            <v>ENV</v>
          </cell>
          <cell r="I116" t="str">
            <v>Y</v>
          </cell>
        </row>
        <row r="117">
          <cell r="A117">
            <v>2223</v>
          </cell>
          <cell r="B117">
            <v>2270</v>
          </cell>
          <cell r="C117" t="str">
            <v>환경에너지공학학제전공</v>
          </cell>
          <cell r="D117" t="str">
            <v>환경에너지</v>
          </cell>
          <cell r="E117" t="str">
            <v>환학</v>
          </cell>
          <cell r="F117" t="str">
            <v>Environmental and Energy Program</v>
          </cell>
          <cell r="G117" t="str">
            <v>ENV</v>
          </cell>
          <cell r="H117" t="str">
            <v>ENV</v>
          </cell>
          <cell r="I117" t="str">
            <v>Y</v>
          </cell>
          <cell r="K117">
            <v>1</v>
          </cell>
        </row>
        <row r="118">
          <cell r="A118">
            <v>421</v>
          </cell>
          <cell r="B118">
            <v>3596</v>
          </cell>
          <cell r="C118" t="str">
            <v>신소재공학과</v>
          </cell>
          <cell r="D118" t="str">
            <v>신소재공학</v>
          </cell>
          <cell r="E118" t="str">
            <v>신소</v>
          </cell>
          <cell r="F118" t="str">
            <v>Materials Science and Engineering</v>
          </cell>
          <cell r="G118" t="str">
            <v>MS</v>
          </cell>
          <cell r="H118" t="str">
            <v>MS</v>
          </cell>
          <cell r="I118" t="str">
            <v>Y</v>
          </cell>
          <cell r="J118">
            <v>34</v>
          </cell>
          <cell r="K118">
            <v>1</v>
          </cell>
        </row>
        <row r="119">
          <cell r="A119">
            <v>982</v>
          </cell>
          <cell r="B119">
            <v>982</v>
          </cell>
          <cell r="C119" t="str">
            <v>영남대학교</v>
          </cell>
          <cell r="D119" t="str">
            <v>영남대</v>
          </cell>
          <cell r="E119" t="str">
            <v>영대</v>
          </cell>
          <cell r="F119" t="str">
            <v>Yeunnam University</v>
          </cell>
          <cell r="G119" t="str">
            <v>YN</v>
          </cell>
          <cell r="H119" t="str">
            <v>YN</v>
          </cell>
          <cell r="I119" t="str">
            <v>Y</v>
          </cell>
          <cell r="J119">
            <v>4</v>
          </cell>
        </row>
        <row r="120">
          <cell r="A120">
            <v>3521</v>
          </cell>
          <cell r="B120">
            <v>3521</v>
          </cell>
          <cell r="C120" t="str">
            <v>의과학대학원과정</v>
          </cell>
          <cell r="D120" t="str">
            <v>의과학대학원</v>
          </cell>
          <cell r="E120" t="str">
            <v>의과</v>
          </cell>
          <cell r="F120" t="str">
            <v>Graduate Program of Medical Science and Engineerin</v>
          </cell>
          <cell r="G120" t="str">
            <v>MSE</v>
          </cell>
          <cell r="H120" t="str">
            <v>MSE</v>
          </cell>
          <cell r="I120" t="str">
            <v>Y</v>
          </cell>
          <cell r="J120">
            <v>46</v>
          </cell>
          <cell r="K120">
            <v>1</v>
          </cell>
        </row>
        <row r="121">
          <cell r="A121">
            <v>984</v>
          </cell>
          <cell r="B121">
            <v>984</v>
          </cell>
          <cell r="C121" t="str">
            <v>한국예술종합학교</v>
          </cell>
          <cell r="D121" t="str">
            <v>한국예술종합</v>
          </cell>
          <cell r="E121" t="str">
            <v>예종</v>
          </cell>
          <cell r="F121" t="str">
            <v>The Korean National University of Arts</v>
          </cell>
          <cell r="G121" t="str">
            <v>ART</v>
          </cell>
          <cell r="H121" t="str">
            <v>ART</v>
          </cell>
          <cell r="I121" t="str">
            <v>Y</v>
          </cell>
          <cell r="J121">
            <v>6</v>
          </cell>
        </row>
        <row r="122">
          <cell r="A122">
            <v>3538</v>
          </cell>
          <cell r="B122">
            <v>3538</v>
          </cell>
          <cell r="C122" t="str">
            <v>텔레콤경영전공</v>
          </cell>
          <cell r="D122" t="str">
            <v>텔레콤전공</v>
          </cell>
          <cell r="E122" t="str">
            <v>텔콤</v>
          </cell>
          <cell r="F122" t="str">
            <v>Telecommunication Management Program</v>
          </cell>
          <cell r="G122" t="str">
            <v>TMP</v>
          </cell>
          <cell r="H122" t="str">
            <v>TMP</v>
          </cell>
          <cell r="I122" t="str">
            <v>Y</v>
          </cell>
          <cell r="K122">
            <v>2</v>
          </cell>
        </row>
        <row r="123">
          <cell r="A123">
            <v>3539</v>
          </cell>
          <cell r="B123">
            <v>3539</v>
          </cell>
          <cell r="C123" t="str">
            <v>문화기술대학원</v>
          </cell>
          <cell r="D123" t="str">
            <v>문화기술</v>
          </cell>
          <cell r="E123" t="str">
            <v>문기</v>
          </cell>
          <cell r="F123" t="str">
            <v>Graduate School of Culture Technology</v>
          </cell>
          <cell r="G123" t="str">
            <v>GCT</v>
          </cell>
          <cell r="H123" t="str">
            <v>GCT</v>
          </cell>
          <cell r="I123" t="str">
            <v>Y</v>
          </cell>
          <cell r="J123">
            <v>43</v>
          </cell>
          <cell r="K123">
            <v>1</v>
          </cell>
        </row>
        <row r="124">
          <cell r="A124">
            <v>3520</v>
          </cell>
          <cell r="B124">
            <v>3520</v>
          </cell>
          <cell r="C124" t="str">
            <v>로봇공학학제전공</v>
          </cell>
          <cell r="D124" t="str">
            <v>로봇공학</v>
          </cell>
          <cell r="E124" t="str">
            <v>로공</v>
          </cell>
          <cell r="F124" t="str">
            <v>The Robotics Program</v>
          </cell>
          <cell r="G124" t="str">
            <v>RE</v>
          </cell>
          <cell r="H124" t="str">
            <v>RE</v>
          </cell>
          <cell r="I124" t="str">
            <v>Y</v>
          </cell>
          <cell r="J124">
            <v>47</v>
          </cell>
          <cell r="K124">
            <v>1</v>
          </cell>
        </row>
        <row r="125">
          <cell r="A125">
            <v>3560</v>
          </cell>
          <cell r="B125">
            <v>3558</v>
          </cell>
          <cell r="C125" t="str">
            <v>금융전공</v>
          </cell>
          <cell r="D125" t="str">
            <v>금융전공</v>
          </cell>
          <cell r="E125" t="str">
            <v>금융</v>
          </cell>
          <cell r="F125" t="str">
            <v>Finance</v>
          </cell>
          <cell r="G125" t="str">
            <v>FIN</v>
          </cell>
          <cell r="H125" t="str">
            <v>FIN</v>
          </cell>
          <cell r="I125" t="str">
            <v>Y</v>
          </cell>
          <cell r="J125">
            <v>57</v>
          </cell>
          <cell r="K125">
            <v>2</v>
          </cell>
        </row>
        <row r="126">
          <cell r="A126">
            <v>3617</v>
          </cell>
          <cell r="B126">
            <v>3617</v>
          </cell>
          <cell r="C126" t="str">
            <v>아이엠비에이전공</v>
          </cell>
          <cell r="D126" t="str">
            <v>아이엠비에전</v>
          </cell>
          <cell r="E126" t="str">
            <v>IMB</v>
          </cell>
          <cell r="F126" t="str">
            <v>IMBA</v>
          </cell>
          <cell r="G126" t="str">
            <v>IMBA</v>
          </cell>
          <cell r="H126" t="str">
            <v>IMB</v>
          </cell>
          <cell r="I126" t="str">
            <v>Y</v>
          </cell>
          <cell r="J126">
            <v>59</v>
          </cell>
          <cell r="K126">
            <v>2</v>
          </cell>
        </row>
        <row r="127">
          <cell r="A127">
            <v>3499</v>
          </cell>
          <cell r="B127">
            <v>3499</v>
          </cell>
          <cell r="C127" t="str">
            <v>소프트웨어전문가과정학제전공</v>
          </cell>
          <cell r="D127" t="str">
            <v>소프트웨어학제</v>
          </cell>
          <cell r="E127" t="str">
            <v>SEP</v>
          </cell>
          <cell r="F127" t="str">
            <v>Professional Software Expert Program</v>
          </cell>
          <cell r="G127" t="str">
            <v>SEP</v>
          </cell>
          <cell r="H127" t="str">
            <v>SEP</v>
          </cell>
          <cell r="I127" t="str">
            <v>Y</v>
          </cell>
          <cell r="J127">
            <v>79</v>
          </cell>
          <cell r="K127">
            <v>1</v>
          </cell>
        </row>
        <row r="128">
          <cell r="A128">
            <v>151</v>
          </cell>
          <cell r="B128">
            <v>3595</v>
          </cell>
          <cell r="C128" t="str">
            <v>수리과학과</v>
          </cell>
          <cell r="D128" t="str">
            <v>수리과학</v>
          </cell>
          <cell r="F128" t="str">
            <v>Department of Mathematical Sciences</v>
          </cell>
          <cell r="G128" t="str">
            <v>MAS</v>
          </cell>
          <cell r="H128" t="str">
            <v>MAS</v>
          </cell>
          <cell r="I128" t="str">
            <v>Y</v>
          </cell>
          <cell r="J128">
            <v>25</v>
          </cell>
          <cell r="K128">
            <v>1</v>
          </cell>
        </row>
        <row r="129">
          <cell r="A129">
            <v>460</v>
          </cell>
          <cell r="B129">
            <v>2270</v>
          </cell>
          <cell r="C129" t="str">
            <v>바이오시스템학과</v>
          </cell>
          <cell r="D129" t="str">
            <v>바이오</v>
          </cell>
          <cell r="E129" t="str">
            <v>바이</v>
          </cell>
          <cell r="F129" t="str">
            <v>Biosystems</v>
          </cell>
          <cell r="G129" t="str">
            <v>BiS</v>
          </cell>
          <cell r="H129" t="str">
            <v>BiS</v>
          </cell>
          <cell r="I129" t="str">
            <v>N</v>
          </cell>
          <cell r="J129">
            <v>41</v>
          </cell>
          <cell r="K129">
            <v>1</v>
          </cell>
        </row>
        <row r="130">
          <cell r="A130">
            <v>4</v>
          </cell>
          <cell r="B130">
            <v>0</v>
          </cell>
          <cell r="C130" t="str">
            <v>URP</v>
          </cell>
          <cell r="D130" t="str">
            <v>URP</v>
          </cell>
          <cell r="E130" t="str">
            <v>URP</v>
          </cell>
          <cell r="F130" t="str">
            <v>Undergraduate Research Participation</v>
          </cell>
          <cell r="G130" t="str">
            <v>URP</v>
          </cell>
          <cell r="H130" t="str">
            <v>URP</v>
          </cell>
          <cell r="I130" t="str">
            <v>Y</v>
          </cell>
          <cell r="J130">
            <v>8</v>
          </cell>
        </row>
        <row r="131">
          <cell r="A131">
            <v>3548</v>
          </cell>
          <cell r="B131">
            <v>3548</v>
          </cell>
          <cell r="C131" t="str">
            <v>반도체 학제전공</v>
          </cell>
          <cell r="D131" t="str">
            <v>반도체학</v>
          </cell>
          <cell r="E131" t="str">
            <v>반도</v>
          </cell>
          <cell r="F131" t="str">
            <v>Semiconductor Technology Educational Program</v>
          </cell>
          <cell r="G131" t="str">
            <v>STE</v>
          </cell>
          <cell r="H131" t="str">
            <v>STE</v>
          </cell>
          <cell r="I131" t="str">
            <v>Y</v>
          </cell>
          <cell r="J131">
            <v>48</v>
          </cell>
          <cell r="K131">
            <v>1</v>
          </cell>
        </row>
        <row r="132">
          <cell r="A132">
            <v>3564</v>
          </cell>
          <cell r="B132">
            <v>3564</v>
          </cell>
          <cell r="C132" t="str">
            <v>정보미디어경영대학원</v>
          </cell>
          <cell r="D132" t="str">
            <v>정경원</v>
          </cell>
          <cell r="E132" t="str">
            <v>정경</v>
          </cell>
          <cell r="F132" t="str">
            <v>Graduate School of Information &amp;  Media Management</v>
          </cell>
          <cell r="G132" t="str">
            <v>IM</v>
          </cell>
          <cell r="H132" t="str">
            <v>IM</v>
          </cell>
          <cell r="I132" t="str">
            <v>Y</v>
          </cell>
          <cell r="J132">
            <v>58</v>
          </cell>
          <cell r="K132">
            <v>2</v>
          </cell>
        </row>
        <row r="133">
          <cell r="A133">
            <v>1</v>
          </cell>
          <cell r="B133">
            <v>1</v>
          </cell>
          <cell r="C133" t="str">
            <v>AP 교과목</v>
          </cell>
          <cell r="D133" t="str">
            <v>AP</v>
          </cell>
          <cell r="E133" t="str">
            <v>AP</v>
          </cell>
          <cell r="F133" t="str">
            <v>Adnanced Placement</v>
          </cell>
          <cell r="G133" t="str">
            <v>KSA</v>
          </cell>
          <cell r="H133" t="str">
            <v>KSA</v>
          </cell>
          <cell r="I133" t="str">
            <v>Y</v>
          </cell>
          <cell r="J133">
            <v>9</v>
          </cell>
        </row>
        <row r="134">
          <cell r="A134">
            <v>8</v>
          </cell>
          <cell r="B134">
            <v>0</v>
          </cell>
          <cell r="C134" t="str">
            <v>Freshman Design</v>
          </cell>
          <cell r="D134" t="str">
            <v>Freshman Design</v>
          </cell>
          <cell r="E134" t="str">
            <v>ED</v>
          </cell>
          <cell r="F134" t="str">
            <v>Freshman Design</v>
          </cell>
          <cell r="G134" t="str">
            <v>ED</v>
          </cell>
          <cell r="H134" t="str">
            <v>ED</v>
          </cell>
          <cell r="I134" t="str">
            <v>Y</v>
          </cell>
          <cell r="J134">
            <v>14</v>
          </cell>
        </row>
        <row r="135">
          <cell r="A135">
            <v>3692</v>
          </cell>
          <cell r="B135">
            <v>3595</v>
          </cell>
          <cell r="C135" t="str">
            <v>나노과학기술학과</v>
          </cell>
          <cell r="D135" t="str">
            <v>나노과학기술</v>
          </cell>
          <cell r="E135" t="str">
            <v>나과</v>
          </cell>
          <cell r="F135" t="str">
            <v>Department of Nanoscience and Technology</v>
          </cell>
          <cell r="I135" t="str">
            <v>Y</v>
          </cell>
          <cell r="K135">
            <v>1</v>
          </cell>
        </row>
        <row r="136">
          <cell r="A136">
            <v>3595</v>
          </cell>
          <cell r="B136">
            <v>3595</v>
          </cell>
          <cell r="C136" t="str">
            <v>자연과학대학</v>
          </cell>
          <cell r="D136" t="str">
            <v>자연대학</v>
          </cell>
          <cell r="E136" t="str">
            <v>자대</v>
          </cell>
          <cell r="F136" t="str">
            <v>College of Natural Science</v>
          </cell>
          <cell r="G136" t="str">
            <v>NS</v>
          </cell>
          <cell r="H136" t="str">
            <v>NS</v>
          </cell>
          <cell r="I136" t="str">
            <v>Y</v>
          </cell>
          <cell r="J136">
            <v>13</v>
          </cell>
          <cell r="K136">
            <v>1</v>
          </cell>
        </row>
        <row r="137">
          <cell r="A137">
            <v>3596</v>
          </cell>
          <cell r="B137">
            <v>3596</v>
          </cell>
          <cell r="C137" t="str">
            <v>공과대학</v>
          </cell>
          <cell r="D137" t="str">
            <v>공과대학</v>
          </cell>
          <cell r="E137" t="str">
            <v>공대</v>
          </cell>
          <cell r="F137" t="str">
            <v>College of Engineering</v>
          </cell>
          <cell r="I137" t="str">
            <v>Y</v>
          </cell>
          <cell r="K137">
            <v>1</v>
          </cell>
        </row>
        <row r="138">
          <cell r="A138">
            <v>3597</v>
          </cell>
          <cell r="B138">
            <v>3597</v>
          </cell>
          <cell r="C138" t="str">
            <v>문화과학대학</v>
          </cell>
          <cell r="D138" t="str">
            <v>문화대학</v>
          </cell>
          <cell r="E138" t="str">
            <v>문대</v>
          </cell>
          <cell r="F138" t="str">
            <v>College of Cultural Science</v>
          </cell>
          <cell r="I138" t="str">
            <v>Y</v>
          </cell>
          <cell r="K138">
            <v>1</v>
          </cell>
        </row>
        <row r="139">
          <cell r="A139">
            <v>3598</v>
          </cell>
          <cell r="B139">
            <v>3598</v>
          </cell>
          <cell r="C139" t="str">
            <v>경영대학</v>
          </cell>
          <cell r="D139" t="str">
            <v>경영대학</v>
          </cell>
          <cell r="E139" t="str">
            <v>경대</v>
          </cell>
          <cell r="F139" t="str">
            <v>College of Business</v>
          </cell>
          <cell r="I139" t="str">
            <v>Y</v>
          </cell>
          <cell r="K139">
            <v>2</v>
          </cell>
        </row>
        <row r="140">
          <cell r="A140">
            <v>3599</v>
          </cell>
          <cell r="B140">
            <v>3596</v>
          </cell>
          <cell r="C140" t="str">
            <v>기계항공시스템학부</v>
          </cell>
          <cell r="D140" t="str">
            <v>기계항공부</v>
          </cell>
          <cell r="E140" t="str">
            <v>기항</v>
          </cell>
          <cell r="F140" t="str">
            <v>School of Mechanical Engineering &amp; Aerospac System</v>
          </cell>
          <cell r="I140" t="str">
            <v>Y</v>
          </cell>
          <cell r="K140">
            <v>1</v>
          </cell>
        </row>
        <row r="141">
          <cell r="A141">
            <v>3691</v>
          </cell>
          <cell r="B141">
            <v>3691</v>
          </cell>
          <cell r="C141" t="str">
            <v>정보과학기술대학</v>
          </cell>
          <cell r="D141" t="str">
            <v>정보대학</v>
          </cell>
          <cell r="E141" t="str">
            <v>정대</v>
          </cell>
          <cell r="F141" t="str">
            <v>College of Information Science and Technology</v>
          </cell>
          <cell r="I141" t="str">
            <v>Y</v>
          </cell>
          <cell r="K141">
            <v>1</v>
          </cell>
        </row>
        <row r="142">
          <cell r="A142">
            <v>3693</v>
          </cell>
          <cell r="B142">
            <v>3596</v>
          </cell>
          <cell r="C142" t="str">
            <v>해양시스템공학과</v>
          </cell>
          <cell r="D142" t="str">
            <v>해양시스템공학</v>
          </cell>
          <cell r="E142" t="str">
            <v>해양</v>
          </cell>
          <cell r="F142" t="str">
            <v>Department of Ocean Systems Engineering</v>
          </cell>
          <cell r="I142" t="str">
            <v>Y</v>
          </cell>
          <cell r="K142">
            <v>1</v>
          </cell>
        </row>
        <row r="143">
          <cell r="A143">
            <v>3537</v>
          </cell>
          <cell r="B143">
            <v>3537</v>
          </cell>
          <cell r="C143" t="str">
            <v>자동차기술경영전공</v>
          </cell>
          <cell r="D143" t="str">
            <v>자기경전공</v>
          </cell>
          <cell r="E143" t="str">
            <v>자경</v>
          </cell>
          <cell r="F143" t="str">
            <v>Automobil Technology &amp; Management Program</v>
          </cell>
          <cell r="G143" t="str">
            <v>ATM</v>
          </cell>
          <cell r="H143" t="str">
            <v>ATM</v>
          </cell>
          <cell r="I143" t="str">
            <v>Y</v>
          </cell>
          <cell r="J143">
            <v>56</v>
          </cell>
        </row>
        <row r="144">
          <cell r="A144">
            <v>3540</v>
          </cell>
          <cell r="B144">
            <v>3540</v>
          </cell>
          <cell r="C144" t="str">
            <v>Business Economics 프로그램</v>
          </cell>
          <cell r="D144" t="str">
            <v>비즈니스</v>
          </cell>
          <cell r="E144" t="str">
            <v>BEP</v>
          </cell>
          <cell r="F144" t="str">
            <v>Business Economics Program</v>
          </cell>
          <cell r="G144" t="str">
            <v>BEP</v>
          </cell>
          <cell r="H144" t="str">
            <v>BEP</v>
          </cell>
          <cell r="I144" t="str">
            <v>Y</v>
          </cell>
          <cell r="J144">
            <v>42</v>
          </cell>
        </row>
        <row r="145">
          <cell r="A145">
            <v>3517</v>
          </cell>
          <cell r="B145">
            <v>3517</v>
          </cell>
          <cell r="C145" t="str">
            <v>M-Tech 프로그램</v>
          </cell>
          <cell r="D145" t="str">
            <v>엠텍</v>
          </cell>
          <cell r="E145" t="str">
            <v>MTP</v>
          </cell>
          <cell r="F145" t="str">
            <v>M-Tech Program</v>
          </cell>
          <cell r="G145" t="str">
            <v>MTP</v>
          </cell>
          <cell r="H145" t="str">
            <v>MTP</v>
          </cell>
          <cell r="I145" t="str">
            <v>Y</v>
          </cell>
          <cell r="J145">
            <v>55</v>
          </cell>
        </row>
        <row r="146">
          <cell r="A146">
            <v>3559</v>
          </cell>
          <cell r="B146">
            <v>3596</v>
          </cell>
          <cell r="C146" t="str">
            <v>자동차기술대학원</v>
          </cell>
          <cell r="D146" t="str">
            <v>자기대학원</v>
          </cell>
          <cell r="E146" t="str">
            <v>자기</v>
          </cell>
          <cell r="F146" t="str">
            <v>Automobile Technology</v>
          </cell>
          <cell r="G146" t="str">
            <v>AT</v>
          </cell>
          <cell r="H146" t="str">
            <v>AT</v>
          </cell>
          <cell r="I146" t="str">
            <v>Y</v>
          </cell>
          <cell r="J146">
            <v>45</v>
          </cell>
          <cell r="K146">
            <v>1</v>
          </cell>
        </row>
        <row r="147">
          <cell r="A147">
            <v>3605</v>
          </cell>
          <cell r="B147">
            <v>3690</v>
          </cell>
          <cell r="C147" t="str">
            <v>의과학대학원</v>
          </cell>
          <cell r="D147" t="str">
            <v>의과학대</v>
          </cell>
          <cell r="E147" t="str">
            <v>의과</v>
          </cell>
          <cell r="F147" t="str">
            <v>Graduate School of Medical Science and Engineering</v>
          </cell>
          <cell r="G147" t="str">
            <v>MSE</v>
          </cell>
          <cell r="H147" t="str">
            <v>MSE</v>
          </cell>
          <cell r="I147" t="str">
            <v>Y</v>
          </cell>
          <cell r="J147">
            <v>46</v>
          </cell>
          <cell r="K147">
            <v>1</v>
          </cell>
        </row>
        <row r="148">
          <cell r="A148">
            <v>331</v>
          </cell>
          <cell r="B148">
            <v>3691</v>
          </cell>
          <cell r="C148" t="str">
            <v>산업및시스템공학과</v>
          </cell>
          <cell r="D148" t="str">
            <v>산업및시스템</v>
          </cell>
          <cell r="E148" t="str">
            <v>산시</v>
          </cell>
          <cell r="F148" t="str">
            <v>Department of Industrial &amp; Systems Engineering</v>
          </cell>
          <cell r="G148" t="str">
            <v>IE</v>
          </cell>
          <cell r="H148" t="str">
            <v>IE</v>
          </cell>
          <cell r="I148" t="str">
            <v>Y</v>
          </cell>
          <cell r="J148">
            <v>31</v>
          </cell>
          <cell r="K148">
            <v>1</v>
          </cell>
        </row>
        <row r="149">
          <cell r="A149">
            <v>3694</v>
          </cell>
          <cell r="B149">
            <v>3691</v>
          </cell>
          <cell r="C149" t="str">
            <v>지적서비스공학과</v>
          </cell>
          <cell r="D149" t="str">
            <v>지적서비스공학</v>
          </cell>
          <cell r="E149" t="str">
            <v>지적</v>
          </cell>
          <cell r="F149" t="str">
            <v>Department of Intelligent Service Engineering</v>
          </cell>
          <cell r="I149" t="str">
            <v>Y</v>
          </cell>
          <cell r="K149">
            <v>1</v>
          </cell>
        </row>
        <row r="150">
          <cell r="A150">
            <v>3600</v>
          </cell>
          <cell r="B150">
            <v>3691</v>
          </cell>
          <cell r="C150" t="str">
            <v>전자전산학부</v>
          </cell>
          <cell r="D150" t="str">
            <v>전자전산부</v>
          </cell>
          <cell r="E150" t="str">
            <v>전전</v>
          </cell>
          <cell r="F150" t="str">
            <v>School of Electrical Engineering &amp; Computer Scienc</v>
          </cell>
          <cell r="I150" t="str">
            <v>Y</v>
          </cell>
          <cell r="K150">
            <v>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X842"/>
  <sheetViews>
    <sheetView tabSelected="1" topLeftCell="B1" zoomScaleNormal="100" zoomScaleSheetLayoutView="80" workbookViewId="0">
      <selection activeCell="I24" sqref="I24"/>
    </sheetView>
  </sheetViews>
  <sheetFormatPr defaultRowHeight="13.5" outlineLevelCol="1"/>
  <cols>
    <col min="1" max="1" width="9" style="119" customWidth="1"/>
    <col min="2" max="2" width="6.5" style="119" customWidth="1"/>
    <col min="3" max="3" width="7.125" style="119" customWidth="1"/>
    <col min="4" max="4" width="9.75" style="119" customWidth="1"/>
    <col min="5" max="5" width="7.25" style="119" customWidth="1"/>
    <col min="6" max="6" width="4.625" style="119" customWidth="1"/>
    <col min="7" max="7" width="7.125" style="132" customWidth="1"/>
    <col min="8" max="8" width="25.125" style="133" customWidth="1"/>
    <col min="9" max="9" width="34.25" style="103" customWidth="1" outlineLevel="1"/>
    <col min="10" max="10" width="4.625" style="119" customWidth="1"/>
    <col min="11" max="11" width="13" style="119" customWidth="1"/>
    <col min="12" max="12" width="8.25" style="119" customWidth="1"/>
    <col min="13" max="13" width="10.375" style="119" customWidth="1" outlineLevel="1"/>
    <col min="14" max="14" width="11.375" style="119" customWidth="1" outlineLevel="1"/>
    <col min="15" max="15" width="6.625" style="134" customWidth="1" outlineLevel="1"/>
    <col min="16" max="16" width="5.625" style="135" customWidth="1" outlineLevel="1"/>
    <col min="17" max="17" width="6.5" style="134" customWidth="1" outlineLevel="1"/>
    <col min="18" max="18" width="32" style="133" customWidth="1"/>
    <col min="19" max="19" width="16.375" style="119" customWidth="1"/>
    <col min="20" max="16384" width="9" style="35"/>
  </cols>
  <sheetData>
    <row r="1" spans="1:24" ht="16.5" customHeight="1">
      <c r="A1" s="106" t="s">
        <v>869</v>
      </c>
      <c r="B1" s="106" t="s">
        <v>924</v>
      </c>
      <c r="C1" s="106" t="s">
        <v>925</v>
      </c>
      <c r="D1" s="106" t="s">
        <v>870</v>
      </c>
      <c r="E1" s="106" t="s">
        <v>926</v>
      </c>
      <c r="F1" s="106" t="s">
        <v>927</v>
      </c>
      <c r="G1" s="107" t="s">
        <v>928</v>
      </c>
      <c r="H1" s="108" t="s">
        <v>929</v>
      </c>
      <c r="I1" s="58" t="s">
        <v>930</v>
      </c>
      <c r="J1" s="106" t="s">
        <v>755</v>
      </c>
      <c r="K1" s="106" t="s">
        <v>931</v>
      </c>
      <c r="L1" s="106" t="s">
        <v>932</v>
      </c>
      <c r="M1" s="109" t="s">
        <v>807</v>
      </c>
      <c r="N1" s="109" t="s">
        <v>933</v>
      </c>
      <c r="O1" s="110" t="s">
        <v>934</v>
      </c>
      <c r="P1" s="111" t="s">
        <v>871</v>
      </c>
      <c r="Q1" s="110" t="s">
        <v>935</v>
      </c>
      <c r="R1" s="106" t="s">
        <v>936</v>
      </c>
      <c r="S1" s="112" t="s">
        <v>937</v>
      </c>
    </row>
    <row r="2" spans="1:24" s="28" customFormat="1" ht="22.5" customHeight="1">
      <c r="A2" s="39" t="s">
        <v>0</v>
      </c>
      <c r="B2" s="39">
        <v>2019</v>
      </c>
      <c r="C2" s="39" t="s">
        <v>1</v>
      </c>
      <c r="D2" s="39" t="s">
        <v>2</v>
      </c>
      <c r="E2" s="39" t="s">
        <v>985</v>
      </c>
      <c r="F2" s="39" t="s">
        <v>482</v>
      </c>
      <c r="G2" s="40">
        <v>88.521000000000001</v>
      </c>
      <c r="H2" s="50" t="s">
        <v>986</v>
      </c>
      <c r="I2" s="41" t="s">
        <v>72</v>
      </c>
      <c r="J2" s="39">
        <v>3</v>
      </c>
      <c r="K2" s="39" t="s">
        <v>756</v>
      </c>
      <c r="L2" s="39" t="s">
        <v>172</v>
      </c>
      <c r="M2" s="62" t="s">
        <v>856</v>
      </c>
      <c r="N2" s="62" t="s">
        <v>809</v>
      </c>
      <c r="O2" s="10" t="s">
        <v>757</v>
      </c>
      <c r="P2" s="43"/>
      <c r="Q2" s="1608"/>
      <c r="R2" s="43" t="s">
        <v>2386</v>
      </c>
      <c r="S2" s="39" t="s">
        <v>670</v>
      </c>
      <c r="T2" s="123"/>
      <c r="U2" s="123"/>
      <c r="V2" s="123"/>
      <c r="W2" s="123"/>
      <c r="X2" s="123"/>
    </row>
    <row r="3" spans="1:24" s="28" customFormat="1" ht="18" customHeight="1">
      <c r="A3" s="39" t="s">
        <v>0</v>
      </c>
      <c r="B3" s="39">
        <v>2019</v>
      </c>
      <c r="C3" s="39" t="s">
        <v>1</v>
      </c>
      <c r="D3" s="39" t="s">
        <v>2</v>
      </c>
      <c r="E3" s="39" t="s">
        <v>835</v>
      </c>
      <c r="F3" s="39"/>
      <c r="G3" s="40">
        <v>88.522000000000006</v>
      </c>
      <c r="H3" s="50" t="s">
        <v>987</v>
      </c>
      <c r="I3" s="41" t="s">
        <v>5</v>
      </c>
      <c r="J3" s="39">
        <v>3</v>
      </c>
      <c r="K3" s="39" t="s">
        <v>1040</v>
      </c>
      <c r="L3" s="39"/>
      <c r="M3" s="39" t="s">
        <v>820</v>
      </c>
      <c r="N3" s="39" t="s">
        <v>2308</v>
      </c>
      <c r="O3" s="10" t="s">
        <v>757</v>
      </c>
      <c r="P3" s="43"/>
      <c r="Q3" s="42"/>
      <c r="R3" s="43"/>
      <c r="S3" s="39" t="s">
        <v>670</v>
      </c>
      <c r="T3" s="123"/>
      <c r="U3" s="123"/>
      <c r="V3" s="123"/>
      <c r="W3" s="123"/>
      <c r="X3" s="123"/>
    </row>
    <row r="4" spans="1:24" s="28" customFormat="1" ht="54">
      <c r="A4" s="39" t="s">
        <v>0</v>
      </c>
      <c r="B4" s="39">
        <v>2019</v>
      </c>
      <c r="C4" s="59" t="s">
        <v>1</v>
      </c>
      <c r="D4" s="59" t="s">
        <v>1062</v>
      </c>
      <c r="E4" s="59" t="s">
        <v>9</v>
      </c>
      <c r="F4" s="59" t="s">
        <v>4091</v>
      </c>
      <c r="G4" s="60">
        <v>88.540999999999997</v>
      </c>
      <c r="H4" s="61" t="s">
        <v>910</v>
      </c>
      <c r="I4" s="120" t="s">
        <v>11</v>
      </c>
      <c r="J4" s="59">
        <v>3</v>
      </c>
      <c r="K4" s="59" t="s">
        <v>4177</v>
      </c>
      <c r="L4" s="59"/>
      <c r="M4" s="62" t="s">
        <v>162</v>
      </c>
      <c r="N4" s="128" t="s">
        <v>4055</v>
      </c>
      <c r="O4" s="10" t="s">
        <v>757</v>
      </c>
      <c r="P4" s="62"/>
      <c r="Q4" s="62"/>
      <c r="R4" s="63" t="s">
        <v>4110</v>
      </c>
      <c r="S4" s="1223" t="s">
        <v>4166</v>
      </c>
      <c r="V4" s="2"/>
      <c r="W4" s="2"/>
      <c r="X4" s="2"/>
    </row>
    <row r="5" spans="1:24" s="28" customFormat="1" ht="81">
      <c r="A5" s="39" t="s">
        <v>0</v>
      </c>
      <c r="B5" s="39">
        <v>2019</v>
      </c>
      <c r="C5" s="59" t="s">
        <v>1</v>
      </c>
      <c r="D5" s="59" t="s">
        <v>1062</v>
      </c>
      <c r="E5" s="59" t="s">
        <v>9</v>
      </c>
      <c r="F5" s="59" t="s">
        <v>4092</v>
      </c>
      <c r="G5" s="60">
        <v>88.540999999999997</v>
      </c>
      <c r="H5" s="61" t="s">
        <v>910</v>
      </c>
      <c r="I5" s="120" t="s">
        <v>11</v>
      </c>
      <c r="J5" s="59">
        <v>3</v>
      </c>
      <c r="K5" s="59" t="s">
        <v>965</v>
      </c>
      <c r="L5" s="59"/>
      <c r="M5" s="62" t="s">
        <v>162</v>
      </c>
      <c r="N5" s="128" t="s">
        <v>163</v>
      </c>
      <c r="O5" s="10" t="s">
        <v>757</v>
      </c>
      <c r="P5" s="62"/>
      <c r="Q5" s="62"/>
      <c r="R5" s="63" t="s">
        <v>4111</v>
      </c>
      <c r="S5" s="1223" t="s">
        <v>4165</v>
      </c>
      <c r="V5" s="2"/>
      <c r="W5" s="2"/>
      <c r="X5" s="2"/>
    </row>
    <row r="6" spans="1:24" s="28" customFormat="1" ht="18" customHeight="1">
      <c r="A6" s="39" t="s">
        <v>0</v>
      </c>
      <c r="B6" s="39">
        <v>2019</v>
      </c>
      <c r="C6" s="39" t="s">
        <v>1</v>
      </c>
      <c r="D6" s="39" t="s">
        <v>2</v>
      </c>
      <c r="E6" s="39" t="s">
        <v>988</v>
      </c>
      <c r="F6" s="39" t="s">
        <v>1028</v>
      </c>
      <c r="G6" s="40">
        <v>88.543000000000006</v>
      </c>
      <c r="H6" s="50" t="s">
        <v>2217</v>
      </c>
      <c r="I6" s="41" t="s">
        <v>672</v>
      </c>
      <c r="J6" s="39">
        <v>3</v>
      </c>
      <c r="K6" s="39" t="s">
        <v>750</v>
      </c>
      <c r="L6" s="39" t="s">
        <v>528</v>
      </c>
      <c r="M6" s="39" t="s">
        <v>513</v>
      </c>
      <c r="N6" s="128" t="s">
        <v>808</v>
      </c>
      <c r="O6" s="10" t="s">
        <v>757</v>
      </c>
      <c r="P6" s="43"/>
      <c r="Q6" s="42"/>
      <c r="R6" s="43"/>
      <c r="S6" s="39" t="s">
        <v>911</v>
      </c>
      <c r="T6" s="84"/>
      <c r="U6" s="84"/>
      <c r="V6" s="84"/>
      <c r="W6" s="84"/>
      <c r="X6" s="84"/>
    </row>
    <row r="7" spans="1:24" s="2" customFormat="1" ht="18" customHeight="1">
      <c r="A7" s="39" t="s">
        <v>0</v>
      </c>
      <c r="B7" s="39">
        <v>2019</v>
      </c>
      <c r="C7" s="39" t="s">
        <v>298</v>
      </c>
      <c r="D7" s="39" t="s">
        <v>2</v>
      </c>
      <c r="E7" s="39" t="s">
        <v>939</v>
      </c>
      <c r="F7" s="39" t="s">
        <v>1028</v>
      </c>
      <c r="G7" s="40">
        <v>88.545000000000002</v>
      </c>
      <c r="H7" s="50" t="s">
        <v>2388</v>
      </c>
      <c r="I7" s="41" t="s">
        <v>18</v>
      </c>
      <c r="J7" s="39">
        <v>3</v>
      </c>
      <c r="K7" s="39" t="s">
        <v>19</v>
      </c>
      <c r="L7" s="39" t="s">
        <v>528</v>
      </c>
      <c r="M7" s="39" t="s">
        <v>515</v>
      </c>
      <c r="N7" s="39" t="s">
        <v>173</v>
      </c>
      <c r="O7" s="42" t="s">
        <v>757</v>
      </c>
      <c r="P7" s="43"/>
      <c r="Q7" s="39"/>
      <c r="R7" s="43"/>
      <c r="S7" s="39" t="s">
        <v>911</v>
      </c>
      <c r="V7" s="36"/>
      <c r="W7" s="36"/>
      <c r="X7" s="36"/>
    </row>
    <row r="8" spans="1:24" s="28" customFormat="1" ht="18" customHeight="1">
      <c r="A8" s="39" t="s">
        <v>0</v>
      </c>
      <c r="B8" s="39">
        <v>2019</v>
      </c>
      <c r="C8" s="39" t="s">
        <v>1</v>
      </c>
      <c r="D8" s="39" t="s">
        <v>2</v>
      </c>
      <c r="E8" s="39" t="s">
        <v>989</v>
      </c>
      <c r="F8" s="39" t="s">
        <v>1029</v>
      </c>
      <c r="G8" s="40">
        <v>88.546000000000006</v>
      </c>
      <c r="H8" s="50" t="s">
        <v>2351</v>
      </c>
      <c r="I8" s="41" t="s">
        <v>652</v>
      </c>
      <c r="J8" s="39">
        <v>3</v>
      </c>
      <c r="K8" s="39" t="s">
        <v>653</v>
      </c>
      <c r="L8" s="39" t="s">
        <v>1030</v>
      </c>
      <c r="M8" s="39" t="s">
        <v>472</v>
      </c>
      <c r="N8" s="39" t="s">
        <v>16</v>
      </c>
      <c r="O8" s="10" t="s">
        <v>757</v>
      </c>
      <c r="P8" s="43"/>
      <c r="Q8" s="42"/>
      <c r="R8" s="43"/>
      <c r="S8" s="39" t="s">
        <v>911</v>
      </c>
      <c r="T8" s="2"/>
      <c r="U8" s="2"/>
      <c r="V8" s="2"/>
      <c r="W8" s="2"/>
      <c r="X8" s="2"/>
    </row>
    <row r="9" spans="1:24" s="2" customFormat="1" ht="18" customHeight="1">
      <c r="A9" s="39" t="s">
        <v>0</v>
      </c>
      <c r="B9" s="39">
        <v>2019</v>
      </c>
      <c r="C9" s="39" t="s">
        <v>1</v>
      </c>
      <c r="D9" s="39" t="s">
        <v>2</v>
      </c>
      <c r="E9" s="39" t="s">
        <v>990</v>
      </c>
      <c r="F9" s="39" t="s">
        <v>482</v>
      </c>
      <c r="G9" s="40">
        <v>88.551000000000002</v>
      </c>
      <c r="H9" s="50" t="s">
        <v>991</v>
      </c>
      <c r="I9" s="41" t="s">
        <v>473</v>
      </c>
      <c r="J9" s="39">
        <v>3</v>
      </c>
      <c r="K9" s="39" t="s">
        <v>992</v>
      </c>
      <c r="L9" s="39" t="s">
        <v>20</v>
      </c>
      <c r="M9" s="9" t="s">
        <v>861</v>
      </c>
      <c r="N9" s="9" t="s">
        <v>414</v>
      </c>
      <c r="O9" s="10" t="s">
        <v>757</v>
      </c>
      <c r="P9" s="43"/>
      <c r="Q9" s="42"/>
      <c r="R9" s="43" t="s">
        <v>2386</v>
      </c>
      <c r="S9" s="39" t="s">
        <v>135</v>
      </c>
      <c r="T9" s="123"/>
      <c r="U9" s="123"/>
      <c r="V9" s="123"/>
      <c r="W9" s="123"/>
      <c r="X9" s="123"/>
    </row>
    <row r="10" spans="1:24" s="2" customFormat="1">
      <c r="A10" s="39" t="s">
        <v>0</v>
      </c>
      <c r="B10" s="39">
        <v>2019</v>
      </c>
      <c r="C10" s="59" t="s">
        <v>1</v>
      </c>
      <c r="D10" s="59" t="s">
        <v>2</v>
      </c>
      <c r="E10" s="59" t="s">
        <v>21</v>
      </c>
      <c r="F10" s="59"/>
      <c r="G10" s="60">
        <v>88.561000000000007</v>
      </c>
      <c r="H10" s="61" t="s">
        <v>22</v>
      </c>
      <c r="I10" s="120" t="s">
        <v>23</v>
      </c>
      <c r="J10" s="59">
        <v>3</v>
      </c>
      <c r="K10" s="59" t="s">
        <v>24</v>
      </c>
      <c r="L10" s="59"/>
      <c r="M10" s="59" t="s">
        <v>3845</v>
      </c>
      <c r="N10" s="59" t="s">
        <v>16</v>
      </c>
      <c r="O10" s="10" t="s">
        <v>757</v>
      </c>
      <c r="P10" s="62"/>
      <c r="Q10" s="62"/>
      <c r="R10" s="63" t="s">
        <v>2386</v>
      </c>
      <c r="S10" s="59" t="s">
        <v>255</v>
      </c>
    </row>
    <row r="11" spans="1:24" s="2" customFormat="1">
      <c r="A11" s="39" t="s">
        <v>0</v>
      </c>
      <c r="B11" s="39">
        <v>2019</v>
      </c>
      <c r="C11" s="59" t="s">
        <v>1</v>
      </c>
      <c r="D11" s="59" t="s">
        <v>2</v>
      </c>
      <c r="E11" s="59" t="s">
        <v>85</v>
      </c>
      <c r="F11" s="59"/>
      <c r="G11" s="60">
        <v>88.563000000000002</v>
      </c>
      <c r="H11" s="61" t="s">
        <v>86</v>
      </c>
      <c r="I11" s="120" t="s">
        <v>87</v>
      </c>
      <c r="J11" s="59">
        <v>3</v>
      </c>
      <c r="K11" s="59" t="s">
        <v>265</v>
      </c>
      <c r="L11" s="59"/>
      <c r="M11" s="62" t="s">
        <v>4173</v>
      </c>
      <c r="N11" s="39" t="s">
        <v>1316</v>
      </c>
      <c r="O11" s="42" t="s">
        <v>757</v>
      </c>
      <c r="P11" s="62"/>
      <c r="Q11" s="59"/>
      <c r="R11" s="63"/>
      <c r="S11" s="59" t="s">
        <v>255</v>
      </c>
      <c r="T11" s="36"/>
      <c r="U11" s="36"/>
      <c r="V11" s="28"/>
      <c r="W11" s="28"/>
      <c r="X11" s="28"/>
    </row>
    <row r="12" spans="1:24" s="2" customFormat="1" ht="16.5">
      <c r="A12" s="39" t="s">
        <v>0</v>
      </c>
      <c r="B12" s="39">
        <v>2019</v>
      </c>
      <c r="C12" s="39" t="s">
        <v>1</v>
      </c>
      <c r="D12" s="39" t="s">
        <v>2</v>
      </c>
      <c r="E12" s="39" t="s">
        <v>846</v>
      </c>
      <c r="F12" s="39"/>
      <c r="G12" s="40">
        <v>88.581000000000003</v>
      </c>
      <c r="H12" s="50" t="s">
        <v>795</v>
      </c>
      <c r="I12" s="41" t="s">
        <v>32</v>
      </c>
      <c r="J12" s="39">
        <v>3</v>
      </c>
      <c r="K12" s="39" t="s">
        <v>4109</v>
      </c>
      <c r="L12" s="39"/>
      <c r="M12" s="39" t="s">
        <v>15</v>
      </c>
      <c r="N12" s="39" t="s">
        <v>163</v>
      </c>
      <c r="O12" s="10" t="s">
        <v>757</v>
      </c>
      <c r="P12" s="43"/>
      <c r="Q12" s="1609"/>
      <c r="R12" s="43" t="s">
        <v>35</v>
      </c>
      <c r="S12" s="39" t="s">
        <v>1046</v>
      </c>
      <c r="T12" s="84"/>
      <c r="U12" s="84"/>
      <c r="V12" s="84"/>
      <c r="W12" s="84"/>
      <c r="X12" s="84"/>
    </row>
    <row r="13" spans="1:24" s="2" customFormat="1" ht="27" customHeight="1">
      <c r="A13" s="39" t="s">
        <v>0</v>
      </c>
      <c r="B13" s="39">
        <v>2019</v>
      </c>
      <c r="C13" s="39" t="s">
        <v>1</v>
      </c>
      <c r="D13" s="39" t="s">
        <v>1062</v>
      </c>
      <c r="E13" s="39" t="s">
        <v>4167</v>
      </c>
      <c r="F13" s="39"/>
      <c r="G13" s="40">
        <v>88.582999999999998</v>
      </c>
      <c r="H13" s="50" t="s">
        <v>914</v>
      </c>
      <c r="I13" s="41" t="s">
        <v>722</v>
      </c>
      <c r="J13" s="39">
        <v>3</v>
      </c>
      <c r="K13" s="39" t="s">
        <v>4108</v>
      </c>
      <c r="L13" s="39"/>
      <c r="M13" s="39" t="s">
        <v>15</v>
      </c>
      <c r="N13" s="39" t="s">
        <v>163</v>
      </c>
      <c r="O13" s="10" t="s">
        <v>757</v>
      </c>
      <c r="P13" s="43"/>
      <c r="Q13" s="1609"/>
      <c r="R13" s="43" t="s">
        <v>4168</v>
      </c>
      <c r="S13" s="39" t="s">
        <v>1047</v>
      </c>
    </row>
    <row r="14" spans="1:24" s="2" customFormat="1" ht="18" customHeight="1">
      <c r="A14" s="39" t="s">
        <v>0</v>
      </c>
      <c r="B14" s="39">
        <v>2019</v>
      </c>
      <c r="C14" s="39" t="s">
        <v>1</v>
      </c>
      <c r="D14" s="39" t="s">
        <v>2</v>
      </c>
      <c r="E14" s="39" t="s">
        <v>993</v>
      </c>
      <c r="F14" s="39" t="s">
        <v>482</v>
      </c>
      <c r="G14" s="40">
        <v>88.622</v>
      </c>
      <c r="H14" s="50" t="s">
        <v>915</v>
      </c>
      <c r="I14" s="41" t="s">
        <v>39</v>
      </c>
      <c r="J14" s="39">
        <v>3</v>
      </c>
      <c r="K14" s="39" t="s">
        <v>524</v>
      </c>
      <c r="L14" s="39" t="s">
        <v>20</v>
      </c>
      <c r="M14" s="39" t="s">
        <v>513</v>
      </c>
      <c r="N14" s="39" t="s">
        <v>865</v>
      </c>
      <c r="O14" s="42" t="s">
        <v>757</v>
      </c>
      <c r="P14" s="43"/>
      <c r="Q14" s="42"/>
      <c r="R14" s="43"/>
      <c r="S14" s="39" t="s">
        <v>670</v>
      </c>
    </row>
    <row r="15" spans="1:24" s="2" customFormat="1" ht="18" customHeight="1">
      <c r="A15" s="39" t="s">
        <v>0</v>
      </c>
      <c r="B15" s="39">
        <v>2019</v>
      </c>
      <c r="C15" s="39" t="s">
        <v>1</v>
      </c>
      <c r="D15" s="39" t="s">
        <v>2</v>
      </c>
      <c r="E15" s="39" t="s">
        <v>994</v>
      </c>
      <c r="F15" s="39" t="s">
        <v>482</v>
      </c>
      <c r="G15" s="40">
        <v>88.626999999999995</v>
      </c>
      <c r="H15" s="50" t="s">
        <v>847</v>
      </c>
      <c r="I15" s="41" t="s">
        <v>660</v>
      </c>
      <c r="J15" s="39">
        <v>3</v>
      </c>
      <c r="K15" s="39" t="s">
        <v>45</v>
      </c>
      <c r="L15" s="39" t="s">
        <v>20</v>
      </c>
      <c r="M15" s="39" t="s">
        <v>856</v>
      </c>
      <c r="N15" s="1223" t="s">
        <v>195</v>
      </c>
      <c r="O15" s="10" t="s">
        <v>757</v>
      </c>
      <c r="P15" s="43"/>
      <c r="Q15" s="42"/>
      <c r="R15" s="43"/>
      <c r="S15" s="39" t="s">
        <v>670</v>
      </c>
      <c r="T15" s="84"/>
      <c r="U15" s="84"/>
      <c r="V15" s="84"/>
      <c r="W15" s="84"/>
      <c r="X15" s="84"/>
    </row>
    <row r="16" spans="1:24" s="2" customFormat="1" ht="18" customHeight="1">
      <c r="A16" s="39" t="s">
        <v>0</v>
      </c>
      <c r="B16" s="39">
        <v>2019</v>
      </c>
      <c r="C16" s="39" t="s">
        <v>1</v>
      </c>
      <c r="D16" s="39" t="s">
        <v>2</v>
      </c>
      <c r="E16" s="39" t="s">
        <v>916</v>
      </c>
      <c r="F16" s="39"/>
      <c r="G16" s="40">
        <v>88.631</v>
      </c>
      <c r="H16" s="50" t="s">
        <v>995</v>
      </c>
      <c r="I16" s="41" t="s">
        <v>48</v>
      </c>
      <c r="J16" s="39">
        <v>3</v>
      </c>
      <c r="K16" s="39" t="s">
        <v>2224</v>
      </c>
      <c r="L16" s="39"/>
      <c r="M16" s="9" t="s">
        <v>856</v>
      </c>
      <c r="N16" s="129" t="s">
        <v>808</v>
      </c>
      <c r="O16" s="10" t="s">
        <v>757</v>
      </c>
      <c r="P16" s="43"/>
      <c r="Q16" s="42"/>
      <c r="R16" s="43"/>
      <c r="S16" s="39" t="s">
        <v>671</v>
      </c>
    </row>
    <row r="17" spans="1:24" s="2" customFormat="1" ht="13.5" customHeight="1">
      <c r="A17" s="39" t="s">
        <v>0</v>
      </c>
      <c r="B17" s="39">
        <v>2019</v>
      </c>
      <c r="C17" s="39" t="s">
        <v>1</v>
      </c>
      <c r="D17" s="39" t="s">
        <v>2</v>
      </c>
      <c r="E17" s="39" t="s">
        <v>917</v>
      </c>
      <c r="F17" s="39" t="s">
        <v>4175</v>
      </c>
      <c r="G17" s="40">
        <v>88.683000000000007</v>
      </c>
      <c r="H17" s="50" t="s">
        <v>796</v>
      </c>
      <c r="I17" s="41" t="s">
        <v>723</v>
      </c>
      <c r="J17" s="39">
        <v>3</v>
      </c>
      <c r="K17" s="39" t="s">
        <v>297</v>
      </c>
      <c r="L17" s="39"/>
      <c r="M17" s="39" t="s">
        <v>513</v>
      </c>
      <c r="N17" s="39" t="s">
        <v>865</v>
      </c>
      <c r="O17" s="10" t="s">
        <v>757</v>
      </c>
      <c r="P17" s="43"/>
      <c r="Q17" s="42"/>
      <c r="R17" s="43"/>
      <c r="S17" s="39" t="s">
        <v>913</v>
      </c>
    </row>
    <row r="18" spans="1:24" s="2" customFormat="1" ht="18" customHeight="1">
      <c r="A18" s="39" t="s">
        <v>0</v>
      </c>
      <c r="B18" s="39">
        <v>2019</v>
      </c>
      <c r="C18" s="39" t="s">
        <v>1</v>
      </c>
      <c r="D18" s="39" t="s">
        <v>2</v>
      </c>
      <c r="E18" s="39" t="s">
        <v>943</v>
      </c>
      <c r="F18" s="39"/>
      <c r="G18" s="40">
        <v>88.730999999999995</v>
      </c>
      <c r="H18" s="50" t="s">
        <v>523</v>
      </c>
      <c r="I18" s="41" t="s">
        <v>661</v>
      </c>
      <c r="J18" s="39">
        <v>3</v>
      </c>
      <c r="K18" s="39" t="s">
        <v>662</v>
      </c>
      <c r="L18" s="39"/>
      <c r="M18" s="39" t="s">
        <v>513</v>
      </c>
      <c r="N18" s="1223" t="s">
        <v>3550</v>
      </c>
      <c r="O18" s="42" t="s">
        <v>757</v>
      </c>
      <c r="P18" s="43"/>
      <c r="Q18" s="1610"/>
      <c r="R18" s="43" t="s">
        <v>171</v>
      </c>
      <c r="S18" s="39" t="s">
        <v>786</v>
      </c>
      <c r="T18" s="34"/>
      <c r="U18" s="34"/>
      <c r="V18" s="34"/>
      <c r="W18" s="34"/>
      <c r="X18" s="34"/>
    </row>
    <row r="19" spans="1:24" s="2" customFormat="1" ht="54" customHeight="1">
      <c r="A19" s="39" t="s">
        <v>0</v>
      </c>
      <c r="B19" s="39">
        <v>2019</v>
      </c>
      <c r="C19" s="59" t="s">
        <v>1</v>
      </c>
      <c r="D19" s="59" t="s">
        <v>2</v>
      </c>
      <c r="E19" s="59" t="s">
        <v>550</v>
      </c>
      <c r="F19" s="59"/>
      <c r="G19" s="60">
        <v>88.763999999999996</v>
      </c>
      <c r="H19" s="63" t="s">
        <v>4051</v>
      </c>
      <c r="I19" s="117" t="s">
        <v>4052</v>
      </c>
      <c r="J19" s="59">
        <v>3</v>
      </c>
      <c r="K19" s="59" t="s">
        <v>3284</v>
      </c>
      <c r="L19" s="59"/>
      <c r="M19" s="62" t="s">
        <v>860</v>
      </c>
      <c r="N19" s="62" t="s">
        <v>173</v>
      </c>
      <c r="O19" s="10" t="s">
        <v>757</v>
      </c>
      <c r="P19" s="63"/>
      <c r="Q19" s="62"/>
      <c r="R19" s="63" t="s">
        <v>720</v>
      </c>
      <c r="S19" s="59" t="s">
        <v>255</v>
      </c>
      <c r="U19" s="3"/>
    </row>
    <row r="20" spans="1:24" s="2" customFormat="1" ht="16.5">
      <c r="A20" s="39" t="s">
        <v>0</v>
      </c>
      <c r="B20" s="39">
        <v>2019</v>
      </c>
      <c r="C20" s="39" t="s">
        <v>1</v>
      </c>
      <c r="D20" s="39" t="s">
        <v>2</v>
      </c>
      <c r="E20" s="39" t="s">
        <v>997</v>
      </c>
      <c r="F20" s="39" t="s">
        <v>482</v>
      </c>
      <c r="G20" s="40">
        <v>88.813000000000002</v>
      </c>
      <c r="H20" s="50" t="s">
        <v>998</v>
      </c>
      <c r="I20" s="41" t="s">
        <v>666</v>
      </c>
      <c r="J20" s="39">
        <v>3</v>
      </c>
      <c r="K20" s="39" t="s">
        <v>4172</v>
      </c>
      <c r="L20" s="39" t="s">
        <v>20</v>
      </c>
      <c r="M20" s="39" t="s">
        <v>52</v>
      </c>
      <c r="N20" s="39" t="s">
        <v>4061</v>
      </c>
      <c r="O20" s="10" t="s">
        <v>757</v>
      </c>
      <c r="P20" s="43"/>
      <c r="Q20" s="1609"/>
      <c r="R20" s="43"/>
      <c r="S20" s="39" t="s">
        <v>724</v>
      </c>
      <c r="T20" s="123"/>
      <c r="U20" s="123"/>
      <c r="V20" s="123"/>
      <c r="W20" s="123"/>
      <c r="X20" s="123"/>
    </row>
    <row r="21" spans="1:24" s="2" customFormat="1" ht="40.5" customHeight="1">
      <c r="A21" s="39" t="s">
        <v>0</v>
      </c>
      <c r="B21" s="39">
        <v>2019</v>
      </c>
      <c r="C21" s="39" t="s">
        <v>1</v>
      </c>
      <c r="D21" s="39" t="s">
        <v>799</v>
      </c>
      <c r="E21" s="39" t="s">
        <v>999</v>
      </c>
      <c r="F21" s="39" t="s">
        <v>61</v>
      </c>
      <c r="G21" s="40">
        <v>88.965999999999994</v>
      </c>
      <c r="H21" s="50" t="s">
        <v>848</v>
      </c>
      <c r="I21" s="41" t="s">
        <v>63</v>
      </c>
      <c r="J21" s="39">
        <v>0</v>
      </c>
      <c r="K21" s="39" t="s">
        <v>524</v>
      </c>
      <c r="L21" s="39"/>
      <c r="M21" s="39" t="s">
        <v>861</v>
      </c>
      <c r="N21" s="39" t="s">
        <v>857</v>
      </c>
      <c r="O21" s="10" t="s">
        <v>757</v>
      </c>
      <c r="P21" s="43"/>
      <c r="Q21" s="42"/>
      <c r="R21" s="50" t="s">
        <v>2387</v>
      </c>
      <c r="S21" s="1414" t="s">
        <v>3572</v>
      </c>
      <c r="T21" s="34"/>
      <c r="U21" s="34"/>
      <c r="V21" s="34"/>
      <c r="W21" s="30"/>
      <c r="X21" s="30"/>
    </row>
    <row r="22" spans="1:24" s="2" customFormat="1" ht="13.5" customHeight="1">
      <c r="A22" s="39" t="s">
        <v>0</v>
      </c>
      <c r="B22" s="39">
        <v>2019</v>
      </c>
      <c r="C22" s="39" t="s">
        <v>1</v>
      </c>
      <c r="D22" s="39" t="s">
        <v>799</v>
      </c>
      <c r="E22" s="39" t="s">
        <v>999</v>
      </c>
      <c r="F22" s="39" t="s">
        <v>65</v>
      </c>
      <c r="G22" s="40">
        <v>88.965999999999994</v>
      </c>
      <c r="H22" s="50" t="s">
        <v>848</v>
      </c>
      <c r="I22" s="41" t="s">
        <v>63</v>
      </c>
      <c r="J22" s="39">
        <v>0</v>
      </c>
      <c r="K22" s="39" t="s">
        <v>918</v>
      </c>
      <c r="L22" s="39"/>
      <c r="M22" s="39" t="s">
        <v>861</v>
      </c>
      <c r="N22" s="39" t="s">
        <v>857</v>
      </c>
      <c r="O22" s="10" t="s">
        <v>757</v>
      </c>
      <c r="P22" s="43"/>
      <c r="Q22" s="42"/>
      <c r="R22" s="50" t="s">
        <v>2387</v>
      </c>
      <c r="S22" s="29" t="s">
        <v>852</v>
      </c>
    </row>
    <row r="23" spans="1:24" s="2" customFormat="1" ht="23.25" customHeight="1">
      <c r="A23" s="39" t="s">
        <v>0</v>
      </c>
      <c r="B23" s="39">
        <v>2019</v>
      </c>
      <c r="C23" s="39" t="s">
        <v>1</v>
      </c>
      <c r="D23" s="39" t="s">
        <v>799</v>
      </c>
      <c r="E23" s="39" t="s">
        <v>999</v>
      </c>
      <c r="F23" s="39" t="s">
        <v>946</v>
      </c>
      <c r="G23" s="40">
        <v>88.965999999999994</v>
      </c>
      <c r="H23" s="50" t="s">
        <v>848</v>
      </c>
      <c r="I23" s="41" t="s">
        <v>63</v>
      </c>
      <c r="J23" s="39">
        <v>0</v>
      </c>
      <c r="K23" s="39" t="s">
        <v>3579</v>
      </c>
      <c r="L23" s="39"/>
      <c r="M23" s="39" t="s">
        <v>861</v>
      </c>
      <c r="N23" s="39" t="s">
        <v>857</v>
      </c>
      <c r="O23" s="10" t="s">
        <v>757</v>
      </c>
      <c r="P23" s="39"/>
      <c r="Q23" s="39"/>
      <c r="R23" s="50" t="s">
        <v>2387</v>
      </c>
      <c r="S23" s="125" t="s">
        <v>758</v>
      </c>
      <c r="T23" s="122"/>
      <c r="U23" s="122"/>
    </row>
    <row r="24" spans="1:24" s="2" customFormat="1" ht="40.5" customHeight="1">
      <c r="A24" s="39" t="s">
        <v>0</v>
      </c>
      <c r="B24" s="39">
        <v>2019</v>
      </c>
      <c r="C24" s="39" t="s">
        <v>1</v>
      </c>
      <c r="D24" s="39" t="s">
        <v>799</v>
      </c>
      <c r="E24" s="39" t="s">
        <v>66</v>
      </c>
      <c r="F24" s="39" t="s">
        <v>61</v>
      </c>
      <c r="G24" s="40">
        <v>88.986000000000004</v>
      </c>
      <c r="H24" s="50" t="s">
        <v>812</v>
      </c>
      <c r="I24" s="41" t="s">
        <v>68</v>
      </c>
      <c r="J24" s="39">
        <v>0</v>
      </c>
      <c r="K24" s="39" t="s">
        <v>524</v>
      </c>
      <c r="L24" s="39"/>
      <c r="M24" s="39" t="s">
        <v>861</v>
      </c>
      <c r="N24" s="39" t="s">
        <v>857</v>
      </c>
      <c r="O24" s="10" t="s">
        <v>757</v>
      </c>
      <c r="P24" s="43"/>
      <c r="Q24" s="42"/>
      <c r="R24" s="50" t="s">
        <v>2387</v>
      </c>
      <c r="S24" s="1414" t="s">
        <v>3572</v>
      </c>
      <c r="T24" s="34"/>
      <c r="U24" s="34"/>
      <c r="V24" s="34"/>
      <c r="W24" s="34"/>
      <c r="X24" s="34"/>
    </row>
    <row r="25" spans="1:24" s="2" customFormat="1" ht="13.5" customHeight="1">
      <c r="A25" s="39" t="s">
        <v>0</v>
      </c>
      <c r="B25" s="39">
        <v>2019</v>
      </c>
      <c r="C25" s="39" t="s">
        <v>1</v>
      </c>
      <c r="D25" s="39" t="s">
        <v>799</v>
      </c>
      <c r="E25" s="39" t="s">
        <v>66</v>
      </c>
      <c r="F25" s="39" t="s">
        <v>65</v>
      </c>
      <c r="G25" s="40">
        <v>88.986000000000004</v>
      </c>
      <c r="H25" s="50" t="s">
        <v>67</v>
      </c>
      <c r="I25" s="41" t="s">
        <v>68</v>
      </c>
      <c r="J25" s="39">
        <v>0</v>
      </c>
      <c r="K25" s="39" t="s">
        <v>918</v>
      </c>
      <c r="L25" s="39"/>
      <c r="M25" s="39" t="s">
        <v>861</v>
      </c>
      <c r="N25" s="39" t="s">
        <v>857</v>
      </c>
      <c r="O25" s="10" t="s">
        <v>757</v>
      </c>
      <c r="P25" s="43"/>
      <c r="Q25" s="42"/>
      <c r="R25" s="50" t="s">
        <v>2387</v>
      </c>
      <c r="S25" s="29" t="s">
        <v>852</v>
      </c>
    </row>
    <row r="26" spans="1:24" s="2" customFormat="1" ht="23.25" customHeight="1">
      <c r="A26" s="39" t="s">
        <v>0</v>
      </c>
      <c r="B26" s="39">
        <v>2019</v>
      </c>
      <c r="C26" s="39" t="s">
        <v>1</v>
      </c>
      <c r="D26" s="39" t="s">
        <v>799</v>
      </c>
      <c r="E26" s="39" t="s">
        <v>853</v>
      </c>
      <c r="F26" s="39" t="s">
        <v>946</v>
      </c>
      <c r="G26" s="40">
        <v>88.986000000000004</v>
      </c>
      <c r="H26" s="50" t="s">
        <v>67</v>
      </c>
      <c r="I26" s="41" t="s">
        <v>63</v>
      </c>
      <c r="J26" s="39">
        <v>0</v>
      </c>
      <c r="K26" s="39" t="s">
        <v>3579</v>
      </c>
      <c r="L26" s="39"/>
      <c r="M26" s="39" t="s">
        <v>861</v>
      </c>
      <c r="N26" s="39" t="s">
        <v>857</v>
      </c>
      <c r="O26" s="10" t="s">
        <v>757</v>
      </c>
      <c r="P26" s="43"/>
      <c r="Q26" s="39"/>
      <c r="R26" s="50" t="s">
        <v>2387</v>
      </c>
      <c r="S26" s="125" t="s">
        <v>758</v>
      </c>
      <c r="T26" s="84"/>
      <c r="U26" s="84"/>
      <c r="V26" s="84"/>
      <c r="W26" s="84"/>
      <c r="X26" s="84"/>
    </row>
    <row r="27" spans="1:24" s="2" customFormat="1" ht="27" customHeight="1">
      <c r="A27" s="45" t="s">
        <v>0</v>
      </c>
      <c r="B27" s="45">
        <v>2019</v>
      </c>
      <c r="C27" s="45" t="s">
        <v>69</v>
      </c>
      <c r="D27" s="45" t="s">
        <v>2</v>
      </c>
      <c r="E27" s="45" t="s">
        <v>1044</v>
      </c>
      <c r="F27" s="45" t="s">
        <v>1027</v>
      </c>
      <c r="G27" s="64">
        <v>88.531000000000006</v>
      </c>
      <c r="H27" s="65" t="s">
        <v>525</v>
      </c>
      <c r="I27" s="53" t="s">
        <v>307</v>
      </c>
      <c r="J27" s="45">
        <v>3</v>
      </c>
      <c r="K27" s="49" t="s">
        <v>1564</v>
      </c>
      <c r="L27" s="45" t="s">
        <v>172</v>
      </c>
      <c r="M27" s="49" t="s">
        <v>2348</v>
      </c>
      <c r="N27" s="93" t="s">
        <v>16</v>
      </c>
      <c r="O27" s="46" t="s">
        <v>757</v>
      </c>
      <c r="P27" s="66"/>
      <c r="Q27" s="67"/>
      <c r="R27" s="66" t="s">
        <v>4208</v>
      </c>
      <c r="S27" s="45" t="s">
        <v>786</v>
      </c>
      <c r="T27" s="123"/>
      <c r="U27" s="123"/>
      <c r="V27" s="123"/>
      <c r="W27" s="123"/>
      <c r="X27" s="123"/>
    </row>
    <row r="28" spans="1:24" s="2" customFormat="1" ht="26.25" customHeight="1">
      <c r="A28" s="45" t="s">
        <v>0</v>
      </c>
      <c r="B28" s="45">
        <v>2019</v>
      </c>
      <c r="C28" s="45" t="s">
        <v>69</v>
      </c>
      <c r="D28" s="45" t="s">
        <v>2</v>
      </c>
      <c r="E28" s="45" t="s">
        <v>850</v>
      </c>
      <c r="F28" s="45" t="s">
        <v>1028</v>
      </c>
      <c r="G28" s="64">
        <v>88.542000000000002</v>
      </c>
      <c r="H28" s="65" t="s">
        <v>3189</v>
      </c>
      <c r="I28" s="130" t="s">
        <v>76</v>
      </c>
      <c r="J28" s="45">
        <v>3</v>
      </c>
      <c r="K28" s="45" t="s">
        <v>77</v>
      </c>
      <c r="L28" s="45" t="s">
        <v>528</v>
      </c>
      <c r="M28" s="45" t="s">
        <v>513</v>
      </c>
      <c r="N28" s="45" t="s">
        <v>195</v>
      </c>
      <c r="O28" s="46" t="s">
        <v>757</v>
      </c>
      <c r="P28" s="66"/>
      <c r="Q28" s="67"/>
      <c r="R28" s="66"/>
      <c r="S28" s="45" t="s">
        <v>911</v>
      </c>
      <c r="T28" s="123"/>
      <c r="U28" s="123"/>
      <c r="V28" s="123"/>
      <c r="W28" s="123"/>
      <c r="X28" s="123"/>
    </row>
    <row r="29" spans="1:24" s="2" customFormat="1" ht="18" customHeight="1">
      <c r="A29" s="45" t="s">
        <v>0</v>
      </c>
      <c r="B29" s="45">
        <v>2019</v>
      </c>
      <c r="C29" s="45" t="s">
        <v>250</v>
      </c>
      <c r="D29" s="45" t="s">
        <v>2</v>
      </c>
      <c r="E29" s="45" t="s">
        <v>1000</v>
      </c>
      <c r="F29" s="45" t="s">
        <v>1028</v>
      </c>
      <c r="G29" s="64">
        <v>88.543999999999997</v>
      </c>
      <c r="H29" s="65" t="s">
        <v>3190</v>
      </c>
      <c r="I29" s="53" t="s">
        <v>650</v>
      </c>
      <c r="J29" s="45">
        <v>3</v>
      </c>
      <c r="K29" s="45" t="s">
        <v>203</v>
      </c>
      <c r="L29" s="45" t="s">
        <v>1031</v>
      </c>
      <c r="M29" s="49" t="s">
        <v>860</v>
      </c>
      <c r="N29" s="49" t="s">
        <v>16</v>
      </c>
      <c r="O29" s="79" t="s">
        <v>757</v>
      </c>
      <c r="P29" s="66"/>
      <c r="Q29" s="46"/>
      <c r="R29" s="66"/>
      <c r="S29" s="45" t="s">
        <v>911</v>
      </c>
    </row>
    <row r="30" spans="1:24" s="2" customFormat="1" ht="18" customHeight="1">
      <c r="A30" s="45" t="s">
        <v>0</v>
      </c>
      <c r="B30" s="45">
        <v>2019</v>
      </c>
      <c r="C30" s="45" t="s">
        <v>69</v>
      </c>
      <c r="D30" s="45" t="s">
        <v>2</v>
      </c>
      <c r="E30" s="45" t="s">
        <v>919</v>
      </c>
      <c r="F30" s="45"/>
      <c r="G30" s="64">
        <v>88.552000000000007</v>
      </c>
      <c r="H30" s="65" t="s">
        <v>1001</v>
      </c>
      <c r="I30" s="53" t="s">
        <v>81</v>
      </c>
      <c r="J30" s="45">
        <v>3</v>
      </c>
      <c r="K30" s="45" t="s">
        <v>668</v>
      </c>
      <c r="L30" s="45"/>
      <c r="M30" s="44" t="s">
        <v>513</v>
      </c>
      <c r="N30" s="54" t="s">
        <v>865</v>
      </c>
      <c r="O30" s="46" t="s">
        <v>757</v>
      </c>
      <c r="P30" s="66"/>
      <c r="Q30" s="45"/>
      <c r="R30" s="66" t="s">
        <v>762</v>
      </c>
      <c r="S30" s="45" t="s">
        <v>135</v>
      </c>
      <c r="T30" s="123"/>
      <c r="U30" s="123"/>
      <c r="V30" s="123"/>
      <c r="W30" s="123"/>
      <c r="X30" s="123"/>
    </row>
    <row r="31" spans="1:24" s="2" customFormat="1" ht="18" customHeight="1">
      <c r="A31" s="45" t="s">
        <v>0</v>
      </c>
      <c r="B31" s="45">
        <v>2019</v>
      </c>
      <c r="C31" s="45" t="s">
        <v>69</v>
      </c>
      <c r="D31" s="45" t="s">
        <v>2</v>
      </c>
      <c r="E31" s="45" t="s">
        <v>836</v>
      </c>
      <c r="F31" s="45"/>
      <c r="G31" s="64">
        <v>88.554000000000002</v>
      </c>
      <c r="H31" s="65" t="s">
        <v>83</v>
      </c>
      <c r="I31" s="53" t="s">
        <v>84</v>
      </c>
      <c r="J31" s="45">
        <v>3</v>
      </c>
      <c r="K31" s="45" t="s">
        <v>469</v>
      </c>
      <c r="L31" s="45"/>
      <c r="M31" s="54" t="s">
        <v>856</v>
      </c>
      <c r="N31" s="54" t="s">
        <v>857</v>
      </c>
      <c r="O31" s="46" t="s">
        <v>757</v>
      </c>
      <c r="P31" s="66"/>
      <c r="Q31" s="45"/>
      <c r="R31" s="66" t="s">
        <v>806</v>
      </c>
      <c r="S31" s="45" t="s">
        <v>135</v>
      </c>
      <c r="T31" s="123"/>
      <c r="U31" s="123"/>
      <c r="V31" s="123"/>
      <c r="W31" s="123"/>
      <c r="X31" s="123"/>
    </row>
    <row r="32" spans="1:24" s="2" customFormat="1" ht="18" customHeight="1">
      <c r="A32" s="45" t="s">
        <v>0</v>
      </c>
      <c r="B32" s="45">
        <v>2019</v>
      </c>
      <c r="C32" s="68" t="s">
        <v>69</v>
      </c>
      <c r="D32" s="68" t="s">
        <v>2</v>
      </c>
      <c r="E32" s="68" t="s">
        <v>25</v>
      </c>
      <c r="F32" s="68"/>
      <c r="G32" s="69">
        <v>88.561999999999998</v>
      </c>
      <c r="H32" s="70" t="s">
        <v>655</v>
      </c>
      <c r="I32" s="130" t="s">
        <v>656</v>
      </c>
      <c r="J32" s="68">
        <v>3</v>
      </c>
      <c r="K32" s="68" t="s">
        <v>296</v>
      </c>
      <c r="L32" s="68"/>
      <c r="M32" s="68" t="s">
        <v>513</v>
      </c>
      <c r="N32" s="68" t="s">
        <v>716</v>
      </c>
      <c r="O32" s="79" t="s">
        <v>757</v>
      </c>
      <c r="P32" s="71"/>
      <c r="Q32" s="68"/>
      <c r="R32" s="72"/>
      <c r="S32" s="68" t="s">
        <v>255</v>
      </c>
      <c r="T32" s="123"/>
      <c r="U32" s="123"/>
      <c r="V32" s="123"/>
      <c r="W32" s="123"/>
      <c r="X32" s="123"/>
    </row>
    <row r="33" spans="1:24" s="2" customFormat="1" ht="18" customHeight="1">
      <c r="A33" s="45" t="s">
        <v>0</v>
      </c>
      <c r="B33" s="45">
        <v>2019</v>
      </c>
      <c r="C33" s="45" t="s">
        <v>69</v>
      </c>
      <c r="D33" s="45" t="s">
        <v>1062</v>
      </c>
      <c r="E33" s="45" t="s">
        <v>1002</v>
      </c>
      <c r="F33" s="45"/>
      <c r="G33" s="64">
        <v>88.581999999999994</v>
      </c>
      <c r="H33" s="65" t="s">
        <v>1003</v>
      </c>
      <c r="I33" s="53" t="s">
        <v>94</v>
      </c>
      <c r="J33" s="45">
        <v>3</v>
      </c>
      <c r="K33" s="45" t="s">
        <v>1036</v>
      </c>
      <c r="L33" s="45"/>
      <c r="M33" s="45" t="s">
        <v>856</v>
      </c>
      <c r="N33" s="93" t="s">
        <v>808</v>
      </c>
      <c r="O33" s="46" t="s">
        <v>757</v>
      </c>
      <c r="P33" s="66"/>
      <c r="Q33" s="67"/>
      <c r="R33" s="66"/>
      <c r="S33" s="45" t="s">
        <v>1538</v>
      </c>
      <c r="T33" s="34"/>
      <c r="U33" s="34"/>
      <c r="V33" s="34"/>
      <c r="W33" s="34"/>
      <c r="X33" s="34"/>
    </row>
    <row r="34" spans="1:24" s="2" customFormat="1" ht="13.5" customHeight="1">
      <c r="A34" s="45" t="s">
        <v>0</v>
      </c>
      <c r="B34" s="45">
        <v>2019</v>
      </c>
      <c r="C34" s="45" t="s">
        <v>69</v>
      </c>
      <c r="D34" s="45" t="s">
        <v>2</v>
      </c>
      <c r="E34" s="45" t="s">
        <v>1004</v>
      </c>
      <c r="F34" s="45"/>
      <c r="G34" s="64">
        <v>88.623999999999995</v>
      </c>
      <c r="H34" s="65" t="s">
        <v>1005</v>
      </c>
      <c r="I34" s="53" t="s">
        <v>97</v>
      </c>
      <c r="J34" s="45">
        <v>3</v>
      </c>
      <c r="K34" s="45" t="s">
        <v>1006</v>
      </c>
      <c r="L34" s="45"/>
      <c r="M34" s="49" t="s">
        <v>126</v>
      </c>
      <c r="N34" s="93" t="s">
        <v>721</v>
      </c>
      <c r="O34" s="46" t="s">
        <v>757</v>
      </c>
      <c r="P34" s="66"/>
      <c r="Q34" s="45"/>
      <c r="R34" s="66"/>
      <c r="S34" s="45" t="s">
        <v>670</v>
      </c>
    </row>
    <row r="35" spans="1:24" s="2" customFormat="1" ht="18" customHeight="1">
      <c r="A35" s="45" t="s">
        <v>0</v>
      </c>
      <c r="B35" s="45">
        <v>2019</v>
      </c>
      <c r="C35" s="45" t="s">
        <v>69</v>
      </c>
      <c r="D35" s="45" t="s">
        <v>2</v>
      </c>
      <c r="E35" s="45" t="s">
        <v>1007</v>
      </c>
      <c r="F35" s="45" t="s">
        <v>482</v>
      </c>
      <c r="G35" s="64">
        <v>88.632000000000005</v>
      </c>
      <c r="H35" s="65" t="s">
        <v>1008</v>
      </c>
      <c r="I35" s="53" t="s">
        <v>1009</v>
      </c>
      <c r="J35" s="45">
        <v>3</v>
      </c>
      <c r="K35" s="45" t="s">
        <v>775</v>
      </c>
      <c r="L35" s="45" t="s">
        <v>20</v>
      </c>
      <c r="M35" s="45" t="s">
        <v>513</v>
      </c>
      <c r="N35" s="45" t="s">
        <v>195</v>
      </c>
      <c r="O35" s="46" t="s">
        <v>757</v>
      </c>
      <c r="P35" s="66"/>
      <c r="Q35" s="45"/>
      <c r="R35" s="66"/>
      <c r="S35" s="45" t="s">
        <v>786</v>
      </c>
    </row>
    <row r="36" spans="1:24" s="2" customFormat="1" ht="18" customHeight="1">
      <c r="A36" s="45" t="s">
        <v>0</v>
      </c>
      <c r="B36" s="45">
        <v>2019</v>
      </c>
      <c r="C36" s="45" t="s">
        <v>69</v>
      </c>
      <c r="D36" s="45" t="s">
        <v>2</v>
      </c>
      <c r="E36" s="45" t="s">
        <v>797</v>
      </c>
      <c r="F36" s="45" t="s">
        <v>482</v>
      </c>
      <c r="G36" s="64">
        <v>88.635000000000005</v>
      </c>
      <c r="H36" s="65" t="s">
        <v>1010</v>
      </c>
      <c r="I36" s="53" t="s">
        <v>103</v>
      </c>
      <c r="J36" s="45">
        <v>3</v>
      </c>
      <c r="K36" s="45" t="s">
        <v>481</v>
      </c>
      <c r="L36" s="45" t="s">
        <v>20</v>
      </c>
      <c r="M36" s="45" t="s">
        <v>856</v>
      </c>
      <c r="N36" s="45" t="s">
        <v>857</v>
      </c>
      <c r="O36" s="46" t="s">
        <v>757</v>
      </c>
      <c r="P36" s="66"/>
      <c r="Q36" s="45"/>
      <c r="R36" s="66"/>
      <c r="S36" s="45" t="s">
        <v>786</v>
      </c>
      <c r="T36" s="122"/>
      <c r="U36" s="122"/>
    </row>
    <row r="37" spans="1:24" s="2" customFormat="1" ht="18" customHeight="1">
      <c r="A37" s="45" t="s">
        <v>0</v>
      </c>
      <c r="B37" s="45">
        <v>2019</v>
      </c>
      <c r="C37" s="45" t="s">
        <v>69</v>
      </c>
      <c r="D37" s="45" t="s">
        <v>2</v>
      </c>
      <c r="E37" s="45" t="s">
        <v>1011</v>
      </c>
      <c r="F37" s="45" t="s">
        <v>482</v>
      </c>
      <c r="G37" s="64">
        <v>88.650999999999996</v>
      </c>
      <c r="H37" s="65" t="s">
        <v>1012</v>
      </c>
      <c r="I37" s="53" t="s">
        <v>104</v>
      </c>
      <c r="J37" s="45">
        <v>3</v>
      </c>
      <c r="K37" s="45" t="s">
        <v>669</v>
      </c>
      <c r="L37" s="45" t="s">
        <v>20</v>
      </c>
      <c r="M37" s="45" t="s">
        <v>856</v>
      </c>
      <c r="N37" s="93" t="s">
        <v>808</v>
      </c>
      <c r="O37" s="46" t="s">
        <v>757</v>
      </c>
      <c r="P37" s="66"/>
      <c r="Q37" s="45"/>
      <c r="R37" s="66" t="s">
        <v>3565</v>
      </c>
      <c r="S37" s="45" t="s">
        <v>135</v>
      </c>
      <c r="T37" s="34"/>
      <c r="U37" s="34"/>
      <c r="V37" s="34"/>
      <c r="W37" s="34"/>
      <c r="X37" s="34"/>
    </row>
    <row r="38" spans="1:24" s="2" customFormat="1" ht="18" customHeight="1">
      <c r="A38" s="45" t="s">
        <v>0</v>
      </c>
      <c r="B38" s="45">
        <v>2019</v>
      </c>
      <c r="C38" s="45" t="s">
        <v>69</v>
      </c>
      <c r="D38" s="45" t="s">
        <v>2</v>
      </c>
      <c r="E38" s="45" t="s">
        <v>1013</v>
      </c>
      <c r="F38" s="45" t="s">
        <v>482</v>
      </c>
      <c r="G38" s="64">
        <v>88.652000000000001</v>
      </c>
      <c r="H38" s="65" t="s">
        <v>1014</v>
      </c>
      <c r="I38" s="53" t="s">
        <v>107</v>
      </c>
      <c r="J38" s="45">
        <v>3</v>
      </c>
      <c r="K38" s="45" t="s">
        <v>108</v>
      </c>
      <c r="L38" s="45" t="s">
        <v>20</v>
      </c>
      <c r="M38" s="45" t="s">
        <v>513</v>
      </c>
      <c r="N38" s="93" t="s">
        <v>808</v>
      </c>
      <c r="O38" s="46" t="s">
        <v>757</v>
      </c>
      <c r="P38" s="66"/>
      <c r="Q38" s="45"/>
      <c r="R38" s="66" t="s">
        <v>3565</v>
      </c>
      <c r="S38" s="45" t="s">
        <v>135</v>
      </c>
      <c r="T38" s="84"/>
      <c r="U38" s="84"/>
      <c r="V38" s="84"/>
      <c r="W38" s="84"/>
      <c r="X38" s="84"/>
    </row>
    <row r="39" spans="1:24" s="2" customFormat="1" ht="27" customHeight="1">
      <c r="A39" s="68" t="s">
        <v>0</v>
      </c>
      <c r="B39" s="68">
        <v>2019</v>
      </c>
      <c r="C39" s="68" t="s">
        <v>69</v>
      </c>
      <c r="D39" s="68" t="s">
        <v>2</v>
      </c>
      <c r="E39" s="68" t="s">
        <v>1037</v>
      </c>
      <c r="F39" s="68" t="s">
        <v>54</v>
      </c>
      <c r="G39" s="68">
        <v>88.721000000000004</v>
      </c>
      <c r="H39" s="70" t="s">
        <v>1038</v>
      </c>
      <c r="I39" s="139" t="s">
        <v>1039</v>
      </c>
      <c r="J39" s="68">
        <v>3</v>
      </c>
      <c r="K39" s="68" t="s">
        <v>1040</v>
      </c>
      <c r="L39" s="68" t="s">
        <v>1041</v>
      </c>
      <c r="M39" s="68" t="s">
        <v>44</v>
      </c>
      <c r="N39" s="93" t="s">
        <v>195</v>
      </c>
      <c r="O39" s="46" t="s">
        <v>757</v>
      </c>
      <c r="P39" s="1359"/>
      <c r="Q39" s="71"/>
      <c r="R39" s="73" t="s">
        <v>3565</v>
      </c>
      <c r="S39" s="68" t="s">
        <v>1042</v>
      </c>
    </row>
    <row r="40" spans="1:24" s="2" customFormat="1" ht="18" customHeight="1">
      <c r="A40" s="45" t="s">
        <v>0</v>
      </c>
      <c r="B40" s="45">
        <v>2019</v>
      </c>
      <c r="C40" s="45" t="s">
        <v>1061</v>
      </c>
      <c r="D40" s="45" t="s">
        <v>2</v>
      </c>
      <c r="E40" s="45" t="s">
        <v>115</v>
      </c>
      <c r="F40" s="45"/>
      <c r="G40" s="64">
        <v>88.771000000000001</v>
      </c>
      <c r="H40" s="65" t="s">
        <v>996</v>
      </c>
      <c r="I40" s="48" t="s">
        <v>116</v>
      </c>
      <c r="J40" s="45">
        <v>3</v>
      </c>
      <c r="K40" s="45" t="s">
        <v>527</v>
      </c>
      <c r="L40" s="45"/>
      <c r="M40" s="45" t="s">
        <v>856</v>
      </c>
      <c r="N40" s="71" t="s">
        <v>2308</v>
      </c>
      <c r="O40" s="79" t="s">
        <v>757</v>
      </c>
      <c r="P40" s="66"/>
      <c r="Q40" s="46"/>
      <c r="R40" s="66" t="s">
        <v>720</v>
      </c>
      <c r="S40" s="45" t="s">
        <v>913</v>
      </c>
    </row>
    <row r="41" spans="1:24" s="2" customFormat="1" ht="54" customHeight="1">
      <c r="A41" s="45" t="s">
        <v>0</v>
      </c>
      <c r="B41" s="45">
        <v>2019</v>
      </c>
      <c r="C41" s="45" t="s">
        <v>69</v>
      </c>
      <c r="D41" s="45" t="s">
        <v>2</v>
      </c>
      <c r="E41" s="45" t="s">
        <v>1015</v>
      </c>
      <c r="F41" s="45" t="s">
        <v>482</v>
      </c>
      <c r="G41" s="64">
        <v>88.813999999999993</v>
      </c>
      <c r="H41" s="65" t="s">
        <v>1016</v>
      </c>
      <c r="I41" s="53" t="s">
        <v>673</v>
      </c>
      <c r="J41" s="45">
        <v>3</v>
      </c>
      <c r="K41" s="45" t="s">
        <v>1646</v>
      </c>
      <c r="L41" s="45" t="s">
        <v>20</v>
      </c>
      <c r="M41" s="45" t="s">
        <v>15</v>
      </c>
      <c r="N41" s="45" t="s">
        <v>3551</v>
      </c>
      <c r="O41" s="46" t="s">
        <v>757</v>
      </c>
      <c r="P41" s="66"/>
      <c r="Q41" s="49"/>
      <c r="R41" s="66"/>
      <c r="S41" s="45" t="s">
        <v>724</v>
      </c>
      <c r="U41" s="3"/>
    </row>
    <row r="42" spans="1:24" s="2" customFormat="1" ht="18" customHeight="1">
      <c r="A42" s="45" t="s">
        <v>0</v>
      </c>
      <c r="B42" s="45">
        <v>2019</v>
      </c>
      <c r="C42" s="68" t="s">
        <v>69</v>
      </c>
      <c r="D42" s="68" t="s">
        <v>2</v>
      </c>
      <c r="E42" s="68" t="s">
        <v>552</v>
      </c>
      <c r="F42" s="68"/>
      <c r="G42" s="69">
        <v>88.863</v>
      </c>
      <c r="H42" s="70" t="s">
        <v>674</v>
      </c>
      <c r="I42" s="130" t="s">
        <v>675</v>
      </c>
      <c r="J42" s="68">
        <v>3</v>
      </c>
      <c r="K42" s="68" t="s">
        <v>522</v>
      </c>
      <c r="L42" s="68"/>
      <c r="M42" s="68" t="s">
        <v>860</v>
      </c>
      <c r="N42" s="68" t="s">
        <v>898</v>
      </c>
      <c r="O42" s="46" t="s">
        <v>757</v>
      </c>
      <c r="P42" s="71"/>
      <c r="Q42" s="68"/>
      <c r="R42" s="72"/>
      <c r="S42" s="68" t="s">
        <v>1046</v>
      </c>
      <c r="T42" s="131"/>
      <c r="U42" s="131"/>
      <c r="V42" s="131"/>
      <c r="W42" s="131"/>
      <c r="X42" s="131"/>
    </row>
    <row r="43" spans="1:24" s="2" customFormat="1" ht="23.25" customHeight="1">
      <c r="A43" s="45" t="s">
        <v>0</v>
      </c>
      <c r="B43" s="45">
        <v>2019</v>
      </c>
      <c r="C43" s="45" t="s">
        <v>69</v>
      </c>
      <c r="D43" s="45" t="s">
        <v>2</v>
      </c>
      <c r="E43" s="68" t="s">
        <v>816</v>
      </c>
      <c r="F43" s="68" t="s">
        <v>482</v>
      </c>
      <c r="G43" s="69">
        <v>88.897000000000006</v>
      </c>
      <c r="H43" s="72" t="s">
        <v>3191</v>
      </c>
      <c r="I43" s="73" t="s">
        <v>3192</v>
      </c>
      <c r="J43" s="45">
        <v>3</v>
      </c>
      <c r="K43" s="45" t="s">
        <v>756</v>
      </c>
      <c r="L43" s="45" t="s">
        <v>20</v>
      </c>
      <c r="M43" s="45" t="s">
        <v>513</v>
      </c>
      <c r="N43" s="93" t="s">
        <v>3571</v>
      </c>
      <c r="O43" s="46" t="s">
        <v>757</v>
      </c>
      <c r="P43" s="66"/>
      <c r="Q43" s="1630"/>
      <c r="R43" s="66" t="s">
        <v>3565</v>
      </c>
      <c r="S43" s="45" t="s">
        <v>670</v>
      </c>
    </row>
    <row r="44" spans="1:24" s="2" customFormat="1" ht="40.5" customHeight="1">
      <c r="A44" s="45" t="s">
        <v>0</v>
      </c>
      <c r="B44" s="45">
        <v>2019</v>
      </c>
      <c r="C44" s="45" t="s">
        <v>250</v>
      </c>
      <c r="D44" s="45" t="s">
        <v>799</v>
      </c>
      <c r="E44" s="45" t="s">
        <v>999</v>
      </c>
      <c r="F44" s="45" t="s">
        <v>875</v>
      </c>
      <c r="G44" s="64">
        <v>88.965999999999994</v>
      </c>
      <c r="H44" s="65" t="s">
        <v>848</v>
      </c>
      <c r="I44" s="53" t="s">
        <v>63</v>
      </c>
      <c r="J44" s="45">
        <v>0</v>
      </c>
      <c r="K44" s="45" t="s">
        <v>265</v>
      </c>
      <c r="L44" s="45"/>
      <c r="M44" s="45" t="s">
        <v>861</v>
      </c>
      <c r="N44" s="45" t="s">
        <v>857</v>
      </c>
      <c r="O44" s="46" t="s">
        <v>757</v>
      </c>
      <c r="P44" s="66"/>
      <c r="Q44" s="45"/>
      <c r="R44" s="66" t="s">
        <v>2387</v>
      </c>
      <c r="S44" s="1379" t="s">
        <v>3572</v>
      </c>
      <c r="T44" s="34"/>
      <c r="U44" s="34"/>
      <c r="V44" s="34"/>
      <c r="W44" s="34"/>
      <c r="X44" s="34"/>
    </row>
    <row r="45" spans="1:24" s="2" customFormat="1" ht="23.25" customHeight="1">
      <c r="A45" s="45" t="s">
        <v>0</v>
      </c>
      <c r="B45" s="45">
        <v>2019</v>
      </c>
      <c r="C45" s="45" t="s">
        <v>250</v>
      </c>
      <c r="D45" s="45" t="s">
        <v>799</v>
      </c>
      <c r="E45" s="45" t="s">
        <v>999</v>
      </c>
      <c r="F45" s="45" t="s">
        <v>65</v>
      </c>
      <c r="G45" s="64">
        <v>88.965999999999994</v>
      </c>
      <c r="H45" s="65" t="s">
        <v>848</v>
      </c>
      <c r="I45" s="53" t="s">
        <v>63</v>
      </c>
      <c r="J45" s="45">
        <v>0</v>
      </c>
      <c r="K45" s="45" t="s">
        <v>481</v>
      </c>
      <c r="L45" s="45"/>
      <c r="M45" s="45" t="s">
        <v>861</v>
      </c>
      <c r="N45" s="45" t="s">
        <v>857</v>
      </c>
      <c r="O45" s="46" t="s">
        <v>757</v>
      </c>
      <c r="P45" s="66"/>
      <c r="Q45" s="45"/>
      <c r="R45" s="66" t="s">
        <v>2387</v>
      </c>
      <c r="S45" s="44" t="s">
        <v>852</v>
      </c>
      <c r="T45" s="30"/>
      <c r="U45" s="30"/>
      <c r="V45" s="30"/>
      <c r="W45" s="34"/>
      <c r="X45" s="34"/>
    </row>
    <row r="46" spans="1:24" s="2" customFormat="1" ht="23.25" customHeight="1">
      <c r="A46" s="45" t="s">
        <v>0</v>
      </c>
      <c r="B46" s="45">
        <v>2019</v>
      </c>
      <c r="C46" s="45" t="s">
        <v>250</v>
      </c>
      <c r="D46" s="45" t="s">
        <v>799</v>
      </c>
      <c r="E46" s="45" t="s">
        <v>999</v>
      </c>
      <c r="F46" s="45" t="s">
        <v>946</v>
      </c>
      <c r="G46" s="64">
        <v>88.965999999999994</v>
      </c>
      <c r="H46" s="65" t="s">
        <v>848</v>
      </c>
      <c r="I46" s="53" t="s">
        <v>63</v>
      </c>
      <c r="J46" s="45">
        <v>0</v>
      </c>
      <c r="K46" s="45" t="s">
        <v>3579</v>
      </c>
      <c r="L46" s="45"/>
      <c r="M46" s="45" t="s">
        <v>861</v>
      </c>
      <c r="N46" s="45" t="s">
        <v>857</v>
      </c>
      <c r="O46" s="46" t="s">
        <v>757</v>
      </c>
      <c r="P46" s="66"/>
      <c r="Q46" s="45"/>
      <c r="R46" s="66" t="s">
        <v>2387</v>
      </c>
      <c r="S46" s="44" t="s">
        <v>758</v>
      </c>
      <c r="T46" s="84"/>
      <c r="U46" s="84"/>
      <c r="V46" s="84"/>
      <c r="W46" s="84"/>
      <c r="X46" s="84"/>
    </row>
    <row r="47" spans="1:24" s="2" customFormat="1" ht="40.5" customHeight="1">
      <c r="A47" s="45" t="s">
        <v>0</v>
      </c>
      <c r="B47" s="45">
        <v>2019</v>
      </c>
      <c r="C47" s="45" t="s">
        <v>250</v>
      </c>
      <c r="D47" s="45" t="s">
        <v>799</v>
      </c>
      <c r="E47" s="45" t="s">
        <v>853</v>
      </c>
      <c r="F47" s="45" t="s">
        <v>875</v>
      </c>
      <c r="G47" s="64">
        <v>88.986000000000004</v>
      </c>
      <c r="H47" s="65" t="s">
        <v>812</v>
      </c>
      <c r="I47" s="53" t="s">
        <v>68</v>
      </c>
      <c r="J47" s="45">
        <v>0</v>
      </c>
      <c r="K47" s="45" t="s">
        <v>481</v>
      </c>
      <c r="L47" s="45"/>
      <c r="M47" s="45" t="s">
        <v>861</v>
      </c>
      <c r="N47" s="45" t="s">
        <v>857</v>
      </c>
      <c r="O47" s="46" t="s">
        <v>757</v>
      </c>
      <c r="P47" s="66"/>
      <c r="Q47" s="45"/>
      <c r="R47" s="66" t="s">
        <v>2387</v>
      </c>
      <c r="S47" s="1379" t="s">
        <v>3572</v>
      </c>
      <c r="T47" s="34"/>
      <c r="U47" s="34"/>
      <c r="V47" s="34"/>
      <c r="W47" s="30"/>
      <c r="X47" s="30"/>
    </row>
    <row r="48" spans="1:24" s="36" customFormat="1" ht="16.5" customHeight="1">
      <c r="A48" s="45" t="s">
        <v>0</v>
      </c>
      <c r="B48" s="45">
        <v>2019</v>
      </c>
      <c r="C48" s="45" t="s">
        <v>250</v>
      </c>
      <c r="D48" s="45" t="s">
        <v>799</v>
      </c>
      <c r="E48" s="45" t="s">
        <v>853</v>
      </c>
      <c r="F48" s="45" t="s">
        <v>65</v>
      </c>
      <c r="G48" s="64">
        <v>88.986000000000004</v>
      </c>
      <c r="H48" s="65" t="s">
        <v>812</v>
      </c>
      <c r="I48" s="53" t="s">
        <v>68</v>
      </c>
      <c r="J48" s="45">
        <v>0</v>
      </c>
      <c r="K48" s="45" t="s">
        <v>481</v>
      </c>
      <c r="L48" s="45"/>
      <c r="M48" s="45" t="s">
        <v>861</v>
      </c>
      <c r="N48" s="45" t="s">
        <v>857</v>
      </c>
      <c r="O48" s="46" t="s">
        <v>757</v>
      </c>
      <c r="P48" s="66"/>
      <c r="Q48" s="45"/>
      <c r="R48" s="66" t="s">
        <v>2387</v>
      </c>
      <c r="S48" s="44" t="s">
        <v>852</v>
      </c>
      <c r="T48" s="34"/>
      <c r="U48" s="34"/>
      <c r="V48" s="34"/>
      <c r="W48" s="34"/>
      <c r="X48" s="34"/>
    </row>
    <row r="49" spans="1:24" s="36" customFormat="1" ht="27" customHeight="1">
      <c r="A49" s="45" t="s">
        <v>0</v>
      </c>
      <c r="B49" s="45">
        <v>2019</v>
      </c>
      <c r="C49" s="45" t="s">
        <v>250</v>
      </c>
      <c r="D49" s="45" t="s">
        <v>799</v>
      </c>
      <c r="E49" s="45" t="s">
        <v>853</v>
      </c>
      <c r="F49" s="45" t="s">
        <v>946</v>
      </c>
      <c r="G49" s="64">
        <v>88.986000000000004</v>
      </c>
      <c r="H49" s="65" t="s">
        <v>812</v>
      </c>
      <c r="I49" s="53" t="s">
        <v>68</v>
      </c>
      <c r="J49" s="45">
        <v>0</v>
      </c>
      <c r="K49" s="45" t="s">
        <v>3579</v>
      </c>
      <c r="L49" s="45"/>
      <c r="M49" s="45" t="s">
        <v>861</v>
      </c>
      <c r="N49" s="45" t="s">
        <v>857</v>
      </c>
      <c r="O49" s="46" t="s">
        <v>757</v>
      </c>
      <c r="P49" s="66"/>
      <c r="Q49" s="45"/>
      <c r="R49" s="66" t="s">
        <v>2387</v>
      </c>
      <c r="S49" s="44" t="s">
        <v>758</v>
      </c>
      <c r="T49" s="84"/>
      <c r="U49" s="84"/>
      <c r="V49" s="84"/>
      <c r="W49" s="84"/>
      <c r="X49" s="84"/>
    </row>
    <row r="50" spans="1:24" s="36" customFormat="1" ht="16.5">
      <c r="A50" s="59" t="s">
        <v>0</v>
      </c>
      <c r="B50" s="59">
        <v>2020</v>
      </c>
      <c r="C50" s="59" t="s">
        <v>1</v>
      </c>
      <c r="D50" s="59" t="s">
        <v>2</v>
      </c>
      <c r="E50" s="59" t="s">
        <v>70</v>
      </c>
      <c r="F50" s="59" t="s">
        <v>482</v>
      </c>
      <c r="G50" s="60">
        <v>88.521000000000001</v>
      </c>
      <c r="H50" s="61" t="s">
        <v>71</v>
      </c>
      <c r="I50" s="120" t="s">
        <v>72</v>
      </c>
      <c r="J50" s="59">
        <v>3</v>
      </c>
      <c r="K50" s="59" t="s">
        <v>756</v>
      </c>
      <c r="L50" s="59" t="s">
        <v>528</v>
      </c>
      <c r="M50" s="62" t="s">
        <v>484</v>
      </c>
      <c r="N50" s="62" t="s">
        <v>3532</v>
      </c>
      <c r="O50" s="113" t="s">
        <v>757</v>
      </c>
      <c r="P50" s="62"/>
      <c r="Q50" s="59"/>
      <c r="R50" s="63"/>
      <c r="S50" s="59" t="s">
        <v>670</v>
      </c>
      <c r="T50" s="2"/>
      <c r="U50" s="2"/>
      <c r="V50" s="123"/>
      <c r="W50" s="123"/>
      <c r="X50" s="123"/>
    </row>
    <row r="51" spans="1:24" s="36" customFormat="1">
      <c r="A51" s="59" t="s">
        <v>0</v>
      </c>
      <c r="B51" s="59">
        <v>2020</v>
      </c>
      <c r="C51" s="59" t="s">
        <v>1</v>
      </c>
      <c r="D51" s="59" t="s">
        <v>2</v>
      </c>
      <c r="E51" s="59" t="s">
        <v>3</v>
      </c>
      <c r="F51" s="59"/>
      <c r="G51" s="60">
        <v>88.522000000000006</v>
      </c>
      <c r="H51" s="61" t="s">
        <v>4</v>
      </c>
      <c r="I51" s="120" t="s">
        <v>5</v>
      </c>
      <c r="J51" s="59">
        <v>3</v>
      </c>
      <c r="K51" s="62" t="s">
        <v>2349</v>
      </c>
      <c r="L51" s="59"/>
      <c r="M51" s="62" t="s">
        <v>3583</v>
      </c>
      <c r="N51" s="62" t="s">
        <v>716</v>
      </c>
      <c r="O51" s="116" t="s">
        <v>757</v>
      </c>
      <c r="P51" s="62"/>
      <c r="Q51" s="62"/>
      <c r="R51" s="63"/>
      <c r="S51" s="59" t="s">
        <v>670</v>
      </c>
      <c r="T51" s="2"/>
      <c r="U51" s="2"/>
    </row>
    <row r="52" spans="1:24" s="36" customFormat="1" ht="16.5">
      <c r="A52" s="59" t="s">
        <v>0</v>
      </c>
      <c r="B52" s="59">
        <v>2020</v>
      </c>
      <c r="C52" s="59" t="s">
        <v>1</v>
      </c>
      <c r="D52" s="59" t="s">
        <v>1062</v>
      </c>
      <c r="E52" s="59" t="s">
        <v>9</v>
      </c>
      <c r="F52" s="59"/>
      <c r="G52" s="60">
        <v>88.540999999999997</v>
      </c>
      <c r="H52" s="61" t="s">
        <v>10</v>
      </c>
      <c r="I52" s="120" t="s">
        <v>11</v>
      </c>
      <c r="J52" s="59">
        <v>3</v>
      </c>
      <c r="K52" s="59" t="s">
        <v>2350</v>
      </c>
      <c r="L52" s="59"/>
      <c r="M52" s="62" t="s">
        <v>484</v>
      </c>
      <c r="N52" s="62" t="s">
        <v>877</v>
      </c>
      <c r="O52" s="113" t="s">
        <v>849</v>
      </c>
      <c r="P52" s="62"/>
      <c r="Q52" s="59"/>
      <c r="R52" s="63"/>
      <c r="S52" s="59" t="s">
        <v>1048</v>
      </c>
      <c r="T52" s="34"/>
      <c r="U52" s="34"/>
      <c r="V52" s="34"/>
      <c r="W52" s="34"/>
      <c r="X52" s="34"/>
    </row>
    <row r="53" spans="1:24" s="36" customFormat="1">
      <c r="A53" s="39" t="s">
        <v>0</v>
      </c>
      <c r="B53" s="39">
        <v>2020</v>
      </c>
      <c r="C53" s="39" t="s">
        <v>1</v>
      </c>
      <c r="D53" s="39" t="s">
        <v>2</v>
      </c>
      <c r="E53" s="39" t="s">
        <v>988</v>
      </c>
      <c r="F53" s="39" t="s">
        <v>1028</v>
      </c>
      <c r="G53" s="40">
        <v>88.543000000000006</v>
      </c>
      <c r="H53" s="50" t="s">
        <v>2217</v>
      </c>
      <c r="I53" s="41" t="s">
        <v>672</v>
      </c>
      <c r="J53" s="39">
        <v>3</v>
      </c>
      <c r="K53" s="39" t="s">
        <v>750</v>
      </c>
      <c r="L53" s="39" t="s">
        <v>528</v>
      </c>
      <c r="M53" s="39" t="s">
        <v>820</v>
      </c>
      <c r="N53" s="128" t="s">
        <v>874</v>
      </c>
      <c r="O53" s="10" t="s">
        <v>855</v>
      </c>
      <c r="P53" s="43"/>
      <c r="Q53" s="42"/>
      <c r="R53" s="43"/>
      <c r="S53" s="39" t="s">
        <v>911</v>
      </c>
      <c r="T53" s="2"/>
      <c r="U53" s="3"/>
      <c r="V53" s="2"/>
      <c r="W53" s="2"/>
      <c r="X53" s="2"/>
    </row>
    <row r="54" spans="1:24" s="36" customFormat="1" ht="23.25" customHeight="1">
      <c r="A54" s="59" t="s">
        <v>0</v>
      </c>
      <c r="B54" s="59">
        <v>2020</v>
      </c>
      <c r="C54" s="59" t="s">
        <v>1</v>
      </c>
      <c r="D54" s="59" t="s">
        <v>2</v>
      </c>
      <c r="E54" s="59" t="s">
        <v>939</v>
      </c>
      <c r="F54" s="59" t="s">
        <v>482</v>
      </c>
      <c r="G54" s="60">
        <v>88.545000000000002</v>
      </c>
      <c r="H54" s="61" t="s">
        <v>940</v>
      </c>
      <c r="I54" s="120" t="s">
        <v>759</v>
      </c>
      <c r="J54" s="59">
        <v>3</v>
      </c>
      <c r="K54" s="59" t="s">
        <v>475</v>
      </c>
      <c r="L54" s="59" t="s">
        <v>528</v>
      </c>
      <c r="M54" s="62" t="s">
        <v>515</v>
      </c>
      <c r="N54" s="62" t="s">
        <v>741</v>
      </c>
      <c r="O54" s="113" t="s">
        <v>849</v>
      </c>
      <c r="P54" s="62"/>
      <c r="Q54" s="59"/>
      <c r="R54" s="63"/>
      <c r="S54" s="59" t="s">
        <v>717</v>
      </c>
      <c r="T54" s="123"/>
      <c r="U54" s="123"/>
      <c r="V54" s="123"/>
      <c r="W54" s="123"/>
      <c r="X54" s="123"/>
    </row>
    <row r="55" spans="1:24" s="36" customFormat="1" ht="23.25" customHeight="1">
      <c r="A55" s="59" t="s">
        <v>0</v>
      </c>
      <c r="B55" s="59">
        <v>2020</v>
      </c>
      <c r="C55" s="59" t="s">
        <v>1</v>
      </c>
      <c r="D55" s="59" t="s">
        <v>2</v>
      </c>
      <c r="E55" s="59" t="s">
        <v>651</v>
      </c>
      <c r="F55" s="59" t="s">
        <v>1032</v>
      </c>
      <c r="G55" s="60">
        <v>88.546000000000006</v>
      </c>
      <c r="H55" s="61" t="s">
        <v>2351</v>
      </c>
      <c r="I55" s="120" t="s">
        <v>652</v>
      </c>
      <c r="J55" s="59">
        <v>3</v>
      </c>
      <c r="K55" s="59" t="s">
        <v>653</v>
      </c>
      <c r="L55" s="59" t="s">
        <v>528</v>
      </c>
      <c r="M55" s="62" t="s">
        <v>472</v>
      </c>
      <c r="N55" s="62" t="s">
        <v>873</v>
      </c>
      <c r="O55" s="113" t="s">
        <v>757</v>
      </c>
      <c r="P55" s="62"/>
      <c r="Q55" s="59"/>
      <c r="R55" s="63"/>
      <c r="S55" s="59" t="s">
        <v>1045</v>
      </c>
      <c r="T55" s="21"/>
      <c r="U55" s="21"/>
      <c r="V55" s="21"/>
      <c r="W55" s="21"/>
      <c r="X55" s="21"/>
    </row>
    <row r="56" spans="1:24" s="28" customFormat="1" ht="23.25" customHeight="1">
      <c r="A56" s="59" t="s">
        <v>0</v>
      </c>
      <c r="B56" s="59">
        <v>2020</v>
      </c>
      <c r="C56" s="59" t="s">
        <v>1</v>
      </c>
      <c r="D56" s="59" t="s">
        <v>2</v>
      </c>
      <c r="E56" s="59" t="s">
        <v>21</v>
      </c>
      <c r="F56" s="59"/>
      <c r="G56" s="60">
        <v>88.561000000000007</v>
      </c>
      <c r="H56" s="61" t="s">
        <v>22</v>
      </c>
      <c r="I56" s="120" t="s">
        <v>23</v>
      </c>
      <c r="J56" s="59">
        <v>3</v>
      </c>
      <c r="K56" s="59" t="s">
        <v>24</v>
      </c>
      <c r="L56" s="59"/>
      <c r="M56" s="62" t="s">
        <v>15</v>
      </c>
      <c r="N56" s="62" t="s">
        <v>16</v>
      </c>
      <c r="O56" s="113" t="s">
        <v>757</v>
      </c>
      <c r="P56" s="62"/>
      <c r="Q56" s="59"/>
      <c r="R56" s="63"/>
      <c r="S56" s="59" t="s">
        <v>255</v>
      </c>
      <c r="T56" s="84"/>
      <c r="U56" s="84"/>
      <c r="V56" s="84"/>
      <c r="W56" s="84"/>
      <c r="X56" s="84"/>
    </row>
    <row r="57" spans="1:24" s="36" customFormat="1" ht="23.25" customHeight="1">
      <c r="A57" s="59" t="s">
        <v>0</v>
      </c>
      <c r="B57" s="59">
        <v>2020</v>
      </c>
      <c r="C57" s="59" t="s">
        <v>1</v>
      </c>
      <c r="D57" s="59" t="s">
        <v>2</v>
      </c>
      <c r="E57" s="59" t="s">
        <v>85</v>
      </c>
      <c r="F57" s="59"/>
      <c r="G57" s="60">
        <v>88.563000000000002</v>
      </c>
      <c r="H57" s="61" t="s">
        <v>86</v>
      </c>
      <c r="I57" s="120" t="s">
        <v>87</v>
      </c>
      <c r="J57" s="59">
        <v>3</v>
      </c>
      <c r="K57" s="59" t="s">
        <v>742</v>
      </c>
      <c r="L57" s="59"/>
      <c r="M57" s="62" t="s">
        <v>3535</v>
      </c>
      <c r="N57" s="62" t="s">
        <v>526</v>
      </c>
      <c r="O57" s="116" t="s">
        <v>757</v>
      </c>
      <c r="P57" s="62"/>
      <c r="Q57" s="59"/>
      <c r="R57" s="63"/>
      <c r="S57" s="59" t="s">
        <v>1051</v>
      </c>
      <c r="T57" s="2"/>
      <c r="U57" s="2"/>
      <c r="V57" s="2"/>
      <c r="W57" s="2"/>
      <c r="X57" s="2"/>
    </row>
    <row r="58" spans="1:24" s="36" customFormat="1" ht="23.25" customHeight="1">
      <c r="A58" s="59" t="s">
        <v>0</v>
      </c>
      <c r="B58" s="59">
        <v>2020</v>
      </c>
      <c r="C58" s="59" t="s">
        <v>298</v>
      </c>
      <c r="D58" s="59" t="s">
        <v>2</v>
      </c>
      <c r="E58" s="59" t="s">
        <v>89</v>
      </c>
      <c r="F58" s="59"/>
      <c r="G58" s="60">
        <v>88.570999999999998</v>
      </c>
      <c r="H58" s="61" t="s">
        <v>90</v>
      </c>
      <c r="I58" s="120" t="s">
        <v>91</v>
      </c>
      <c r="J58" s="59">
        <v>3</v>
      </c>
      <c r="K58" s="59" t="s">
        <v>912</v>
      </c>
      <c r="L58" s="59"/>
      <c r="M58" s="62" t="s">
        <v>2352</v>
      </c>
      <c r="N58" s="62" t="s">
        <v>809</v>
      </c>
      <c r="O58" s="116" t="s">
        <v>757</v>
      </c>
      <c r="P58" s="117"/>
      <c r="Q58" s="59"/>
      <c r="R58" s="43" t="s">
        <v>1060</v>
      </c>
      <c r="S58" s="59" t="s">
        <v>913</v>
      </c>
      <c r="T58" s="84"/>
      <c r="U58" s="84"/>
      <c r="V58" s="84"/>
      <c r="W58" s="84"/>
      <c r="X58" s="84"/>
    </row>
    <row r="59" spans="1:24" s="36" customFormat="1" ht="23.25" customHeight="1">
      <c r="A59" s="59" t="s">
        <v>0</v>
      </c>
      <c r="B59" s="59">
        <v>2020</v>
      </c>
      <c r="C59" s="59" t="s">
        <v>1</v>
      </c>
      <c r="D59" s="59" t="s">
        <v>2</v>
      </c>
      <c r="E59" s="59" t="s">
        <v>26</v>
      </c>
      <c r="F59" s="59"/>
      <c r="G59" s="60">
        <v>88.572000000000003</v>
      </c>
      <c r="H59" s="61" t="s">
        <v>718</v>
      </c>
      <c r="I59" s="120" t="s">
        <v>27</v>
      </c>
      <c r="J59" s="59">
        <v>3</v>
      </c>
      <c r="K59" s="59" t="s">
        <v>265</v>
      </c>
      <c r="L59" s="59"/>
      <c r="M59" s="62" t="s">
        <v>2353</v>
      </c>
      <c r="N59" s="62" t="s">
        <v>854</v>
      </c>
      <c r="O59" s="113" t="s">
        <v>757</v>
      </c>
      <c r="P59" s="63"/>
      <c r="Q59" s="59"/>
      <c r="R59" s="43" t="s">
        <v>1060</v>
      </c>
      <c r="S59" s="59" t="s">
        <v>719</v>
      </c>
      <c r="T59" s="28"/>
      <c r="U59" s="28"/>
      <c r="V59" s="2"/>
      <c r="W59" s="2"/>
      <c r="X59" s="2"/>
    </row>
    <row r="60" spans="1:24" s="36" customFormat="1" ht="23.25" customHeight="1">
      <c r="A60" s="59" t="s">
        <v>0</v>
      </c>
      <c r="B60" s="59">
        <v>2020</v>
      </c>
      <c r="C60" s="59" t="s">
        <v>1</v>
      </c>
      <c r="D60" s="59" t="s">
        <v>2</v>
      </c>
      <c r="E60" s="59" t="s">
        <v>30</v>
      </c>
      <c r="F60" s="59"/>
      <c r="G60" s="60">
        <v>88.581000000000003</v>
      </c>
      <c r="H60" s="61" t="s">
        <v>31</v>
      </c>
      <c r="I60" s="120" t="s">
        <v>32</v>
      </c>
      <c r="J60" s="59">
        <v>3</v>
      </c>
      <c r="K60" s="59" t="s">
        <v>1034</v>
      </c>
      <c r="L60" s="59"/>
      <c r="M60" s="59" t="s">
        <v>484</v>
      </c>
      <c r="N60" s="59" t="s">
        <v>721</v>
      </c>
      <c r="O60" s="113" t="s">
        <v>757</v>
      </c>
      <c r="P60" s="63"/>
      <c r="Q60" s="59"/>
      <c r="R60" s="63" t="s">
        <v>810</v>
      </c>
      <c r="S60" s="59" t="s">
        <v>1049</v>
      </c>
      <c r="T60" s="84"/>
      <c r="U60" s="84"/>
      <c r="V60" s="84"/>
      <c r="W60" s="84"/>
      <c r="X60" s="84"/>
    </row>
    <row r="61" spans="1:24" s="36" customFormat="1" ht="40.5" customHeight="1">
      <c r="A61" s="59" t="s">
        <v>0</v>
      </c>
      <c r="B61" s="59">
        <v>2020</v>
      </c>
      <c r="C61" s="59" t="s">
        <v>866</v>
      </c>
      <c r="D61" s="59" t="s">
        <v>1062</v>
      </c>
      <c r="E61" s="59" t="s">
        <v>549</v>
      </c>
      <c r="F61" s="59"/>
      <c r="G61" s="60">
        <v>88.582999999999998</v>
      </c>
      <c r="H61" s="61" t="s">
        <v>657</v>
      </c>
      <c r="I61" s="120" t="s">
        <v>722</v>
      </c>
      <c r="J61" s="59">
        <v>3</v>
      </c>
      <c r="K61" s="62" t="s">
        <v>2350</v>
      </c>
      <c r="L61" s="59"/>
      <c r="M61" s="62" t="s">
        <v>2353</v>
      </c>
      <c r="N61" s="62" t="s">
        <v>854</v>
      </c>
      <c r="O61" s="113" t="s">
        <v>757</v>
      </c>
      <c r="P61" s="63"/>
      <c r="Q61" s="59"/>
      <c r="R61" s="63" t="s">
        <v>941</v>
      </c>
      <c r="S61" s="59" t="s">
        <v>1049</v>
      </c>
      <c r="T61" s="2"/>
      <c r="U61" s="2"/>
      <c r="V61" s="2"/>
      <c r="W61" s="2"/>
      <c r="X61" s="2"/>
    </row>
    <row r="62" spans="1:24" s="36" customFormat="1" ht="23.25" customHeight="1">
      <c r="A62" s="59" t="s">
        <v>0</v>
      </c>
      <c r="B62" s="59">
        <v>2020</v>
      </c>
      <c r="C62" s="59" t="s">
        <v>1</v>
      </c>
      <c r="D62" s="59" t="s">
        <v>2</v>
      </c>
      <c r="E62" s="59" t="s">
        <v>37</v>
      </c>
      <c r="F62" s="59" t="s">
        <v>482</v>
      </c>
      <c r="G62" s="60">
        <v>88.622</v>
      </c>
      <c r="H62" s="61" t="s">
        <v>38</v>
      </c>
      <c r="I62" s="120" t="s">
        <v>39</v>
      </c>
      <c r="J62" s="59">
        <v>3</v>
      </c>
      <c r="K62" s="59" t="s">
        <v>524</v>
      </c>
      <c r="L62" s="59" t="s">
        <v>20</v>
      </c>
      <c r="M62" s="59" t="s">
        <v>513</v>
      </c>
      <c r="N62" s="59" t="s">
        <v>865</v>
      </c>
      <c r="O62" s="113" t="s">
        <v>757</v>
      </c>
      <c r="P62" s="62"/>
      <c r="Q62" s="59"/>
      <c r="R62" s="63"/>
      <c r="S62" s="59" t="s">
        <v>670</v>
      </c>
      <c r="T62" s="100"/>
      <c r="U62" s="100"/>
      <c r="V62" s="100"/>
      <c r="W62" s="100"/>
      <c r="X62" s="100"/>
    </row>
    <row r="63" spans="1:24" s="36" customFormat="1" ht="23.25" customHeight="1">
      <c r="A63" s="59" t="s">
        <v>0</v>
      </c>
      <c r="B63" s="59">
        <v>2020</v>
      </c>
      <c r="C63" s="59" t="s">
        <v>1</v>
      </c>
      <c r="D63" s="59" t="s">
        <v>2</v>
      </c>
      <c r="E63" s="59" t="s">
        <v>942</v>
      </c>
      <c r="F63" s="59"/>
      <c r="G63" s="60">
        <v>88.623000000000005</v>
      </c>
      <c r="H63" s="61" t="s">
        <v>41</v>
      </c>
      <c r="I63" s="120" t="s">
        <v>42</v>
      </c>
      <c r="J63" s="59">
        <v>3</v>
      </c>
      <c r="K63" s="59" t="s">
        <v>43</v>
      </c>
      <c r="L63" s="59"/>
      <c r="M63" s="62" t="s">
        <v>513</v>
      </c>
      <c r="N63" s="62" t="s">
        <v>809</v>
      </c>
      <c r="O63" s="113" t="s">
        <v>757</v>
      </c>
      <c r="P63" s="62"/>
      <c r="Q63" s="59"/>
      <c r="R63" s="63"/>
      <c r="S63" s="59" t="s">
        <v>670</v>
      </c>
      <c r="T63" s="84"/>
      <c r="U63" s="84"/>
      <c r="V63" s="84"/>
      <c r="W63" s="84"/>
      <c r="X63" s="84"/>
    </row>
    <row r="64" spans="1:24" s="36" customFormat="1" ht="23.25" customHeight="1">
      <c r="A64" s="59" t="s">
        <v>0</v>
      </c>
      <c r="B64" s="59">
        <v>2020</v>
      </c>
      <c r="C64" s="59" t="s">
        <v>1</v>
      </c>
      <c r="D64" s="59" t="s">
        <v>2</v>
      </c>
      <c r="E64" s="59" t="s">
        <v>658</v>
      </c>
      <c r="F64" s="59"/>
      <c r="G64" s="60">
        <v>88.626999999999995</v>
      </c>
      <c r="H64" s="61" t="s">
        <v>659</v>
      </c>
      <c r="I64" s="120" t="s">
        <v>660</v>
      </c>
      <c r="J64" s="59">
        <v>3</v>
      </c>
      <c r="K64" s="59" t="s">
        <v>1652</v>
      </c>
      <c r="L64" s="59"/>
      <c r="M64" s="62" t="s">
        <v>126</v>
      </c>
      <c r="N64" s="59" t="s">
        <v>721</v>
      </c>
      <c r="O64" s="113" t="s">
        <v>849</v>
      </c>
      <c r="P64" s="62"/>
      <c r="Q64" s="59"/>
      <c r="R64" s="63"/>
      <c r="S64" s="59" t="s">
        <v>1050</v>
      </c>
      <c r="V64" s="28"/>
      <c r="W64" s="28"/>
      <c r="X64" s="28"/>
    </row>
    <row r="65" spans="1:24" s="36" customFormat="1" ht="23.25" customHeight="1">
      <c r="A65" s="59" t="s">
        <v>0</v>
      </c>
      <c r="B65" s="59">
        <v>2020</v>
      </c>
      <c r="C65" s="59" t="s">
        <v>1</v>
      </c>
      <c r="D65" s="59" t="s">
        <v>2</v>
      </c>
      <c r="E65" s="59" t="s">
        <v>46</v>
      </c>
      <c r="F65" s="59"/>
      <c r="G65" s="60">
        <v>88.631</v>
      </c>
      <c r="H65" s="61" t="s">
        <v>47</v>
      </c>
      <c r="I65" s="120" t="s">
        <v>48</v>
      </c>
      <c r="J65" s="59">
        <v>3</v>
      </c>
      <c r="K65" s="59" t="s">
        <v>3689</v>
      </c>
      <c r="L65" s="59"/>
      <c r="M65" s="59" t="s">
        <v>2368</v>
      </c>
      <c r="N65" s="62" t="s">
        <v>809</v>
      </c>
      <c r="O65" s="116" t="s">
        <v>851</v>
      </c>
      <c r="P65" s="62"/>
      <c r="Q65" s="59"/>
      <c r="R65" s="63"/>
      <c r="S65" s="59" t="s">
        <v>1054</v>
      </c>
      <c r="T65" s="84"/>
      <c r="U65" s="84"/>
      <c r="V65" s="84"/>
      <c r="W65" s="84"/>
      <c r="X65" s="84"/>
    </row>
    <row r="66" spans="1:24" s="36" customFormat="1" ht="23.25" customHeight="1">
      <c r="A66" s="59" t="s">
        <v>0</v>
      </c>
      <c r="B66" s="59">
        <v>2020</v>
      </c>
      <c r="C66" s="59" t="s">
        <v>1</v>
      </c>
      <c r="D66" s="59" t="s">
        <v>2</v>
      </c>
      <c r="E66" s="59" t="s">
        <v>49</v>
      </c>
      <c r="F66" s="59"/>
      <c r="G66" s="60">
        <v>88.683000000000007</v>
      </c>
      <c r="H66" s="61" t="s">
        <v>50</v>
      </c>
      <c r="I66" s="120" t="s">
        <v>723</v>
      </c>
      <c r="J66" s="59">
        <v>3</v>
      </c>
      <c r="K66" s="62" t="s">
        <v>51</v>
      </c>
      <c r="L66" s="59"/>
      <c r="M66" s="59" t="s">
        <v>2369</v>
      </c>
      <c r="N66" s="62" t="s">
        <v>195</v>
      </c>
      <c r="O66" s="113" t="s">
        <v>851</v>
      </c>
      <c r="P66" s="62"/>
      <c r="Q66" s="59"/>
      <c r="R66" s="63"/>
      <c r="S66" s="59" t="s">
        <v>1052</v>
      </c>
      <c r="T66" s="84"/>
      <c r="U66" s="84"/>
      <c r="V66" s="84"/>
      <c r="W66" s="84"/>
      <c r="X66" s="84"/>
    </row>
    <row r="67" spans="1:24" s="36" customFormat="1" ht="23.25" customHeight="1">
      <c r="A67" s="59" t="s">
        <v>0</v>
      </c>
      <c r="B67" s="59">
        <v>2020</v>
      </c>
      <c r="C67" s="59" t="s">
        <v>298</v>
      </c>
      <c r="D67" s="59" t="s">
        <v>2</v>
      </c>
      <c r="E67" s="59" t="s">
        <v>111</v>
      </c>
      <c r="F67" s="59"/>
      <c r="G67" s="60">
        <v>88.733999999999995</v>
      </c>
      <c r="H67" s="61" t="s">
        <v>112</v>
      </c>
      <c r="I67" s="120" t="s">
        <v>113</v>
      </c>
      <c r="J67" s="59">
        <v>3</v>
      </c>
      <c r="K67" s="59" t="s">
        <v>114</v>
      </c>
      <c r="L67" s="59"/>
      <c r="M67" s="62" t="s">
        <v>856</v>
      </c>
      <c r="N67" s="62" t="s">
        <v>808</v>
      </c>
      <c r="O67" s="116" t="s">
        <v>757</v>
      </c>
      <c r="P67" s="117"/>
      <c r="Q67" s="59"/>
      <c r="R67" s="117" t="s">
        <v>171</v>
      </c>
      <c r="S67" s="59" t="s">
        <v>1054</v>
      </c>
      <c r="T67" s="84"/>
      <c r="U67" s="84"/>
      <c r="V67" s="84"/>
      <c r="W67" s="84"/>
      <c r="X67" s="84"/>
    </row>
    <row r="68" spans="1:24" s="36" customFormat="1" ht="23.25" customHeight="1">
      <c r="A68" s="59" t="s">
        <v>0</v>
      </c>
      <c r="B68" s="59">
        <v>2020</v>
      </c>
      <c r="C68" s="59" t="s">
        <v>1</v>
      </c>
      <c r="D68" s="59" t="s">
        <v>2</v>
      </c>
      <c r="E68" s="59" t="s">
        <v>53</v>
      </c>
      <c r="F68" s="59" t="s">
        <v>482</v>
      </c>
      <c r="G68" s="60">
        <v>88.751000000000005</v>
      </c>
      <c r="H68" s="61" t="s">
        <v>55</v>
      </c>
      <c r="I68" s="120" t="s">
        <v>56</v>
      </c>
      <c r="J68" s="59">
        <v>3</v>
      </c>
      <c r="K68" s="59" t="s">
        <v>654</v>
      </c>
      <c r="L68" s="59" t="s">
        <v>20</v>
      </c>
      <c r="M68" s="59" t="s">
        <v>513</v>
      </c>
      <c r="N68" s="62" t="s">
        <v>2371</v>
      </c>
      <c r="O68" s="113" t="s">
        <v>757</v>
      </c>
      <c r="P68" s="63"/>
      <c r="Q68" s="59"/>
      <c r="R68" s="121"/>
      <c r="S68" s="59" t="s">
        <v>1053</v>
      </c>
      <c r="V68" s="28"/>
      <c r="W68" s="28"/>
      <c r="X68" s="28"/>
    </row>
    <row r="69" spans="1:24" s="36" customFormat="1" ht="23.25" customHeight="1">
      <c r="A69" s="59" t="s">
        <v>0</v>
      </c>
      <c r="B69" s="59">
        <v>2020</v>
      </c>
      <c r="C69" s="59" t="s">
        <v>1</v>
      </c>
      <c r="D69" s="59" t="s">
        <v>2</v>
      </c>
      <c r="E69" s="59" t="s">
        <v>550</v>
      </c>
      <c r="F69" s="59"/>
      <c r="G69" s="60">
        <v>88.763999999999996</v>
      </c>
      <c r="H69" s="61" t="s">
        <v>663</v>
      </c>
      <c r="I69" s="120" t="s">
        <v>664</v>
      </c>
      <c r="J69" s="59">
        <v>3</v>
      </c>
      <c r="K69" s="59" t="s">
        <v>1043</v>
      </c>
      <c r="L69" s="59"/>
      <c r="M69" s="62" t="s">
        <v>856</v>
      </c>
      <c r="N69" s="62" t="s">
        <v>872</v>
      </c>
      <c r="O69" s="113" t="s">
        <v>757</v>
      </c>
      <c r="P69" s="63"/>
      <c r="Q69" s="59"/>
      <c r="R69" s="63" t="s">
        <v>720</v>
      </c>
      <c r="S69" s="59" t="s">
        <v>255</v>
      </c>
      <c r="V69" s="28"/>
      <c r="W69" s="28"/>
      <c r="X69" s="28"/>
    </row>
    <row r="70" spans="1:24" s="36" customFormat="1" ht="23.25" customHeight="1">
      <c r="A70" s="59" t="s">
        <v>0</v>
      </c>
      <c r="B70" s="59">
        <v>2020</v>
      </c>
      <c r="C70" s="59" t="s">
        <v>1</v>
      </c>
      <c r="D70" s="59" t="s">
        <v>2</v>
      </c>
      <c r="E70" s="59" t="s">
        <v>57</v>
      </c>
      <c r="F70" s="59" t="s">
        <v>482</v>
      </c>
      <c r="G70" s="60">
        <v>88.811000000000007</v>
      </c>
      <c r="H70" s="61" t="s">
        <v>944</v>
      </c>
      <c r="I70" s="120" t="s">
        <v>58</v>
      </c>
      <c r="J70" s="59">
        <v>3</v>
      </c>
      <c r="K70" s="59" t="s">
        <v>2354</v>
      </c>
      <c r="L70" s="59" t="s">
        <v>20</v>
      </c>
      <c r="M70" s="62" t="s">
        <v>484</v>
      </c>
      <c r="N70" s="62" t="s">
        <v>865</v>
      </c>
      <c r="O70" s="113" t="s">
        <v>849</v>
      </c>
      <c r="P70" s="62"/>
      <c r="Q70" s="59"/>
      <c r="R70" s="63"/>
      <c r="S70" s="62" t="s">
        <v>1055</v>
      </c>
      <c r="T70" s="34"/>
      <c r="U70" s="34"/>
      <c r="V70" s="34"/>
      <c r="W70" s="30"/>
      <c r="X70" s="30"/>
    </row>
    <row r="71" spans="1:24" s="36" customFormat="1" ht="23.25" customHeight="1">
      <c r="A71" s="59" t="s">
        <v>0</v>
      </c>
      <c r="B71" s="59">
        <v>2020</v>
      </c>
      <c r="C71" s="59" t="s">
        <v>1</v>
      </c>
      <c r="D71" s="59" t="s">
        <v>798</v>
      </c>
      <c r="E71" s="59" t="s">
        <v>1557</v>
      </c>
      <c r="F71" s="59"/>
      <c r="G71" s="60">
        <v>88.831000000000003</v>
      </c>
      <c r="H71" s="61" t="s">
        <v>1558</v>
      </c>
      <c r="I71" s="41" t="s">
        <v>1559</v>
      </c>
      <c r="J71" s="59">
        <v>3</v>
      </c>
      <c r="K71" s="59" t="s">
        <v>1555</v>
      </c>
      <c r="L71" s="59"/>
      <c r="M71" s="59" t="s">
        <v>2337</v>
      </c>
      <c r="N71" s="62" t="s">
        <v>2342</v>
      </c>
      <c r="O71" s="116" t="s">
        <v>1560</v>
      </c>
      <c r="P71" s="63"/>
      <c r="Q71" s="59"/>
      <c r="R71" s="63" t="s">
        <v>1556</v>
      </c>
      <c r="S71" s="59" t="s">
        <v>1561</v>
      </c>
      <c r="V71" s="28"/>
      <c r="W71" s="28"/>
      <c r="X71" s="28"/>
    </row>
    <row r="72" spans="1:24" s="2" customFormat="1" ht="40.5" customHeight="1">
      <c r="A72" s="59" t="s">
        <v>0</v>
      </c>
      <c r="B72" s="59">
        <v>2020</v>
      </c>
      <c r="C72" s="59" t="s">
        <v>1</v>
      </c>
      <c r="D72" s="59" t="s">
        <v>799</v>
      </c>
      <c r="E72" s="59" t="s">
        <v>60</v>
      </c>
      <c r="F72" s="59" t="s">
        <v>61</v>
      </c>
      <c r="G72" s="60">
        <v>88.965999999999994</v>
      </c>
      <c r="H72" s="61" t="s">
        <v>62</v>
      </c>
      <c r="I72" s="120" t="s">
        <v>63</v>
      </c>
      <c r="J72" s="59">
        <v>0</v>
      </c>
      <c r="K72" s="39" t="s">
        <v>265</v>
      </c>
      <c r="L72" s="59"/>
      <c r="M72" s="59" t="s">
        <v>391</v>
      </c>
      <c r="N72" s="59" t="s">
        <v>514</v>
      </c>
      <c r="O72" s="113" t="s">
        <v>757</v>
      </c>
      <c r="P72" s="62"/>
      <c r="Q72" s="59"/>
      <c r="R72" s="63" t="s">
        <v>2387</v>
      </c>
      <c r="S72" s="1414" t="s">
        <v>3572</v>
      </c>
      <c r="T72" s="28"/>
      <c r="U72" s="28"/>
    </row>
    <row r="73" spans="1:24" s="2" customFormat="1" ht="23.25" customHeight="1">
      <c r="A73" s="59" t="s">
        <v>0</v>
      </c>
      <c r="B73" s="59">
        <v>2020</v>
      </c>
      <c r="C73" s="59" t="s">
        <v>1</v>
      </c>
      <c r="D73" s="59" t="s">
        <v>799</v>
      </c>
      <c r="E73" s="59" t="s">
        <v>60</v>
      </c>
      <c r="F73" s="59" t="s">
        <v>65</v>
      </c>
      <c r="G73" s="60">
        <v>88.965999999999994</v>
      </c>
      <c r="H73" s="61" t="s">
        <v>62</v>
      </c>
      <c r="I73" s="120" t="s">
        <v>63</v>
      </c>
      <c r="J73" s="59">
        <v>0</v>
      </c>
      <c r="K73" s="59" t="s">
        <v>945</v>
      </c>
      <c r="L73" s="59"/>
      <c r="M73" s="59" t="s">
        <v>391</v>
      </c>
      <c r="N73" s="59" t="s">
        <v>857</v>
      </c>
      <c r="O73" s="113" t="s">
        <v>757</v>
      </c>
      <c r="P73" s="62"/>
      <c r="Q73" s="59"/>
      <c r="R73" s="61" t="s">
        <v>2387</v>
      </c>
      <c r="S73" s="125" t="s">
        <v>811</v>
      </c>
      <c r="T73" s="84"/>
      <c r="U73" s="84"/>
      <c r="V73" s="84"/>
      <c r="W73" s="84"/>
      <c r="X73" s="84"/>
    </row>
    <row r="74" spans="1:24" s="2" customFormat="1" ht="16.5">
      <c r="A74" s="59" t="s">
        <v>0</v>
      </c>
      <c r="B74" s="59">
        <v>2020</v>
      </c>
      <c r="C74" s="59" t="s">
        <v>1</v>
      </c>
      <c r="D74" s="59" t="s">
        <v>799</v>
      </c>
      <c r="E74" s="59" t="s">
        <v>60</v>
      </c>
      <c r="F74" s="59" t="s">
        <v>946</v>
      </c>
      <c r="G74" s="60">
        <v>88.965999999999994</v>
      </c>
      <c r="H74" s="61" t="s">
        <v>62</v>
      </c>
      <c r="I74" s="120" t="s">
        <v>63</v>
      </c>
      <c r="J74" s="59">
        <v>0</v>
      </c>
      <c r="K74" s="39" t="s">
        <v>3579</v>
      </c>
      <c r="L74" s="59"/>
      <c r="M74" s="59" t="s">
        <v>861</v>
      </c>
      <c r="N74" s="59" t="s">
        <v>514</v>
      </c>
      <c r="O74" s="113" t="s">
        <v>757</v>
      </c>
      <c r="P74" s="62"/>
      <c r="Q74" s="39"/>
      <c r="R74" s="61" t="s">
        <v>2387</v>
      </c>
      <c r="S74" s="118" t="s">
        <v>758</v>
      </c>
      <c r="T74" s="84"/>
      <c r="U74" s="84"/>
      <c r="V74" s="84"/>
      <c r="W74" s="84"/>
      <c r="X74" s="84"/>
    </row>
    <row r="75" spans="1:24" s="2" customFormat="1" ht="40.5">
      <c r="A75" s="59" t="s">
        <v>0</v>
      </c>
      <c r="B75" s="59">
        <v>2020</v>
      </c>
      <c r="C75" s="59" t="s">
        <v>1</v>
      </c>
      <c r="D75" s="59" t="s">
        <v>799</v>
      </c>
      <c r="E75" s="59" t="s">
        <v>66</v>
      </c>
      <c r="F75" s="59" t="s">
        <v>61</v>
      </c>
      <c r="G75" s="60">
        <v>88.986000000000004</v>
      </c>
      <c r="H75" s="61" t="s">
        <v>67</v>
      </c>
      <c r="I75" s="120" t="s">
        <v>68</v>
      </c>
      <c r="J75" s="59">
        <v>0</v>
      </c>
      <c r="K75" s="59" t="s">
        <v>265</v>
      </c>
      <c r="L75" s="59"/>
      <c r="M75" s="59" t="s">
        <v>391</v>
      </c>
      <c r="N75" s="59" t="s">
        <v>857</v>
      </c>
      <c r="O75" s="113" t="s">
        <v>757</v>
      </c>
      <c r="P75" s="62"/>
      <c r="Q75" s="59"/>
      <c r="R75" s="63" t="s">
        <v>2387</v>
      </c>
      <c r="S75" s="1414" t="s">
        <v>3572</v>
      </c>
      <c r="T75" s="84"/>
      <c r="U75" s="84"/>
      <c r="V75" s="84"/>
      <c r="W75" s="84"/>
      <c r="X75" s="84"/>
    </row>
    <row r="76" spans="1:24" s="2" customFormat="1" ht="23.25" customHeight="1">
      <c r="A76" s="59" t="s">
        <v>0</v>
      </c>
      <c r="B76" s="59">
        <v>2020</v>
      </c>
      <c r="C76" s="59" t="s">
        <v>1</v>
      </c>
      <c r="D76" s="59" t="s">
        <v>799</v>
      </c>
      <c r="E76" s="59" t="s">
        <v>66</v>
      </c>
      <c r="F76" s="59" t="s">
        <v>65</v>
      </c>
      <c r="G76" s="60">
        <v>88.986000000000004</v>
      </c>
      <c r="H76" s="61" t="s">
        <v>67</v>
      </c>
      <c r="I76" s="120" t="s">
        <v>68</v>
      </c>
      <c r="J76" s="59">
        <v>0</v>
      </c>
      <c r="K76" s="59" t="s">
        <v>945</v>
      </c>
      <c r="L76" s="59"/>
      <c r="M76" s="59" t="s">
        <v>861</v>
      </c>
      <c r="N76" s="59" t="s">
        <v>857</v>
      </c>
      <c r="O76" s="113" t="s">
        <v>757</v>
      </c>
      <c r="P76" s="62"/>
      <c r="Q76" s="59"/>
      <c r="R76" s="61" t="s">
        <v>2387</v>
      </c>
      <c r="S76" s="125" t="s">
        <v>811</v>
      </c>
      <c r="U76" s="3"/>
    </row>
    <row r="77" spans="1:24" s="2" customFormat="1">
      <c r="A77" s="59" t="s">
        <v>0</v>
      </c>
      <c r="B77" s="59">
        <v>2020</v>
      </c>
      <c r="C77" s="59" t="s">
        <v>1</v>
      </c>
      <c r="D77" s="59" t="s">
        <v>799</v>
      </c>
      <c r="E77" s="59" t="s">
        <v>802</v>
      </c>
      <c r="F77" s="59" t="s">
        <v>463</v>
      </c>
      <c r="G77" s="60">
        <v>88.986000000000004</v>
      </c>
      <c r="H77" s="61" t="s">
        <v>812</v>
      </c>
      <c r="I77" s="120" t="s">
        <v>63</v>
      </c>
      <c r="J77" s="59">
        <v>0</v>
      </c>
      <c r="K77" s="39" t="s">
        <v>3579</v>
      </c>
      <c r="L77" s="59"/>
      <c r="M77" s="59" t="s">
        <v>861</v>
      </c>
      <c r="N77" s="59" t="s">
        <v>514</v>
      </c>
      <c r="O77" s="113" t="s">
        <v>757</v>
      </c>
      <c r="P77" s="62"/>
      <c r="Q77" s="39"/>
      <c r="R77" s="61" t="s">
        <v>2387</v>
      </c>
      <c r="S77" s="118" t="s">
        <v>758</v>
      </c>
    </row>
    <row r="78" spans="1:24" s="2" customFormat="1" ht="23.25" customHeight="1">
      <c r="A78" s="68" t="s">
        <v>0</v>
      </c>
      <c r="B78" s="68">
        <v>2020</v>
      </c>
      <c r="C78" s="68" t="s">
        <v>69</v>
      </c>
      <c r="D78" s="68" t="s">
        <v>798</v>
      </c>
      <c r="E78" s="68" t="s">
        <v>1562</v>
      </c>
      <c r="F78" s="68"/>
      <c r="G78" s="69">
        <v>88.531000000000006</v>
      </c>
      <c r="H78" s="70" t="s">
        <v>1563</v>
      </c>
      <c r="I78" s="139" t="s">
        <v>471</v>
      </c>
      <c r="J78" s="68">
        <v>3</v>
      </c>
      <c r="K78" s="71" t="s">
        <v>1564</v>
      </c>
      <c r="L78" s="68"/>
      <c r="M78" s="71" t="s">
        <v>1565</v>
      </c>
      <c r="N78" s="71" t="s">
        <v>1566</v>
      </c>
      <c r="O78" s="46" t="s">
        <v>1567</v>
      </c>
      <c r="P78" s="71"/>
      <c r="Q78" s="68"/>
      <c r="R78" s="72"/>
      <c r="S78" s="68" t="s">
        <v>671</v>
      </c>
      <c r="T78" s="84"/>
      <c r="U78" s="84"/>
      <c r="V78" s="84"/>
      <c r="W78" s="84"/>
      <c r="X78" s="84"/>
    </row>
    <row r="79" spans="1:24" s="2" customFormat="1" ht="23.25" customHeight="1">
      <c r="A79" s="68" t="s">
        <v>0</v>
      </c>
      <c r="B79" s="68">
        <v>2020</v>
      </c>
      <c r="C79" s="68" t="s">
        <v>69</v>
      </c>
      <c r="D79" s="68" t="s">
        <v>2</v>
      </c>
      <c r="E79" s="45" t="s">
        <v>74</v>
      </c>
      <c r="F79" s="45" t="s">
        <v>1033</v>
      </c>
      <c r="G79" s="64">
        <v>88.542000000000002</v>
      </c>
      <c r="H79" s="65" t="s">
        <v>3193</v>
      </c>
      <c r="I79" s="139" t="s">
        <v>76</v>
      </c>
      <c r="J79" s="45">
        <v>3</v>
      </c>
      <c r="K79" s="45" t="s">
        <v>77</v>
      </c>
      <c r="L79" s="68" t="s">
        <v>528</v>
      </c>
      <c r="M79" s="68" t="s">
        <v>15</v>
      </c>
      <c r="N79" s="68" t="s">
        <v>2282</v>
      </c>
      <c r="O79" s="46" t="s">
        <v>757</v>
      </c>
      <c r="P79" s="71"/>
      <c r="Q79" s="68"/>
      <c r="R79" s="72"/>
      <c r="S79" s="68" t="s">
        <v>911</v>
      </c>
      <c r="T79" s="30"/>
      <c r="U79" s="30"/>
      <c r="V79" s="30"/>
      <c r="W79" s="34"/>
      <c r="X79" s="34"/>
    </row>
    <row r="80" spans="1:24" s="2" customFormat="1" ht="23.25" customHeight="1">
      <c r="A80" s="68" t="s">
        <v>0</v>
      </c>
      <c r="B80" s="68">
        <v>2020</v>
      </c>
      <c r="C80" s="68" t="s">
        <v>69</v>
      </c>
      <c r="D80" s="68" t="s">
        <v>2</v>
      </c>
      <c r="E80" s="68" t="s">
        <v>813</v>
      </c>
      <c r="F80" s="68" t="s">
        <v>1028</v>
      </c>
      <c r="G80" s="69">
        <v>88.543999999999997</v>
      </c>
      <c r="H80" s="70" t="s">
        <v>3190</v>
      </c>
      <c r="I80" s="139" t="s">
        <v>761</v>
      </c>
      <c r="J80" s="68">
        <v>3</v>
      </c>
      <c r="K80" s="68" t="s">
        <v>14</v>
      </c>
      <c r="L80" s="68" t="s">
        <v>528</v>
      </c>
      <c r="M80" s="68" t="s">
        <v>2283</v>
      </c>
      <c r="N80" s="68" t="s">
        <v>2282</v>
      </c>
      <c r="O80" s="46" t="s">
        <v>757</v>
      </c>
      <c r="P80" s="71"/>
      <c r="Q80" s="68"/>
      <c r="R80" s="72"/>
      <c r="S80" s="68" t="s">
        <v>717</v>
      </c>
      <c r="T80" s="34"/>
      <c r="U80" s="34"/>
      <c r="V80" s="34"/>
      <c r="W80" s="34"/>
      <c r="X80" s="34"/>
    </row>
    <row r="81" spans="1:24" s="2" customFormat="1" ht="23.25" customHeight="1">
      <c r="A81" s="68" t="s">
        <v>0</v>
      </c>
      <c r="B81" s="68">
        <v>2020</v>
      </c>
      <c r="C81" s="68" t="s">
        <v>69</v>
      </c>
      <c r="D81" s="68" t="s">
        <v>2</v>
      </c>
      <c r="E81" s="68" t="s">
        <v>79</v>
      </c>
      <c r="F81" s="68"/>
      <c r="G81" s="69">
        <v>88.552000000000007</v>
      </c>
      <c r="H81" s="70" t="s">
        <v>80</v>
      </c>
      <c r="I81" s="139" t="s">
        <v>81</v>
      </c>
      <c r="J81" s="68">
        <v>3</v>
      </c>
      <c r="K81" s="68" t="s">
        <v>814</v>
      </c>
      <c r="L81" s="68"/>
      <c r="M81" s="68" t="s">
        <v>2284</v>
      </c>
      <c r="N81" s="68" t="s">
        <v>2282</v>
      </c>
      <c r="O81" s="46" t="s">
        <v>757</v>
      </c>
      <c r="P81" s="73"/>
      <c r="Q81" s="68"/>
      <c r="R81" s="73" t="s">
        <v>762</v>
      </c>
      <c r="S81" s="68" t="s">
        <v>545</v>
      </c>
      <c r="T81" s="34"/>
      <c r="U81" s="34"/>
      <c r="V81" s="34"/>
      <c r="W81" s="34"/>
      <c r="X81" s="34"/>
    </row>
    <row r="82" spans="1:24" s="2" customFormat="1" ht="21" customHeight="1">
      <c r="A82" s="68" t="s">
        <v>0</v>
      </c>
      <c r="B82" s="68">
        <v>2020</v>
      </c>
      <c r="C82" s="68" t="s">
        <v>69</v>
      </c>
      <c r="D82" s="68" t="s">
        <v>2</v>
      </c>
      <c r="E82" s="68" t="s">
        <v>82</v>
      </c>
      <c r="F82" s="68"/>
      <c r="G82" s="69">
        <v>88.554000000000002</v>
      </c>
      <c r="H82" s="70" t="s">
        <v>83</v>
      </c>
      <c r="I82" s="139" t="s">
        <v>84</v>
      </c>
      <c r="J82" s="68">
        <v>3</v>
      </c>
      <c r="K82" s="68" t="s">
        <v>469</v>
      </c>
      <c r="L82" s="68"/>
      <c r="M82" s="45" t="s">
        <v>484</v>
      </c>
      <c r="N82" s="45" t="s">
        <v>514</v>
      </c>
      <c r="O82" s="46" t="s">
        <v>757</v>
      </c>
      <c r="P82" s="73"/>
      <c r="Q82" s="68"/>
      <c r="R82" s="73" t="s">
        <v>806</v>
      </c>
      <c r="S82" s="68" t="s">
        <v>135</v>
      </c>
      <c r="T82" s="34"/>
      <c r="U82" s="34"/>
      <c r="V82" s="34"/>
      <c r="W82" s="34"/>
      <c r="X82" s="34"/>
    </row>
    <row r="83" spans="1:24" s="2" customFormat="1" ht="23.25" customHeight="1">
      <c r="A83" s="68" t="s">
        <v>0</v>
      </c>
      <c r="B83" s="68">
        <v>2020</v>
      </c>
      <c r="C83" s="68" t="s">
        <v>69</v>
      </c>
      <c r="D83" s="68" t="s">
        <v>2</v>
      </c>
      <c r="E83" s="68" t="s">
        <v>25</v>
      </c>
      <c r="F83" s="68"/>
      <c r="G83" s="69">
        <v>88.561999999999998</v>
      </c>
      <c r="H83" s="70" t="s">
        <v>655</v>
      </c>
      <c r="I83" s="139" t="s">
        <v>656</v>
      </c>
      <c r="J83" s="68">
        <v>3</v>
      </c>
      <c r="K83" s="68" t="s">
        <v>296</v>
      </c>
      <c r="L83" s="68"/>
      <c r="M83" s="68" t="s">
        <v>472</v>
      </c>
      <c r="N83" s="68" t="s">
        <v>163</v>
      </c>
      <c r="O83" s="79" t="s">
        <v>757</v>
      </c>
      <c r="P83" s="71"/>
      <c r="Q83" s="68"/>
      <c r="R83" s="72"/>
      <c r="S83" s="68" t="s">
        <v>1053</v>
      </c>
      <c r="T83" s="36"/>
      <c r="U83" s="36"/>
      <c r="V83" s="28"/>
      <c r="W83" s="28"/>
      <c r="X83" s="28"/>
    </row>
    <row r="84" spans="1:24" s="2" customFormat="1" ht="23.25" customHeight="1">
      <c r="A84" s="68" t="s">
        <v>0</v>
      </c>
      <c r="B84" s="68">
        <v>2020</v>
      </c>
      <c r="C84" s="68" t="s">
        <v>69</v>
      </c>
      <c r="D84" s="68" t="s">
        <v>1062</v>
      </c>
      <c r="E84" s="68" t="s">
        <v>92</v>
      </c>
      <c r="F84" s="68"/>
      <c r="G84" s="69">
        <v>88.581999999999994</v>
      </c>
      <c r="H84" s="70" t="s">
        <v>93</v>
      </c>
      <c r="I84" s="139" t="s">
        <v>94</v>
      </c>
      <c r="J84" s="68">
        <v>3</v>
      </c>
      <c r="K84" s="68" t="s">
        <v>1035</v>
      </c>
      <c r="L84" s="68"/>
      <c r="M84" s="68" t="s">
        <v>484</v>
      </c>
      <c r="N84" s="93" t="s">
        <v>808</v>
      </c>
      <c r="O84" s="46" t="s">
        <v>757</v>
      </c>
      <c r="P84" s="71"/>
      <c r="Q84" s="68"/>
      <c r="R84" s="72"/>
      <c r="S84" s="68" t="s">
        <v>1538</v>
      </c>
      <c r="T84" s="123"/>
      <c r="U84" s="123"/>
      <c r="V84" s="123"/>
      <c r="W84" s="123"/>
      <c r="X84" s="123"/>
    </row>
    <row r="85" spans="1:24" s="2" customFormat="1" ht="23.25" customHeight="1">
      <c r="A85" s="68" t="s">
        <v>0</v>
      </c>
      <c r="B85" s="68">
        <v>2020</v>
      </c>
      <c r="C85" s="68" t="s">
        <v>69</v>
      </c>
      <c r="D85" s="68" t="s">
        <v>2</v>
      </c>
      <c r="E85" s="68" t="s">
        <v>95</v>
      </c>
      <c r="F85" s="68" t="s">
        <v>482</v>
      </c>
      <c r="G85" s="69">
        <v>88.623999999999995</v>
      </c>
      <c r="H85" s="70" t="s">
        <v>96</v>
      </c>
      <c r="I85" s="139" t="s">
        <v>97</v>
      </c>
      <c r="J85" s="68">
        <v>3</v>
      </c>
      <c r="K85" s="68" t="s">
        <v>45</v>
      </c>
      <c r="L85" s="68" t="s">
        <v>20</v>
      </c>
      <c r="M85" s="68" t="s">
        <v>513</v>
      </c>
      <c r="N85" s="93" t="s">
        <v>809</v>
      </c>
      <c r="O85" s="46" t="s">
        <v>757</v>
      </c>
      <c r="P85" s="71"/>
      <c r="Q85" s="68"/>
      <c r="R85" s="72"/>
      <c r="S85" s="68" t="s">
        <v>1426</v>
      </c>
      <c r="T85" s="123"/>
      <c r="U85" s="123"/>
      <c r="V85" s="123"/>
      <c r="W85" s="123"/>
      <c r="X85" s="123"/>
    </row>
    <row r="86" spans="1:24" s="2" customFormat="1" ht="23.25" customHeight="1">
      <c r="A86" s="68" t="s">
        <v>0</v>
      </c>
      <c r="B86" s="68">
        <v>2020</v>
      </c>
      <c r="C86" s="68" t="s">
        <v>69</v>
      </c>
      <c r="D86" s="68" t="s">
        <v>2</v>
      </c>
      <c r="E86" s="68" t="s">
        <v>98</v>
      </c>
      <c r="F86" s="68" t="s">
        <v>482</v>
      </c>
      <c r="G86" s="69">
        <v>88.632000000000005</v>
      </c>
      <c r="H86" s="70" t="s">
        <v>99</v>
      </c>
      <c r="I86" s="139" t="s">
        <v>100</v>
      </c>
      <c r="J86" s="68">
        <v>3</v>
      </c>
      <c r="K86" s="71" t="s">
        <v>775</v>
      </c>
      <c r="L86" s="68" t="s">
        <v>528</v>
      </c>
      <c r="M86" s="68" t="s">
        <v>513</v>
      </c>
      <c r="N86" s="68" t="s">
        <v>721</v>
      </c>
      <c r="O86" s="46" t="s">
        <v>757</v>
      </c>
      <c r="P86" s="71"/>
      <c r="Q86" s="68"/>
      <c r="R86" s="72"/>
      <c r="S86" s="68" t="s">
        <v>786</v>
      </c>
      <c r="T86" s="84"/>
      <c r="U86" s="84"/>
      <c r="V86" s="84"/>
      <c r="W86" s="84"/>
      <c r="X86" s="84"/>
    </row>
    <row r="87" spans="1:24" s="2" customFormat="1" ht="23.25" customHeight="1">
      <c r="A87" s="68" t="s">
        <v>0</v>
      </c>
      <c r="B87" s="68">
        <v>2020</v>
      </c>
      <c r="C87" s="68" t="s">
        <v>69</v>
      </c>
      <c r="D87" s="68" t="s">
        <v>2</v>
      </c>
      <c r="E87" s="68" t="s">
        <v>101</v>
      </c>
      <c r="F87" s="68"/>
      <c r="G87" s="69">
        <v>88.635000000000005</v>
      </c>
      <c r="H87" s="70" t="s">
        <v>102</v>
      </c>
      <c r="I87" s="139" t="s">
        <v>103</v>
      </c>
      <c r="J87" s="68">
        <v>3</v>
      </c>
      <c r="K87" s="68" t="s">
        <v>296</v>
      </c>
      <c r="L87" s="68"/>
      <c r="M87" s="45" t="s">
        <v>484</v>
      </c>
      <c r="N87" s="49" t="s">
        <v>716</v>
      </c>
      <c r="O87" s="46" t="s">
        <v>757</v>
      </c>
      <c r="P87" s="71"/>
      <c r="Q87" s="68"/>
      <c r="R87" s="72"/>
      <c r="S87" s="68" t="s">
        <v>671</v>
      </c>
      <c r="V87" s="18"/>
      <c r="W87" s="18"/>
      <c r="X87" s="18"/>
    </row>
    <row r="88" spans="1:24" s="36" customFormat="1" ht="33" customHeight="1">
      <c r="A88" s="68" t="s">
        <v>0</v>
      </c>
      <c r="B88" s="68">
        <v>2020</v>
      </c>
      <c r="C88" s="68" t="s">
        <v>69</v>
      </c>
      <c r="D88" s="68" t="s">
        <v>2</v>
      </c>
      <c r="E88" s="68" t="s">
        <v>467</v>
      </c>
      <c r="F88" s="68" t="s">
        <v>482</v>
      </c>
      <c r="G88" s="69">
        <v>88.650999999999996</v>
      </c>
      <c r="H88" s="70" t="s">
        <v>468</v>
      </c>
      <c r="I88" s="139" t="s">
        <v>104</v>
      </c>
      <c r="J88" s="68">
        <v>3</v>
      </c>
      <c r="K88" s="71" t="s">
        <v>474</v>
      </c>
      <c r="L88" s="68" t="s">
        <v>20</v>
      </c>
      <c r="M88" s="71" t="s">
        <v>2399</v>
      </c>
      <c r="N88" s="93" t="s">
        <v>2400</v>
      </c>
      <c r="O88" s="46" t="s">
        <v>757</v>
      </c>
      <c r="P88" s="71"/>
      <c r="Q88" s="68"/>
      <c r="R88" s="72"/>
      <c r="S88" s="68" t="s">
        <v>135</v>
      </c>
      <c r="T88" s="2"/>
      <c r="U88" s="3"/>
      <c r="V88" s="2"/>
      <c r="W88" s="2"/>
      <c r="X88" s="2"/>
    </row>
    <row r="89" spans="1:24" s="36" customFormat="1" ht="23.25" customHeight="1">
      <c r="A89" s="68" t="s">
        <v>0</v>
      </c>
      <c r="B89" s="68">
        <v>2020</v>
      </c>
      <c r="C89" s="68" t="s">
        <v>69</v>
      </c>
      <c r="D89" s="68" t="s">
        <v>2</v>
      </c>
      <c r="E89" s="68" t="s">
        <v>476</v>
      </c>
      <c r="F89" s="68" t="s">
        <v>482</v>
      </c>
      <c r="G89" s="69">
        <v>88.652000000000001</v>
      </c>
      <c r="H89" s="70" t="s">
        <v>106</v>
      </c>
      <c r="I89" s="139" t="s">
        <v>107</v>
      </c>
      <c r="J89" s="68">
        <v>3</v>
      </c>
      <c r="K89" s="68" t="s">
        <v>108</v>
      </c>
      <c r="L89" s="68" t="s">
        <v>20</v>
      </c>
      <c r="M89" s="68" t="s">
        <v>120</v>
      </c>
      <c r="N89" s="93" t="s">
        <v>414</v>
      </c>
      <c r="O89" s="46" t="s">
        <v>757</v>
      </c>
      <c r="P89" s="71"/>
      <c r="Q89" s="68"/>
      <c r="R89" s="72"/>
      <c r="S89" s="68" t="s">
        <v>135</v>
      </c>
      <c r="T89" s="30"/>
      <c r="U89" s="30"/>
      <c r="V89" s="30"/>
      <c r="W89" s="34"/>
      <c r="X89" s="34"/>
    </row>
    <row r="90" spans="1:24" s="36" customFormat="1" ht="21.75" customHeight="1">
      <c r="A90" s="68" t="s">
        <v>0</v>
      </c>
      <c r="B90" s="68">
        <v>2020</v>
      </c>
      <c r="C90" s="68" t="s">
        <v>69</v>
      </c>
      <c r="D90" s="68" t="s">
        <v>2</v>
      </c>
      <c r="E90" s="68" t="s">
        <v>763</v>
      </c>
      <c r="F90" s="68"/>
      <c r="G90" s="69">
        <v>88.680999999999997</v>
      </c>
      <c r="H90" s="70" t="s">
        <v>764</v>
      </c>
      <c r="I90" s="139" t="s">
        <v>109</v>
      </c>
      <c r="J90" s="68">
        <v>3</v>
      </c>
      <c r="K90" s="68" t="s">
        <v>2350</v>
      </c>
      <c r="L90" s="68"/>
      <c r="M90" s="68" t="s">
        <v>513</v>
      </c>
      <c r="N90" s="68" t="s">
        <v>721</v>
      </c>
      <c r="O90" s="46" t="s">
        <v>757</v>
      </c>
      <c r="P90" s="73"/>
      <c r="Q90" s="68"/>
      <c r="R90" s="73" t="s">
        <v>754</v>
      </c>
      <c r="S90" s="68" t="s">
        <v>1568</v>
      </c>
      <c r="T90" s="34"/>
      <c r="U90" s="34"/>
      <c r="V90" s="34"/>
      <c r="W90" s="34"/>
      <c r="X90" s="34"/>
    </row>
    <row r="91" spans="1:24" s="36" customFormat="1" ht="23.25" customHeight="1">
      <c r="A91" s="68" t="s">
        <v>0</v>
      </c>
      <c r="B91" s="68">
        <v>2020</v>
      </c>
      <c r="C91" s="68" t="s">
        <v>69</v>
      </c>
      <c r="D91" s="68" t="s">
        <v>2</v>
      </c>
      <c r="E91" s="68" t="s">
        <v>1037</v>
      </c>
      <c r="F91" s="68" t="s">
        <v>54</v>
      </c>
      <c r="G91" s="68">
        <v>88.721000000000004</v>
      </c>
      <c r="H91" s="70" t="s">
        <v>1038</v>
      </c>
      <c r="I91" s="139" t="s">
        <v>1039</v>
      </c>
      <c r="J91" s="68">
        <v>3</v>
      </c>
      <c r="K91" s="68" t="s">
        <v>1040</v>
      </c>
      <c r="L91" s="68" t="s">
        <v>1041</v>
      </c>
      <c r="M91" s="68" t="s">
        <v>126</v>
      </c>
      <c r="N91" s="93" t="s">
        <v>195</v>
      </c>
      <c r="O91" s="46" t="s">
        <v>757</v>
      </c>
      <c r="P91" s="1359"/>
      <c r="Q91" s="1360"/>
      <c r="R91" s="1359"/>
      <c r="S91" s="68" t="s">
        <v>1539</v>
      </c>
      <c r="T91" s="84"/>
      <c r="U91" s="84"/>
      <c r="V91" s="84"/>
      <c r="W91" s="84"/>
      <c r="X91" s="84"/>
    </row>
    <row r="92" spans="1:24" s="36" customFormat="1" ht="23.25" customHeight="1">
      <c r="A92" s="68" t="s">
        <v>0</v>
      </c>
      <c r="B92" s="68">
        <v>2020</v>
      </c>
      <c r="C92" s="68" t="s">
        <v>483</v>
      </c>
      <c r="D92" s="68" t="s">
        <v>2</v>
      </c>
      <c r="E92" s="68" t="s">
        <v>551</v>
      </c>
      <c r="F92" s="68"/>
      <c r="G92" s="69">
        <v>88.771000000000001</v>
      </c>
      <c r="H92" s="70" t="s">
        <v>665</v>
      </c>
      <c r="I92" s="139" t="s">
        <v>116</v>
      </c>
      <c r="J92" s="68">
        <v>3</v>
      </c>
      <c r="K92" s="68" t="s">
        <v>527</v>
      </c>
      <c r="L92" s="68"/>
      <c r="M92" s="71" t="s">
        <v>484</v>
      </c>
      <c r="N92" s="93" t="s">
        <v>514</v>
      </c>
      <c r="O92" s="79" t="s">
        <v>757</v>
      </c>
      <c r="P92" s="71"/>
      <c r="Q92" s="68"/>
      <c r="R92" s="72"/>
      <c r="S92" s="68" t="s">
        <v>913</v>
      </c>
      <c r="T92" s="28"/>
      <c r="U92" s="28"/>
      <c r="V92" s="2"/>
      <c r="W92" s="2"/>
      <c r="X92" s="2"/>
    </row>
    <row r="93" spans="1:24" s="36" customFormat="1" ht="23.25" customHeight="1">
      <c r="A93" s="68" t="s">
        <v>0</v>
      </c>
      <c r="B93" s="68">
        <v>2020</v>
      </c>
      <c r="C93" s="68" t="s">
        <v>69</v>
      </c>
      <c r="D93" s="68" t="s">
        <v>2</v>
      </c>
      <c r="E93" s="68" t="s">
        <v>117</v>
      </c>
      <c r="F93" s="68" t="s">
        <v>482</v>
      </c>
      <c r="G93" s="69">
        <v>88.811999999999998</v>
      </c>
      <c r="H93" s="70" t="s">
        <v>118</v>
      </c>
      <c r="I93" s="139" t="s">
        <v>119</v>
      </c>
      <c r="J93" s="68">
        <v>3</v>
      </c>
      <c r="K93" s="45" t="s">
        <v>1646</v>
      </c>
      <c r="L93" s="68" t="s">
        <v>20</v>
      </c>
      <c r="M93" s="71" t="s">
        <v>15</v>
      </c>
      <c r="N93" s="124" t="s">
        <v>2282</v>
      </c>
      <c r="O93" s="46" t="s">
        <v>757</v>
      </c>
      <c r="P93" s="71"/>
      <c r="Q93" s="1631">
        <v>9705</v>
      </c>
      <c r="R93" s="72"/>
      <c r="S93" s="68" t="s">
        <v>1486</v>
      </c>
      <c r="T93" s="84"/>
      <c r="U93" s="84"/>
      <c r="V93" s="84"/>
      <c r="W93" s="84"/>
      <c r="X93" s="84"/>
    </row>
    <row r="94" spans="1:24" s="36" customFormat="1" ht="23.25" customHeight="1">
      <c r="A94" s="68" t="s">
        <v>0</v>
      </c>
      <c r="B94" s="68">
        <v>2020</v>
      </c>
      <c r="C94" s="68" t="s">
        <v>69</v>
      </c>
      <c r="D94" s="68" t="s">
        <v>2</v>
      </c>
      <c r="E94" s="68" t="s">
        <v>552</v>
      </c>
      <c r="F94" s="68"/>
      <c r="G94" s="69">
        <v>88.863</v>
      </c>
      <c r="H94" s="70" t="s">
        <v>674</v>
      </c>
      <c r="I94" s="139" t="s">
        <v>675</v>
      </c>
      <c r="J94" s="68">
        <v>3</v>
      </c>
      <c r="K94" s="68" t="s">
        <v>522</v>
      </c>
      <c r="L94" s="68"/>
      <c r="M94" s="68" t="s">
        <v>403</v>
      </c>
      <c r="N94" s="68" t="s">
        <v>427</v>
      </c>
      <c r="O94" s="46" t="s">
        <v>757</v>
      </c>
      <c r="P94" s="71"/>
      <c r="Q94" s="68"/>
      <c r="R94" s="72"/>
      <c r="S94" s="68" t="s">
        <v>1553</v>
      </c>
      <c r="T94" s="2"/>
      <c r="U94" s="2"/>
    </row>
    <row r="95" spans="1:24" s="36" customFormat="1" ht="29.25" customHeight="1">
      <c r="A95" s="68" t="s">
        <v>0</v>
      </c>
      <c r="B95" s="68">
        <v>2020</v>
      </c>
      <c r="C95" s="68" t="s">
        <v>69</v>
      </c>
      <c r="D95" s="68" t="s">
        <v>2</v>
      </c>
      <c r="E95" s="68" t="s">
        <v>816</v>
      </c>
      <c r="F95" s="68" t="s">
        <v>482</v>
      </c>
      <c r="G95" s="69">
        <v>88.897000000000006</v>
      </c>
      <c r="H95" s="72" t="s">
        <v>3194</v>
      </c>
      <c r="I95" s="73" t="s">
        <v>3195</v>
      </c>
      <c r="J95" s="68">
        <v>3</v>
      </c>
      <c r="K95" s="68" t="s">
        <v>756</v>
      </c>
      <c r="L95" s="68" t="s">
        <v>20</v>
      </c>
      <c r="M95" s="71" t="s">
        <v>513</v>
      </c>
      <c r="N95" s="68" t="s">
        <v>389</v>
      </c>
      <c r="O95" s="46" t="s">
        <v>757</v>
      </c>
      <c r="P95" s="71"/>
      <c r="Q95" s="68"/>
      <c r="R95" s="72"/>
      <c r="S95" s="68" t="s">
        <v>740</v>
      </c>
      <c r="T95" s="123"/>
      <c r="U95" s="123"/>
      <c r="V95" s="123"/>
      <c r="W95" s="123"/>
      <c r="X95" s="123"/>
    </row>
    <row r="96" spans="1:24" s="36" customFormat="1" ht="40.5" customHeight="1">
      <c r="A96" s="68" t="s">
        <v>0</v>
      </c>
      <c r="B96" s="68">
        <v>2020</v>
      </c>
      <c r="C96" s="68" t="s">
        <v>69</v>
      </c>
      <c r="D96" s="68" t="s">
        <v>799</v>
      </c>
      <c r="E96" s="68" t="s">
        <v>60</v>
      </c>
      <c r="F96" s="68" t="s">
        <v>61</v>
      </c>
      <c r="G96" s="69">
        <v>88.965999999999994</v>
      </c>
      <c r="H96" s="70" t="s">
        <v>62</v>
      </c>
      <c r="I96" s="139" t="s">
        <v>63</v>
      </c>
      <c r="J96" s="68">
        <v>0</v>
      </c>
      <c r="K96" s="45" t="s">
        <v>296</v>
      </c>
      <c r="L96" s="68"/>
      <c r="M96" s="68" t="s">
        <v>391</v>
      </c>
      <c r="N96" s="68" t="s">
        <v>514</v>
      </c>
      <c r="O96" s="79" t="s">
        <v>757</v>
      </c>
      <c r="P96" s="71"/>
      <c r="Q96" s="68"/>
      <c r="R96" s="72" t="s">
        <v>2387</v>
      </c>
      <c r="S96" s="1379" t="s">
        <v>3572</v>
      </c>
      <c r="T96" s="123"/>
      <c r="U96" s="123"/>
      <c r="V96" s="123"/>
      <c r="W96" s="123"/>
      <c r="X96" s="123"/>
    </row>
    <row r="97" spans="1:24" s="18" customFormat="1" ht="23.25" customHeight="1">
      <c r="A97" s="68" t="s">
        <v>0</v>
      </c>
      <c r="B97" s="68">
        <v>2020</v>
      </c>
      <c r="C97" s="68" t="s">
        <v>69</v>
      </c>
      <c r="D97" s="68" t="s">
        <v>799</v>
      </c>
      <c r="E97" s="68" t="s">
        <v>60</v>
      </c>
      <c r="F97" s="68" t="s">
        <v>65</v>
      </c>
      <c r="G97" s="69">
        <v>88.965999999999994</v>
      </c>
      <c r="H97" s="70" t="s">
        <v>62</v>
      </c>
      <c r="I97" s="139" t="s">
        <v>63</v>
      </c>
      <c r="J97" s="68">
        <v>0</v>
      </c>
      <c r="K97" s="45" t="s">
        <v>815</v>
      </c>
      <c r="L97" s="68"/>
      <c r="M97" s="68" t="s">
        <v>391</v>
      </c>
      <c r="N97" s="68" t="s">
        <v>514</v>
      </c>
      <c r="O97" s="79" t="s">
        <v>757</v>
      </c>
      <c r="P97" s="71"/>
      <c r="Q97" s="68"/>
      <c r="R97" s="72" t="s">
        <v>2387</v>
      </c>
      <c r="S97" s="44" t="s">
        <v>811</v>
      </c>
      <c r="T97" s="2"/>
      <c r="U97" s="2"/>
      <c r="V97" s="2"/>
      <c r="W97" s="2"/>
      <c r="X97" s="2"/>
    </row>
    <row r="98" spans="1:24" s="18" customFormat="1" ht="23.25" customHeight="1">
      <c r="A98" s="68" t="s">
        <v>0</v>
      </c>
      <c r="B98" s="68">
        <v>2020</v>
      </c>
      <c r="C98" s="68" t="s">
        <v>69</v>
      </c>
      <c r="D98" s="68" t="s">
        <v>799</v>
      </c>
      <c r="E98" s="68" t="s">
        <v>60</v>
      </c>
      <c r="F98" s="68" t="s">
        <v>463</v>
      </c>
      <c r="G98" s="69">
        <v>88.965999999999994</v>
      </c>
      <c r="H98" s="70" t="s">
        <v>62</v>
      </c>
      <c r="I98" s="139" t="s">
        <v>63</v>
      </c>
      <c r="J98" s="68">
        <v>0</v>
      </c>
      <c r="K98" s="45" t="s">
        <v>3579</v>
      </c>
      <c r="L98" s="68"/>
      <c r="M98" s="68" t="s">
        <v>391</v>
      </c>
      <c r="N98" s="68" t="s">
        <v>514</v>
      </c>
      <c r="O98" s="79" t="s">
        <v>757</v>
      </c>
      <c r="P98" s="71"/>
      <c r="Q98" s="45"/>
      <c r="R98" s="72" t="s">
        <v>2387</v>
      </c>
      <c r="S98" s="44" t="s">
        <v>758</v>
      </c>
      <c r="T98" s="2"/>
      <c r="U98" s="2"/>
      <c r="V98" s="2"/>
      <c r="W98" s="2"/>
      <c r="X98" s="2"/>
    </row>
    <row r="99" spans="1:24" s="18" customFormat="1" ht="40.5" customHeight="1">
      <c r="A99" s="68" t="s">
        <v>0</v>
      </c>
      <c r="B99" s="68">
        <v>2020</v>
      </c>
      <c r="C99" s="68" t="s">
        <v>69</v>
      </c>
      <c r="D99" s="68" t="s">
        <v>799</v>
      </c>
      <c r="E99" s="68" t="s">
        <v>66</v>
      </c>
      <c r="F99" s="68" t="s">
        <v>61</v>
      </c>
      <c r="G99" s="69">
        <v>88.986000000000004</v>
      </c>
      <c r="H99" s="70" t="s">
        <v>67</v>
      </c>
      <c r="I99" s="139" t="s">
        <v>68</v>
      </c>
      <c r="J99" s="68">
        <v>0</v>
      </c>
      <c r="K99" s="45" t="s">
        <v>296</v>
      </c>
      <c r="L99" s="68"/>
      <c r="M99" s="68" t="s">
        <v>391</v>
      </c>
      <c r="N99" s="68" t="s">
        <v>514</v>
      </c>
      <c r="O99" s="79" t="s">
        <v>757</v>
      </c>
      <c r="P99" s="71"/>
      <c r="Q99" s="68"/>
      <c r="R99" s="72" t="s">
        <v>2387</v>
      </c>
      <c r="S99" s="1379" t="s">
        <v>3572</v>
      </c>
      <c r="T99" s="2"/>
      <c r="U99" s="2"/>
      <c r="V99" s="2"/>
      <c r="W99" s="2"/>
      <c r="X99" s="2"/>
    </row>
    <row r="100" spans="1:24" s="21" customFormat="1" ht="23.25" customHeight="1">
      <c r="A100" s="68" t="s">
        <v>0</v>
      </c>
      <c r="B100" s="68">
        <v>2020</v>
      </c>
      <c r="C100" s="68" t="s">
        <v>69</v>
      </c>
      <c r="D100" s="68" t="s">
        <v>799</v>
      </c>
      <c r="E100" s="68" t="s">
        <v>66</v>
      </c>
      <c r="F100" s="68" t="s">
        <v>65</v>
      </c>
      <c r="G100" s="69">
        <v>88.986000000000004</v>
      </c>
      <c r="H100" s="70" t="s">
        <v>67</v>
      </c>
      <c r="I100" s="139" t="s">
        <v>68</v>
      </c>
      <c r="J100" s="68">
        <v>0</v>
      </c>
      <c r="K100" s="45" t="s">
        <v>815</v>
      </c>
      <c r="L100" s="68"/>
      <c r="M100" s="68" t="s">
        <v>391</v>
      </c>
      <c r="N100" s="68" t="s">
        <v>514</v>
      </c>
      <c r="O100" s="79" t="s">
        <v>757</v>
      </c>
      <c r="P100" s="71"/>
      <c r="Q100" s="68"/>
      <c r="R100" s="72" t="s">
        <v>2387</v>
      </c>
      <c r="S100" s="44" t="s">
        <v>811</v>
      </c>
    </row>
    <row r="101" spans="1:24" s="21" customFormat="1" ht="33.75" customHeight="1">
      <c r="A101" s="68" t="s">
        <v>0</v>
      </c>
      <c r="B101" s="68">
        <v>2020</v>
      </c>
      <c r="C101" s="68" t="s">
        <v>69</v>
      </c>
      <c r="D101" s="68" t="s">
        <v>799</v>
      </c>
      <c r="E101" s="68" t="s">
        <v>802</v>
      </c>
      <c r="F101" s="68" t="s">
        <v>463</v>
      </c>
      <c r="G101" s="69">
        <v>88.986000000000004</v>
      </c>
      <c r="H101" s="70" t="s">
        <v>812</v>
      </c>
      <c r="I101" s="139" t="s">
        <v>63</v>
      </c>
      <c r="J101" s="68">
        <v>0</v>
      </c>
      <c r="K101" s="45" t="s">
        <v>3579</v>
      </c>
      <c r="L101" s="68"/>
      <c r="M101" s="68" t="s">
        <v>391</v>
      </c>
      <c r="N101" s="68" t="s">
        <v>514</v>
      </c>
      <c r="O101" s="79" t="s">
        <v>757</v>
      </c>
      <c r="P101" s="71"/>
      <c r="Q101" s="45"/>
      <c r="R101" s="72" t="s">
        <v>2387</v>
      </c>
      <c r="S101" s="44" t="s">
        <v>758</v>
      </c>
      <c r="T101" s="2"/>
      <c r="U101" s="2"/>
      <c r="V101" s="36"/>
      <c r="W101" s="36"/>
      <c r="X101" s="36"/>
    </row>
    <row r="102" spans="1:24" s="21" customFormat="1" ht="108">
      <c r="A102" s="4" t="s">
        <v>693</v>
      </c>
      <c r="B102" s="4">
        <v>2019</v>
      </c>
      <c r="C102" s="4" t="s">
        <v>3270</v>
      </c>
      <c r="D102" s="11" t="s">
        <v>2</v>
      </c>
      <c r="E102" s="11" t="s">
        <v>3271</v>
      </c>
      <c r="F102" s="11"/>
      <c r="G102" s="16">
        <v>58.503</v>
      </c>
      <c r="H102" s="32" t="s">
        <v>3272</v>
      </c>
      <c r="I102" s="1219" t="s">
        <v>3828</v>
      </c>
      <c r="J102" s="11">
        <v>3</v>
      </c>
      <c r="K102" s="11" t="s">
        <v>3331</v>
      </c>
      <c r="L102" s="11"/>
      <c r="M102" s="1502" t="s">
        <v>4079</v>
      </c>
      <c r="N102" s="1502" t="s">
        <v>4080</v>
      </c>
      <c r="O102" s="14"/>
      <c r="P102" s="14"/>
      <c r="Q102" s="23"/>
      <c r="R102" s="1503" t="s">
        <v>4081</v>
      </c>
      <c r="S102" s="4"/>
      <c r="T102" s="84"/>
      <c r="U102" s="84"/>
      <c r="V102" s="84"/>
      <c r="W102" s="84"/>
      <c r="X102" s="84"/>
    </row>
    <row r="103" spans="1:24" s="21" customFormat="1" ht="81">
      <c r="A103" s="4" t="s">
        <v>693</v>
      </c>
      <c r="B103" s="4">
        <v>2019</v>
      </c>
      <c r="C103" s="4" t="s">
        <v>3270</v>
      </c>
      <c r="D103" s="11" t="s">
        <v>1062</v>
      </c>
      <c r="E103" s="11" t="s">
        <v>381</v>
      </c>
      <c r="F103" s="11"/>
      <c r="G103" s="16">
        <v>58.551000000000002</v>
      </c>
      <c r="H103" s="32" t="s">
        <v>708</v>
      </c>
      <c r="I103" s="1219" t="s">
        <v>743</v>
      </c>
      <c r="J103" s="11">
        <v>3</v>
      </c>
      <c r="K103" s="11" t="s">
        <v>24</v>
      </c>
      <c r="L103" s="11"/>
      <c r="M103" s="1502" t="s">
        <v>4082</v>
      </c>
      <c r="N103" s="1502" t="s">
        <v>4083</v>
      </c>
      <c r="O103" s="14"/>
      <c r="P103" s="14"/>
      <c r="Q103" s="23"/>
      <c r="R103" s="15" t="s">
        <v>4084</v>
      </c>
      <c r="S103" s="4"/>
      <c r="T103" s="2"/>
      <c r="U103" s="2"/>
      <c r="V103" s="2"/>
      <c r="W103" s="2"/>
      <c r="X103" s="2"/>
    </row>
    <row r="104" spans="1:24" s="123" customFormat="1" ht="96">
      <c r="A104" s="4" t="s">
        <v>693</v>
      </c>
      <c r="B104" s="4">
        <v>2019</v>
      </c>
      <c r="C104" s="4" t="s">
        <v>3270</v>
      </c>
      <c r="D104" s="11" t="s">
        <v>2</v>
      </c>
      <c r="E104" s="11" t="s">
        <v>383</v>
      </c>
      <c r="F104" s="11" t="s">
        <v>384</v>
      </c>
      <c r="G104" s="16">
        <v>58.670999999999999</v>
      </c>
      <c r="H104" s="32" t="s">
        <v>709</v>
      </c>
      <c r="I104" s="1219" t="s">
        <v>744</v>
      </c>
      <c r="J104" s="11">
        <v>3</v>
      </c>
      <c r="K104" s="11" t="s">
        <v>4088</v>
      </c>
      <c r="L104" s="11" t="s">
        <v>20</v>
      </c>
      <c r="M104" s="1502" t="s">
        <v>4085</v>
      </c>
      <c r="N104" s="1502" t="s">
        <v>4086</v>
      </c>
      <c r="O104" s="14"/>
      <c r="P104" s="14"/>
      <c r="Q104" s="23"/>
      <c r="R104" s="1504" t="s">
        <v>4087</v>
      </c>
      <c r="S104" s="4"/>
      <c r="T104" s="21"/>
      <c r="U104" s="21"/>
      <c r="V104" s="21"/>
      <c r="W104" s="21"/>
      <c r="X104" s="21"/>
    </row>
    <row r="105" spans="1:24" s="123" customFormat="1" ht="122.25" customHeight="1">
      <c r="A105" s="4" t="s">
        <v>693</v>
      </c>
      <c r="B105" s="4">
        <v>2019</v>
      </c>
      <c r="C105" s="4" t="s">
        <v>3270</v>
      </c>
      <c r="D105" s="11" t="s">
        <v>2</v>
      </c>
      <c r="E105" s="11" t="s">
        <v>383</v>
      </c>
      <c r="F105" s="11" t="s">
        <v>385</v>
      </c>
      <c r="G105" s="16">
        <v>58.670999999999999</v>
      </c>
      <c r="H105" s="32" t="s">
        <v>709</v>
      </c>
      <c r="I105" s="1219" t="s">
        <v>744</v>
      </c>
      <c r="J105" s="11">
        <v>3</v>
      </c>
      <c r="K105" s="11" t="s">
        <v>4089</v>
      </c>
      <c r="L105" s="11" t="s">
        <v>20</v>
      </c>
      <c r="M105" s="1502" t="s">
        <v>4085</v>
      </c>
      <c r="N105" s="1502" t="s">
        <v>4086</v>
      </c>
      <c r="O105" s="14"/>
      <c r="P105" s="14"/>
      <c r="Q105" s="23"/>
      <c r="R105" s="1504" t="s">
        <v>4087</v>
      </c>
      <c r="S105" s="4"/>
      <c r="T105" s="2"/>
      <c r="U105" s="2"/>
      <c r="V105" s="2"/>
      <c r="W105" s="2"/>
      <c r="X105" s="2"/>
    </row>
    <row r="106" spans="1:24" s="123" customFormat="1" ht="278.25" customHeight="1">
      <c r="A106" s="4" t="s">
        <v>693</v>
      </c>
      <c r="B106" s="4">
        <v>2019</v>
      </c>
      <c r="C106" s="4" t="s">
        <v>3270</v>
      </c>
      <c r="D106" s="11" t="s">
        <v>2</v>
      </c>
      <c r="E106" s="11" t="s">
        <v>383</v>
      </c>
      <c r="F106" s="11" t="s">
        <v>3830</v>
      </c>
      <c r="G106" s="16">
        <v>58.670999999999999</v>
      </c>
      <c r="H106" s="32" t="s">
        <v>709</v>
      </c>
      <c r="I106" s="1219" t="s">
        <v>744</v>
      </c>
      <c r="J106" s="11">
        <v>3</v>
      </c>
      <c r="K106" s="11" t="s">
        <v>4090</v>
      </c>
      <c r="L106" s="11" t="s">
        <v>20</v>
      </c>
      <c r="M106" s="1502" t="s">
        <v>4085</v>
      </c>
      <c r="N106" s="1502" t="s">
        <v>4086</v>
      </c>
      <c r="O106" s="14"/>
      <c r="P106" s="14"/>
      <c r="Q106" s="23"/>
      <c r="R106" s="1504" t="s">
        <v>4087</v>
      </c>
      <c r="S106" s="4"/>
      <c r="T106" s="2"/>
      <c r="U106" s="3"/>
      <c r="V106" s="2"/>
      <c r="W106" s="2"/>
      <c r="X106" s="2"/>
    </row>
    <row r="107" spans="1:24" s="123" customFormat="1" ht="27" customHeight="1">
      <c r="A107" s="88" t="s">
        <v>3504</v>
      </c>
      <c r="B107" s="9">
        <v>2019</v>
      </c>
      <c r="C107" s="9" t="s">
        <v>1</v>
      </c>
      <c r="D107" s="9" t="s">
        <v>1062</v>
      </c>
      <c r="E107" s="9" t="s">
        <v>3275</v>
      </c>
      <c r="F107" s="9" t="s">
        <v>2987</v>
      </c>
      <c r="G107" s="56">
        <v>53.56</v>
      </c>
      <c r="H107" s="83" t="s">
        <v>3268</v>
      </c>
      <c r="I107" s="7" t="s">
        <v>3496</v>
      </c>
      <c r="J107" s="9">
        <v>3</v>
      </c>
      <c r="K107" s="9" t="s">
        <v>155</v>
      </c>
      <c r="L107" s="9"/>
      <c r="M107" s="9" t="s">
        <v>2753</v>
      </c>
      <c r="N107" s="88" t="s">
        <v>2765</v>
      </c>
      <c r="O107" s="10" t="s">
        <v>2461</v>
      </c>
      <c r="P107" s="9"/>
      <c r="Q107" s="9"/>
      <c r="R107" s="1332" t="s">
        <v>3516</v>
      </c>
      <c r="S107" s="9"/>
      <c r="T107" s="2"/>
      <c r="U107" s="3"/>
      <c r="V107" s="2"/>
      <c r="W107" s="2"/>
      <c r="X107" s="2"/>
    </row>
    <row r="108" spans="1:24" s="123" customFormat="1" ht="23.25" customHeight="1">
      <c r="A108" s="9" t="s">
        <v>3273</v>
      </c>
      <c r="B108" s="9">
        <v>2019</v>
      </c>
      <c r="C108" s="9" t="s">
        <v>1</v>
      </c>
      <c r="D108" s="9" t="s">
        <v>1062</v>
      </c>
      <c r="E108" s="9" t="s">
        <v>386</v>
      </c>
      <c r="F108" s="9" t="s">
        <v>17</v>
      </c>
      <c r="G108" s="56">
        <v>58.512999999999998</v>
      </c>
      <c r="H108" s="83" t="s">
        <v>387</v>
      </c>
      <c r="I108" s="83" t="s">
        <v>388</v>
      </c>
      <c r="J108" s="9">
        <v>3</v>
      </c>
      <c r="K108" s="9" t="s">
        <v>2513</v>
      </c>
      <c r="L108" s="9" t="s">
        <v>20</v>
      </c>
      <c r="M108" s="9" t="s">
        <v>36</v>
      </c>
      <c r="N108" s="9" t="s">
        <v>7</v>
      </c>
      <c r="O108" s="10" t="s">
        <v>2461</v>
      </c>
      <c r="P108" s="9"/>
      <c r="Q108" s="9"/>
      <c r="R108" s="83" t="s">
        <v>3486</v>
      </c>
      <c r="S108" s="9"/>
      <c r="T108" s="2"/>
      <c r="U108" s="2"/>
    </row>
    <row r="109" spans="1:24" s="123" customFormat="1" ht="23.25" customHeight="1">
      <c r="A109" s="9" t="s">
        <v>3274</v>
      </c>
      <c r="B109" s="9">
        <v>2019</v>
      </c>
      <c r="C109" s="9" t="s">
        <v>1</v>
      </c>
      <c r="D109" s="9" t="s">
        <v>1062</v>
      </c>
      <c r="E109" s="9" t="s">
        <v>382</v>
      </c>
      <c r="F109" s="9" t="s">
        <v>54</v>
      </c>
      <c r="G109" s="56">
        <v>58.557000000000002</v>
      </c>
      <c r="H109" s="83" t="s">
        <v>3276</v>
      </c>
      <c r="I109" s="83" t="s">
        <v>695</v>
      </c>
      <c r="J109" s="9">
        <v>3</v>
      </c>
      <c r="K109" s="9" t="s">
        <v>402</v>
      </c>
      <c r="L109" s="9" t="s">
        <v>2819</v>
      </c>
      <c r="M109" s="9" t="s">
        <v>6</v>
      </c>
      <c r="N109" s="9" t="s">
        <v>151</v>
      </c>
      <c r="O109" s="10" t="s">
        <v>2461</v>
      </c>
      <c r="P109" s="9"/>
      <c r="Q109" s="88"/>
      <c r="R109" s="7" t="s">
        <v>3487</v>
      </c>
      <c r="S109" s="9"/>
    </row>
    <row r="110" spans="1:24" s="123" customFormat="1" ht="23.25" customHeight="1">
      <c r="A110" s="9" t="s">
        <v>3274</v>
      </c>
      <c r="B110" s="9">
        <v>2019</v>
      </c>
      <c r="C110" s="9" t="s">
        <v>1</v>
      </c>
      <c r="D110" s="9" t="s">
        <v>1062</v>
      </c>
      <c r="E110" s="9" t="s">
        <v>640</v>
      </c>
      <c r="F110" s="9"/>
      <c r="G110" s="56">
        <v>58.561</v>
      </c>
      <c r="H110" s="83" t="s">
        <v>3248</v>
      </c>
      <c r="I110" s="83" t="s">
        <v>697</v>
      </c>
      <c r="J110" s="9">
        <v>3</v>
      </c>
      <c r="K110" s="9" t="s">
        <v>3249</v>
      </c>
      <c r="L110" s="9"/>
      <c r="M110" s="9" t="s">
        <v>44</v>
      </c>
      <c r="N110" s="62" t="s">
        <v>2761</v>
      </c>
      <c r="O110" s="10" t="s">
        <v>2461</v>
      </c>
      <c r="P110" s="9"/>
      <c r="Q110" s="9"/>
      <c r="R110" s="7" t="s">
        <v>398</v>
      </c>
      <c r="S110" s="9"/>
      <c r="T110" s="28"/>
      <c r="U110" s="28"/>
      <c r="V110" s="2"/>
      <c r="W110" s="2"/>
      <c r="X110" s="2"/>
    </row>
    <row r="111" spans="1:24" s="123" customFormat="1" ht="23.25" customHeight="1">
      <c r="A111" s="9" t="s">
        <v>3274</v>
      </c>
      <c r="B111" s="9">
        <v>2019</v>
      </c>
      <c r="C111" s="9" t="s">
        <v>1</v>
      </c>
      <c r="D111" s="9" t="s">
        <v>2</v>
      </c>
      <c r="E111" s="9" t="s">
        <v>516</v>
      </c>
      <c r="F111" s="9"/>
      <c r="G111" s="56">
        <v>58.622999999999998</v>
      </c>
      <c r="H111" s="83" t="s">
        <v>3240</v>
      </c>
      <c r="I111" s="83" t="s">
        <v>517</v>
      </c>
      <c r="J111" s="9">
        <v>3</v>
      </c>
      <c r="K111" s="39" t="s">
        <v>3579</v>
      </c>
      <c r="L111" s="9"/>
      <c r="M111" s="88" t="s">
        <v>44</v>
      </c>
      <c r="N111" s="1413" t="s">
        <v>2755</v>
      </c>
      <c r="O111" s="10" t="s">
        <v>2461</v>
      </c>
      <c r="P111" s="9"/>
      <c r="Q111" s="39"/>
      <c r="R111" s="7"/>
      <c r="S111" s="9"/>
    </row>
    <row r="112" spans="1:24" s="123" customFormat="1" ht="23.25" customHeight="1">
      <c r="A112" s="9" t="s">
        <v>3274</v>
      </c>
      <c r="B112" s="9">
        <v>2019</v>
      </c>
      <c r="C112" s="9" t="s">
        <v>1</v>
      </c>
      <c r="D112" s="9" t="s">
        <v>2</v>
      </c>
      <c r="E112" s="9" t="s">
        <v>3243</v>
      </c>
      <c r="F112" s="9"/>
      <c r="G112" s="56">
        <v>58.691000000000003</v>
      </c>
      <c r="H112" s="83" t="s">
        <v>3277</v>
      </c>
      <c r="I112" s="83" t="s">
        <v>3278</v>
      </c>
      <c r="J112" s="9">
        <v>1.5</v>
      </c>
      <c r="K112" s="9" t="s">
        <v>12</v>
      </c>
      <c r="L112" s="9"/>
      <c r="M112" s="9" t="s">
        <v>2753</v>
      </c>
      <c r="N112" s="9" t="s">
        <v>2403</v>
      </c>
      <c r="O112" s="10" t="s">
        <v>2418</v>
      </c>
      <c r="P112" s="9"/>
      <c r="Q112" s="9"/>
      <c r="R112" s="7"/>
      <c r="S112" s="9"/>
      <c r="T112" s="2"/>
      <c r="U112" s="2"/>
      <c r="V112" s="2"/>
      <c r="W112" s="2"/>
      <c r="X112" s="2"/>
    </row>
    <row r="113" spans="1:24" s="123" customFormat="1" ht="23.25" customHeight="1">
      <c r="A113" s="9" t="s">
        <v>3274</v>
      </c>
      <c r="B113" s="9">
        <v>2019</v>
      </c>
      <c r="C113" s="9" t="s">
        <v>1</v>
      </c>
      <c r="D113" s="9" t="s">
        <v>2</v>
      </c>
      <c r="E113" s="9" t="s">
        <v>3246</v>
      </c>
      <c r="F113" s="9"/>
      <c r="G113" s="56">
        <v>58.692999999999998</v>
      </c>
      <c r="H113" s="83" t="s">
        <v>3247</v>
      </c>
      <c r="I113" s="83" t="s">
        <v>3494</v>
      </c>
      <c r="J113" s="9">
        <v>1.5</v>
      </c>
      <c r="K113" s="9" t="s">
        <v>12</v>
      </c>
      <c r="L113" s="9"/>
      <c r="M113" s="9" t="s">
        <v>2753</v>
      </c>
      <c r="N113" s="9" t="s">
        <v>2403</v>
      </c>
      <c r="O113" s="10" t="s">
        <v>2417</v>
      </c>
      <c r="P113" s="9"/>
      <c r="Q113" s="9"/>
      <c r="R113" s="7"/>
      <c r="S113" s="9"/>
      <c r="T113" s="2"/>
      <c r="U113" s="2"/>
      <c r="V113" s="2"/>
      <c r="W113" s="2"/>
      <c r="X113" s="2"/>
    </row>
    <row r="114" spans="1:24" s="21" customFormat="1" ht="24" customHeight="1">
      <c r="A114" s="4" t="s">
        <v>693</v>
      </c>
      <c r="B114" s="4">
        <v>2019</v>
      </c>
      <c r="C114" s="4" t="s">
        <v>179</v>
      </c>
      <c r="D114" s="11" t="s">
        <v>1062</v>
      </c>
      <c r="E114" s="11" t="s">
        <v>393</v>
      </c>
      <c r="F114" s="1361"/>
      <c r="G114" s="16">
        <v>58.514000000000003</v>
      </c>
      <c r="H114" s="1218" t="s">
        <v>394</v>
      </c>
      <c r="I114" s="1219" t="s">
        <v>78</v>
      </c>
      <c r="J114" s="11">
        <v>1.5</v>
      </c>
      <c r="K114" s="11" t="s">
        <v>2441</v>
      </c>
      <c r="L114" s="1361"/>
      <c r="M114" s="1222"/>
      <c r="N114" s="11"/>
      <c r="O114" s="14"/>
      <c r="P114" s="4"/>
      <c r="Q114" s="4"/>
      <c r="R114" s="15" t="s">
        <v>398</v>
      </c>
      <c r="S114" s="4"/>
      <c r="T114" s="2"/>
      <c r="U114" s="2"/>
      <c r="V114" s="2"/>
      <c r="W114" s="2"/>
      <c r="X114" s="2"/>
    </row>
    <row r="115" spans="1:24" s="21" customFormat="1" ht="23.25" customHeight="1">
      <c r="A115" s="4" t="s">
        <v>693</v>
      </c>
      <c r="B115" s="4">
        <v>2019</v>
      </c>
      <c r="C115" s="4" t="s">
        <v>179</v>
      </c>
      <c r="D115" s="11" t="s">
        <v>1062</v>
      </c>
      <c r="E115" s="11" t="s">
        <v>639</v>
      </c>
      <c r="F115" s="11"/>
      <c r="G115" s="16">
        <v>58.515000000000001</v>
      </c>
      <c r="H115" s="32" t="s">
        <v>395</v>
      </c>
      <c r="I115" s="33" t="s">
        <v>597</v>
      </c>
      <c r="J115" s="11">
        <v>3</v>
      </c>
      <c r="K115" s="11" t="s">
        <v>2569</v>
      </c>
      <c r="L115" s="11"/>
      <c r="M115" s="1222"/>
      <c r="N115" s="11"/>
      <c r="O115" s="14"/>
      <c r="P115" s="4"/>
      <c r="Q115" s="4"/>
      <c r="R115" s="15" t="s">
        <v>398</v>
      </c>
      <c r="S115" s="4"/>
      <c r="T115" s="123"/>
      <c r="U115" s="123"/>
      <c r="V115" s="123"/>
      <c r="W115" s="123"/>
      <c r="X115" s="2"/>
    </row>
    <row r="116" spans="1:24" s="21" customFormat="1" ht="40.5" customHeight="1">
      <c r="A116" s="4" t="s">
        <v>693</v>
      </c>
      <c r="B116" s="4">
        <v>2019</v>
      </c>
      <c r="C116" s="4" t="s">
        <v>179</v>
      </c>
      <c r="D116" s="11" t="s">
        <v>2</v>
      </c>
      <c r="E116" s="11" t="s">
        <v>392</v>
      </c>
      <c r="F116" s="11" t="s">
        <v>17</v>
      </c>
      <c r="G116" s="16">
        <v>58.680999999999997</v>
      </c>
      <c r="H116" s="32" t="s">
        <v>3286</v>
      </c>
      <c r="I116" s="1219" t="s">
        <v>2908</v>
      </c>
      <c r="J116" s="11">
        <v>1.5</v>
      </c>
      <c r="K116" s="11" t="s">
        <v>703</v>
      </c>
      <c r="L116" s="11" t="s">
        <v>20</v>
      </c>
      <c r="M116" s="1222"/>
      <c r="N116" s="11"/>
      <c r="O116" s="14"/>
      <c r="P116" s="4"/>
      <c r="Q116" s="4"/>
      <c r="R116" s="15"/>
      <c r="S116" s="4"/>
      <c r="T116" s="123"/>
      <c r="U116" s="123"/>
      <c r="V116" s="123"/>
      <c r="W116" s="123"/>
      <c r="X116" s="2"/>
    </row>
    <row r="117" spans="1:24" s="21" customFormat="1" ht="40.5" customHeight="1">
      <c r="A117" s="4" t="s">
        <v>693</v>
      </c>
      <c r="B117" s="4">
        <v>2019</v>
      </c>
      <c r="C117" s="4" t="s">
        <v>179</v>
      </c>
      <c r="D117" s="11" t="s">
        <v>2</v>
      </c>
      <c r="E117" s="11" t="s">
        <v>698</v>
      </c>
      <c r="F117" s="11"/>
      <c r="G117" s="16">
        <v>58.685000000000002</v>
      </c>
      <c r="H117" s="32" t="s">
        <v>2909</v>
      </c>
      <c r="I117" s="1219" t="s">
        <v>2910</v>
      </c>
      <c r="J117" s="11">
        <v>1.5</v>
      </c>
      <c r="K117" s="11" t="s">
        <v>2569</v>
      </c>
      <c r="L117" s="11"/>
      <c r="M117" s="1222"/>
      <c r="N117" s="11"/>
      <c r="O117" s="14"/>
      <c r="P117" s="4"/>
      <c r="Q117" s="26"/>
      <c r="R117" s="1419"/>
      <c r="S117" s="4"/>
      <c r="T117" s="2"/>
      <c r="U117" s="2"/>
      <c r="V117" s="123"/>
      <c r="W117" s="123"/>
      <c r="X117" s="123"/>
    </row>
    <row r="118" spans="1:24" s="21" customFormat="1" ht="23.25" customHeight="1">
      <c r="A118" s="4" t="s">
        <v>693</v>
      </c>
      <c r="B118" s="4">
        <v>2019</v>
      </c>
      <c r="C118" s="4" t="s">
        <v>179</v>
      </c>
      <c r="D118" s="11" t="s">
        <v>2</v>
      </c>
      <c r="E118" s="11" t="s">
        <v>3280</v>
      </c>
      <c r="F118" s="11" t="s">
        <v>54</v>
      </c>
      <c r="G118" s="16">
        <v>58.695</v>
      </c>
      <c r="H118" s="32" t="s">
        <v>3281</v>
      </c>
      <c r="I118" s="1420" t="s">
        <v>3495</v>
      </c>
      <c r="J118" s="11">
        <v>1.5</v>
      </c>
      <c r="K118" s="11" t="s">
        <v>2569</v>
      </c>
      <c r="L118" s="11" t="s">
        <v>3077</v>
      </c>
      <c r="M118" s="1222"/>
      <c r="N118" s="11"/>
      <c r="O118" s="14"/>
      <c r="P118" s="4"/>
      <c r="Q118" s="26"/>
      <c r="R118" s="15" t="s">
        <v>3283</v>
      </c>
      <c r="S118" s="4"/>
      <c r="T118" s="123"/>
      <c r="U118" s="123"/>
      <c r="V118" s="123"/>
      <c r="W118" s="123"/>
      <c r="X118" s="123"/>
    </row>
    <row r="119" spans="1:24" s="100" customFormat="1" ht="23.25" customHeight="1">
      <c r="A119" s="4" t="s">
        <v>693</v>
      </c>
      <c r="B119" s="4">
        <v>2019</v>
      </c>
      <c r="C119" s="4" t="s">
        <v>179</v>
      </c>
      <c r="D119" s="11" t="s">
        <v>799</v>
      </c>
      <c r="E119" s="11" t="s">
        <v>396</v>
      </c>
      <c r="F119" s="11"/>
      <c r="G119" s="16">
        <v>58.911000000000001</v>
      </c>
      <c r="H119" s="32" t="s">
        <v>699</v>
      </c>
      <c r="I119" s="1219" t="s">
        <v>397</v>
      </c>
      <c r="J119" s="11">
        <v>3</v>
      </c>
      <c r="K119" s="11" t="s">
        <v>3285</v>
      </c>
      <c r="L119" s="11"/>
      <c r="M119" s="1222"/>
      <c r="N119" s="11"/>
      <c r="O119" s="14"/>
      <c r="P119" s="4"/>
      <c r="Q119" s="26"/>
      <c r="R119" s="15" t="s">
        <v>398</v>
      </c>
      <c r="S119" s="4"/>
      <c r="T119" s="123"/>
      <c r="U119" s="123"/>
      <c r="V119" s="123"/>
      <c r="W119" s="123"/>
      <c r="X119" s="123"/>
    </row>
    <row r="120" spans="1:24" s="100" customFormat="1" ht="27" customHeight="1">
      <c r="A120" s="4" t="s">
        <v>693</v>
      </c>
      <c r="B120" s="4">
        <v>2019</v>
      </c>
      <c r="C120" s="4" t="s">
        <v>179</v>
      </c>
      <c r="D120" s="11" t="s">
        <v>799</v>
      </c>
      <c r="E120" s="11" t="s">
        <v>534</v>
      </c>
      <c r="F120" s="11"/>
      <c r="G120" s="16">
        <v>58.930999999999997</v>
      </c>
      <c r="H120" s="32" t="s">
        <v>535</v>
      </c>
      <c r="I120" s="1219" t="s">
        <v>536</v>
      </c>
      <c r="J120" s="11">
        <v>3</v>
      </c>
      <c r="K120" s="11" t="s">
        <v>3284</v>
      </c>
      <c r="L120" s="11"/>
      <c r="M120" s="1222"/>
      <c r="N120" s="11"/>
      <c r="O120" s="14"/>
      <c r="P120" s="4"/>
      <c r="Q120" s="26"/>
      <c r="R120" s="15" t="s">
        <v>700</v>
      </c>
      <c r="S120" s="4"/>
      <c r="T120" s="2"/>
      <c r="U120" s="2"/>
      <c r="V120" s="2"/>
      <c r="W120" s="2"/>
      <c r="X120" s="2"/>
    </row>
    <row r="121" spans="1:24" s="100" customFormat="1" ht="27" customHeight="1">
      <c r="A121" s="93" t="s">
        <v>3507</v>
      </c>
      <c r="B121" s="54">
        <v>2019</v>
      </c>
      <c r="C121" s="54" t="s">
        <v>69</v>
      </c>
      <c r="D121" s="54" t="s">
        <v>798</v>
      </c>
      <c r="E121" s="54" t="s">
        <v>3304</v>
      </c>
      <c r="F121" s="54" t="s">
        <v>2987</v>
      </c>
      <c r="G121" s="78">
        <v>38.551000000000002</v>
      </c>
      <c r="H121" s="95" t="s">
        <v>3255</v>
      </c>
      <c r="I121" s="95" t="s">
        <v>3499</v>
      </c>
      <c r="J121" s="54">
        <v>3</v>
      </c>
      <c r="K121" s="54" t="s">
        <v>3256</v>
      </c>
      <c r="L121" s="54"/>
      <c r="M121" s="93" t="s">
        <v>3500</v>
      </c>
      <c r="N121" s="93" t="s">
        <v>3501</v>
      </c>
      <c r="O121" s="79" t="s">
        <v>3502</v>
      </c>
      <c r="P121" s="54"/>
      <c r="Q121" s="80"/>
      <c r="R121" s="95" t="s">
        <v>3503</v>
      </c>
      <c r="S121" s="54"/>
      <c r="T121" s="2"/>
      <c r="U121" s="2"/>
      <c r="V121" s="2"/>
      <c r="W121" s="2"/>
      <c r="X121" s="2"/>
    </row>
    <row r="122" spans="1:24" s="100" customFormat="1" ht="23.25" customHeight="1">
      <c r="A122" s="54" t="s">
        <v>693</v>
      </c>
      <c r="B122" s="54">
        <v>2019</v>
      </c>
      <c r="C122" s="54" t="s">
        <v>69</v>
      </c>
      <c r="D122" s="54" t="s">
        <v>2</v>
      </c>
      <c r="E122" s="54" t="s">
        <v>390</v>
      </c>
      <c r="F122" s="54"/>
      <c r="G122" s="78">
        <v>58.558</v>
      </c>
      <c r="H122" s="95" t="s">
        <v>701</v>
      </c>
      <c r="I122" s="97" t="s">
        <v>702</v>
      </c>
      <c r="J122" s="54">
        <v>3</v>
      </c>
      <c r="K122" s="54" t="s">
        <v>466</v>
      </c>
      <c r="L122" s="54"/>
      <c r="M122" s="1390" t="s">
        <v>52</v>
      </c>
      <c r="N122" s="93" t="s">
        <v>3287</v>
      </c>
      <c r="O122" s="79" t="s">
        <v>3288</v>
      </c>
      <c r="P122" s="54"/>
      <c r="Q122" s="80"/>
      <c r="R122" s="55"/>
      <c r="S122" s="54"/>
      <c r="T122" s="36"/>
      <c r="U122" s="36"/>
      <c r="V122" s="28"/>
      <c r="W122" s="28"/>
      <c r="X122" s="28"/>
    </row>
    <row r="123" spans="1:24" s="100" customFormat="1" ht="23.25" customHeight="1">
      <c r="A123" s="54" t="s">
        <v>693</v>
      </c>
      <c r="B123" s="54">
        <v>2019</v>
      </c>
      <c r="C123" s="54" t="s">
        <v>69</v>
      </c>
      <c r="D123" s="54" t="s">
        <v>1062</v>
      </c>
      <c r="E123" s="54" t="s">
        <v>399</v>
      </c>
      <c r="F123" s="54"/>
      <c r="G123" s="78">
        <v>58.558999999999997</v>
      </c>
      <c r="H123" s="95" t="s">
        <v>400</v>
      </c>
      <c r="I123" s="97" t="s">
        <v>401</v>
      </c>
      <c r="J123" s="54">
        <v>3</v>
      </c>
      <c r="K123" s="54" t="s">
        <v>402</v>
      </c>
      <c r="L123" s="54"/>
      <c r="M123" s="54" t="s">
        <v>3289</v>
      </c>
      <c r="N123" s="54" t="s">
        <v>303</v>
      </c>
      <c r="O123" s="79" t="s">
        <v>3290</v>
      </c>
      <c r="P123" s="54"/>
      <c r="Q123" s="80"/>
      <c r="R123" s="55" t="s">
        <v>398</v>
      </c>
      <c r="S123" s="54"/>
      <c r="T123" s="36"/>
      <c r="U123" s="36"/>
      <c r="V123" s="28"/>
      <c r="W123" s="28"/>
      <c r="X123" s="28"/>
    </row>
    <row r="124" spans="1:24" s="100" customFormat="1" ht="23.25" customHeight="1">
      <c r="A124" s="54" t="s">
        <v>693</v>
      </c>
      <c r="B124" s="54">
        <v>2019</v>
      </c>
      <c r="C124" s="54" t="s">
        <v>69</v>
      </c>
      <c r="D124" s="54" t="s">
        <v>2</v>
      </c>
      <c r="E124" s="54" t="s">
        <v>404</v>
      </c>
      <c r="F124" s="54" t="s">
        <v>3032</v>
      </c>
      <c r="G124" s="78">
        <v>58.625999999999998</v>
      </c>
      <c r="H124" s="95" t="s">
        <v>3794</v>
      </c>
      <c r="I124" s="97" t="s">
        <v>405</v>
      </c>
      <c r="J124" s="54">
        <v>3</v>
      </c>
      <c r="K124" s="54" t="s">
        <v>2569</v>
      </c>
      <c r="L124" s="54"/>
      <c r="M124" s="93" t="s">
        <v>3289</v>
      </c>
      <c r="N124" s="93" t="s">
        <v>3292</v>
      </c>
      <c r="O124" s="79" t="s">
        <v>2461</v>
      </c>
      <c r="P124" s="54"/>
      <c r="Q124" s="54"/>
      <c r="R124" s="55" t="s">
        <v>3294</v>
      </c>
      <c r="S124" s="54"/>
      <c r="T124" s="2"/>
      <c r="U124" s="3"/>
      <c r="V124" s="84"/>
      <c r="W124" s="84"/>
      <c r="X124" s="84"/>
    </row>
    <row r="125" spans="1:24" s="100" customFormat="1" ht="23.25" customHeight="1">
      <c r="A125" s="54" t="s">
        <v>693</v>
      </c>
      <c r="B125" s="54">
        <v>2019</v>
      </c>
      <c r="C125" s="54" t="s">
        <v>69</v>
      </c>
      <c r="D125" s="54" t="s">
        <v>798</v>
      </c>
      <c r="E125" s="54" t="s">
        <v>3295</v>
      </c>
      <c r="F125" s="1374"/>
      <c r="G125" s="78">
        <v>58.662999999999997</v>
      </c>
      <c r="H125" s="95" t="s">
        <v>3297</v>
      </c>
      <c r="I125" s="1415" t="s">
        <v>3490</v>
      </c>
      <c r="J125" s="54">
        <v>1.5</v>
      </c>
      <c r="K125" s="45" t="s">
        <v>3214</v>
      </c>
      <c r="L125" s="54"/>
      <c r="M125" s="54" t="s">
        <v>3217</v>
      </c>
      <c r="N125" s="93" t="s">
        <v>34</v>
      </c>
      <c r="O125" s="79" t="s">
        <v>3298</v>
      </c>
      <c r="P125" s="54"/>
      <c r="Q125" s="80"/>
      <c r="R125" s="55"/>
      <c r="S125" s="54"/>
      <c r="T125" s="2"/>
      <c r="U125" s="2"/>
      <c r="V125" s="36"/>
      <c r="W125" s="36"/>
      <c r="X125" s="36"/>
    </row>
    <row r="126" spans="1:24" s="100" customFormat="1" ht="23.25" customHeight="1">
      <c r="A126" s="54" t="s">
        <v>693</v>
      </c>
      <c r="B126" s="54">
        <v>2019</v>
      </c>
      <c r="C126" s="54" t="s">
        <v>69</v>
      </c>
      <c r="D126" s="54" t="s">
        <v>2</v>
      </c>
      <c r="E126" s="54" t="s">
        <v>3299</v>
      </c>
      <c r="F126" s="54"/>
      <c r="G126" s="78">
        <v>58.680999999999997</v>
      </c>
      <c r="H126" s="95" t="s">
        <v>2911</v>
      </c>
      <c r="I126" s="97" t="s">
        <v>3300</v>
      </c>
      <c r="J126" s="54">
        <v>1.5</v>
      </c>
      <c r="K126" s="45" t="s">
        <v>3301</v>
      </c>
      <c r="L126" s="54"/>
      <c r="M126" s="54" t="s">
        <v>3212</v>
      </c>
      <c r="N126" s="54" t="s">
        <v>34</v>
      </c>
      <c r="O126" s="79" t="s">
        <v>3302</v>
      </c>
      <c r="P126" s="54"/>
      <c r="Q126" s="80"/>
      <c r="R126" s="142"/>
      <c r="S126" s="54"/>
      <c r="T126" s="123"/>
      <c r="U126" s="123"/>
      <c r="V126" s="123"/>
      <c r="W126" s="123"/>
      <c r="X126" s="2"/>
    </row>
    <row r="127" spans="1:24" s="100" customFormat="1" ht="23.25" customHeight="1">
      <c r="A127" s="54" t="s">
        <v>693</v>
      </c>
      <c r="B127" s="54">
        <v>2019</v>
      </c>
      <c r="C127" s="54" t="s">
        <v>69</v>
      </c>
      <c r="D127" s="54" t="s">
        <v>2</v>
      </c>
      <c r="E127" s="54" t="s">
        <v>704</v>
      </c>
      <c r="F127" s="54"/>
      <c r="G127" s="78">
        <v>58.694000000000003</v>
      </c>
      <c r="H127" s="95" t="s">
        <v>705</v>
      </c>
      <c r="I127" s="97" t="s">
        <v>706</v>
      </c>
      <c r="J127" s="54">
        <v>3</v>
      </c>
      <c r="K127" s="54" t="s">
        <v>707</v>
      </c>
      <c r="L127" s="54"/>
      <c r="M127" s="93" t="s">
        <v>2760</v>
      </c>
      <c r="N127" s="93" t="s">
        <v>3303</v>
      </c>
      <c r="O127" s="79" t="s">
        <v>3219</v>
      </c>
      <c r="P127" s="54"/>
      <c r="Q127" s="80"/>
      <c r="R127" s="55"/>
      <c r="S127" s="54"/>
      <c r="T127" s="34"/>
      <c r="U127" s="34"/>
      <c r="V127" s="34"/>
      <c r="W127" s="34"/>
      <c r="X127" s="34"/>
    </row>
    <row r="128" spans="1:24" s="100" customFormat="1" ht="23.25" customHeight="1">
      <c r="A128" s="54" t="s">
        <v>693</v>
      </c>
      <c r="B128" s="54">
        <v>2019</v>
      </c>
      <c r="C128" s="54" t="s">
        <v>69</v>
      </c>
      <c r="D128" s="54" t="s">
        <v>799</v>
      </c>
      <c r="E128" s="54" t="s">
        <v>406</v>
      </c>
      <c r="F128" s="54"/>
      <c r="G128" s="78">
        <v>58.901000000000003</v>
      </c>
      <c r="H128" s="95" t="s">
        <v>407</v>
      </c>
      <c r="I128" s="97" t="s">
        <v>408</v>
      </c>
      <c r="J128" s="54">
        <v>3</v>
      </c>
      <c r="K128" s="54" t="s">
        <v>402</v>
      </c>
      <c r="L128" s="54"/>
      <c r="M128" s="54" t="s">
        <v>747</v>
      </c>
      <c r="N128" s="54" t="s">
        <v>747</v>
      </c>
      <c r="O128" s="79" t="s">
        <v>3219</v>
      </c>
      <c r="P128" s="54"/>
      <c r="Q128" s="80"/>
      <c r="R128" s="55" t="s">
        <v>398</v>
      </c>
      <c r="S128" s="54"/>
      <c r="T128" s="34"/>
      <c r="U128" s="34"/>
      <c r="V128" s="34"/>
      <c r="W128" s="34"/>
      <c r="X128" s="34"/>
    </row>
    <row r="129" spans="1:24" s="100" customFormat="1" ht="121.5" customHeight="1">
      <c r="A129" s="4" t="s">
        <v>693</v>
      </c>
      <c r="B129" s="4">
        <v>2020</v>
      </c>
      <c r="C129" s="4" t="s">
        <v>3270</v>
      </c>
      <c r="D129" s="11" t="s">
        <v>2</v>
      </c>
      <c r="E129" s="11" t="s">
        <v>3271</v>
      </c>
      <c r="F129" s="11"/>
      <c r="G129" s="16">
        <v>58.503</v>
      </c>
      <c r="H129" s="32" t="s">
        <v>3831</v>
      </c>
      <c r="I129" s="1219" t="s">
        <v>3828</v>
      </c>
      <c r="J129" s="11">
        <v>3</v>
      </c>
      <c r="K129" s="11" t="s">
        <v>426</v>
      </c>
      <c r="L129" s="1222"/>
      <c r="M129" s="1222" t="s">
        <v>3832</v>
      </c>
      <c r="N129" s="47" t="s">
        <v>3829</v>
      </c>
      <c r="O129" s="14"/>
      <c r="P129" s="51"/>
      <c r="Q129" s="23"/>
      <c r="R129" s="15" t="s">
        <v>4201</v>
      </c>
      <c r="S129" s="4"/>
      <c r="T129" s="34"/>
      <c r="U129" s="34"/>
      <c r="V129" s="34"/>
      <c r="W129" s="34"/>
      <c r="X129" s="34"/>
    </row>
    <row r="130" spans="1:24" s="21" customFormat="1" ht="67.5" customHeight="1">
      <c r="A130" s="4" t="s">
        <v>693</v>
      </c>
      <c r="B130" s="4">
        <v>2020</v>
      </c>
      <c r="C130" s="4" t="s">
        <v>3270</v>
      </c>
      <c r="D130" s="11" t="s">
        <v>1062</v>
      </c>
      <c r="E130" s="11" t="s">
        <v>381</v>
      </c>
      <c r="F130" s="11"/>
      <c r="G130" s="16">
        <v>58.551000000000002</v>
      </c>
      <c r="H130" s="32" t="s">
        <v>708</v>
      </c>
      <c r="I130" s="1219" t="s">
        <v>743</v>
      </c>
      <c r="J130" s="11">
        <v>3</v>
      </c>
      <c r="K130" s="11" t="s">
        <v>24</v>
      </c>
      <c r="L130" s="11"/>
      <c r="M130" s="1222" t="s">
        <v>3832</v>
      </c>
      <c r="N130" s="47" t="s">
        <v>3833</v>
      </c>
      <c r="O130" s="14"/>
      <c r="P130" s="51"/>
      <c r="Q130" s="23"/>
      <c r="R130" s="15" t="s">
        <v>3834</v>
      </c>
      <c r="S130" s="4"/>
      <c r="T130" s="2"/>
      <c r="U130" s="3"/>
      <c r="V130" s="123"/>
      <c r="W130" s="123"/>
      <c r="X130" s="123"/>
    </row>
    <row r="131" spans="1:24" s="21" customFormat="1" ht="135" customHeight="1">
      <c r="A131" s="4" t="s">
        <v>693</v>
      </c>
      <c r="B131" s="4">
        <v>2020</v>
      </c>
      <c r="C131" s="4" t="s">
        <v>3827</v>
      </c>
      <c r="D131" s="11" t="s">
        <v>2</v>
      </c>
      <c r="E131" s="11" t="s">
        <v>383</v>
      </c>
      <c r="F131" s="11" t="s">
        <v>384</v>
      </c>
      <c r="G131" s="16">
        <v>58.670999999999999</v>
      </c>
      <c r="H131" s="32" t="s">
        <v>709</v>
      </c>
      <c r="I131" s="1219" t="s">
        <v>744</v>
      </c>
      <c r="J131" s="11">
        <v>3</v>
      </c>
      <c r="K131" s="11" t="s">
        <v>296</v>
      </c>
      <c r="L131" s="11" t="s">
        <v>20</v>
      </c>
      <c r="M131" s="47" t="s">
        <v>3835</v>
      </c>
      <c r="N131" s="47" t="s">
        <v>3836</v>
      </c>
      <c r="O131" s="14"/>
      <c r="P131" s="51"/>
      <c r="Q131" s="23"/>
      <c r="R131" s="15" t="s">
        <v>3837</v>
      </c>
      <c r="S131" s="4"/>
      <c r="T131" s="123"/>
      <c r="U131" s="123"/>
      <c r="V131" s="123"/>
      <c r="W131" s="123"/>
      <c r="X131" s="123"/>
    </row>
    <row r="132" spans="1:24" s="21" customFormat="1" ht="135" customHeight="1">
      <c r="A132" s="4" t="s">
        <v>693</v>
      </c>
      <c r="B132" s="4">
        <v>2020</v>
      </c>
      <c r="C132" s="4" t="s">
        <v>3827</v>
      </c>
      <c r="D132" s="11" t="s">
        <v>2</v>
      </c>
      <c r="E132" s="11" t="s">
        <v>383</v>
      </c>
      <c r="F132" s="11" t="s">
        <v>385</v>
      </c>
      <c r="G132" s="16">
        <v>58.670999999999999</v>
      </c>
      <c r="H132" s="32" t="s">
        <v>709</v>
      </c>
      <c r="I132" s="1219" t="s">
        <v>744</v>
      </c>
      <c r="J132" s="11">
        <v>3</v>
      </c>
      <c r="K132" s="11" t="s">
        <v>296</v>
      </c>
      <c r="L132" s="11" t="s">
        <v>20</v>
      </c>
      <c r="M132" s="47" t="s">
        <v>3835</v>
      </c>
      <c r="N132" s="47" t="s">
        <v>3838</v>
      </c>
      <c r="O132" s="14"/>
      <c r="P132" s="51"/>
      <c r="Q132" s="23"/>
      <c r="R132" s="15" t="s">
        <v>3837</v>
      </c>
      <c r="S132" s="4"/>
      <c r="T132" s="34"/>
      <c r="U132" s="34"/>
      <c r="V132" s="34"/>
      <c r="W132" s="34"/>
      <c r="X132" s="34"/>
    </row>
    <row r="133" spans="1:24" s="21" customFormat="1" ht="135" customHeight="1">
      <c r="A133" s="4" t="s">
        <v>693</v>
      </c>
      <c r="B133" s="4">
        <v>2020</v>
      </c>
      <c r="C133" s="4" t="s">
        <v>3827</v>
      </c>
      <c r="D133" s="11" t="s">
        <v>2</v>
      </c>
      <c r="E133" s="11" t="s">
        <v>383</v>
      </c>
      <c r="F133" s="11" t="s">
        <v>3839</v>
      </c>
      <c r="G133" s="16">
        <v>58.670999999999999</v>
      </c>
      <c r="H133" s="32" t="s">
        <v>709</v>
      </c>
      <c r="I133" s="1219" t="s">
        <v>744</v>
      </c>
      <c r="J133" s="11">
        <v>3</v>
      </c>
      <c r="K133" s="11" t="s">
        <v>296</v>
      </c>
      <c r="L133" s="11" t="s">
        <v>20</v>
      </c>
      <c r="M133" s="47" t="s">
        <v>3840</v>
      </c>
      <c r="N133" s="47" t="s">
        <v>3836</v>
      </c>
      <c r="O133" s="14"/>
      <c r="P133" s="51"/>
      <c r="Q133" s="23"/>
      <c r="R133" s="15" t="s">
        <v>3837</v>
      </c>
      <c r="S133" s="4"/>
      <c r="T133" s="36"/>
      <c r="U133" s="36"/>
      <c r="V133" s="28"/>
      <c r="W133" s="28"/>
      <c r="X133" s="28"/>
    </row>
    <row r="134" spans="1:24" s="21" customFormat="1" ht="36" customHeight="1">
      <c r="A134" s="88" t="s">
        <v>3504</v>
      </c>
      <c r="B134" s="9">
        <v>2020</v>
      </c>
      <c r="C134" s="9" t="s">
        <v>1</v>
      </c>
      <c r="D134" s="9" t="s">
        <v>1062</v>
      </c>
      <c r="E134" s="9" t="s">
        <v>3305</v>
      </c>
      <c r="F134" s="9" t="s">
        <v>177</v>
      </c>
      <c r="G134" s="126">
        <v>53.56</v>
      </c>
      <c r="H134" s="83" t="s">
        <v>3306</v>
      </c>
      <c r="I134" s="7" t="s">
        <v>3496</v>
      </c>
      <c r="J134" s="9">
        <v>3</v>
      </c>
      <c r="K134" s="9" t="s">
        <v>155</v>
      </c>
      <c r="L134" s="9"/>
      <c r="M134" s="9" t="s">
        <v>2753</v>
      </c>
      <c r="N134" s="88" t="s">
        <v>3806</v>
      </c>
      <c r="O134" s="10" t="s">
        <v>2459</v>
      </c>
      <c r="P134" s="1332"/>
      <c r="Q134" s="9"/>
      <c r="R134" s="1418" t="s">
        <v>3809</v>
      </c>
      <c r="S134" s="125"/>
      <c r="T134" s="2"/>
      <c r="U134" s="2"/>
    </row>
    <row r="135" spans="1:24" s="21" customFormat="1" ht="23.25" customHeight="1">
      <c r="A135" s="125" t="s">
        <v>3274</v>
      </c>
      <c r="B135" s="125">
        <v>2020</v>
      </c>
      <c r="C135" s="125" t="s">
        <v>1</v>
      </c>
      <c r="D135" s="125" t="s">
        <v>1062</v>
      </c>
      <c r="E135" s="125" t="s">
        <v>386</v>
      </c>
      <c r="F135" s="125" t="s">
        <v>17</v>
      </c>
      <c r="G135" s="126">
        <v>58.512999999999998</v>
      </c>
      <c r="H135" s="117" t="s">
        <v>387</v>
      </c>
      <c r="I135" s="83" t="s">
        <v>388</v>
      </c>
      <c r="J135" s="125">
        <v>3</v>
      </c>
      <c r="K135" s="125" t="s">
        <v>2513</v>
      </c>
      <c r="L135" s="125" t="s">
        <v>20</v>
      </c>
      <c r="M135" s="125" t="s">
        <v>36</v>
      </c>
      <c r="N135" s="125" t="s">
        <v>7</v>
      </c>
      <c r="O135" s="113" t="s">
        <v>2461</v>
      </c>
      <c r="P135" s="125"/>
      <c r="Q135" s="125"/>
      <c r="R135" s="117" t="s">
        <v>3788</v>
      </c>
      <c r="S135" s="125"/>
      <c r="T135" s="2"/>
      <c r="U135" s="2"/>
    </row>
    <row r="136" spans="1:24" s="21" customFormat="1" ht="23.25" customHeight="1">
      <c r="A136" s="125" t="s">
        <v>3307</v>
      </c>
      <c r="B136" s="125">
        <v>2020</v>
      </c>
      <c r="C136" s="125" t="s">
        <v>1</v>
      </c>
      <c r="D136" s="125" t="s">
        <v>1062</v>
      </c>
      <c r="E136" s="125" t="s">
        <v>382</v>
      </c>
      <c r="F136" s="125" t="s">
        <v>54</v>
      </c>
      <c r="G136" s="126">
        <v>58.557000000000002</v>
      </c>
      <c r="H136" s="117" t="s">
        <v>694</v>
      </c>
      <c r="I136" s="83" t="s">
        <v>695</v>
      </c>
      <c r="J136" s="125">
        <v>3</v>
      </c>
      <c r="K136" s="125" t="s">
        <v>402</v>
      </c>
      <c r="L136" s="125" t="s">
        <v>3308</v>
      </c>
      <c r="M136" s="125" t="s">
        <v>6</v>
      </c>
      <c r="N136" s="125" t="s">
        <v>3309</v>
      </c>
      <c r="O136" s="113" t="s">
        <v>3310</v>
      </c>
      <c r="P136" s="125"/>
      <c r="Q136" s="125"/>
      <c r="R136" s="120" t="s">
        <v>3488</v>
      </c>
      <c r="S136" s="125"/>
      <c r="T136" s="84"/>
      <c r="U136" s="84"/>
      <c r="V136" s="84"/>
      <c r="W136" s="84"/>
      <c r="X136" s="84"/>
    </row>
    <row r="137" spans="1:24" s="21" customFormat="1" ht="23.25" customHeight="1">
      <c r="A137" s="125" t="s">
        <v>3311</v>
      </c>
      <c r="B137" s="125">
        <v>2020</v>
      </c>
      <c r="C137" s="125" t="s">
        <v>1</v>
      </c>
      <c r="D137" s="125" t="s">
        <v>1062</v>
      </c>
      <c r="E137" s="125" t="s">
        <v>640</v>
      </c>
      <c r="F137" s="125"/>
      <c r="G137" s="126">
        <v>58.561</v>
      </c>
      <c r="H137" s="117" t="s">
        <v>3312</v>
      </c>
      <c r="I137" s="83" t="s">
        <v>697</v>
      </c>
      <c r="J137" s="125">
        <v>3</v>
      </c>
      <c r="K137" s="125" t="s">
        <v>3249</v>
      </c>
      <c r="L137" s="125"/>
      <c r="M137" s="125" t="s">
        <v>44</v>
      </c>
      <c r="N137" s="62" t="s">
        <v>2761</v>
      </c>
      <c r="O137" s="113" t="s">
        <v>2461</v>
      </c>
      <c r="P137" s="125"/>
      <c r="Q137" s="127"/>
      <c r="R137" s="120" t="s">
        <v>398</v>
      </c>
      <c r="S137" s="125"/>
      <c r="T137" s="84"/>
      <c r="U137" s="84"/>
      <c r="V137" s="84"/>
      <c r="W137" s="84"/>
      <c r="X137" s="84"/>
    </row>
    <row r="138" spans="1:24" s="21" customFormat="1" ht="23.25" customHeight="1">
      <c r="A138" s="125" t="s">
        <v>3274</v>
      </c>
      <c r="B138" s="125">
        <v>2020</v>
      </c>
      <c r="C138" s="125" t="s">
        <v>1</v>
      </c>
      <c r="D138" s="125" t="s">
        <v>2</v>
      </c>
      <c r="E138" s="125" t="s">
        <v>516</v>
      </c>
      <c r="F138" s="125"/>
      <c r="G138" s="126">
        <v>58.622999999999998</v>
      </c>
      <c r="H138" s="117" t="s">
        <v>3313</v>
      </c>
      <c r="I138" s="83" t="s">
        <v>517</v>
      </c>
      <c r="J138" s="125">
        <v>3</v>
      </c>
      <c r="K138" s="39" t="s">
        <v>3579</v>
      </c>
      <c r="L138" s="125"/>
      <c r="M138" s="118" t="s">
        <v>44</v>
      </c>
      <c r="N138" s="62" t="s">
        <v>2755</v>
      </c>
      <c r="O138" s="113" t="s">
        <v>2459</v>
      </c>
      <c r="P138" s="125"/>
      <c r="Q138" s="39"/>
      <c r="R138" s="120"/>
      <c r="S138" s="125"/>
      <c r="T138" s="36"/>
      <c r="U138" s="36"/>
      <c r="V138" s="28"/>
      <c r="W138" s="28"/>
      <c r="X138" s="28"/>
    </row>
    <row r="139" spans="1:24" s="21" customFormat="1" ht="23.25" customHeight="1">
      <c r="A139" s="125" t="s">
        <v>3274</v>
      </c>
      <c r="B139" s="125">
        <v>2020</v>
      </c>
      <c r="C139" s="125" t="s">
        <v>1</v>
      </c>
      <c r="D139" s="125" t="s">
        <v>2</v>
      </c>
      <c r="E139" s="125" t="s">
        <v>3243</v>
      </c>
      <c r="F139" s="125"/>
      <c r="G139" s="126">
        <v>58.691000000000003</v>
      </c>
      <c r="H139" s="117" t="s">
        <v>3277</v>
      </c>
      <c r="I139" s="83" t="s">
        <v>3278</v>
      </c>
      <c r="J139" s="125">
        <v>1.5</v>
      </c>
      <c r="K139" s="125" t="s">
        <v>12</v>
      </c>
      <c r="L139" s="125"/>
      <c r="M139" s="125" t="s">
        <v>2753</v>
      </c>
      <c r="N139" s="125" t="s">
        <v>3314</v>
      </c>
      <c r="O139" s="113" t="s">
        <v>3315</v>
      </c>
      <c r="P139" s="125"/>
      <c r="Q139" s="125"/>
      <c r="R139" s="120"/>
      <c r="S139" s="125"/>
      <c r="T139" s="36"/>
      <c r="U139" s="36"/>
      <c r="V139" s="28"/>
      <c r="W139" s="28"/>
      <c r="X139" s="28"/>
    </row>
    <row r="140" spans="1:24" s="21" customFormat="1" ht="23.25" customHeight="1">
      <c r="A140" s="9" t="s">
        <v>3311</v>
      </c>
      <c r="B140" s="9">
        <v>2020</v>
      </c>
      <c r="C140" s="9" t="s">
        <v>1</v>
      </c>
      <c r="D140" s="9" t="s">
        <v>2</v>
      </c>
      <c r="E140" s="9" t="s">
        <v>3316</v>
      </c>
      <c r="F140" s="125"/>
      <c r="G140" s="126">
        <v>58.692999999999998</v>
      </c>
      <c r="H140" s="83" t="s">
        <v>3247</v>
      </c>
      <c r="I140" s="9" t="s">
        <v>3493</v>
      </c>
      <c r="J140" s="9">
        <v>1.5</v>
      </c>
      <c r="K140" s="9" t="s">
        <v>12</v>
      </c>
      <c r="L140" s="9"/>
      <c r="M140" s="125" t="s">
        <v>3317</v>
      </c>
      <c r="N140" s="125" t="s">
        <v>2403</v>
      </c>
      <c r="O140" s="113" t="s">
        <v>2417</v>
      </c>
      <c r="P140" s="125"/>
      <c r="Q140" s="125"/>
      <c r="R140" s="120"/>
      <c r="S140" s="125"/>
      <c r="T140" s="36"/>
      <c r="U140" s="36"/>
      <c r="V140" s="28"/>
      <c r="W140" s="28"/>
      <c r="X140" s="28"/>
    </row>
    <row r="141" spans="1:24" s="21" customFormat="1" ht="23.25" customHeight="1">
      <c r="A141" s="4" t="s">
        <v>693</v>
      </c>
      <c r="B141" s="4">
        <v>2020</v>
      </c>
      <c r="C141" s="4" t="s">
        <v>179</v>
      </c>
      <c r="D141" s="11" t="s">
        <v>1062</v>
      </c>
      <c r="E141" s="11" t="s">
        <v>393</v>
      </c>
      <c r="F141" s="1421"/>
      <c r="G141" s="16">
        <v>58.514000000000003</v>
      </c>
      <c r="H141" s="32" t="s">
        <v>394</v>
      </c>
      <c r="I141" s="1219" t="s">
        <v>78</v>
      </c>
      <c r="J141" s="11">
        <v>1.5</v>
      </c>
      <c r="K141" s="11" t="s">
        <v>3318</v>
      </c>
      <c r="L141" s="11"/>
      <c r="M141" s="11"/>
      <c r="N141" s="11"/>
      <c r="O141" s="14"/>
      <c r="P141" s="4"/>
      <c r="Q141" s="4"/>
      <c r="R141" s="15" t="s">
        <v>398</v>
      </c>
      <c r="S141" s="4"/>
      <c r="T141" s="2"/>
      <c r="U141" s="2"/>
      <c r="V141" s="123"/>
      <c r="W141" s="123"/>
      <c r="X141" s="123"/>
    </row>
    <row r="142" spans="1:24" s="21" customFormat="1" ht="23.25" customHeight="1">
      <c r="A142" s="4" t="s">
        <v>693</v>
      </c>
      <c r="B142" s="4">
        <v>2020</v>
      </c>
      <c r="C142" s="4" t="s">
        <v>179</v>
      </c>
      <c r="D142" s="11" t="s">
        <v>1062</v>
      </c>
      <c r="E142" s="11" t="s">
        <v>639</v>
      </c>
      <c r="F142" s="11"/>
      <c r="G142" s="16">
        <v>58.515000000000001</v>
      </c>
      <c r="H142" s="32" t="s">
        <v>395</v>
      </c>
      <c r="I142" s="1219" t="s">
        <v>597</v>
      </c>
      <c r="J142" s="11">
        <v>3</v>
      </c>
      <c r="K142" s="11" t="s">
        <v>3319</v>
      </c>
      <c r="L142" s="11"/>
      <c r="M142" s="1222"/>
      <c r="N142" s="11"/>
      <c r="O142" s="14"/>
      <c r="P142" s="4"/>
      <c r="Q142" s="4"/>
      <c r="R142" s="15" t="s">
        <v>398</v>
      </c>
      <c r="S142" s="4"/>
      <c r="T142" s="2"/>
      <c r="U142" s="2"/>
      <c r="V142" s="123"/>
      <c r="W142" s="123"/>
      <c r="X142" s="123"/>
    </row>
    <row r="143" spans="1:24" s="21" customFormat="1" ht="40.5" customHeight="1">
      <c r="A143" s="4" t="s">
        <v>693</v>
      </c>
      <c r="B143" s="4">
        <v>2020</v>
      </c>
      <c r="C143" s="4" t="s">
        <v>179</v>
      </c>
      <c r="D143" s="11" t="s">
        <v>2</v>
      </c>
      <c r="E143" s="11" t="s">
        <v>392</v>
      </c>
      <c r="F143" s="11" t="s">
        <v>17</v>
      </c>
      <c r="G143" s="16">
        <v>58.680999999999997</v>
      </c>
      <c r="H143" s="32" t="s">
        <v>745</v>
      </c>
      <c r="I143" s="1219" t="s">
        <v>746</v>
      </c>
      <c r="J143" s="11">
        <v>1.5</v>
      </c>
      <c r="K143" s="11" t="s">
        <v>703</v>
      </c>
      <c r="L143" s="11" t="s">
        <v>20</v>
      </c>
      <c r="M143" s="1222"/>
      <c r="N143" s="11"/>
      <c r="O143" s="14"/>
      <c r="P143" s="4"/>
      <c r="Q143" s="4"/>
      <c r="R143" s="15" t="s">
        <v>3282</v>
      </c>
      <c r="S143" s="4"/>
      <c r="T143" s="2"/>
      <c r="U143" s="2"/>
      <c r="V143" s="123"/>
      <c r="W143" s="123"/>
      <c r="X143" s="123"/>
    </row>
    <row r="144" spans="1:24" s="21" customFormat="1" ht="40.5" customHeight="1">
      <c r="A144" s="4" t="s">
        <v>693</v>
      </c>
      <c r="B144" s="4">
        <v>2020</v>
      </c>
      <c r="C144" s="4" t="s">
        <v>179</v>
      </c>
      <c r="D144" s="11" t="s">
        <v>2</v>
      </c>
      <c r="E144" s="11" t="s">
        <v>698</v>
      </c>
      <c r="F144" s="11"/>
      <c r="G144" s="16">
        <v>58.685000000000002</v>
      </c>
      <c r="H144" s="32" t="s">
        <v>3279</v>
      </c>
      <c r="I144" s="1219" t="s">
        <v>3320</v>
      </c>
      <c r="J144" s="11">
        <v>1.5</v>
      </c>
      <c r="K144" s="11" t="s">
        <v>3324</v>
      </c>
      <c r="L144" s="11"/>
      <c r="M144" s="11"/>
      <c r="N144" s="11"/>
      <c r="O144" s="14"/>
      <c r="P144" s="4"/>
      <c r="Q144" s="26"/>
      <c r="R144" s="1419"/>
      <c r="S144" s="4"/>
      <c r="T144" s="36"/>
      <c r="U144" s="36"/>
      <c r="V144" s="28"/>
      <c r="W144" s="28"/>
      <c r="X144" s="28"/>
    </row>
    <row r="145" spans="1:24" s="21" customFormat="1" ht="23.25" customHeight="1">
      <c r="A145" s="4" t="s">
        <v>693</v>
      </c>
      <c r="B145" s="4">
        <v>2020</v>
      </c>
      <c r="C145" s="4" t="s">
        <v>179</v>
      </c>
      <c r="D145" s="11" t="s">
        <v>2</v>
      </c>
      <c r="E145" s="11" t="s">
        <v>3280</v>
      </c>
      <c r="F145" s="11" t="s">
        <v>3321</v>
      </c>
      <c r="G145" s="16">
        <v>58.695</v>
      </c>
      <c r="H145" s="32" t="s">
        <v>3281</v>
      </c>
      <c r="I145" s="1219" t="s">
        <v>3322</v>
      </c>
      <c r="J145" s="11">
        <v>1.5</v>
      </c>
      <c r="K145" s="11" t="s">
        <v>3323</v>
      </c>
      <c r="L145" s="11" t="s">
        <v>2819</v>
      </c>
      <c r="M145" s="11"/>
      <c r="N145" s="11"/>
      <c r="O145" s="14"/>
      <c r="P145" s="4"/>
      <c r="Q145" s="26"/>
      <c r="R145" s="15" t="s">
        <v>3282</v>
      </c>
      <c r="S145" s="4"/>
      <c r="T145" s="2"/>
      <c r="U145" s="2"/>
      <c r="V145" s="36"/>
      <c r="W145" s="36"/>
      <c r="X145" s="36"/>
    </row>
    <row r="146" spans="1:24" s="21" customFormat="1" ht="23.25" customHeight="1">
      <c r="A146" s="4" t="s">
        <v>693</v>
      </c>
      <c r="B146" s="4">
        <v>2020</v>
      </c>
      <c r="C146" s="4" t="s">
        <v>179</v>
      </c>
      <c r="D146" s="11" t="s">
        <v>799</v>
      </c>
      <c r="E146" s="11" t="s">
        <v>396</v>
      </c>
      <c r="F146" s="11"/>
      <c r="G146" s="16">
        <v>58.911000000000001</v>
      </c>
      <c r="H146" s="32" t="s">
        <v>699</v>
      </c>
      <c r="I146" s="1219" t="s">
        <v>397</v>
      </c>
      <c r="J146" s="1221">
        <v>3</v>
      </c>
      <c r="K146" s="11" t="s">
        <v>3284</v>
      </c>
      <c r="L146" s="11"/>
      <c r="M146" s="11"/>
      <c r="N146" s="1222"/>
      <c r="O146" s="14"/>
      <c r="P146" s="4"/>
      <c r="Q146" s="26"/>
      <c r="R146" s="15" t="s">
        <v>398</v>
      </c>
      <c r="S146" s="4"/>
      <c r="T146" s="34"/>
      <c r="U146" s="34"/>
      <c r="V146" s="34"/>
      <c r="W146" s="34"/>
      <c r="X146" s="34"/>
    </row>
    <row r="147" spans="1:24" s="21" customFormat="1" ht="23.25" customHeight="1">
      <c r="A147" s="4" t="s">
        <v>693</v>
      </c>
      <c r="B147" s="4">
        <v>2020</v>
      </c>
      <c r="C147" s="4" t="s">
        <v>179</v>
      </c>
      <c r="D147" s="11" t="s">
        <v>799</v>
      </c>
      <c r="E147" s="11" t="s">
        <v>534</v>
      </c>
      <c r="F147" s="11"/>
      <c r="G147" s="16">
        <v>58.930999999999997</v>
      </c>
      <c r="H147" s="32" t="s">
        <v>535</v>
      </c>
      <c r="I147" s="1219" t="s">
        <v>536</v>
      </c>
      <c r="J147" s="11">
        <v>3</v>
      </c>
      <c r="K147" s="11" t="s">
        <v>3284</v>
      </c>
      <c r="L147" s="11"/>
      <c r="M147" s="1222"/>
      <c r="N147" s="11"/>
      <c r="O147" s="14"/>
      <c r="P147" s="4"/>
      <c r="Q147" s="26"/>
      <c r="R147" s="15" t="s">
        <v>700</v>
      </c>
      <c r="S147" s="4"/>
      <c r="T147" s="36"/>
      <c r="U147" s="36"/>
      <c r="V147" s="28"/>
      <c r="W147" s="28"/>
      <c r="X147" s="28"/>
    </row>
    <row r="148" spans="1:24" s="2" customFormat="1" ht="27" customHeight="1">
      <c r="A148" s="93" t="s">
        <v>3506</v>
      </c>
      <c r="B148" s="54">
        <v>2020</v>
      </c>
      <c r="C148" s="54" t="s">
        <v>69</v>
      </c>
      <c r="D148" s="54" t="s">
        <v>798</v>
      </c>
      <c r="E148" s="54" t="s">
        <v>3304</v>
      </c>
      <c r="F148" s="54" t="s">
        <v>2987</v>
      </c>
      <c r="G148" s="93">
        <v>38.551000000000002</v>
      </c>
      <c r="H148" s="95" t="s">
        <v>3255</v>
      </c>
      <c r="I148" s="54" t="s">
        <v>3505</v>
      </c>
      <c r="J148" s="54">
        <v>3</v>
      </c>
      <c r="K148" s="54" t="s">
        <v>3331</v>
      </c>
      <c r="L148" s="54"/>
      <c r="M148" s="93" t="s">
        <v>44</v>
      </c>
      <c r="N148" s="93" t="s">
        <v>2761</v>
      </c>
      <c r="O148" s="79" t="s">
        <v>2461</v>
      </c>
      <c r="P148" s="54"/>
      <c r="Q148" s="80"/>
      <c r="R148" s="95" t="s">
        <v>3497</v>
      </c>
      <c r="S148" s="54"/>
      <c r="V148" s="36"/>
      <c r="W148" s="36"/>
      <c r="X148" s="36"/>
    </row>
    <row r="149" spans="1:24" s="2" customFormat="1" ht="23.25" customHeight="1">
      <c r="A149" s="54" t="s">
        <v>693</v>
      </c>
      <c r="B149" s="54">
        <v>2020</v>
      </c>
      <c r="C149" s="54" t="s">
        <v>69</v>
      </c>
      <c r="D149" s="54" t="s">
        <v>2</v>
      </c>
      <c r="E149" s="54" t="s">
        <v>390</v>
      </c>
      <c r="F149" s="54"/>
      <c r="G149" s="78">
        <v>58.558</v>
      </c>
      <c r="H149" s="95" t="s">
        <v>701</v>
      </c>
      <c r="I149" s="95" t="s">
        <v>702</v>
      </c>
      <c r="J149" s="54">
        <v>3</v>
      </c>
      <c r="K149" s="54" t="s">
        <v>466</v>
      </c>
      <c r="L149" s="54"/>
      <c r="M149" s="1390" t="s">
        <v>52</v>
      </c>
      <c r="N149" s="93" t="s">
        <v>2756</v>
      </c>
      <c r="O149" s="79" t="s">
        <v>2461</v>
      </c>
      <c r="P149" s="54"/>
      <c r="Q149" s="80"/>
      <c r="R149" s="55"/>
      <c r="S149" s="54"/>
      <c r="U149" s="3"/>
      <c r="V149" s="123"/>
      <c r="W149" s="123"/>
      <c r="X149" s="123"/>
    </row>
    <row r="150" spans="1:24" s="21" customFormat="1" ht="23.25" customHeight="1">
      <c r="A150" s="54" t="s">
        <v>693</v>
      </c>
      <c r="B150" s="54">
        <v>2020</v>
      </c>
      <c r="C150" s="54" t="s">
        <v>69</v>
      </c>
      <c r="D150" s="54" t="s">
        <v>1062</v>
      </c>
      <c r="E150" s="54" t="s">
        <v>399</v>
      </c>
      <c r="F150" s="54"/>
      <c r="G150" s="78">
        <v>58.558999999999997</v>
      </c>
      <c r="H150" s="95" t="s">
        <v>400</v>
      </c>
      <c r="I150" s="95" t="s">
        <v>401</v>
      </c>
      <c r="J150" s="54">
        <v>3</v>
      </c>
      <c r="K150" s="54" t="s">
        <v>402</v>
      </c>
      <c r="L150" s="54"/>
      <c r="M150" s="54" t="s">
        <v>3325</v>
      </c>
      <c r="N150" s="54" t="s">
        <v>303</v>
      </c>
      <c r="O150" s="79" t="s">
        <v>3219</v>
      </c>
      <c r="P150" s="54"/>
      <c r="Q150" s="80"/>
      <c r="R150" s="55" t="s">
        <v>398</v>
      </c>
      <c r="S150" s="54"/>
      <c r="T150" s="84"/>
      <c r="U150" s="84"/>
      <c r="V150" s="84"/>
      <c r="W150" s="84"/>
      <c r="X150" s="84"/>
    </row>
    <row r="151" spans="1:24" s="21" customFormat="1" ht="23.25" customHeight="1">
      <c r="A151" s="54" t="s">
        <v>693</v>
      </c>
      <c r="B151" s="54">
        <v>2020</v>
      </c>
      <c r="C151" s="54" t="s">
        <v>69</v>
      </c>
      <c r="D151" s="54" t="s">
        <v>2</v>
      </c>
      <c r="E151" s="54" t="s">
        <v>404</v>
      </c>
      <c r="F151" s="54" t="s">
        <v>2962</v>
      </c>
      <c r="G151" s="78">
        <v>58.625999999999998</v>
      </c>
      <c r="H151" s="95" t="s">
        <v>3326</v>
      </c>
      <c r="I151" s="95" t="s">
        <v>405</v>
      </c>
      <c r="J151" s="54">
        <v>3</v>
      </c>
      <c r="K151" s="54" t="s">
        <v>3214</v>
      </c>
      <c r="L151" s="54"/>
      <c r="M151" s="54" t="s">
        <v>3332</v>
      </c>
      <c r="N151" s="93" t="s">
        <v>3333</v>
      </c>
      <c r="O151" s="79" t="s">
        <v>3288</v>
      </c>
      <c r="P151" s="54"/>
      <c r="Q151" s="54"/>
      <c r="R151" s="55" t="s">
        <v>3293</v>
      </c>
      <c r="S151" s="54"/>
      <c r="T151" s="2"/>
      <c r="U151" s="2"/>
    </row>
    <row r="152" spans="1:24" s="21" customFormat="1" ht="23.25" customHeight="1">
      <c r="A152" s="54" t="s">
        <v>693</v>
      </c>
      <c r="B152" s="54">
        <v>2020</v>
      </c>
      <c r="C152" s="54" t="s">
        <v>69</v>
      </c>
      <c r="D152" s="54" t="s">
        <v>798</v>
      </c>
      <c r="E152" s="54" t="s">
        <v>3327</v>
      </c>
      <c r="F152" s="1374"/>
      <c r="G152" s="93">
        <v>58.662999999999997</v>
      </c>
      <c r="H152" s="95" t="s">
        <v>3296</v>
      </c>
      <c r="I152" s="55" t="s">
        <v>3491</v>
      </c>
      <c r="J152" s="54">
        <v>1.5</v>
      </c>
      <c r="K152" s="45" t="s">
        <v>3328</v>
      </c>
      <c r="L152" s="54"/>
      <c r="M152" s="54" t="s">
        <v>15</v>
      </c>
      <c r="N152" s="93" t="s">
        <v>34</v>
      </c>
      <c r="O152" s="79" t="s">
        <v>3329</v>
      </c>
      <c r="P152" s="55"/>
      <c r="Q152" s="54"/>
      <c r="R152" s="45"/>
      <c r="S152" s="54"/>
      <c r="T152" s="34"/>
      <c r="U152" s="34"/>
      <c r="V152" s="34"/>
      <c r="W152" s="34"/>
      <c r="X152" s="34"/>
    </row>
    <row r="153" spans="1:24" s="21" customFormat="1" ht="40.5" customHeight="1">
      <c r="A153" s="54" t="s">
        <v>693</v>
      </c>
      <c r="B153" s="54">
        <v>2020</v>
      </c>
      <c r="C153" s="54" t="s">
        <v>69</v>
      </c>
      <c r="D153" s="54" t="s">
        <v>2</v>
      </c>
      <c r="E153" s="54" t="s">
        <v>3260</v>
      </c>
      <c r="F153" s="54"/>
      <c r="G153" s="78">
        <v>58.680999999999997</v>
      </c>
      <c r="H153" s="95" t="s">
        <v>3330</v>
      </c>
      <c r="I153" s="95" t="s">
        <v>3334</v>
      </c>
      <c r="J153" s="54">
        <v>1.5</v>
      </c>
      <c r="K153" s="45" t="s">
        <v>3262</v>
      </c>
      <c r="L153" s="54"/>
      <c r="M153" s="54" t="s">
        <v>2845</v>
      </c>
      <c r="N153" s="54" t="s">
        <v>34</v>
      </c>
      <c r="O153" s="79" t="s">
        <v>2456</v>
      </c>
      <c r="P153" s="54"/>
      <c r="Q153" s="80"/>
      <c r="R153" s="142"/>
      <c r="S153" s="54"/>
      <c r="T153" s="2"/>
      <c r="U153" s="2"/>
      <c r="V153" s="28"/>
      <c r="W153" s="28"/>
      <c r="X153" s="28"/>
    </row>
    <row r="154" spans="1:24" s="2" customFormat="1" ht="23.25" customHeight="1">
      <c r="A154" s="54" t="s">
        <v>693</v>
      </c>
      <c r="B154" s="54">
        <v>2020</v>
      </c>
      <c r="C154" s="54" t="s">
        <v>69</v>
      </c>
      <c r="D154" s="54" t="s">
        <v>2</v>
      </c>
      <c r="E154" s="54" t="s">
        <v>704</v>
      </c>
      <c r="F154" s="54"/>
      <c r="G154" s="78">
        <v>58.694000000000003</v>
      </c>
      <c r="H154" s="95" t="s">
        <v>705</v>
      </c>
      <c r="I154" s="95" t="s">
        <v>706</v>
      </c>
      <c r="J154" s="54">
        <v>3</v>
      </c>
      <c r="K154" s="54" t="s">
        <v>707</v>
      </c>
      <c r="L154" s="54"/>
      <c r="M154" s="93" t="s">
        <v>2753</v>
      </c>
      <c r="N154" s="93" t="s">
        <v>2755</v>
      </c>
      <c r="O154" s="79" t="s">
        <v>2461</v>
      </c>
      <c r="P154" s="54"/>
      <c r="Q154" s="80"/>
      <c r="R154" s="55"/>
      <c r="S154" s="54"/>
      <c r="V154" s="36"/>
      <c r="W154" s="36"/>
      <c r="X154" s="36"/>
    </row>
    <row r="155" spans="1:24" s="2" customFormat="1" ht="23.25" customHeight="1">
      <c r="A155" s="54" t="s">
        <v>693</v>
      </c>
      <c r="B155" s="54">
        <v>2020</v>
      </c>
      <c r="C155" s="54" t="s">
        <v>69</v>
      </c>
      <c r="D155" s="54" t="s">
        <v>799</v>
      </c>
      <c r="E155" s="54" t="s">
        <v>406</v>
      </c>
      <c r="F155" s="54"/>
      <c r="G155" s="78">
        <v>58.901000000000003</v>
      </c>
      <c r="H155" s="95" t="s">
        <v>407</v>
      </c>
      <c r="I155" s="95" t="s">
        <v>408</v>
      </c>
      <c r="J155" s="54">
        <v>3</v>
      </c>
      <c r="K155" s="54" t="s">
        <v>402</v>
      </c>
      <c r="L155" s="54"/>
      <c r="M155" s="54" t="s">
        <v>747</v>
      </c>
      <c r="N155" s="54" t="s">
        <v>747</v>
      </c>
      <c r="O155" s="79" t="s">
        <v>2461</v>
      </c>
      <c r="P155" s="54"/>
      <c r="Q155" s="80"/>
      <c r="R155" s="55" t="s">
        <v>398</v>
      </c>
      <c r="S155" s="54"/>
      <c r="T155" s="36"/>
      <c r="U155" s="36"/>
      <c r="V155" s="28"/>
      <c r="W155" s="28"/>
      <c r="X155" s="28"/>
    </row>
    <row r="156" spans="1:24" s="2" customFormat="1" ht="23.25" customHeight="1">
      <c r="A156" s="9" t="s">
        <v>1197</v>
      </c>
      <c r="B156" s="9">
        <v>2019</v>
      </c>
      <c r="C156" s="9" t="s">
        <v>1</v>
      </c>
      <c r="D156" s="50" t="s">
        <v>780</v>
      </c>
      <c r="E156" s="9" t="s">
        <v>1198</v>
      </c>
      <c r="F156" s="9"/>
      <c r="G156" s="40">
        <v>38.512</v>
      </c>
      <c r="H156" s="57" t="s">
        <v>1199</v>
      </c>
      <c r="I156" s="41" t="s">
        <v>413</v>
      </c>
      <c r="J156" s="39">
        <v>3</v>
      </c>
      <c r="K156" s="39" t="s">
        <v>1200</v>
      </c>
      <c r="L156" s="39"/>
      <c r="M156" s="9" t="s">
        <v>1201</v>
      </c>
      <c r="N156" s="9" t="s">
        <v>1202</v>
      </c>
      <c r="O156" s="42" t="s">
        <v>760</v>
      </c>
      <c r="P156" s="81"/>
      <c r="Q156" s="10"/>
      <c r="R156" s="7" t="s">
        <v>1203</v>
      </c>
      <c r="S156" s="9"/>
      <c r="T156" s="36"/>
      <c r="U156" s="36"/>
      <c r="V156" s="28"/>
      <c r="W156" s="28"/>
      <c r="X156" s="28"/>
    </row>
    <row r="157" spans="1:24" s="2" customFormat="1" ht="23.25" customHeight="1">
      <c r="A157" s="9" t="s">
        <v>1204</v>
      </c>
      <c r="B157" s="9">
        <v>2019</v>
      </c>
      <c r="C157" s="9" t="s">
        <v>1</v>
      </c>
      <c r="D157" s="50" t="s">
        <v>780</v>
      </c>
      <c r="E157" s="39" t="s">
        <v>424</v>
      </c>
      <c r="F157" s="39"/>
      <c r="G157" s="40">
        <v>38.512999999999998</v>
      </c>
      <c r="H157" s="57" t="s">
        <v>643</v>
      </c>
      <c r="I157" s="41" t="s">
        <v>714</v>
      </c>
      <c r="J157" s="39">
        <v>3</v>
      </c>
      <c r="K157" s="39" t="s">
        <v>1205</v>
      </c>
      <c r="L157" s="39"/>
      <c r="M157" s="9" t="s">
        <v>162</v>
      </c>
      <c r="N157" s="9" t="s">
        <v>1206</v>
      </c>
      <c r="O157" s="10" t="s">
        <v>1207</v>
      </c>
      <c r="P157" s="81"/>
      <c r="Q157" s="10" t="s">
        <v>1208</v>
      </c>
      <c r="R157" s="83" t="s">
        <v>1209</v>
      </c>
      <c r="S157" s="9"/>
    </row>
    <row r="158" spans="1:24" s="2" customFormat="1" ht="23.25" customHeight="1">
      <c r="A158" s="9" t="s">
        <v>710</v>
      </c>
      <c r="B158" s="9">
        <v>2019</v>
      </c>
      <c r="C158" s="9" t="s">
        <v>1</v>
      </c>
      <c r="D158" s="50" t="s">
        <v>798</v>
      </c>
      <c r="E158" s="39" t="s">
        <v>641</v>
      </c>
      <c r="F158" s="39"/>
      <c r="G158" s="40">
        <v>38.523000000000003</v>
      </c>
      <c r="H158" s="57" t="s">
        <v>748</v>
      </c>
      <c r="I158" s="41" t="s">
        <v>711</v>
      </c>
      <c r="J158" s="39">
        <v>3</v>
      </c>
      <c r="K158" s="39" t="s">
        <v>712</v>
      </c>
      <c r="L158" s="39"/>
      <c r="M158" s="9" t="s">
        <v>1201</v>
      </c>
      <c r="N158" s="9" t="s">
        <v>1210</v>
      </c>
      <c r="O158" s="10" t="s">
        <v>1070</v>
      </c>
      <c r="P158" s="81"/>
      <c r="Q158" s="10"/>
      <c r="R158" s="7"/>
      <c r="S158" s="9"/>
      <c r="T158" s="34"/>
      <c r="U158" s="34"/>
      <c r="V158" s="34"/>
      <c r="W158" s="34"/>
      <c r="X158" s="34"/>
    </row>
    <row r="159" spans="1:24" s="2" customFormat="1" ht="23.25" customHeight="1">
      <c r="A159" s="9" t="s">
        <v>710</v>
      </c>
      <c r="B159" s="9">
        <v>2019</v>
      </c>
      <c r="C159" s="9" t="s">
        <v>1</v>
      </c>
      <c r="D159" s="50" t="s">
        <v>798</v>
      </c>
      <c r="E159" s="9" t="s">
        <v>1211</v>
      </c>
      <c r="F159" s="9"/>
      <c r="G159" s="9">
        <v>38.533999999999999</v>
      </c>
      <c r="H159" s="1334" t="s">
        <v>1212</v>
      </c>
      <c r="I159" s="1334" t="s">
        <v>1056</v>
      </c>
      <c r="J159" s="9">
        <v>3</v>
      </c>
      <c r="K159" s="9" t="s">
        <v>1057</v>
      </c>
      <c r="L159" s="9"/>
      <c r="M159" s="9" t="s">
        <v>268</v>
      </c>
      <c r="N159" s="9" t="s">
        <v>1213</v>
      </c>
      <c r="O159" s="10" t="s">
        <v>757</v>
      </c>
      <c r="P159" s="82"/>
      <c r="Q159" s="82"/>
      <c r="R159" s="7"/>
      <c r="S159" s="9"/>
      <c r="T159" s="36"/>
      <c r="U159" s="36"/>
      <c r="V159" s="28"/>
      <c r="W159" s="28"/>
      <c r="X159" s="28"/>
    </row>
    <row r="160" spans="1:24" s="2" customFormat="1" ht="23.25" customHeight="1">
      <c r="A160" s="9" t="s">
        <v>710</v>
      </c>
      <c r="B160" s="9">
        <v>2019</v>
      </c>
      <c r="C160" s="9" t="s">
        <v>1</v>
      </c>
      <c r="D160" s="50" t="s">
        <v>798</v>
      </c>
      <c r="E160" s="39" t="s">
        <v>538</v>
      </c>
      <c r="F160" s="39"/>
      <c r="G160" s="40">
        <v>38.552</v>
      </c>
      <c r="H160" s="57" t="s">
        <v>539</v>
      </c>
      <c r="I160" s="41" t="s">
        <v>540</v>
      </c>
      <c r="J160" s="39">
        <v>3</v>
      </c>
      <c r="K160" s="39" t="s">
        <v>402</v>
      </c>
      <c r="L160" s="39"/>
      <c r="M160" s="9" t="s">
        <v>1214</v>
      </c>
      <c r="N160" s="9" t="s">
        <v>1215</v>
      </c>
      <c r="O160" s="10" t="s">
        <v>760</v>
      </c>
      <c r="P160" s="81"/>
      <c r="Q160" s="10"/>
      <c r="R160" s="7"/>
      <c r="S160" s="9"/>
      <c r="V160" s="21"/>
      <c r="W160" s="21"/>
      <c r="X160" s="21"/>
    </row>
    <row r="161" spans="1:24" s="2" customFormat="1" ht="23.25" customHeight="1">
      <c r="A161" s="9" t="s">
        <v>710</v>
      </c>
      <c r="B161" s="9">
        <v>2019</v>
      </c>
      <c r="C161" s="9" t="s">
        <v>1</v>
      </c>
      <c r="D161" s="50" t="s">
        <v>798</v>
      </c>
      <c r="E161" s="9" t="s">
        <v>1219</v>
      </c>
      <c r="F161" s="9" t="s">
        <v>127</v>
      </c>
      <c r="G161" s="40">
        <v>38.869999999999997</v>
      </c>
      <c r="H161" s="1346" t="s">
        <v>2914</v>
      </c>
      <c r="I161" s="1346" t="s">
        <v>2916</v>
      </c>
      <c r="J161" s="9">
        <v>3</v>
      </c>
      <c r="K161" s="9" t="s">
        <v>12</v>
      </c>
      <c r="L161" s="9"/>
      <c r="M161" s="9" t="s">
        <v>1088</v>
      </c>
      <c r="N161" s="9" t="s">
        <v>414</v>
      </c>
      <c r="O161" s="42" t="s">
        <v>760</v>
      </c>
      <c r="P161" s="82"/>
      <c r="Q161" s="82"/>
      <c r="R161" s="7"/>
      <c r="S161" s="9"/>
      <c r="V161" s="21"/>
      <c r="W161" s="21"/>
      <c r="X161" s="21"/>
    </row>
    <row r="162" spans="1:24" s="2" customFormat="1" ht="23.25" customHeight="1">
      <c r="A162" s="9" t="s">
        <v>710</v>
      </c>
      <c r="B162" s="9">
        <v>2019</v>
      </c>
      <c r="C162" s="9" t="s">
        <v>1</v>
      </c>
      <c r="D162" s="50" t="s">
        <v>798</v>
      </c>
      <c r="E162" s="9" t="s">
        <v>1219</v>
      </c>
      <c r="F162" s="9" t="s">
        <v>1290</v>
      </c>
      <c r="G162" s="40">
        <v>38.869999999999997</v>
      </c>
      <c r="H162" s="1346" t="s">
        <v>2913</v>
      </c>
      <c r="I162" s="1346" t="s">
        <v>2912</v>
      </c>
      <c r="J162" s="39">
        <v>3</v>
      </c>
      <c r="K162" s="9" t="s">
        <v>3184</v>
      </c>
      <c r="L162" s="9"/>
      <c r="M162" s="9" t="s">
        <v>1214</v>
      </c>
      <c r="N162" s="9" t="s">
        <v>414</v>
      </c>
      <c r="O162" s="42" t="s">
        <v>760</v>
      </c>
      <c r="P162" s="82"/>
      <c r="Q162" s="82"/>
      <c r="R162" s="7"/>
      <c r="S162" s="9"/>
      <c r="V162" s="21"/>
      <c r="W162" s="21"/>
      <c r="X162" s="21"/>
    </row>
    <row r="163" spans="1:24" s="2" customFormat="1" ht="23.25" customHeight="1">
      <c r="A163" s="9" t="s">
        <v>710</v>
      </c>
      <c r="B163" s="9">
        <v>2019</v>
      </c>
      <c r="C163" s="9" t="s">
        <v>1</v>
      </c>
      <c r="D163" s="50" t="s">
        <v>798</v>
      </c>
      <c r="E163" s="39" t="s">
        <v>1216</v>
      </c>
      <c r="F163" s="39" t="s">
        <v>2249</v>
      </c>
      <c r="G163" s="40">
        <v>38.869999999999997</v>
      </c>
      <c r="H163" s="1352" t="s">
        <v>2915</v>
      </c>
      <c r="I163" s="1332" t="s">
        <v>2917</v>
      </c>
      <c r="J163" s="39">
        <v>3</v>
      </c>
      <c r="K163" s="39" t="s">
        <v>703</v>
      </c>
      <c r="L163" s="39"/>
      <c r="M163" s="9" t="s">
        <v>1217</v>
      </c>
      <c r="N163" s="9" t="s">
        <v>1206</v>
      </c>
      <c r="O163" s="42" t="s">
        <v>760</v>
      </c>
      <c r="P163" s="81">
        <v>25</v>
      </c>
      <c r="Q163" s="10" t="s">
        <v>4162</v>
      </c>
      <c r="R163" s="7" t="s">
        <v>1218</v>
      </c>
      <c r="S163" s="9"/>
      <c r="V163" s="21"/>
      <c r="W163" s="21"/>
      <c r="X163" s="21"/>
    </row>
    <row r="164" spans="1:24" s="2" customFormat="1" ht="23.25" customHeight="1">
      <c r="A164" s="4" t="s">
        <v>710</v>
      </c>
      <c r="B164" s="4">
        <v>2019</v>
      </c>
      <c r="C164" s="4" t="s">
        <v>179</v>
      </c>
      <c r="D164" s="13" t="s">
        <v>799</v>
      </c>
      <c r="E164" s="11" t="s">
        <v>416</v>
      </c>
      <c r="F164" s="11"/>
      <c r="G164" s="16">
        <v>38.960999999999999</v>
      </c>
      <c r="H164" s="17" t="s">
        <v>417</v>
      </c>
      <c r="I164" s="12" t="s">
        <v>418</v>
      </c>
      <c r="J164" s="11">
        <v>3</v>
      </c>
      <c r="K164" s="11" t="s">
        <v>296</v>
      </c>
      <c r="L164" s="11"/>
      <c r="M164" s="76"/>
      <c r="N164" s="4"/>
      <c r="O164" s="6"/>
      <c r="P164" s="25"/>
      <c r="Q164" s="26"/>
      <c r="R164" s="5"/>
      <c r="S164" s="77"/>
      <c r="T164" s="34"/>
      <c r="U164" s="34"/>
      <c r="V164" s="34"/>
      <c r="W164" s="30"/>
      <c r="X164" s="30"/>
    </row>
    <row r="165" spans="1:24" s="2" customFormat="1" ht="23.25" customHeight="1">
      <c r="A165" s="4" t="s">
        <v>710</v>
      </c>
      <c r="B165" s="4">
        <v>2019</v>
      </c>
      <c r="C165" s="4" t="s">
        <v>179</v>
      </c>
      <c r="D165" s="13" t="s">
        <v>799</v>
      </c>
      <c r="E165" s="11" t="s">
        <v>419</v>
      </c>
      <c r="F165" s="11"/>
      <c r="G165" s="16">
        <v>38.962000000000003</v>
      </c>
      <c r="H165" s="17" t="s">
        <v>420</v>
      </c>
      <c r="I165" s="12" t="s">
        <v>421</v>
      </c>
      <c r="J165" s="11">
        <v>3</v>
      </c>
      <c r="K165" s="11" t="s">
        <v>296</v>
      </c>
      <c r="L165" s="11"/>
      <c r="M165" s="76"/>
      <c r="N165" s="4"/>
      <c r="O165" s="6"/>
      <c r="P165" s="25"/>
      <c r="Q165" s="26"/>
      <c r="R165" s="5"/>
      <c r="S165" s="77"/>
      <c r="V165" s="36"/>
      <c r="W165" s="36"/>
      <c r="X165" s="36"/>
    </row>
    <row r="166" spans="1:24" s="2" customFormat="1" ht="23.25" customHeight="1">
      <c r="A166" s="54" t="s">
        <v>1223</v>
      </c>
      <c r="B166" s="54">
        <v>2019</v>
      </c>
      <c r="C166" s="54" t="s">
        <v>69</v>
      </c>
      <c r="D166" s="65" t="s">
        <v>29</v>
      </c>
      <c r="E166" s="45" t="s">
        <v>409</v>
      </c>
      <c r="F166" s="45"/>
      <c r="G166" s="64">
        <v>38.500999999999998</v>
      </c>
      <c r="H166" s="85" t="s">
        <v>410</v>
      </c>
      <c r="I166" s="48" t="s">
        <v>411</v>
      </c>
      <c r="J166" s="45">
        <v>3</v>
      </c>
      <c r="K166" s="45" t="s">
        <v>1224</v>
      </c>
      <c r="L166" s="45"/>
      <c r="M166" s="54" t="s">
        <v>1225</v>
      </c>
      <c r="N166" s="54" t="s">
        <v>1226</v>
      </c>
      <c r="O166" s="79" t="s">
        <v>1227</v>
      </c>
      <c r="P166" s="86"/>
      <c r="Q166" s="79"/>
      <c r="R166" s="95" t="s">
        <v>1228</v>
      </c>
      <c r="S166" s="54"/>
      <c r="U166" s="3"/>
      <c r="V166" s="84"/>
      <c r="W166" s="84"/>
      <c r="X166" s="84"/>
    </row>
    <row r="167" spans="1:24" s="2" customFormat="1" ht="27" customHeight="1">
      <c r="A167" s="54" t="s">
        <v>1229</v>
      </c>
      <c r="B167" s="54">
        <v>2019</v>
      </c>
      <c r="C167" s="54" t="s">
        <v>69</v>
      </c>
      <c r="D167" s="65" t="s">
        <v>780</v>
      </c>
      <c r="E167" s="45" t="s">
        <v>423</v>
      </c>
      <c r="F167" s="45"/>
      <c r="G167" s="64">
        <v>38.511000000000003</v>
      </c>
      <c r="H167" s="85" t="s">
        <v>642</v>
      </c>
      <c r="I167" s="53" t="s">
        <v>713</v>
      </c>
      <c r="J167" s="45">
        <v>3</v>
      </c>
      <c r="K167" s="45" t="s">
        <v>3579</v>
      </c>
      <c r="L167" s="45"/>
      <c r="M167" s="54" t="s">
        <v>1230</v>
      </c>
      <c r="N167" s="54" t="s">
        <v>34</v>
      </c>
      <c r="O167" s="79" t="s">
        <v>760</v>
      </c>
      <c r="P167" s="86"/>
      <c r="Q167" s="49" t="s">
        <v>4197</v>
      </c>
      <c r="R167" s="55" t="s">
        <v>767</v>
      </c>
      <c r="S167" s="54"/>
      <c r="V167" s="21"/>
      <c r="W167" s="21"/>
      <c r="X167" s="21"/>
    </row>
    <row r="168" spans="1:24" s="2" customFormat="1" ht="23.25" customHeight="1">
      <c r="A168" s="54" t="s">
        <v>1231</v>
      </c>
      <c r="B168" s="54">
        <v>2019</v>
      </c>
      <c r="C168" s="54" t="s">
        <v>69</v>
      </c>
      <c r="D168" s="65" t="s">
        <v>780</v>
      </c>
      <c r="E168" s="45" t="s">
        <v>1232</v>
      </c>
      <c r="F168" s="45"/>
      <c r="G168" s="64">
        <v>38.531999999999996</v>
      </c>
      <c r="H168" s="85" t="s">
        <v>1233</v>
      </c>
      <c r="I168" s="53" t="s">
        <v>1234</v>
      </c>
      <c r="J168" s="45">
        <v>3</v>
      </c>
      <c r="K168" s="45" t="s">
        <v>1235</v>
      </c>
      <c r="L168" s="45"/>
      <c r="M168" s="54" t="s">
        <v>1088</v>
      </c>
      <c r="N168" s="54" t="s">
        <v>412</v>
      </c>
      <c r="O168" s="79" t="s">
        <v>760</v>
      </c>
      <c r="P168" s="86"/>
      <c r="Q168" s="80"/>
      <c r="R168" s="55" t="s">
        <v>767</v>
      </c>
      <c r="S168" s="54"/>
    </row>
    <row r="169" spans="1:24" s="84" customFormat="1" ht="22.5" customHeight="1">
      <c r="A169" s="54" t="s">
        <v>1229</v>
      </c>
      <c r="B169" s="54">
        <v>2019</v>
      </c>
      <c r="C169" s="54" t="s">
        <v>69</v>
      </c>
      <c r="D169" s="55" t="s">
        <v>1236</v>
      </c>
      <c r="E169" s="54" t="s">
        <v>1237</v>
      </c>
      <c r="F169" s="54"/>
      <c r="G169" s="54">
        <v>38.542000000000002</v>
      </c>
      <c r="H169" s="96" t="s">
        <v>1238</v>
      </c>
      <c r="I169" s="1362" t="s">
        <v>1239</v>
      </c>
      <c r="J169" s="54">
        <v>3</v>
      </c>
      <c r="K169" s="54" t="s">
        <v>1240</v>
      </c>
      <c r="L169" s="54"/>
      <c r="M169" s="54" t="s">
        <v>1225</v>
      </c>
      <c r="N169" s="54" t="s">
        <v>1241</v>
      </c>
      <c r="O169" s="79" t="s">
        <v>760</v>
      </c>
      <c r="P169" s="80"/>
      <c r="Q169" s="80"/>
      <c r="R169" s="55"/>
      <c r="S169" s="54"/>
      <c r="T169" s="36"/>
      <c r="U169" s="28"/>
      <c r="V169" s="28"/>
      <c r="W169" s="28"/>
    </row>
    <row r="170" spans="1:24" s="84" customFormat="1" ht="22.5" customHeight="1">
      <c r="A170" s="54" t="s">
        <v>710</v>
      </c>
      <c r="B170" s="54">
        <v>2019</v>
      </c>
      <c r="C170" s="54" t="s">
        <v>69</v>
      </c>
      <c r="D170" s="65" t="s">
        <v>780</v>
      </c>
      <c r="E170" s="45" t="s">
        <v>644</v>
      </c>
      <c r="F170" s="45" t="s">
        <v>2398</v>
      </c>
      <c r="G170" s="64">
        <v>38.551000000000002</v>
      </c>
      <c r="H170" s="85" t="s">
        <v>3795</v>
      </c>
      <c r="I170" s="53" t="s">
        <v>425</v>
      </c>
      <c r="J170" s="45">
        <v>3</v>
      </c>
      <c r="K170" s="45" t="s">
        <v>170</v>
      </c>
      <c r="L170" s="45"/>
      <c r="M170" s="54" t="s">
        <v>1242</v>
      </c>
      <c r="N170" s="54" t="s">
        <v>1243</v>
      </c>
      <c r="O170" s="79" t="s">
        <v>1087</v>
      </c>
      <c r="P170" s="86"/>
      <c r="Q170" s="80" t="s">
        <v>4163</v>
      </c>
      <c r="R170" s="55" t="s">
        <v>1244</v>
      </c>
      <c r="S170" s="54"/>
      <c r="T170" s="2"/>
      <c r="U170" s="36"/>
      <c r="V170" s="36"/>
      <c r="W170" s="36"/>
    </row>
    <row r="171" spans="1:24" s="84" customFormat="1" ht="22.5" customHeight="1">
      <c r="A171" s="9" t="s">
        <v>710</v>
      </c>
      <c r="B171" s="9">
        <v>2020</v>
      </c>
      <c r="C171" s="9" t="s">
        <v>1</v>
      </c>
      <c r="D171" s="50" t="s">
        <v>780</v>
      </c>
      <c r="E171" s="9" t="s">
        <v>1249</v>
      </c>
      <c r="F171" s="9"/>
      <c r="G171" s="40">
        <v>38.512</v>
      </c>
      <c r="H171" s="57" t="s">
        <v>1250</v>
      </c>
      <c r="I171" s="41" t="s">
        <v>413</v>
      </c>
      <c r="J171" s="39">
        <v>3</v>
      </c>
      <c r="K171" s="39" t="s">
        <v>1251</v>
      </c>
      <c r="L171" s="39"/>
      <c r="M171" s="9" t="s">
        <v>1217</v>
      </c>
      <c r="N171" s="9" t="s">
        <v>1252</v>
      </c>
      <c r="O171" s="42" t="s">
        <v>760</v>
      </c>
      <c r="P171" s="81"/>
      <c r="Q171" s="10" t="s">
        <v>1208</v>
      </c>
      <c r="R171" s="7" t="s">
        <v>1209</v>
      </c>
      <c r="S171" s="9"/>
      <c r="T171" s="123"/>
      <c r="U171" s="123"/>
      <c r="V171" s="123"/>
      <c r="W171" s="123"/>
    </row>
    <row r="172" spans="1:24" s="84" customFormat="1" ht="22.5" customHeight="1">
      <c r="A172" s="9" t="s">
        <v>710</v>
      </c>
      <c r="B172" s="9">
        <v>2020</v>
      </c>
      <c r="C172" s="9" t="s">
        <v>1</v>
      </c>
      <c r="D172" s="50" t="s">
        <v>780</v>
      </c>
      <c r="E172" s="39" t="s">
        <v>424</v>
      </c>
      <c r="F172" s="39"/>
      <c r="G172" s="40">
        <v>38.512999999999998</v>
      </c>
      <c r="H172" s="57" t="s">
        <v>643</v>
      </c>
      <c r="I172" s="41" t="s">
        <v>714</v>
      </c>
      <c r="J172" s="39">
        <v>3</v>
      </c>
      <c r="K172" s="39" t="s">
        <v>819</v>
      </c>
      <c r="L172" s="39"/>
      <c r="M172" s="9" t="s">
        <v>1088</v>
      </c>
      <c r="N172" s="9" t="s">
        <v>1253</v>
      </c>
      <c r="O172" s="10" t="s">
        <v>757</v>
      </c>
      <c r="P172" s="81"/>
      <c r="Q172" s="10"/>
      <c r="R172" s="83" t="s">
        <v>1209</v>
      </c>
      <c r="S172" s="9"/>
      <c r="T172" s="123"/>
      <c r="U172" s="123"/>
      <c r="V172" s="123"/>
      <c r="W172" s="123"/>
    </row>
    <row r="173" spans="1:24" s="84" customFormat="1" ht="22.5" customHeight="1">
      <c r="A173" s="9" t="s">
        <v>710</v>
      </c>
      <c r="B173" s="9">
        <v>2020</v>
      </c>
      <c r="C173" s="9" t="s">
        <v>1</v>
      </c>
      <c r="D173" s="50" t="s">
        <v>798</v>
      </c>
      <c r="E173" s="39" t="s">
        <v>641</v>
      </c>
      <c r="F173" s="39"/>
      <c r="G173" s="40">
        <v>38.523000000000003</v>
      </c>
      <c r="H173" s="57" t="s">
        <v>748</v>
      </c>
      <c r="I173" s="41" t="s">
        <v>711</v>
      </c>
      <c r="J173" s="39">
        <v>3</v>
      </c>
      <c r="K173" s="39" t="s">
        <v>712</v>
      </c>
      <c r="L173" s="39"/>
      <c r="M173" s="9" t="s">
        <v>1214</v>
      </c>
      <c r="N173" s="9" t="s">
        <v>1253</v>
      </c>
      <c r="O173" s="10" t="s">
        <v>1087</v>
      </c>
      <c r="P173" s="81"/>
      <c r="Q173" s="10"/>
      <c r="R173" s="7"/>
      <c r="S173" s="9"/>
    </row>
    <row r="174" spans="1:24" s="84" customFormat="1" ht="22.5" customHeight="1">
      <c r="A174" s="9" t="s">
        <v>710</v>
      </c>
      <c r="B174" s="9">
        <v>2020</v>
      </c>
      <c r="C174" s="9" t="s">
        <v>1</v>
      </c>
      <c r="D174" s="50" t="s">
        <v>798</v>
      </c>
      <c r="E174" s="9" t="s">
        <v>1254</v>
      </c>
      <c r="F174" s="9"/>
      <c r="G174" s="9">
        <v>38.533999999999999</v>
      </c>
      <c r="H174" s="1334" t="s">
        <v>1255</v>
      </c>
      <c r="I174" s="1334" t="s">
        <v>1256</v>
      </c>
      <c r="J174" s="9">
        <v>3</v>
      </c>
      <c r="K174" s="9" t="s">
        <v>1257</v>
      </c>
      <c r="L174" s="9"/>
      <c r="M174" s="9" t="s">
        <v>1214</v>
      </c>
      <c r="N174" s="9" t="s">
        <v>1258</v>
      </c>
      <c r="O174" s="10" t="s">
        <v>1070</v>
      </c>
      <c r="P174" s="82"/>
      <c r="Q174" s="82"/>
      <c r="R174" s="7"/>
      <c r="S174" s="9"/>
    </row>
    <row r="175" spans="1:24" s="84" customFormat="1" ht="22.5" customHeight="1">
      <c r="A175" s="9" t="s">
        <v>710</v>
      </c>
      <c r="B175" s="9">
        <v>2020</v>
      </c>
      <c r="C175" s="9" t="s">
        <v>1</v>
      </c>
      <c r="D175" s="50" t="s">
        <v>798</v>
      </c>
      <c r="E175" s="39" t="s">
        <v>538</v>
      </c>
      <c r="F175" s="39"/>
      <c r="G175" s="40">
        <v>38.552</v>
      </c>
      <c r="H175" s="57" t="s">
        <v>539</v>
      </c>
      <c r="I175" s="41" t="s">
        <v>540</v>
      </c>
      <c r="J175" s="39">
        <v>3</v>
      </c>
      <c r="K175" s="39" t="s">
        <v>402</v>
      </c>
      <c r="L175" s="39"/>
      <c r="M175" s="9" t="s">
        <v>1088</v>
      </c>
      <c r="N175" s="9" t="s">
        <v>1258</v>
      </c>
      <c r="O175" s="10" t="s">
        <v>760</v>
      </c>
      <c r="P175" s="81"/>
      <c r="Q175" s="10"/>
      <c r="R175" s="7"/>
      <c r="S175" s="9"/>
      <c r="T175" s="123"/>
      <c r="U175" s="123"/>
      <c r="V175" s="123"/>
      <c r="W175" s="123"/>
    </row>
    <row r="176" spans="1:24" s="84" customFormat="1" ht="22.5" customHeight="1">
      <c r="A176" s="9" t="s">
        <v>710</v>
      </c>
      <c r="B176" s="9">
        <v>2020</v>
      </c>
      <c r="C176" s="9" t="s">
        <v>1</v>
      </c>
      <c r="D176" s="50" t="s">
        <v>798</v>
      </c>
      <c r="E176" s="9" t="s">
        <v>751</v>
      </c>
      <c r="F176" s="9" t="s">
        <v>2378</v>
      </c>
      <c r="G176" s="40">
        <v>38.869999999999997</v>
      </c>
      <c r="H176" s="1346" t="s">
        <v>2914</v>
      </c>
      <c r="I176" s="1346" t="s">
        <v>2919</v>
      </c>
      <c r="J176" s="9">
        <v>3</v>
      </c>
      <c r="K176" s="9" t="s">
        <v>1260</v>
      </c>
      <c r="L176" s="9"/>
      <c r="M176" s="9" t="s">
        <v>268</v>
      </c>
      <c r="N176" s="9" t="s">
        <v>1258</v>
      </c>
      <c r="O176" s="42" t="s">
        <v>760</v>
      </c>
      <c r="P176" s="82"/>
      <c r="Q176" s="82"/>
      <c r="R176" s="7"/>
      <c r="S176" s="9"/>
      <c r="T176" s="3"/>
      <c r="U176" s="2"/>
      <c r="V176" s="2"/>
      <c r="W176" s="2"/>
    </row>
    <row r="177" spans="1:23" s="84" customFormat="1" ht="22.5" customHeight="1">
      <c r="A177" s="9" t="s">
        <v>710</v>
      </c>
      <c r="B177" s="9">
        <v>2020</v>
      </c>
      <c r="C177" s="9" t="s">
        <v>1</v>
      </c>
      <c r="D177" s="50" t="s">
        <v>798</v>
      </c>
      <c r="E177" s="9" t="s">
        <v>751</v>
      </c>
      <c r="F177" s="9" t="s">
        <v>2373</v>
      </c>
      <c r="G177" s="40">
        <v>38.869999999999997</v>
      </c>
      <c r="H177" s="1346" t="s">
        <v>2913</v>
      </c>
      <c r="I177" s="1346" t="s">
        <v>2912</v>
      </c>
      <c r="J177" s="39">
        <v>3</v>
      </c>
      <c r="K177" s="9" t="s">
        <v>2569</v>
      </c>
      <c r="L177" s="9"/>
      <c r="M177" s="9" t="s">
        <v>1088</v>
      </c>
      <c r="N177" s="9" t="s">
        <v>1258</v>
      </c>
      <c r="O177" s="42" t="s">
        <v>760</v>
      </c>
      <c r="P177" s="82"/>
      <c r="Q177" s="82"/>
      <c r="R177" s="7"/>
      <c r="S177" s="9"/>
      <c r="T177" s="36"/>
      <c r="U177" s="28"/>
      <c r="V177" s="28"/>
      <c r="W177" s="28"/>
    </row>
    <row r="178" spans="1:23" s="84" customFormat="1" ht="22.5" customHeight="1">
      <c r="A178" s="9" t="s">
        <v>710</v>
      </c>
      <c r="B178" s="9">
        <v>2020</v>
      </c>
      <c r="C178" s="9" t="s">
        <v>1</v>
      </c>
      <c r="D178" s="50" t="s">
        <v>798</v>
      </c>
      <c r="E178" s="39" t="s">
        <v>751</v>
      </c>
      <c r="F178" s="39" t="s">
        <v>2379</v>
      </c>
      <c r="G178" s="40">
        <v>38.869999999999997</v>
      </c>
      <c r="H178" s="1352" t="s">
        <v>2918</v>
      </c>
      <c r="I178" s="1332" t="s">
        <v>2920</v>
      </c>
      <c r="J178" s="39">
        <v>3</v>
      </c>
      <c r="K178" s="39" t="s">
        <v>703</v>
      </c>
      <c r="L178" s="39"/>
      <c r="M178" s="9" t="s">
        <v>162</v>
      </c>
      <c r="N178" s="9" t="s">
        <v>1252</v>
      </c>
      <c r="O178" s="42" t="s">
        <v>760</v>
      </c>
      <c r="P178" s="81">
        <v>25</v>
      </c>
      <c r="Q178" s="10"/>
      <c r="R178" s="7" t="s">
        <v>1259</v>
      </c>
      <c r="S178" s="9"/>
      <c r="T178" s="123"/>
      <c r="U178" s="123"/>
      <c r="V178" s="123"/>
      <c r="W178" s="123"/>
    </row>
    <row r="179" spans="1:23" s="84" customFormat="1" ht="22.5" customHeight="1">
      <c r="A179" s="4" t="s">
        <v>710</v>
      </c>
      <c r="B179" s="4">
        <v>2020</v>
      </c>
      <c r="C179" s="4" t="s">
        <v>179</v>
      </c>
      <c r="D179" s="13" t="s">
        <v>799</v>
      </c>
      <c r="E179" s="11" t="s">
        <v>416</v>
      </c>
      <c r="F179" s="11"/>
      <c r="G179" s="16">
        <v>38.960999999999999</v>
      </c>
      <c r="H179" s="17" t="s">
        <v>417</v>
      </c>
      <c r="I179" s="12" t="s">
        <v>418</v>
      </c>
      <c r="J179" s="11">
        <v>3</v>
      </c>
      <c r="K179" s="11" t="s">
        <v>296</v>
      </c>
      <c r="L179" s="11"/>
      <c r="M179" s="4"/>
      <c r="N179" s="4"/>
      <c r="O179" s="6"/>
      <c r="P179" s="25"/>
      <c r="Q179" s="26"/>
      <c r="R179" s="5"/>
      <c r="S179" s="77"/>
      <c r="T179" s="2"/>
      <c r="U179" s="2"/>
      <c r="V179" s="2"/>
      <c r="W179" s="2"/>
    </row>
    <row r="180" spans="1:23" s="84" customFormat="1" ht="22.5" customHeight="1">
      <c r="A180" s="4" t="s">
        <v>710</v>
      </c>
      <c r="B180" s="4">
        <v>2020</v>
      </c>
      <c r="C180" s="4" t="s">
        <v>179</v>
      </c>
      <c r="D180" s="13" t="s">
        <v>799</v>
      </c>
      <c r="E180" s="11" t="s">
        <v>419</v>
      </c>
      <c r="F180" s="11"/>
      <c r="G180" s="16">
        <v>38.962000000000003</v>
      </c>
      <c r="H180" s="17" t="s">
        <v>420</v>
      </c>
      <c r="I180" s="12" t="s">
        <v>421</v>
      </c>
      <c r="J180" s="11">
        <v>3</v>
      </c>
      <c r="K180" s="11" t="s">
        <v>296</v>
      </c>
      <c r="L180" s="11"/>
      <c r="M180" s="4"/>
      <c r="N180" s="4"/>
      <c r="O180" s="6"/>
      <c r="P180" s="25"/>
      <c r="Q180" s="26"/>
      <c r="R180" s="5"/>
      <c r="S180" s="77"/>
      <c r="T180" s="30"/>
      <c r="U180" s="30"/>
      <c r="V180" s="34"/>
      <c r="W180" s="34"/>
    </row>
    <row r="181" spans="1:23" s="84" customFormat="1" ht="27" customHeight="1">
      <c r="A181" s="54" t="s">
        <v>920</v>
      </c>
      <c r="B181" s="54">
        <v>2020</v>
      </c>
      <c r="C181" s="54" t="s">
        <v>69</v>
      </c>
      <c r="D181" s="65" t="s">
        <v>29</v>
      </c>
      <c r="E181" s="45" t="s">
        <v>409</v>
      </c>
      <c r="F181" s="45"/>
      <c r="G181" s="64">
        <v>38.500999999999998</v>
      </c>
      <c r="H181" s="85" t="s">
        <v>410</v>
      </c>
      <c r="I181" s="48" t="s">
        <v>411</v>
      </c>
      <c r="J181" s="45">
        <v>3</v>
      </c>
      <c r="K181" s="45" t="s">
        <v>12</v>
      </c>
      <c r="L181" s="45"/>
      <c r="M181" s="54" t="s">
        <v>268</v>
      </c>
      <c r="N181" s="54" t="s">
        <v>412</v>
      </c>
      <c r="O181" s="79" t="s">
        <v>1070</v>
      </c>
      <c r="P181" s="86"/>
      <c r="Q181" s="79"/>
      <c r="R181" s="95" t="s">
        <v>1018</v>
      </c>
      <c r="S181" s="54"/>
      <c r="T181" s="2"/>
      <c r="U181" s="123"/>
      <c r="V181" s="123"/>
      <c r="W181" s="123"/>
    </row>
    <row r="182" spans="1:23" s="84" customFormat="1" ht="22.5" customHeight="1">
      <c r="A182" s="54" t="s">
        <v>920</v>
      </c>
      <c r="B182" s="54">
        <v>2020</v>
      </c>
      <c r="C182" s="54" t="s">
        <v>69</v>
      </c>
      <c r="D182" s="65" t="s">
        <v>780</v>
      </c>
      <c r="E182" s="45" t="s">
        <v>423</v>
      </c>
      <c r="F182" s="45"/>
      <c r="G182" s="64">
        <v>38.511000000000003</v>
      </c>
      <c r="H182" s="85" t="s">
        <v>642</v>
      </c>
      <c r="I182" s="53" t="s">
        <v>713</v>
      </c>
      <c r="J182" s="45">
        <v>3</v>
      </c>
      <c r="K182" s="45" t="s">
        <v>3579</v>
      </c>
      <c r="L182" s="45"/>
      <c r="M182" s="54" t="s">
        <v>1214</v>
      </c>
      <c r="N182" s="54" t="s">
        <v>1264</v>
      </c>
      <c r="O182" s="79" t="s">
        <v>760</v>
      </c>
      <c r="P182" s="86"/>
      <c r="Q182" s="45"/>
      <c r="R182" s="55" t="s">
        <v>767</v>
      </c>
      <c r="S182" s="54"/>
      <c r="T182" s="28"/>
      <c r="U182" s="2"/>
      <c r="V182" s="2"/>
      <c r="W182" s="2"/>
    </row>
    <row r="183" spans="1:23" s="84" customFormat="1" ht="22.5" customHeight="1">
      <c r="A183" s="54" t="s">
        <v>920</v>
      </c>
      <c r="B183" s="54">
        <v>2020</v>
      </c>
      <c r="C183" s="54" t="s">
        <v>69</v>
      </c>
      <c r="D183" s="65" t="s">
        <v>780</v>
      </c>
      <c r="E183" s="45" t="s">
        <v>537</v>
      </c>
      <c r="F183" s="45"/>
      <c r="G183" s="64">
        <v>38.531999999999996</v>
      </c>
      <c r="H183" s="85" t="s">
        <v>1265</v>
      </c>
      <c r="I183" s="53" t="s">
        <v>1266</v>
      </c>
      <c r="J183" s="45">
        <v>3</v>
      </c>
      <c r="K183" s="45" t="s">
        <v>1267</v>
      </c>
      <c r="L183" s="45"/>
      <c r="M183" s="54" t="s">
        <v>162</v>
      </c>
      <c r="N183" s="54" t="s">
        <v>163</v>
      </c>
      <c r="O183" s="79" t="s">
        <v>760</v>
      </c>
      <c r="P183" s="86"/>
      <c r="Q183" s="80"/>
      <c r="R183" s="55" t="s">
        <v>767</v>
      </c>
      <c r="S183" s="54"/>
      <c r="T183" s="21"/>
      <c r="U183" s="21"/>
      <c r="V183" s="21"/>
      <c r="W183" s="21"/>
    </row>
    <row r="184" spans="1:23" s="84" customFormat="1" ht="22.5" customHeight="1">
      <c r="A184" s="54" t="s">
        <v>920</v>
      </c>
      <c r="B184" s="54">
        <v>2020</v>
      </c>
      <c r="C184" s="54" t="s">
        <v>69</v>
      </c>
      <c r="D184" s="55" t="s">
        <v>1191</v>
      </c>
      <c r="E184" s="54" t="s">
        <v>1058</v>
      </c>
      <c r="F184" s="54"/>
      <c r="G184" s="54">
        <v>38.542000000000002</v>
      </c>
      <c r="H184" s="96" t="s">
        <v>1268</v>
      </c>
      <c r="I184" s="1362" t="s">
        <v>1239</v>
      </c>
      <c r="J184" s="54">
        <v>3</v>
      </c>
      <c r="K184" s="54" t="s">
        <v>522</v>
      </c>
      <c r="L184" s="54"/>
      <c r="M184" s="54" t="s">
        <v>162</v>
      </c>
      <c r="N184" s="54" t="s">
        <v>163</v>
      </c>
      <c r="O184" s="79" t="s">
        <v>760</v>
      </c>
      <c r="P184" s="80"/>
      <c r="Q184" s="80"/>
      <c r="R184" s="55"/>
      <c r="S184" s="54"/>
      <c r="T184" s="34"/>
      <c r="U184" s="34"/>
      <c r="V184" s="34"/>
      <c r="W184" s="34"/>
    </row>
    <row r="185" spans="1:23" s="84" customFormat="1" ht="22.5" customHeight="1">
      <c r="A185" s="54" t="s">
        <v>710</v>
      </c>
      <c r="B185" s="54">
        <v>2020</v>
      </c>
      <c r="C185" s="54" t="s">
        <v>69</v>
      </c>
      <c r="D185" s="65" t="s">
        <v>780</v>
      </c>
      <c r="E185" s="45" t="s">
        <v>644</v>
      </c>
      <c r="F185" s="45" t="s">
        <v>3519</v>
      </c>
      <c r="G185" s="64">
        <v>38.551000000000002</v>
      </c>
      <c r="H185" s="85" t="s">
        <v>3813</v>
      </c>
      <c r="I185" s="53" t="s">
        <v>425</v>
      </c>
      <c r="J185" s="45">
        <v>3</v>
      </c>
      <c r="K185" s="45" t="s">
        <v>170</v>
      </c>
      <c r="L185" s="45"/>
      <c r="M185" s="54" t="s">
        <v>268</v>
      </c>
      <c r="N185" s="54" t="s">
        <v>414</v>
      </c>
      <c r="O185" s="79" t="s">
        <v>1070</v>
      </c>
      <c r="P185" s="86"/>
      <c r="Q185" s="80"/>
      <c r="R185" s="55" t="s">
        <v>818</v>
      </c>
      <c r="S185" s="54"/>
    </row>
    <row r="186" spans="1:23" s="84" customFormat="1" ht="22.5" customHeight="1">
      <c r="A186" s="93" t="s">
        <v>1270</v>
      </c>
      <c r="B186" s="54">
        <v>2019</v>
      </c>
      <c r="C186" s="54" t="s">
        <v>69</v>
      </c>
      <c r="D186" s="54" t="s">
        <v>1191</v>
      </c>
      <c r="E186" s="54" t="s">
        <v>1245</v>
      </c>
      <c r="F186" s="54"/>
      <c r="G186" s="64">
        <v>53.56</v>
      </c>
      <c r="H186" s="96" t="s">
        <v>1246</v>
      </c>
      <c r="I186" s="96" t="s">
        <v>1247</v>
      </c>
      <c r="J186" s="45">
        <v>3</v>
      </c>
      <c r="K186" s="54" t="s">
        <v>883</v>
      </c>
      <c r="L186" s="54"/>
      <c r="M186" s="54" t="s">
        <v>1225</v>
      </c>
      <c r="N186" s="54" t="s">
        <v>1226</v>
      </c>
      <c r="O186" s="79" t="s">
        <v>1248</v>
      </c>
      <c r="P186" s="80"/>
      <c r="Q186" s="80"/>
      <c r="R186" s="55" t="s">
        <v>1019</v>
      </c>
      <c r="S186" s="54"/>
      <c r="T186" s="123"/>
      <c r="U186" s="123"/>
      <c r="V186" s="123"/>
      <c r="W186" s="123"/>
    </row>
    <row r="187" spans="1:23" s="84" customFormat="1" ht="22.5" customHeight="1">
      <c r="A187" s="93" t="s">
        <v>1270</v>
      </c>
      <c r="B187" s="54">
        <v>2020</v>
      </c>
      <c r="C187" s="54" t="s">
        <v>69</v>
      </c>
      <c r="D187" s="55" t="s">
        <v>1191</v>
      </c>
      <c r="E187" s="54" t="s">
        <v>1059</v>
      </c>
      <c r="F187" s="54"/>
      <c r="G187" s="64">
        <v>53.56</v>
      </c>
      <c r="H187" s="96" t="s">
        <v>980</v>
      </c>
      <c r="I187" s="96" t="s">
        <v>961</v>
      </c>
      <c r="J187" s="45">
        <v>3</v>
      </c>
      <c r="K187" s="54" t="s">
        <v>883</v>
      </c>
      <c r="L187" s="54"/>
      <c r="M187" s="54" t="s">
        <v>268</v>
      </c>
      <c r="N187" s="54" t="s">
        <v>1215</v>
      </c>
      <c r="O187" s="79" t="s">
        <v>757</v>
      </c>
      <c r="P187" s="80"/>
      <c r="Q187" s="80"/>
      <c r="R187" s="55" t="s">
        <v>1019</v>
      </c>
      <c r="S187" s="54"/>
      <c r="T187" s="123"/>
      <c r="U187" s="123"/>
      <c r="V187" s="123"/>
      <c r="W187" s="123"/>
    </row>
    <row r="188" spans="1:23" s="84" customFormat="1" ht="22.5" customHeight="1">
      <c r="A188" s="19" t="s">
        <v>1269</v>
      </c>
      <c r="B188" s="4">
        <v>2019</v>
      </c>
      <c r="C188" s="4" t="s">
        <v>179</v>
      </c>
      <c r="D188" s="13" t="s">
        <v>1220</v>
      </c>
      <c r="E188" s="11" t="s">
        <v>1221</v>
      </c>
      <c r="F188" s="11"/>
      <c r="G188" s="16">
        <v>54.670999999999999</v>
      </c>
      <c r="H188" s="17" t="s">
        <v>1222</v>
      </c>
      <c r="I188" s="5" t="s">
        <v>285</v>
      </c>
      <c r="J188" s="11">
        <v>1.5</v>
      </c>
      <c r="K188" s="11"/>
      <c r="L188" s="27" t="s">
        <v>20</v>
      </c>
      <c r="M188" s="4"/>
      <c r="N188" s="4"/>
      <c r="O188" s="6"/>
      <c r="P188" s="25"/>
      <c r="Q188" s="26"/>
      <c r="R188" s="5"/>
      <c r="S188" s="4"/>
      <c r="T188" s="2"/>
      <c r="U188" s="2"/>
      <c r="V188" s="2"/>
      <c r="W188" s="2"/>
    </row>
    <row r="189" spans="1:23" s="84" customFormat="1" ht="22.5" customHeight="1">
      <c r="A189" s="19" t="s">
        <v>1269</v>
      </c>
      <c r="B189" s="4">
        <v>2020</v>
      </c>
      <c r="C189" s="4" t="s">
        <v>179</v>
      </c>
      <c r="D189" s="13" t="s">
        <v>1261</v>
      </c>
      <c r="E189" s="11" t="s">
        <v>1262</v>
      </c>
      <c r="F189" s="11"/>
      <c r="G189" s="16">
        <v>54.670999999999999</v>
      </c>
      <c r="H189" s="17" t="s">
        <v>1263</v>
      </c>
      <c r="I189" s="5" t="s">
        <v>285</v>
      </c>
      <c r="J189" s="11">
        <v>1.5</v>
      </c>
      <c r="K189" s="11"/>
      <c r="L189" s="27" t="s">
        <v>20</v>
      </c>
      <c r="M189" s="4"/>
      <c r="N189" s="4"/>
      <c r="O189" s="6"/>
      <c r="P189" s="25"/>
      <c r="Q189" s="26"/>
      <c r="R189" s="5"/>
      <c r="S189" s="4"/>
      <c r="T189" s="28"/>
      <c r="U189" s="2"/>
      <c r="V189" s="2"/>
      <c r="W189" s="2"/>
    </row>
    <row r="190" spans="1:23" s="84" customFormat="1" ht="16.5">
      <c r="A190" s="9" t="s">
        <v>3200</v>
      </c>
      <c r="B190" s="9">
        <v>2019</v>
      </c>
      <c r="C190" s="9" t="s">
        <v>1</v>
      </c>
      <c r="D190" s="9" t="s">
        <v>780</v>
      </c>
      <c r="E190" s="9" t="s">
        <v>1118</v>
      </c>
      <c r="F190" s="9" t="s">
        <v>17</v>
      </c>
      <c r="G190" s="9" t="s">
        <v>1119</v>
      </c>
      <c r="H190" s="7" t="s">
        <v>1120</v>
      </c>
      <c r="I190" s="7" t="s">
        <v>1121</v>
      </c>
      <c r="J190" s="9">
        <v>3</v>
      </c>
      <c r="K190" s="9" t="s">
        <v>296</v>
      </c>
      <c r="L190" s="9" t="s">
        <v>20</v>
      </c>
      <c r="M190" s="9" t="s">
        <v>3862</v>
      </c>
      <c r="N190" s="62" t="s">
        <v>873</v>
      </c>
      <c r="O190" s="9" t="s">
        <v>760</v>
      </c>
      <c r="P190" s="9"/>
      <c r="Q190" s="88"/>
      <c r="R190" s="7"/>
      <c r="S190" s="88"/>
      <c r="T190" s="2"/>
      <c r="U190" s="36"/>
      <c r="V190" s="36"/>
      <c r="W190" s="36"/>
    </row>
    <row r="191" spans="1:23" s="84" customFormat="1" ht="22.5" customHeight="1">
      <c r="A191" s="9" t="s">
        <v>3200</v>
      </c>
      <c r="B191" s="9">
        <v>2019</v>
      </c>
      <c r="C191" s="9" t="s">
        <v>1</v>
      </c>
      <c r="D191" s="9" t="s">
        <v>798</v>
      </c>
      <c r="E191" s="9" t="s">
        <v>1127</v>
      </c>
      <c r="F191" s="9" t="s">
        <v>17</v>
      </c>
      <c r="G191" s="9" t="s">
        <v>1128</v>
      </c>
      <c r="H191" s="7" t="s">
        <v>646</v>
      </c>
      <c r="I191" s="7" t="s">
        <v>1129</v>
      </c>
      <c r="J191" s="9">
        <v>1.5</v>
      </c>
      <c r="K191" s="9" t="s">
        <v>296</v>
      </c>
      <c r="L191" s="9" t="s">
        <v>20</v>
      </c>
      <c r="M191" s="9" t="s">
        <v>36</v>
      </c>
      <c r="N191" s="62" t="s">
        <v>838</v>
      </c>
      <c r="O191" s="10" t="s">
        <v>4053</v>
      </c>
      <c r="P191" s="9"/>
      <c r="Q191" s="10"/>
      <c r="R191" s="87"/>
      <c r="S191" s="88"/>
      <c r="T191" s="123"/>
      <c r="U191" s="123"/>
      <c r="V191" s="123"/>
      <c r="W191" s="123"/>
    </row>
    <row r="192" spans="1:23" s="84" customFormat="1" ht="22.5" customHeight="1">
      <c r="A192" s="9" t="s">
        <v>3200</v>
      </c>
      <c r="B192" s="9">
        <v>2019</v>
      </c>
      <c r="C192" s="9" t="s">
        <v>1</v>
      </c>
      <c r="D192" s="9" t="s">
        <v>798</v>
      </c>
      <c r="E192" s="9" t="s">
        <v>1130</v>
      </c>
      <c r="F192" s="9" t="s">
        <v>17</v>
      </c>
      <c r="G192" s="9" t="s">
        <v>3201</v>
      </c>
      <c r="H192" s="7" t="s">
        <v>647</v>
      </c>
      <c r="I192" s="7" t="s">
        <v>1131</v>
      </c>
      <c r="J192" s="9">
        <v>1.5</v>
      </c>
      <c r="K192" s="9" t="s">
        <v>496</v>
      </c>
      <c r="L192" s="9" t="s">
        <v>20</v>
      </c>
      <c r="M192" s="9" t="s">
        <v>4054</v>
      </c>
      <c r="N192" s="62" t="s">
        <v>4055</v>
      </c>
      <c r="O192" s="10" t="s">
        <v>4060</v>
      </c>
      <c r="P192" s="9"/>
      <c r="Q192" s="141"/>
      <c r="R192" s="87"/>
      <c r="S192" s="88"/>
      <c r="T192" s="2"/>
      <c r="U192" s="2"/>
      <c r="V192" s="2"/>
      <c r="W192" s="2"/>
    </row>
    <row r="193" spans="1:23" s="84" customFormat="1" ht="22.5" customHeight="1">
      <c r="A193" s="9" t="s">
        <v>3200</v>
      </c>
      <c r="B193" s="9">
        <v>2019</v>
      </c>
      <c r="C193" s="9" t="s">
        <v>1</v>
      </c>
      <c r="D193" s="9" t="s">
        <v>798</v>
      </c>
      <c r="E193" s="9" t="s">
        <v>1132</v>
      </c>
      <c r="F193" s="9"/>
      <c r="G193" s="9" t="s">
        <v>1133</v>
      </c>
      <c r="H193" s="7" t="s">
        <v>1134</v>
      </c>
      <c r="I193" s="7" t="s">
        <v>1135</v>
      </c>
      <c r="J193" s="9">
        <v>3</v>
      </c>
      <c r="K193" s="88" t="s">
        <v>1136</v>
      </c>
      <c r="L193" s="9"/>
      <c r="M193" s="9" t="s">
        <v>120</v>
      </c>
      <c r="N193" s="9" t="s">
        <v>34</v>
      </c>
      <c r="O193" s="9" t="s">
        <v>760</v>
      </c>
      <c r="P193" s="9"/>
      <c r="Q193" s="9"/>
      <c r="R193" s="7"/>
      <c r="S193" s="88"/>
      <c r="T193" s="123"/>
      <c r="U193" s="123"/>
      <c r="V193" s="123"/>
      <c r="W193" s="123"/>
    </row>
    <row r="194" spans="1:23" s="84" customFormat="1" ht="22.5" customHeight="1">
      <c r="A194" s="9" t="s">
        <v>3200</v>
      </c>
      <c r="B194" s="9">
        <v>2019</v>
      </c>
      <c r="C194" s="9" t="s">
        <v>1</v>
      </c>
      <c r="D194" s="9" t="s">
        <v>798</v>
      </c>
      <c r="E194" s="9" t="s">
        <v>1137</v>
      </c>
      <c r="F194" s="9"/>
      <c r="G194" s="9" t="s">
        <v>1138</v>
      </c>
      <c r="H194" s="7" t="s">
        <v>648</v>
      </c>
      <c r="I194" s="7" t="s">
        <v>1139</v>
      </c>
      <c r="J194" s="9">
        <v>3</v>
      </c>
      <c r="K194" s="9" t="s">
        <v>145</v>
      </c>
      <c r="L194" s="9"/>
      <c r="M194" s="9" t="s">
        <v>249</v>
      </c>
      <c r="N194" s="88" t="s">
        <v>34</v>
      </c>
      <c r="O194" s="9" t="s">
        <v>760</v>
      </c>
      <c r="P194" s="9"/>
      <c r="Q194" s="9"/>
      <c r="R194" s="7"/>
      <c r="S194" s="88"/>
      <c r="T194" s="123"/>
      <c r="U194" s="123"/>
      <c r="V194" s="123"/>
      <c r="W194" s="123"/>
    </row>
    <row r="195" spans="1:23" s="84" customFormat="1" ht="30" customHeight="1">
      <c r="A195" s="9" t="s">
        <v>3200</v>
      </c>
      <c r="B195" s="9">
        <v>2019</v>
      </c>
      <c r="C195" s="9" t="s">
        <v>1</v>
      </c>
      <c r="D195" s="9" t="s">
        <v>798</v>
      </c>
      <c r="E195" s="9" t="s">
        <v>1144</v>
      </c>
      <c r="F195" s="9" t="s">
        <v>17</v>
      </c>
      <c r="G195" s="9" t="s">
        <v>1145</v>
      </c>
      <c r="H195" s="7" t="s">
        <v>1146</v>
      </c>
      <c r="I195" s="7" t="s">
        <v>1147</v>
      </c>
      <c r="J195" s="9">
        <v>1.5</v>
      </c>
      <c r="K195" s="9" t="s">
        <v>3202</v>
      </c>
      <c r="L195" s="9" t="s">
        <v>20</v>
      </c>
      <c r="M195" s="9" t="s">
        <v>3124</v>
      </c>
      <c r="N195" s="88" t="s">
        <v>217</v>
      </c>
      <c r="O195" s="9" t="s">
        <v>768</v>
      </c>
      <c r="P195" s="9"/>
      <c r="Q195" s="9">
        <v>9303</v>
      </c>
      <c r="R195" s="7" t="s">
        <v>1148</v>
      </c>
      <c r="S195" s="88"/>
      <c r="T195" s="123"/>
      <c r="U195" s="123"/>
      <c r="V195" s="123"/>
      <c r="W195" s="123"/>
    </row>
    <row r="196" spans="1:23" s="84" customFormat="1" ht="22.5" customHeight="1">
      <c r="A196" s="9" t="s">
        <v>3200</v>
      </c>
      <c r="B196" s="9">
        <v>2019</v>
      </c>
      <c r="C196" s="9" t="s">
        <v>1</v>
      </c>
      <c r="D196" s="9" t="s">
        <v>780</v>
      </c>
      <c r="E196" s="9" t="s">
        <v>1153</v>
      </c>
      <c r="F196" s="9" t="s">
        <v>17</v>
      </c>
      <c r="G196" s="9" t="s">
        <v>1154</v>
      </c>
      <c r="H196" s="7" t="s">
        <v>1155</v>
      </c>
      <c r="I196" s="7" t="s">
        <v>1156</v>
      </c>
      <c r="J196" s="9">
        <v>3</v>
      </c>
      <c r="K196" s="9" t="s">
        <v>434</v>
      </c>
      <c r="L196" s="9" t="s">
        <v>20</v>
      </c>
      <c r="M196" s="9" t="s">
        <v>15</v>
      </c>
      <c r="N196" s="9" t="s">
        <v>303</v>
      </c>
      <c r="O196" s="89" t="s">
        <v>760</v>
      </c>
      <c r="P196" s="9"/>
      <c r="Q196" s="89"/>
      <c r="R196" s="90"/>
      <c r="S196" s="88"/>
      <c r="T196" s="100"/>
      <c r="U196" s="100"/>
      <c r="V196" s="100"/>
      <c r="W196" s="100"/>
    </row>
    <row r="197" spans="1:23" s="84" customFormat="1" ht="27">
      <c r="A197" s="1506" t="s">
        <v>3200</v>
      </c>
      <c r="B197" s="1506">
        <v>2019</v>
      </c>
      <c r="C197" s="1506" t="s">
        <v>1</v>
      </c>
      <c r="D197" s="1506" t="s">
        <v>798</v>
      </c>
      <c r="E197" s="1506" t="s">
        <v>3218</v>
      </c>
      <c r="F197" s="1506" t="s">
        <v>54</v>
      </c>
      <c r="G197" s="1603" t="s">
        <v>3596</v>
      </c>
      <c r="H197" s="1512" t="s">
        <v>3585</v>
      </c>
      <c r="I197" s="1604" t="s">
        <v>3586</v>
      </c>
      <c r="J197" s="1603">
        <v>3</v>
      </c>
      <c r="K197" s="1510" t="s">
        <v>3204</v>
      </c>
      <c r="L197" s="1506" t="s">
        <v>172</v>
      </c>
      <c r="M197" s="1506" t="s">
        <v>44</v>
      </c>
      <c r="N197" s="1506" t="s">
        <v>3841</v>
      </c>
      <c r="O197" s="1509" t="s">
        <v>757</v>
      </c>
      <c r="P197" s="1506"/>
      <c r="Q197" s="1510"/>
      <c r="R197" s="1512" t="s">
        <v>4202</v>
      </c>
      <c r="S197" s="1510"/>
      <c r="T197" s="100"/>
      <c r="U197" s="100"/>
      <c r="V197" s="100"/>
      <c r="W197" s="100"/>
    </row>
    <row r="198" spans="1:23" s="84" customFormat="1" ht="40.5" customHeight="1">
      <c r="A198" s="1448" t="s">
        <v>3200</v>
      </c>
      <c r="B198" s="1448">
        <v>2019</v>
      </c>
      <c r="C198" s="1448" t="s">
        <v>298</v>
      </c>
      <c r="D198" s="1448" t="s">
        <v>798</v>
      </c>
      <c r="E198" s="1448" t="s">
        <v>3221</v>
      </c>
      <c r="F198" s="1448" t="s">
        <v>3597</v>
      </c>
      <c r="G198" s="9" t="s">
        <v>3205</v>
      </c>
      <c r="H198" s="1611" t="s">
        <v>3489</v>
      </c>
      <c r="I198" s="83" t="s">
        <v>3206</v>
      </c>
      <c r="J198" s="9">
        <v>1.5</v>
      </c>
      <c r="K198" s="1612" t="s">
        <v>707</v>
      </c>
      <c r="L198" s="1448" t="s">
        <v>20</v>
      </c>
      <c r="M198" s="1448" t="s">
        <v>6</v>
      </c>
      <c r="N198" s="1613" t="s">
        <v>809</v>
      </c>
      <c r="O198" s="1614" t="s">
        <v>765</v>
      </c>
      <c r="P198" s="1448"/>
      <c r="Q198" s="1448"/>
      <c r="R198" s="1446"/>
      <c r="S198" s="1612"/>
      <c r="T198" s="123"/>
      <c r="U198" s="123"/>
      <c r="V198" s="123"/>
      <c r="W198" s="123"/>
    </row>
    <row r="199" spans="1:23" s="84" customFormat="1" ht="40.5" customHeight="1">
      <c r="A199" s="1448" t="s">
        <v>3200</v>
      </c>
      <c r="B199" s="1448">
        <v>2019</v>
      </c>
      <c r="C199" s="1448" t="s">
        <v>1</v>
      </c>
      <c r="D199" s="1448" t="s">
        <v>798</v>
      </c>
      <c r="E199" s="1448" t="s">
        <v>3221</v>
      </c>
      <c r="F199" s="1448" t="s">
        <v>127</v>
      </c>
      <c r="G199" s="9" t="s">
        <v>3205</v>
      </c>
      <c r="H199" s="1611" t="s">
        <v>3207</v>
      </c>
      <c r="I199" s="83" t="s">
        <v>3196</v>
      </c>
      <c r="J199" s="9">
        <v>1.5</v>
      </c>
      <c r="K199" s="1612" t="s">
        <v>1136</v>
      </c>
      <c r="L199" s="1448"/>
      <c r="M199" s="1448" t="s">
        <v>122</v>
      </c>
      <c r="N199" s="1613" t="s">
        <v>414</v>
      </c>
      <c r="O199" s="1615" t="s">
        <v>768</v>
      </c>
      <c r="P199" s="1448"/>
      <c r="Q199" s="1616"/>
      <c r="R199" s="1617"/>
      <c r="S199" s="1612"/>
      <c r="T199" s="123"/>
      <c r="U199" s="123"/>
      <c r="V199" s="123"/>
      <c r="W199" s="123"/>
    </row>
    <row r="200" spans="1:23" s="84" customFormat="1" ht="40.5" customHeight="1">
      <c r="A200" s="1448" t="s">
        <v>3200</v>
      </c>
      <c r="B200" s="1448">
        <v>2019</v>
      </c>
      <c r="C200" s="1448" t="s">
        <v>1</v>
      </c>
      <c r="D200" s="1448" t="s">
        <v>798</v>
      </c>
      <c r="E200" s="1448" t="s">
        <v>3221</v>
      </c>
      <c r="F200" s="1448" t="s">
        <v>177</v>
      </c>
      <c r="G200" s="9" t="s">
        <v>3205</v>
      </c>
      <c r="H200" s="83" t="s">
        <v>3587</v>
      </c>
      <c r="I200" s="1346" t="s">
        <v>3213</v>
      </c>
      <c r="J200" s="9">
        <v>1.5</v>
      </c>
      <c r="K200" s="1612" t="s">
        <v>3588</v>
      </c>
      <c r="L200" s="1448"/>
      <c r="M200" s="1448" t="s">
        <v>309</v>
      </c>
      <c r="N200" s="1448" t="s">
        <v>303</v>
      </c>
      <c r="O200" s="1615" t="s">
        <v>801</v>
      </c>
      <c r="P200" s="1448"/>
      <c r="Q200" s="1612"/>
      <c r="R200" s="1612" t="s">
        <v>4198</v>
      </c>
      <c r="S200" s="1448"/>
      <c r="T200" s="2"/>
      <c r="U200" s="36"/>
      <c r="V200" s="36"/>
      <c r="W200" s="36"/>
    </row>
    <row r="201" spans="1:23" s="30" customFormat="1" ht="22.5" customHeight="1">
      <c r="A201" s="4" t="s">
        <v>2397</v>
      </c>
      <c r="B201" s="4">
        <v>2019</v>
      </c>
      <c r="C201" s="4" t="s">
        <v>244</v>
      </c>
      <c r="D201" s="4" t="s">
        <v>2</v>
      </c>
      <c r="E201" s="4" t="s">
        <v>921</v>
      </c>
      <c r="F201" s="4" t="s">
        <v>54</v>
      </c>
      <c r="G201" s="4" t="s">
        <v>805</v>
      </c>
      <c r="H201" s="5" t="s">
        <v>947</v>
      </c>
      <c r="I201" s="5" t="s">
        <v>948</v>
      </c>
      <c r="J201" s="4">
        <v>3</v>
      </c>
      <c r="K201" s="19" t="s">
        <v>922</v>
      </c>
      <c r="L201" s="4" t="s">
        <v>172</v>
      </c>
      <c r="M201" s="4"/>
      <c r="N201" s="4"/>
      <c r="O201" s="6"/>
      <c r="P201" s="4"/>
      <c r="Q201" s="6"/>
      <c r="R201" s="91"/>
      <c r="S201" s="4"/>
      <c r="T201" s="2"/>
      <c r="U201" s="36"/>
      <c r="V201" s="36"/>
      <c r="W201" s="36"/>
    </row>
    <row r="202" spans="1:23" s="84" customFormat="1" ht="22.5" customHeight="1">
      <c r="A202" s="4" t="s">
        <v>2397</v>
      </c>
      <c r="B202" s="4">
        <v>2019</v>
      </c>
      <c r="C202" s="4" t="s">
        <v>179</v>
      </c>
      <c r="D202" s="4" t="s">
        <v>2</v>
      </c>
      <c r="E202" s="4" t="s">
        <v>923</v>
      </c>
      <c r="F202" s="4" t="s">
        <v>54</v>
      </c>
      <c r="G202" s="4" t="str">
        <f>"A9."&amp;MID(E202,3,3)</f>
        <v>A9.538</v>
      </c>
      <c r="H202" s="5" t="s">
        <v>429</v>
      </c>
      <c r="I202" s="5" t="s">
        <v>949</v>
      </c>
      <c r="J202" s="4">
        <v>1.5</v>
      </c>
      <c r="K202" s="19" t="s">
        <v>922</v>
      </c>
      <c r="L202" s="4" t="s">
        <v>20</v>
      </c>
      <c r="M202" s="4"/>
      <c r="N202" s="4"/>
      <c r="O202" s="26"/>
      <c r="P202" s="4"/>
      <c r="Q202" s="26"/>
      <c r="R202" s="91"/>
      <c r="S202" s="4"/>
    </row>
    <row r="203" spans="1:23" s="84" customFormat="1" ht="22.5" customHeight="1">
      <c r="A203" s="1450" t="s">
        <v>3200</v>
      </c>
      <c r="B203" s="1450">
        <v>2019</v>
      </c>
      <c r="C203" s="1450" t="s">
        <v>69</v>
      </c>
      <c r="D203" s="1450" t="s">
        <v>780</v>
      </c>
      <c r="E203" s="1450" t="s">
        <v>1157</v>
      </c>
      <c r="F203" s="1450" t="s">
        <v>17</v>
      </c>
      <c r="G203" s="54" t="s">
        <v>1158</v>
      </c>
      <c r="H203" s="1632" t="s">
        <v>430</v>
      </c>
      <c r="I203" s="96" t="s">
        <v>1159</v>
      </c>
      <c r="J203" s="54">
        <v>3</v>
      </c>
      <c r="K203" s="1450" t="s">
        <v>1160</v>
      </c>
      <c r="L203" s="1450" t="s">
        <v>20</v>
      </c>
      <c r="M203" s="1450" t="s">
        <v>6</v>
      </c>
      <c r="N203" s="1634" t="s">
        <v>809</v>
      </c>
      <c r="O203" s="1450" t="s">
        <v>760</v>
      </c>
      <c r="P203" s="1450"/>
      <c r="Q203" s="1450"/>
      <c r="R203" s="1632"/>
      <c r="S203" s="54"/>
      <c r="T203" s="2"/>
      <c r="U203" s="2"/>
      <c r="V203" s="2"/>
      <c r="W203" s="2"/>
    </row>
    <row r="204" spans="1:23" s="84" customFormat="1" ht="22.5" customHeight="1">
      <c r="A204" s="1450" t="s">
        <v>3200</v>
      </c>
      <c r="B204" s="1450">
        <v>2019</v>
      </c>
      <c r="C204" s="1450" t="s">
        <v>69</v>
      </c>
      <c r="D204" s="1450" t="s">
        <v>798</v>
      </c>
      <c r="E204" s="1450" t="s">
        <v>3208</v>
      </c>
      <c r="F204" s="1450"/>
      <c r="G204" s="54" t="s">
        <v>3209</v>
      </c>
      <c r="H204" s="1632" t="s">
        <v>3210</v>
      </c>
      <c r="I204" s="96" t="s">
        <v>3211</v>
      </c>
      <c r="J204" s="54">
        <v>1.5</v>
      </c>
      <c r="K204" s="1450" t="s">
        <v>296</v>
      </c>
      <c r="L204" s="1450"/>
      <c r="M204" s="1450"/>
      <c r="N204" s="1635"/>
      <c r="O204" s="1636"/>
      <c r="P204" s="1449"/>
      <c r="Q204" s="1637"/>
      <c r="R204" s="1638"/>
      <c r="S204" s="54"/>
      <c r="T204" s="123"/>
      <c r="U204" s="123"/>
      <c r="V204" s="123"/>
      <c r="W204" s="123"/>
    </row>
    <row r="205" spans="1:23" s="84" customFormat="1" ht="22.5" customHeight="1">
      <c r="A205" s="1450" t="s">
        <v>3200</v>
      </c>
      <c r="B205" s="1450">
        <v>2019</v>
      </c>
      <c r="C205" s="1450" t="s">
        <v>69</v>
      </c>
      <c r="D205" s="1450" t="s">
        <v>798</v>
      </c>
      <c r="E205" s="1450" t="s">
        <v>1161</v>
      </c>
      <c r="F205" s="1450"/>
      <c r="G205" s="54" t="s">
        <v>1162</v>
      </c>
      <c r="H205" s="1632" t="s">
        <v>645</v>
      </c>
      <c r="I205" s="96" t="s">
        <v>1163</v>
      </c>
      <c r="J205" s="54">
        <v>1.5</v>
      </c>
      <c r="K205" s="1450" t="s">
        <v>296</v>
      </c>
      <c r="L205" s="1450"/>
      <c r="M205" s="1450" t="s">
        <v>52</v>
      </c>
      <c r="N205" s="1635" t="s">
        <v>34</v>
      </c>
      <c r="O205" s="1636" t="s">
        <v>768</v>
      </c>
      <c r="P205" s="1449"/>
      <c r="Q205" s="1637"/>
      <c r="R205" s="1638"/>
      <c r="S205" s="54"/>
      <c r="T205" s="123"/>
      <c r="U205" s="123"/>
      <c r="V205" s="123"/>
      <c r="W205" s="123"/>
    </row>
    <row r="206" spans="1:23" s="84" customFormat="1" ht="22.5" customHeight="1">
      <c r="A206" s="1450" t="s">
        <v>3200</v>
      </c>
      <c r="B206" s="1450">
        <v>2019</v>
      </c>
      <c r="C206" s="1450" t="s">
        <v>69</v>
      </c>
      <c r="D206" s="1450" t="s">
        <v>798</v>
      </c>
      <c r="E206" s="1450" t="s">
        <v>1164</v>
      </c>
      <c r="F206" s="1450"/>
      <c r="G206" s="54" t="s">
        <v>1165</v>
      </c>
      <c r="H206" s="1632" t="s">
        <v>431</v>
      </c>
      <c r="I206" s="96" t="s">
        <v>1166</v>
      </c>
      <c r="J206" s="54">
        <v>1.5</v>
      </c>
      <c r="K206" s="1450" t="s">
        <v>137</v>
      </c>
      <c r="L206" s="1450"/>
      <c r="M206" s="1449" t="s">
        <v>1064</v>
      </c>
      <c r="N206" s="1635" t="s">
        <v>28</v>
      </c>
      <c r="O206" s="1637" t="s">
        <v>766</v>
      </c>
      <c r="P206" s="1450"/>
      <c r="Q206" s="1637"/>
      <c r="R206" s="1638"/>
      <c r="S206" s="54"/>
      <c r="T206" s="2"/>
      <c r="U206" s="2"/>
      <c r="V206" s="2"/>
      <c r="W206" s="2"/>
    </row>
    <row r="207" spans="1:23" s="84" customFormat="1" ht="16.5" customHeight="1">
      <c r="A207" s="1450" t="s">
        <v>3200</v>
      </c>
      <c r="B207" s="1450">
        <v>2019</v>
      </c>
      <c r="C207" s="1450" t="s">
        <v>69</v>
      </c>
      <c r="D207" s="1450" t="s">
        <v>798</v>
      </c>
      <c r="E207" s="1450" t="s">
        <v>1167</v>
      </c>
      <c r="F207" s="1450" t="s">
        <v>17</v>
      </c>
      <c r="G207" s="54" t="s">
        <v>1168</v>
      </c>
      <c r="H207" s="1632" t="s">
        <v>433</v>
      </c>
      <c r="I207" s="96" t="s">
        <v>1169</v>
      </c>
      <c r="J207" s="54">
        <v>3</v>
      </c>
      <c r="K207" s="1449" t="s">
        <v>3216</v>
      </c>
      <c r="L207" s="1450" t="s">
        <v>20</v>
      </c>
      <c r="M207" s="1450" t="s">
        <v>1064</v>
      </c>
      <c r="N207" s="1634" t="s">
        <v>809</v>
      </c>
      <c r="O207" s="1450" t="s">
        <v>760</v>
      </c>
      <c r="P207" s="1450"/>
      <c r="Q207" s="1450"/>
      <c r="R207" s="1632"/>
      <c r="S207" s="54"/>
      <c r="T207" s="28"/>
      <c r="U207" s="2"/>
      <c r="V207" s="2"/>
      <c r="W207" s="2"/>
    </row>
    <row r="208" spans="1:23" s="84" customFormat="1" ht="22.5" customHeight="1">
      <c r="A208" s="1450" t="s">
        <v>3200</v>
      </c>
      <c r="B208" s="1450">
        <v>2019</v>
      </c>
      <c r="C208" s="1450" t="s">
        <v>69</v>
      </c>
      <c r="D208" s="1450" t="s">
        <v>798</v>
      </c>
      <c r="E208" s="1450" t="s">
        <v>1170</v>
      </c>
      <c r="F208" s="54" t="s">
        <v>17</v>
      </c>
      <c r="G208" s="54" t="s">
        <v>1171</v>
      </c>
      <c r="H208" s="55" t="s">
        <v>1172</v>
      </c>
      <c r="I208" s="96" t="s">
        <v>1173</v>
      </c>
      <c r="J208" s="54">
        <v>3</v>
      </c>
      <c r="K208" s="1450" t="s">
        <v>265</v>
      </c>
      <c r="L208" s="1450" t="s">
        <v>20</v>
      </c>
      <c r="M208" s="1450" t="s">
        <v>64</v>
      </c>
      <c r="N208" s="1450" t="s">
        <v>303</v>
      </c>
      <c r="O208" s="1450" t="s">
        <v>760</v>
      </c>
      <c r="P208" s="1450"/>
      <c r="Q208" s="1450"/>
      <c r="R208" s="1632"/>
      <c r="S208" s="54"/>
      <c r="T208" s="2"/>
      <c r="U208" s="2"/>
      <c r="V208" s="2"/>
      <c r="W208" s="2"/>
    </row>
    <row r="209" spans="1:23" s="84" customFormat="1" ht="22.5" customHeight="1">
      <c r="A209" s="1450" t="s">
        <v>3200</v>
      </c>
      <c r="B209" s="1450">
        <v>2019</v>
      </c>
      <c r="C209" s="1450" t="s">
        <v>69</v>
      </c>
      <c r="D209" s="1450" t="s">
        <v>798</v>
      </c>
      <c r="E209" s="1450" t="s">
        <v>1149</v>
      </c>
      <c r="F209" s="54"/>
      <c r="G209" s="54" t="s">
        <v>1150</v>
      </c>
      <c r="H209" s="55" t="s">
        <v>1151</v>
      </c>
      <c r="I209" s="55" t="s">
        <v>1152</v>
      </c>
      <c r="J209" s="54">
        <v>1.5</v>
      </c>
      <c r="K209" s="1450" t="s">
        <v>265</v>
      </c>
      <c r="L209" s="1450"/>
      <c r="M209" s="1450" t="s">
        <v>309</v>
      </c>
      <c r="N209" s="1450" t="s">
        <v>303</v>
      </c>
      <c r="O209" s="1637" t="s">
        <v>801</v>
      </c>
      <c r="P209" s="1450"/>
      <c r="Q209" s="1450"/>
      <c r="R209" s="1450" t="s">
        <v>3686</v>
      </c>
      <c r="S209" s="1447"/>
      <c r="T209" s="2"/>
      <c r="U209" s="2"/>
      <c r="V209" s="2"/>
      <c r="W209" s="2"/>
    </row>
    <row r="210" spans="1:23" s="84" customFormat="1" ht="22.5" customHeight="1">
      <c r="A210" s="1450" t="s">
        <v>3200</v>
      </c>
      <c r="B210" s="1450">
        <v>2019</v>
      </c>
      <c r="C210" s="1450" t="s">
        <v>69</v>
      </c>
      <c r="D210" s="1450" t="s">
        <v>798</v>
      </c>
      <c r="E210" s="1450" t="s">
        <v>1174</v>
      </c>
      <c r="F210" s="54"/>
      <c r="G210" s="54" t="s">
        <v>1175</v>
      </c>
      <c r="H210" s="55" t="s">
        <v>1176</v>
      </c>
      <c r="I210" s="96" t="s">
        <v>1177</v>
      </c>
      <c r="J210" s="54">
        <v>1.5</v>
      </c>
      <c r="K210" s="1449" t="s">
        <v>296</v>
      </c>
      <c r="L210" s="1450"/>
      <c r="M210" s="1450" t="s">
        <v>120</v>
      </c>
      <c r="N210" s="1450" t="s">
        <v>34</v>
      </c>
      <c r="O210" s="1637" t="s">
        <v>766</v>
      </c>
      <c r="P210" s="1450"/>
      <c r="Q210" s="1450"/>
      <c r="R210" s="1632"/>
      <c r="S210" s="54"/>
      <c r="T210" s="123"/>
      <c r="U210" s="123"/>
      <c r="V210" s="123"/>
      <c r="W210" s="123"/>
    </row>
    <row r="211" spans="1:23" s="84" customFormat="1" ht="16.5" customHeight="1">
      <c r="A211" s="1450" t="s">
        <v>3200</v>
      </c>
      <c r="B211" s="1450">
        <v>2019</v>
      </c>
      <c r="C211" s="1450" t="s">
        <v>69</v>
      </c>
      <c r="D211" s="1450" t="s">
        <v>798</v>
      </c>
      <c r="E211" s="1450" t="s">
        <v>1178</v>
      </c>
      <c r="F211" s="54"/>
      <c r="G211" s="54" t="s">
        <v>1179</v>
      </c>
      <c r="H211" s="55" t="s">
        <v>1180</v>
      </c>
      <c r="I211" s="96" t="s">
        <v>1181</v>
      </c>
      <c r="J211" s="54">
        <v>1.5</v>
      </c>
      <c r="K211" s="1450" t="s">
        <v>145</v>
      </c>
      <c r="L211" s="1450"/>
      <c r="M211" s="1450" t="s">
        <v>249</v>
      </c>
      <c r="N211" s="1450" t="s">
        <v>34</v>
      </c>
      <c r="O211" s="1637" t="s">
        <v>766</v>
      </c>
      <c r="P211" s="1450"/>
      <c r="Q211" s="1637"/>
      <c r="R211" s="1632"/>
      <c r="S211" s="54"/>
      <c r="T211" s="28"/>
      <c r="U211" s="2"/>
      <c r="V211" s="2"/>
      <c r="W211" s="2"/>
    </row>
    <row r="212" spans="1:23" s="84" customFormat="1" ht="22.5" customHeight="1">
      <c r="A212" s="1450" t="s">
        <v>3200</v>
      </c>
      <c r="B212" s="1450">
        <v>2019</v>
      </c>
      <c r="C212" s="1450" t="s">
        <v>69</v>
      </c>
      <c r="D212" s="1449" t="s">
        <v>780</v>
      </c>
      <c r="E212" s="1450" t="s">
        <v>1182</v>
      </c>
      <c r="F212" s="54"/>
      <c r="G212" s="54" t="s">
        <v>1183</v>
      </c>
      <c r="H212" s="55" t="s">
        <v>1184</v>
      </c>
      <c r="I212" s="96" t="s">
        <v>1185</v>
      </c>
      <c r="J212" s="54">
        <v>3</v>
      </c>
      <c r="K212" s="1449" t="s">
        <v>466</v>
      </c>
      <c r="L212" s="1450"/>
      <c r="M212" s="1450" t="s">
        <v>6</v>
      </c>
      <c r="N212" s="1450" t="s">
        <v>195</v>
      </c>
      <c r="O212" s="1637" t="s">
        <v>760</v>
      </c>
      <c r="P212" s="1450"/>
      <c r="Q212" s="1450"/>
      <c r="R212" s="1633"/>
      <c r="S212" s="54"/>
      <c r="T212" s="3"/>
      <c r="U212" s="123"/>
      <c r="V212" s="123"/>
      <c r="W212" s="123"/>
    </row>
    <row r="213" spans="1:23" s="84" customFormat="1" ht="28.5" customHeight="1">
      <c r="A213" s="1450" t="s">
        <v>3200</v>
      </c>
      <c r="B213" s="1450">
        <v>2019</v>
      </c>
      <c r="C213" s="1450" t="s">
        <v>69</v>
      </c>
      <c r="D213" s="1450" t="s">
        <v>798</v>
      </c>
      <c r="E213" s="1450" t="s">
        <v>3218</v>
      </c>
      <c r="F213" s="54" t="s">
        <v>54</v>
      </c>
      <c r="G213" s="54" t="s">
        <v>3203</v>
      </c>
      <c r="H213" s="95" t="s">
        <v>3590</v>
      </c>
      <c r="I213" s="95" t="s">
        <v>3591</v>
      </c>
      <c r="J213" s="54">
        <v>3</v>
      </c>
      <c r="K213" s="1449" t="s">
        <v>3204</v>
      </c>
      <c r="L213" s="1450" t="s">
        <v>172</v>
      </c>
      <c r="M213" s="1450" t="s">
        <v>44</v>
      </c>
      <c r="N213" s="1450" t="s">
        <v>195</v>
      </c>
      <c r="O213" s="1637" t="s">
        <v>757</v>
      </c>
      <c r="P213" s="1450"/>
      <c r="Q213" s="1449"/>
      <c r="R213" s="1633" t="s">
        <v>4205</v>
      </c>
      <c r="S213" s="93"/>
      <c r="T213" s="3"/>
      <c r="U213" s="123"/>
      <c r="V213" s="123"/>
      <c r="W213" s="123"/>
    </row>
    <row r="214" spans="1:23" s="84" customFormat="1" ht="40.5" customHeight="1">
      <c r="A214" s="1450" t="s">
        <v>3200</v>
      </c>
      <c r="B214" s="1450">
        <v>2019</v>
      </c>
      <c r="C214" s="1450" t="s">
        <v>69</v>
      </c>
      <c r="D214" s="1450" t="s">
        <v>798</v>
      </c>
      <c r="E214" s="1450" t="s">
        <v>1186</v>
      </c>
      <c r="F214" s="54"/>
      <c r="G214" s="54" t="s">
        <v>1187</v>
      </c>
      <c r="H214" s="95" t="s">
        <v>3593</v>
      </c>
      <c r="I214" s="97" t="s">
        <v>3215</v>
      </c>
      <c r="J214" s="54">
        <v>1.5</v>
      </c>
      <c r="K214" s="1449" t="s">
        <v>1136</v>
      </c>
      <c r="L214" s="1450"/>
      <c r="M214" s="1450" t="s">
        <v>120</v>
      </c>
      <c r="N214" s="1450" t="s">
        <v>34</v>
      </c>
      <c r="O214" s="1637" t="s">
        <v>768</v>
      </c>
      <c r="P214" s="1450"/>
      <c r="Q214" s="1450"/>
      <c r="R214" s="1632"/>
      <c r="S214" s="54"/>
      <c r="T214" s="28"/>
      <c r="U214" s="2"/>
      <c r="V214" s="2"/>
      <c r="W214" s="2"/>
    </row>
    <row r="215" spans="1:23" s="84" customFormat="1" ht="22.5" customHeight="1">
      <c r="A215" s="1448" t="s">
        <v>3200</v>
      </c>
      <c r="B215" s="1448">
        <v>2020</v>
      </c>
      <c r="C215" s="1448" t="s">
        <v>1</v>
      </c>
      <c r="D215" s="1448" t="s">
        <v>780</v>
      </c>
      <c r="E215" s="1448" t="s">
        <v>1118</v>
      </c>
      <c r="F215" s="1448" t="s">
        <v>17</v>
      </c>
      <c r="G215" s="9" t="s">
        <v>1119</v>
      </c>
      <c r="H215" s="1446" t="s">
        <v>1120</v>
      </c>
      <c r="I215" s="7" t="s">
        <v>1121</v>
      </c>
      <c r="J215" s="9">
        <v>3</v>
      </c>
      <c r="K215" s="1448" t="s">
        <v>3216</v>
      </c>
      <c r="L215" s="1448" t="s">
        <v>20</v>
      </c>
      <c r="M215" s="1448" t="s">
        <v>36</v>
      </c>
      <c r="N215" s="1613" t="s">
        <v>809</v>
      </c>
      <c r="O215" s="1448" t="s">
        <v>760</v>
      </c>
      <c r="P215" s="1448"/>
      <c r="Q215" s="1448"/>
      <c r="R215" s="1446"/>
      <c r="S215" s="1612"/>
      <c r="T215" s="28"/>
      <c r="U215" s="2"/>
      <c r="V215" s="2"/>
      <c r="W215" s="2"/>
    </row>
    <row r="216" spans="1:23" s="84" customFormat="1" ht="22.5" customHeight="1">
      <c r="A216" s="1448" t="s">
        <v>3200</v>
      </c>
      <c r="B216" s="1448">
        <v>2020</v>
      </c>
      <c r="C216" s="1448" t="s">
        <v>1</v>
      </c>
      <c r="D216" s="1448" t="s">
        <v>798</v>
      </c>
      <c r="E216" s="1448" t="s">
        <v>1122</v>
      </c>
      <c r="F216" s="1448" t="s">
        <v>17</v>
      </c>
      <c r="G216" s="9" t="s">
        <v>1123</v>
      </c>
      <c r="H216" s="1446" t="s">
        <v>1124</v>
      </c>
      <c r="I216" s="7" t="s">
        <v>1125</v>
      </c>
      <c r="J216" s="9">
        <v>1.5</v>
      </c>
      <c r="K216" s="1448" t="s">
        <v>296</v>
      </c>
      <c r="L216" s="1448" t="s">
        <v>20</v>
      </c>
      <c r="M216" s="1448" t="s">
        <v>73</v>
      </c>
      <c r="N216" s="1618" t="s">
        <v>1126</v>
      </c>
      <c r="O216" s="1615" t="s">
        <v>766</v>
      </c>
      <c r="P216" s="1448"/>
      <c r="Q216" s="1448"/>
      <c r="R216" s="1446"/>
      <c r="S216" s="1612"/>
      <c r="T216" s="28"/>
      <c r="U216" s="2"/>
      <c r="V216" s="2"/>
      <c r="W216" s="2"/>
    </row>
    <row r="217" spans="1:23" s="84" customFormat="1" ht="22.5" customHeight="1">
      <c r="A217" s="1448" t="s">
        <v>3200</v>
      </c>
      <c r="B217" s="1448">
        <v>2020</v>
      </c>
      <c r="C217" s="1448" t="s">
        <v>1</v>
      </c>
      <c r="D217" s="1448" t="s">
        <v>798</v>
      </c>
      <c r="E217" s="1448" t="s">
        <v>1127</v>
      </c>
      <c r="F217" s="1448" t="s">
        <v>17</v>
      </c>
      <c r="G217" s="9" t="s">
        <v>1128</v>
      </c>
      <c r="H217" s="1446" t="s">
        <v>646</v>
      </c>
      <c r="I217" s="7" t="s">
        <v>1129</v>
      </c>
      <c r="J217" s="9">
        <v>1.5</v>
      </c>
      <c r="K217" s="1448" t="s">
        <v>296</v>
      </c>
      <c r="L217" s="1448" t="s">
        <v>20</v>
      </c>
      <c r="M217" s="1448" t="s">
        <v>36</v>
      </c>
      <c r="N217" s="1613" t="s">
        <v>838</v>
      </c>
      <c r="O217" s="1615" t="s">
        <v>766</v>
      </c>
      <c r="P217" s="1448"/>
      <c r="Q217" s="1615"/>
      <c r="R217" s="1617"/>
      <c r="S217" s="1612"/>
      <c r="T217" s="123"/>
      <c r="U217" s="123"/>
      <c r="V217" s="123"/>
      <c r="W217" s="123"/>
    </row>
    <row r="218" spans="1:23" s="84" customFormat="1" ht="22.5" customHeight="1">
      <c r="A218" s="1448" t="s">
        <v>3200</v>
      </c>
      <c r="B218" s="1448">
        <v>2020</v>
      </c>
      <c r="C218" s="1448" t="s">
        <v>1</v>
      </c>
      <c r="D218" s="1448" t="s">
        <v>798</v>
      </c>
      <c r="E218" s="1448" t="s">
        <v>1130</v>
      </c>
      <c r="F218" s="1448" t="s">
        <v>17</v>
      </c>
      <c r="G218" s="9" t="s">
        <v>3201</v>
      </c>
      <c r="H218" s="1446" t="s">
        <v>647</v>
      </c>
      <c r="I218" s="7" t="s">
        <v>1131</v>
      </c>
      <c r="J218" s="9">
        <v>1.5</v>
      </c>
      <c r="K218" s="1448" t="s">
        <v>496</v>
      </c>
      <c r="L218" s="1448" t="s">
        <v>20</v>
      </c>
      <c r="M218" s="1448" t="s">
        <v>36</v>
      </c>
      <c r="N218" s="1613" t="s">
        <v>838</v>
      </c>
      <c r="O218" s="1615" t="s">
        <v>768</v>
      </c>
      <c r="P218" s="1448"/>
      <c r="Q218" s="1615"/>
      <c r="R218" s="1617"/>
      <c r="S218" s="1612"/>
      <c r="T218" s="3"/>
      <c r="U218" s="2"/>
      <c r="V218" s="2"/>
      <c r="W218" s="2"/>
    </row>
    <row r="219" spans="1:23" s="84" customFormat="1" ht="22.5" customHeight="1">
      <c r="A219" s="1448" t="s">
        <v>3200</v>
      </c>
      <c r="B219" s="1448">
        <v>2020</v>
      </c>
      <c r="C219" s="1448" t="s">
        <v>1</v>
      </c>
      <c r="D219" s="1448" t="s">
        <v>798</v>
      </c>
      <c r="E219" s="1448" t="s">
        <v>1132</v>
      </c>
      <c r="F219" s="1448"/>
      <c r="G219" s="9" t="s">
        <v>1133</v>
      </c>
      <c r="H219" s="1446" t="s">
        <v>1134</v>
      </c>
      <c r="I219" s="7" t="s">
        <v>1135</v>
      </c>
      <c r="J219" s="9">
        <v>3</v>
      </c>
      <c r="K219" s="1612" t="s">
        <v>1136</v>
      </c>
      <c r="L219" s="1448"/>
      <c r="M219" s="1448" t="s">
        <v>120</v>
      </c>
      <c r="N219" s="1448" t="s">
        <v>34</v>
      </c>
      <c r="O219" s="1448" t="s">
        <v>760</v>
      </c>
      <c r="P219" s="1448"/>
      <c r="Q219" s="1448"/>
      <c r="R219" s="1446"/>
      <c r="S219" s="1612"/>
    </row>
    <row r="220" spans="1:23" s="84" customFormat="1" ht="22.5" customHeight="1">
      <c r="A220" s="1448" t="s">
        <v>3200</v>
      </c>
      <c r="B220" s="1448">
        <v>2020</v>
      </c>
      <c r="C220" s="1448" t="s">
        <v>1</v>
      </c>
      <c r="D220" s="1448" t="s">
        <v>798</v>
      </c>
      <c r="E220" s="1448" t="s">
        <v>1137</v>
      </c>
      <c r="F220" s="1448"/>
      <c r="G220" s="9" t="s">
        <v>1138</v>
      </c>
      <c r="H220" s="1446" t="s">
        <v>648</v>
      </c>
      <c r="I220" s="7" t="s">
        <v>1139</v>
      </c>
      <c r="J220" s="9">
        <v>3</v>
      </c>
      <c r="K220" s="1448" t="s">
        <v>145</v>
      </c>
      <c r="L220" s="1448"/>
      <c r="M220" s="1448" t="s">
        <v>249</v>
      </c>
      <c r="N220" s="1612" t="s">
        <v>34</v>
      </c>
      <c r="O220" s="1448" t="s">
        <v>760</v>
      </c>
      <c r="P220" s="1448"/>
      <c r="Q220" s="1448"/>
      <c r="R220" s="1446"/>
      <c r="S220" s="1612"/>
      <c r="T220" s="123"/>
      <c r="U220" s="123"/>
      <c r="V220" s="123"/>
      <c r="W220" s="123"/>
    </row>
    <row r="221" spans="1:23" s="84" customFormat="1" ht="22.5" customHeight="1">
      <c r="A221" s="1448" t="s">
        <v>3200</v>
      </c>
      <c r="B221" s="1448">
        <v>2020</v>
      </c>
      <c r="C221" s="1448" t="s">
        <v>1</v>
      </c>
      <c r="D221" s="1448" t="s">
        <v>798</v>
      </c>
      <c r="E221" s="1448" t="s">
        <v>1140</v>
      </c>
      <c r="F221" s="1448" t="s">
        <v>17</v>
      </c>
      <c r="G221" s="9" t="s">
        <v>1141</v>
      </c>
      <c r="H221" s="1446" t="s">
        <v>1142</v>
      </c>
      <c r="I221" s="7" t="s">
        <v>1143</v>
      </c>
      <c r="J221" s="9">
        <v>1.5</v>
      </c>
      <c r="K221" s="1448" t="s">
        <v>296</v>
      </c>
      <c r="L221" s="1448" t="s">
        <v>20</v>
      </c>
      <c r="M221" s="1448" t="s">
        <v>73</v>
      </c>
      <c r="N221" s="1618" t="s">
        <v>1126</v>
      </c>
      <c r="O221" s="1448" t="s">
        <v>768</v>
      </c>
      <c r="P221" s="1448"/>
      <c r="Q221" s="1448"/>
      <c r="R221" s="1446"/>
      <c r="S221" s="1612"/>
      <c r="T221" s="2"/>
      <c r="U221" s="36"/>
      <c r="V221" s="36"/>
      <c r="W221" s="36"/>
    </row>
    <row r="222" spans="1:23" s="84" customFormat="1" ht="22.5" customHeight="1">
      <c r="A222" s="1448" t="s">
        <v>3200</v>
      </c>
      <c r="B222" s="1448">
        <v>2020</v>
      </c>
      <c r="C222" s="1448" t="s">
        <v>1</v>
      </c>
      <c r="D222" s="1448" t="s">
        <v>798</v>
      </c>
      <c r="E222" s="1448" t="s">
        <v>1144</v>
      </c>
      <c r="F222" s="1448" t="s">
        <v>17</v>
      </c>
      <c r="G222" s="9" t="s">
        <v>1145</v>
      </c>
      <c r="H222" s="1446" t="s">
        <v>1146</v>
      </c>
      <c r="I222" s="7" t="s">
        <v>1147</v>
      </c>
      <c r="J222" s="9">
        <v>1.5</v>
      </c>
      <c r="K222" s="1448" t="s">
        <v>3202</v>
      </c>
      <c r="L222" s="1448" t="s">
        <v>20</v>
      </c>
      <c r="M222" s="1448" t="s">
        <v>3124</v>
      </c>
      <c r="N222" s="1612" t="s">
        <v>217</v>
      </c>
      <c r="O222" s="1448" t="s">
        <v>768</v>
      </c>
      <c r="P222" s="1448"/>
      <c r="Q222" s="1448">
        <v>9303</v>
      </c>
      <c r="R222" s="1446" t="s">
        <v>1148</v>
      </c>
      <c r="S222" s="1612"/>
      <c r="T222" s="2"/>
      <c r="U222" s="36"/>
      <c r="V222" s="36"/>
      <c r="W222" s="36"/>
    </row>
    <row r="223" spans="1:23" s="84" customFormat="1" ht="22.5" customHeight="1">
      <c r="A223" s="1448" t="s">
        <v>3200</v>
      </c>
      <c r="B223" s="1448">
        <v>2020</v>
      </c>
      <c r="C223" s="1448" t="s">
        <v>1</v>
      </c>
      <c r="D223" s="1448" t="s">
        <v>798</v>
      </c>
      <c r="E223" s="1448" t="s">
        <v>1188</v>
      </c>
      <c r="F223" s="1448"/>
      <c r="G223" s="9" t="s">
        <v>1189</v>
      </c>
      <c r="H223" s="1446" t="s">
        <v>1190</v>
      </c>
      <c r="I223" s="50" t="s">
        <v>749</v>
      </c>
      <c r="J223" s="9">
        <v>3</v>
      </c>
      <c r="K223" s="1448" t="s">
        <v>265</v>
      </c>
      <c r="L223" s="1448"/>
      <c r="M223" s="1448" t="s">
        <v>6</v>
      </c>
      <c r="N223" s="1619" t="s">
        <v>28</v>
      </c>
      <c r="O223" s="1448" t="s">
        <v>760</v>
      </c>
      <c r="P223" s="1448"/>
      <c r="Q223" s="1448"/>
      <c r="R223" s="1446"/>
      <c r="S223" s="1612"/>
      <c r="T223" s="123"/>
      <c r="U223" s="123"/>
      <c r="V223" s="123"/>
      <c r="W223" s="123"/>
    </row>
    <row r="224" spans="1:23" s="84" customFormat="1" ht="22.5" customHeight="1">
      <c r="A224" s="9" t="s">
        <v>3598</v>
      </c>
      <c r="B224" s="9">
        <v>2020</v>
      </c>
      <c r="C224" s="9" t="s">
        <v>1</v>
      </c>
      <c r="D224" s="9" t="s">
        <v>780</v>
      </c>
      <c r="E224" s="9" t="s">
        <v>1153</v>
      </c>
      <c r="F224" s="9" t="s">
        <v>17</v>
      </c>
      <c r="G224" s="9" t="s">
        <v>1154</v>
      </c>
      <c r="H224" s="7" t="s">
        <v>1155</v>
      </c>
      <c r="I224" s="7" t="s">
        <v>1156</v>
      </c>
      <c r="J224" s="9">
        <v>3</v>
      </c>
      <c r="K224" s="9" t="s">
        <v>265</v>
      </c>
      <c r="L224" s="9" t="s">
        <v>20</v>
      </c>
      <c r="M224" s="9" t="s">
        <v>15</v>
      </c>
      <c r="N224" s="9" t="s">
        <v>303</v>
      </c>
      <c r="O224" s="89" t="s">
        <v>760</v>
      </c>
      <c r="P224" s="9"/>
      <c r="Q224" s="89"/>
      <c r="R224" s="90"/>
      <c r="S224" s="88"/>
      <c r="T224" s="123"/>
      <c r="U224" s="123"/>
      <c r="V224" s="123"/>
      <c r="W224" s="123"/>
    </row>
    <row r="225" spans="1:24" s="84" customFormat="1" ht="22.5" customHeight="1">
      <c r="A225" s="9" t="s">
        <v>3200</v>
      </c>
      <c r="B225" s="9">
        <v>2020</v>
      </c>
      <c r="C225" s="9" t="s">
        <v>1</v>
      </c>
      <c r="D225" s="9" t="s">
        <v>3599</v>
      </c>
      <c r="E225" s="9" t="s">
        <v>3218</v>
      </c>
      <c r="F225" s="9" t="s">
        <v>3222</v>
      </c>
      <c r="G225" s="9" t="s">
        <v>3203</v>
      </c>
      <c r="H225" s="83" t="s">
        <v>3594</v>
      </c>
      <c r="I225" s="83" t="s">
        <v>3220</v>
      </c>
      <c r="J225" s="9">
        <v>3</v>
      </c>
      <c r="K225" s="88" t="s">
        <v>707</v>
      </c>
      <c r="L225" s="9" t="s">
        <v>20</v>
      </c>
      <c r="M225" s="9" t="s">
        <v>6</v>
      </c>
      <c r="N225" s="62" t="s">
        <v>809</v>
      </c>
      <c r="O225" s="10" t="s">
        <v>757</v>
      </c>
      <c r="P225" s="9"/>
      <c r="Q225" s="9"/>
      <c r="R225" s="7"/>
      <c r="S225" s="88"/>
      <c r="T225" s="123"/>
      <c r="U225" s="123"/>
      <c r="V225" s="123"/>
      <c r="W225" s="123"/>
    </row>
    <row r="226" spans="1:24" s="84" customFormat="1" ht="27" customHeight="1">
      <c r="A226" s="1506" t="s">
        <v>3200</v>
      </c>
      <c r="B226" s="1506">
        <v>2020</v>
      </c>
      <c r="C226" s="1506" t="s">
        <v>1</v>
      </c>
      <c r="D226" s="1506" t="s">
        <v>798</v>
      </c>
      <c r="E226" s="1506" t="s">
        <v>3218</v>
      </c>
      <c r="F226" s="1506" t="s">
        <v>3224</v>
      </c>
      <c r="G226" s="1506" t="s">
        <v>3203</v>
      </c>
      <c r="H226" s="1512" t="s">
        <v>3585</v>
      </c>
      <c r="I226" s="1512" t="s">
        <v>3586</v>
      </c>
      <c r="J226" s="1506">
        <v>3</v>
      </c>
      <c r="K226" s="1510" t="s">
        <v>3204</v>
      </c>
      <c r="L226" s="1506" t="s">
        <v>172</v>
      </c>
      <c r="M226" s="1506" t="s">
        <v>44</v>
      </c>
      <c r="N226" s="1506" t="s">
        <v>195</v>
      </c>
      <c r="O226" s="1509" t="s">
        <v>757</v>
      </c>
      <c r="P226" s="1506"/>
      <c r="Q226" s="1510"/>
      <c r="R226" s="1512" t="s">
        <v>4203</v>
      </c>
      <c r="S226" s="1510"/>
      <c r="T226" s="2"/>
      <c r="U226" s="36"/>
      <c r="V226" s="36"/>
      <c r="W226" s="36"/>
    </row>
    <row r="227" spans="1:24" s="84" customFormat="1" ht="27" customHeight="1">
      <c r="A227" s="1448" t="s">
        <v>3200</v>
      </c>
      <c r="B227" s="1448">
        <v>2020</v>
      </c>
      <c r="C227" s="1448" t="s">
        <v>1</v>
      </c>
      <c r="D227" s="1448" t="s">
        <v>798</v>
      </c>
      <c r="E227" s="1448" t="s">
        <v>3221</v>
      </c>
      <c r="F227" s="1448" t="s">
        <v>127</v>
      </c>
      <c r="G227" s="9" t="s">
        <v>3600</v>
      </c>
      <c r="H227" s="1611" t="s">
        <v>3207</v>
      </c>
      <c r="I227" s="83" t="s">
        <v>3196</v>
      </c>
      <c r="J227" s="9">
        <v>1.5</v>
      </c>
      <c r="K227" s="1612" t="s">
        <v>1136</v>
      </c>
      <c r="L227" s="1448"/>
      <c r="M227" s="1448" t="s">
        <v>122</v>
      </c>
      <c r="N227" s="1613" t="s">
        <v>414</v>
      </c>
      <c r="O227" s="1615" t="s">
        <v>768</v>
      </c>
      <c r="P227" s="1448"/>
      <c r="Q227" s="1616"/>
      <c r="R227" s="1617"/>
      <c r="S227" s="1612"/>
      <c r="T227" s="2"/>
      <c r="U227" s="36"/>
      <c r="V227" s="36"/>
      <c r="W227" s="36"/>
    </row>
    <row r="228" spans="1:24" s="84" customFormat="1" ht="40.5" customHeight="1">
      <c r="A228" s="1448" t="s">
        <v>3200</v>
      </c>
      <c r="B228" s="1448">
        <v>2020</v>
      </c>
      <c r="C228" s="1448" t="s">
        <v>1</v>
      </c>
      <c r="D228" s="1448" t="s">
        <v>798</v>
      </c>
      <c r="E228" s="1448" t="s">
        <v>3221</v>
      </c>
      <c r="F228" s="9" t="s">
        <v>177</v>
      </c>
      <c r="G228" s="9" t="s">
        <v>3600</v>
      </c>
      <c r="H228" s="83" t="s">
        <v>3587</v>
      </c>
      <c r="I228" s="1346" t="s">
        <v>3213</v>
      </c>
      <c r="J228" s="9">
        <v>1.5</v>
      </c>
      <c r="K228" s="1612" t="s">
        <v>265</v>
      </c>
      <c r="L228" s="1448"/>
      <c r="M228" s="1448" t="s">
        <v>309</v>
      </c>
      <c r="N228" s="1448" t="s">
        <v>303</v>
      </c>
      <c r="O228" s="1615" t="s">
        <v>765</v>
      </c>
      <c r="P228" s="1448"/>
      <c r="Q228" s="1448"/>
      <c r="R228" s="1448" t="s">
        <v>3687</v>
      </c>
      <c r="S228" s="1448"/>
      <c r="T228" s="34"/>
      <c r="U228" s="34"/>
      <c r="V228" s="34"/>
      <c r="W228" s="34"/>
    </row>
    <row r="229" spans="1:24" s="84" customFormat="1" ht="22.5" customHeight="1">
      <c r="A229" s="4" t="s">
        <v>2397</v>
      </c>
      <c r="B229" s="4">
        <v>2020</v>
      </c>
      <c r="C229" s="4" t="s">
        <v>244</v>
      </c>
      <c r="D229" s="4" t="s">
        <v>2</v>
      </c>
      <c r="E229" s="4" t="s">
        <v>3601</v>
      </c>
      <c r="F229" s="4" t="s">
        <v>54</v>
      </c>
      <c r="G229" s="4" t="s">
        <v>805</v>
      </c>
      <c r="H229" s="5" t="s">
        <v>947</v>
      </c>
      <c r="I229" s="5" t="s">
        <v>948</v>
      </c>
      <c r="J229" s="4">
        <v>3</v>
      </c>
      <c r="K229" s="19" t="s">
        <v>922</v>
      </c>
      <c r="L229" s="4" t="s">
        <v>3602</v>
      </c>
      <c r="M229" s="4"/>
      <c r="N229" s="4"/>
      <c r="O229" s="6"/>
      <c r="P229" s="4"/>
      <c r="Q229" s="6"/>
      <c r="R229" s="91"/>
      <c r="S229" s="4"/>
      <c r="T229" s="123"/>
      <c r="U229" s="123"/>
      <c r="V229" s="123"/>
      <c r="W229" s="123"/>
    </row>
    <row r="230" spans="1:24" s="84" customFormat="1" ht="22.5" customHeight="1">
      <c r="A230" s="4" t="s">
        <v>2397</v>
      </c>
      <c r="B230" s="4">
        <v>2020</v>
      </c>
      <c r="C230" s="4" t="s">
        <v>179</v>
      </c>
      <c r="D230" s="4" t="s">
        <v>2</v>
      </c>
      <c r="E230" s="4" t="s">
        <v>923</v>
      </c>
      <c r="F230" s="4" t="s">
        <v>54</v>
      </c>
      <c r="G230" s="4" t="str">
        <f>"A9."&amp;MID(E230,3,3)</f>
        <v>A9.538</v>
      </c>
      <c r="H230" s="5" t="s">
        <v>429</v>
      </c>
      <c r="I230" s="5" t="s">
        <v>3603</v>
      </c>
      <c r="J230" s="4">
        <v>1.5</v>
      </c>
      <c r="K230" s="19" t="s">
        <v>922</v>
      </c>
      <c r="L230" s="4" t="s">
        <v>20</v>
      </c>
      <c r="M230" s="4"/>
      <c r="N230" s="4"/>
      <c r="O230" s="26"/>
      <c r="P230" s="4"/>
      <c r="Q230" s="26"/>
      <c r="R230" s="91"/>
      <c r="S230" s="4"/>
    </row>
    <row r="231" spans="1:24" s="84" customFormat="1" ht="16.5" customHeight="1">
      <c r="A231" s="54" t="s">
        <v>3200</v>
      </c>
      <c r="B231" s="54">
        <v>2020</v>
      </c>
      <c r="C231" s="54" t="s">
        <v>69</v>
      </c>
      <c r="D231" s="54" t="s">
        <v>780</v>
      </c>
      <c r="E231" s="54" t="s">
        <v>1157</v>
      </c>
      <c r="F231" s="54" t="s">
        <v>3222</v>
      </c>
      <c r="G231" s="54" t="s">
        <v>1158</v>
      </c>
      <c r="H231" s="55" t="s">
        <v>430</v>
      </c>
      <c r="I231" s="96" t="s">
        <v>1159</v>
      </c>
      <c r="J231" s="54">
        <v>3</v>
      </c>
      <c r="K231" s="54" t="s">
        <v>432</v>
      </c>
      <c r="L231" s="54" t="s">
        <v>20</v>
      </c>
      <c r="M231" s="54" t="s">
        <v>6</v>
      </c>
      <c r="N231" s="71" t="s">
        <v>809</v>
      </c>
      <c r="O231" s="54" t="s">
        <v>760</v>
      </c>
      <c r="P231" s="54"/>
      <c r="Q231" s="54"/>
      <c r="R231" s="55" t="s">
        <v>3223</v>
      </c>
      <c r="S231" s="54"/>
      <c r="T231" s="123"/>
      <c r="U231" s="123"/>
      <c r="V231" s="123"/>
      <c r="W231" s="123"/>
    </row>
    <row r="232" spans="1:24" s="84" customFormat="1" ht="22.5" customHeight="1">
      <c r="A232" s="54" t="s">
        <v>3200</v>
      </c>
      <c r="B232" s="54">
        <v>2020</v>
      </c>
      <c r="C232" s="54" t="s">
        <v>69</v>
      </c>
      <c r="D232" s="54" t="s">
        <v>780</v>
      </c>
      <c r="E232" s="54" t="s">
        <v>1157</v>
      </c>
      <c r="F232" s="54" t="s">
        <v>3224</v>
      </c>
      <c r="G232" s="54" t="s">
        <v>1158</v>
      </c>
      <c r="H232" s="55" t="s">
        <v>430</v>
      </c>
      <c r="I232" s="96" t="s">
        <v>1159</v>
      </c>
      <c r="J232" s="54">
        <v>3</v>
      </c>
      <c r="K232" s="54" t="s">
        <v>912</v>
      </c>
      <c r="L232" s="54" t="s">
        <v>20</v>
      </c>
      <c r="M232" s="54" t="s">
        <v>3770</v>
      </c>
      <c r="N232" s="71" t="s">
        <v>3771</v>
      </c>
      <c r="O232" s="54" t="s">
        <v>760</v>
      </c>
      <c r="P232" s="54"/>
      <c r="Q232" s="54"/>
      <c r="R232" s="55" t="s">
        <v>3225</v>
      </c>
      <c r="S232" s="54"/>
      <c r="T232" s="2"/>
      <c r="U232" s="2"/>
      <c r="V232" s="2"/>
      <c r="W232" s="2"/>
    </row>
    <row r="233" spans="1:24" s="84" customFormat="1" ht="22.5" customHeight="1">
      <c r="A233" s="54" t="s">
        <v>3200</v>
      </c>
      <c r="B233" s="54">
        <v>2020</v>
      </c>
      <c r="C233" s="54" t="s">
        <v>69</v>
      </c>
      <c r="D233" s="54" t="s">
        <v>798</v>
      </c>
      <c r="E233" s="54" t="s">
        <v>3604</v>
      </c>
      <c r="F233" s="54"/>
      <c r="G233" s="54" t="s">
        <v>3209</v>
      </c>
      <c r="H233" s="55" t="s">
        <v>3210</v>
      </c>
      <c r="I233" s="96" t="s">
        <v>3211</v>
      </c>
      <c r="J233" s="54">
        <v>1.5</v>
      </c>
      <c r="K233" s="54" t="s">
        <v>296</v>
      </c>
      <c r="L233" s="54"/>
      <c r="M233" s="54"/>
      <c r="N233" s="104"/>
      <c r="O233" s="105"/>
      <c r="P233" s="93"/>
      <c r="Q233" s="79"/>
      <c r="R233" s="94"/>
      <c r="S233" s="54"/>
      <c r="T233" s="123"/>
      <c r="U233" s="123"/>
      <c r="V233" s="123"/>
      <c r="W233" s="123"/>
    </row>
    <row r="234" spans="1:24" s="84" customFormat="1" ht="22.5" customHeight="1">
      <c r="A234" s="1450" t="s">
        <v>3200</v>
      </c>
      <c r="B234" s="1450">
        <v>2020</v>
      </c>
      <c r="C234" s="1450" t="s">
        <v>69</v>
      </c>
      <c r="D234" s="1450" t="s">
        <v>798</v>
      </c>
      <c r="E234" s="1450" t="s">
        <v>1161</v>
      </c>
      <c r="F234" s="1450"/>
      <c r="G234" s="54" t="s">
        <v>3492</v>
      </c>
      <c r="H234" s="1632" t="s">
        <v>645</v>
      </c>
      <c r="I234" s="96" t="s">
        <v>1163</v>
      </c>
      <c r="J234" s="54">
        <v>1.5</v>
      </c>
      <c r="K234" s="1450" t="s">
        <v>296</v>
      </c>
      <c r="L234" s="1450"/>
      <c r="M234" s="1450" t="s">
        <v>52</v>
      </c>
      <c r="N234" s="1635" t="s">
        <v>34</v>
      </c>
      <c r="O234" s="1636" t="s">
        <v>768</v>
      </c>
      <c r="P234" s="1449"/>
      <c r="Q234" s="1637"/>
      <c r="R234" s="94"/>
      <c r="S234" s="54"/>
      <c r="T234" s="115"/>
      <c r="U234" s="115"/>
      <c r="V234" s="115"/>
      <c r="W234" s="115"/>
      <c r="X234" s="115"/>
    </row>
    <row r="235" spans="1:24" s="84" customFormat="1" ht="22.5" customHeight="1">
      <c r="A235" s="1450" t="s">
        <v>3200</v>
      </c>
      <c r="B235" s="1450">
        <v>2020</v>
      </c>
      <c r="C235" s="1450" t="s">
        <v>69</v>
      </c>
      <c r="D235" s="1450" t="s">
        <v>798</v>
      </c>
      <c r="E235" s="1450" t="s">
        <v>1164</v>
      </c>
      <c r="F235" s="1450"/>
      <c r="G235" s="54" t="s">
        <v>1165</v>
      </c>
      <c r="H235" s="1632" t="s">
        <v>431</v>
      </c>
      <c r="I235" s="96" t="s">
        <v>1166</v>
      </c>
      <c r="J235" s="54">
        <v>1.5</v>
      </c>
      <c r="K235" s="1450" t="s">
        <v>137</v>
      </c>
      <c r="L235" s="1450"/>
      <c r="M235" s="1449" t="s">
        <v>1064</v>
      </c>
      <c r="N235" s="1635" t="s">
        <v>28</v>
      </c>
      <c r="O235" s="1637" t="s">
        <v>766</v>
      </c>
      <c r="P235" s="1450"/>
      <c r="Q235" s="1637"/>
      <c r="R235" s="94"/>
      <c r="S235" s="54"/>
      <c r="T235" s="123"/>
      <c r="U235" s="123"/>
      <c r="V235" s="123"/>
      <c r="W235" s="123"/>
    </row>
    <row r="236" spans="1:24" s="84" customFormat="1" ht="22.5" customHeight="1">
      <c r="A236" s="1450" t="s">
        <v>3200</v>
      </c>
      <c r="B236" s="1450">
        <v>2020</v>
      </c>
      <c r="C236" s="1450" t="s">
        <v>69</v>
      </c>
      <c r="D236" s="1450" t="s">
        <v>798</v>
      </c>
      <c r="E236" s="1450" t="s">
        <v>1167</v>
      </c>
      <c r="F236" s="1450" t="s">
        <v>17</v>
      </c>
      <c r="G236" s="54" t="s">
        <v>1168</v>
      </c>
      <c r="H236" s="1632" t="s">
        <v>433</v>
      </c>
      <c r="I236" s="96" t="s">
        <v>1169</v>
      </c>
      <c r="J236" s="54">
        <v>3</v>
      </c>
      <c r="K236" s="1449" t="s">
        <v>3216</v>
      </c>
      <c r="L236" s="1450" t="s">
        <v>20</v>
      </c>
      <c r="M236" s="1450" t="s">
        <v>1064</v>
      </c>
      <c r="N236" s="1634" t="s">
        <v>809</v>
      </c>
      <c r="O236" s="1450" t="s">
        <v>760</v>
      </c>
      <c r="P236" s="1450"/>
      <c r="Q236" s="1450"/>
      <c r="R236" s="55"/>
      <c r="S236" s="54"/>
      <c r="T236" s="123"/>
      <c r="U236" s="123"/>
      <c r="V236" s="123"/>
      <c r="W236" s="123"/>
    </row>
    <row r="237" spans="1:24" s="84" customFormat="1" ht="22.5" customHeight="1">
      <c r="A237" s="1450" t="s">
        <v>3200</v>
      </c>
      <c r="B237" s="1450">
        <v>2020</v>
      </c>
      <c r="C237" s="1450" t="s">
        <v>69</v>
      </c>
      <c r="D237" s="1450" t="s">
        <v>798</v>
      </c>
      <c r="E237" s="1450" t="s">
        <v>1170</v>
      </c>
      <c r="F237" s="1450" t="s">
        <v>17</v>
      </c>
      <c r="G237" s="54" t="s">
        <v>1171</v>
      </c>
      <c r="H237" s="55" t="s">
        <v>1172</v>
      </c>
      <c r="I237" s="96" t="s">
        <v>1173</v>
      </c>
      <c r="J237" s="54">
        <v>3</v>
      </c>
      <c r="K237" s="1450" t="s">
        <v>265</v>
      </c>
      <c r="L237" s="1450" t="s">
        <v>20</v>
      </c>
      <c r="M237" s="1450" t="s">
        <v>64</v>
      </c>
      <c r="N237" s="1450" t="s">
        <v>303</v>
      </c>
      <c r="O237" s="1450" t="s">
        <v>760</v>
      </c>
      <c r="P237" s="1450"/>
      <c r="Q237" s="1450"/>
      <c r="R237" s="55"/>
      <c r="S237" s="54"/>
      <c r="T237" s="123"/>
      <c r="U237" s="123"/>
      <c r="V237" s="123"/>
      <c r="W237" s="123"/>
    </row>
    <row r="238" spans="1:24" s="84" customFormat="1" ht="22.5" customHeight="1">
      <c r="A238" s="1450" t="s">
        <v>3200</v>
      </c>
      <c r="B238" s="1450">
        <v>2020</v>
      </c>
      <c r="C238" s="1450" t="s">
        <v>69</v>
      </c>
      <c r="D238" s="1450" t="s">
        <v>798</v>
      </c>
      <c r="E238" s="1450" t="s">
        <v>1149</v>
      </c>
      <c r="F238" s="1450"/>
      <c r="G238" s="54" t="s">
        <v>1150</v>
      </c>
      <c r="H238" s="55" t="s">
        <v>1151</v>
      </c>
      <c r="I238" s="55" t="s">
        <v>1152</v>
      </c>
      <c r="J238" s="54">
        <v>1.5</v>
      </c>
      <c r="K238" s="1450" t="s">
        <v>265</v>
      </c>
      <c r="L238" s="1450"/>
      <c r="M238" s="1450" t="s">
        <v>309</v>
      </c>
      <c r="N238" s="1450" t="s">
        <v>303</v>
      </c>
      <c r="O238" s="1637" t="s">
        <v>801</v>
      </c>
      <c r="P238" s="1450"/>
      <c r="Q238" s="1450"/>
      <c r="R238" s="1450" t="s">
        <v>3686</v>
      </c>
      <c r="S238" s="1449"/>
      <c r="T238" s="123"/>
      <c r="U238" s="123"/>
      <c r="V238" s="123"/>
      <c r="W238" s="123"/>
    </row>
    <row r="239" spans="1:24" s="84" customFormat="1" ht="22.5" customHeight="1">
      <c r="A239" s="1450" t="s">
        <v>3200</v>
      </c>
      <c r="B239" s="1450">
        <v>2020</v>
      </c>
      <c r="C239" s="1450" t="s">
        <v>69</v>
      </c>
      <c r="D239" s="1450" t="s">
        <v>798</v>
      </c>
      <c r="E239" s="1450" t="s">
        <v>1174</v>
      </c>
      <c r="F239" s="1450"/>
      <c r="G239" s="54" t="s">
        <v>1175</v>
      </c>
      <c r="H239" s="55" t="s">
        <v>1176</v>
      </c>
      <c r="I239" s="96" t="s">
        <v>1177</v>
      </c>
      <c r="J239" s="54">
        <v>1.5</v>
      </c>
      <c r="K239" s="1449" t="s">
        <v>296</v>
      </c>
      <c r="L239" s="1450"/>
      <c r="M239" s="1450" t="s">
        <v>120</v>
      </c>
      <c r="N239" s="1450" t="s">
        <v>34</v>
      </c>
      <c r="O239" s="1637" t="s">
        <v>766</v>
      </c>
      <c r="P239" s="1450"/>
      <c r="Q239" s="1450"/>
      <c r="R239" s="55"/>
      <c r="S239" s="54"/>
      <c r="T239" s="123"/>
      <c r="U239" s="123"/>
      <c r="V239" s="123"/>
      <c r="W239" s="123"/>
    </row>
    <row r="240" spans="1:24" s="84" customFormat="1" ht="22.5" customHeight="1">
      <c r="A240" s="1450" t="s">
        <v>3200</v>
      </c>
      <c r="B240" s="1450">
        <v>2020</v>
      </c>
      <c r="C240" s="1450" t="s">
        <v>69</v>
      </c>
      <c r="D240" s="1450" t="s">
        <v>798</v>
      </c>
      <c r="E240" s="1450" t="s">
        <v>1178</v>
      </c>
      <c r="F240" s="1450"/>
      <c r="G240" s="54" t="s">
        <v>1179</v>
      </c>
      <c r="H240" s="55" t="s">
        <v>1180</v>
      </c>
      <c r="I240" s="96" t="s">
        <v>1181</v>
      </c>
      <c r="J240" s="54">
        <v>1.5</v>
      </c>
      <c r="K240" s="1450" t="s">
        <v>145</v>
      </c>
      <c r="L240" s="1450"/>
      <c r="M240" s="1450" t="s">
        <v>249</v>
      </c>
      <c r="N240" s="1450" t="s">
        <v>34</v>
      </c>
      <c r="O240" s="1637" t="s">
        <v>766</v>
      </c>
      <c r="P240" s="1450"/>
      <c r="Q240" s="1637"/>
      <c r="R240" s="55"/>
      <c r="S240" s="54"/>
      <c r="T240" s="123"/>
      <c r="U240" s="123"/>
      <c r="V240" s="123"/>
      <c r="W240" s="123"/>
    </row>
    <row r="241" spans="1:24" s="84" customFormat="1" ht="22.5" customHeight="1">
      <c r="A241" s="1450" t="s">
        <v>3200</v>
      </c>
      <c r="B241" s="1450">
        <v>2020</v>
      </c>
      <c r="C241" s="1450" t="s">
        <v>69</v>
      </c>
      <c r="D241" s="1449" t="s">
        <v>780</v>
      </c>
      <c r="E241" s="1450" t="s">
        <v>1182</v>
      </c>
      <c r="F241" s="1450"/>
      <c r="G241" s="54" t="s">
        <v>1183</v>
      </c>
      <c r="H241" s="55" t="s">
        <v>1184</v>
      </c>
      <c r="I241" s="96" t="s">
        <v>1185</v>
      </c>
      <c r="J241" s="54">
        <v>3</v>
      </c>
      <c r="K241" s="1449" t="s">
        <v>466</v>
      </c>
      <c r="L241" s="1450"/>
      <c r="M241" s="1450" t="s">
        <v>6</v>
      </c>
      <c r="N241" s="1450" t="s">
        <v>195</v>
      </c>
      <c r="O241" s="1637" t="s">
        <v>760</v>
      </c>
      <c r="P241" s="1450"/>
      <c r="Q241" s="1450"/>
      <c r="R241" s="95"/>
      <c r="S241" s="54"/>
      <c r="T241" s="34"/>
      <c r="U241" s="34"/>
      <c r="V241" s="34"/>
      <c r="W241" s="34"/>
      <c r="X241" s="34"/>
    </row>
    <row r="242" spans="1:24" s="84" customFormat="1" ht="22.5" customHeight="1">
      <c r="A242" s="1450" t="s">
        <v>3200</v>
      </c>
      <c r="B242" s="1450">
        <v>2020</v>
      </c>
      <c r="C242" s="1450" t="s">
        <v>69</v>
      </c>
      <c r="D242" s="1450" t="s">
        <v>798</v>
      </c>
      <c r="E242" s="1450" t="s">
        <v>3218</v>
      </c>
      <c r="F242" s="1450" t="s">
        <v>3597</v>
      </c>
      <c r="G242" s="54" t="s">
        <v>3203</v>
      </c>
      <c r="H242" s="95" t="s">
        <v>3590</v>
      </c>
      <c r="I242" s="95" t="s">
        <v>3591</v>
      </c>
      <c r="J242" s="54">
        <v>3</v>
      </c>
      <c r="K242" s="1449" t="s">
        <v>3204</v>
      </c>
      <c r="L242" s="1450" t="s">
        <v>172</v>
      </c>
      <c r="M242" s="1450" t="s">
        <v>3605</v>
      </c>
      <c r="N242" s="1450" t="s">
        <v>195</v>
      </c>
      <c r="O242" s="1637" t="s">
        <v>757</v>
      </c>
      <c r="P242" s="1450"/>
      <c r="Q242" s="1449"/>
      <c r="R242" s="95" t="s">
        <v>4206</v>
      </c>
      <c r="S242" s="93"/>
      <c r="T242" s="34"/>
      <c r="U242" s="34"/>
      <c r="V242" s="34"/>
      <c r="W242" s="34"/>
      <c r="X242" s="34"/>
    </row>
    <row r="243" spans="1:24" s="2" customFormat="1" ht="24" customHeight="1">
      <c r="A243" s="1450" t="s">
        <v>3598</v>
      </c>
      <c r="B243" s="1450">
        <v>2020</v>
      </c>
      <c r="C243" s="1450" t="s">
        <v>69</v>
      </c>
      <c r="D243" s="1450" t="s">
        <v>798</v>
      </c>
      <c r="E243" s="1450" t="s">
        <v>1186</v>
      </c>
      <c r="F243" s="1450"/>
      <c r="G243" s="54" t="s">
        <v>1187</v>
      </c>
      <c r="H243" s="1633" t="s">
        <v>3593</v>
      </c>
      <c r="I243" s="97" t="s">
        <v>3215</v>
      </c>
      <c r="J243" s="54">
        <v>1.5</v>
      </c>
      <c r="K243" s="1449" t="s">
        <v>1136</v>
      </c>
      <c r="L243" s="1450"/>
      <c r="M243" s="1450" t="s">
        <v>120</v>
      </c>
      <c r="N243" s="1450" t="s">
        <v>34</v>
      </c>
      <c r="O243" s="1637" t="s">
        <v>768</v>
      </c>
      <c r="P243" s="1450"/>
      <c r="Q243" s="1450"/>
      <c r="R243" s="55"/>
      <c r="S243" s="54"/>
      <c r="T243" s="123"/>
      <c r="U243" s="123"/>
      <c r="V243" s="123"/>
      <c r="W243" s="123"/>
      <c r="X243" s="123"/>
    </row>
    <row r="244" spans="1:24" s="2" customFormat="1" ht="23.25" customHeight="1">
      <c r="A244" s="1620" t="s">
        <v>649</v>
      </c>
      <c r="B244" s="1621">
        <v>2019</v>
      </c>
      <c r="C244" s="1621" t="s">
        <v>2946</v>
      </c>
      <c r="D244" s="1620" t="s">
        <v>799</v>
      </c>
      <c r="E244" s="1621" t="s">
        <v>2947</v>
      </c>
      <c r="F244" s="1621"/>
      <c r="G244" s="1405">
        <v>65.911000000000001</v>
      </c>
      <c r="H244" s="1622" t="s">
        <v>2948</v>
      </c>
      <c r="I244" s="1406" t="s">
        <v>2948</v>
      </c>
      <c r="J244" s="125">
        <v>0</v>
      </c>
      <c r="K244" s="1621" t="s">
        <v>2949</v>
      </c>
      <c r="L244" s="1621" t="s">
        <v>2819</v>
      </c>
      <c r="M244" s="1620" t="s">
        <v>2950</v>
      </c>
      <c r="N244" s="1621" t="s">
        <v>831</v>
      </c>
      <c r="O244" s="1620" t="s">
        <v>760</v>
      </c>
      <c r="P244" s="1623">
        <v>12</v>
      </c>
      <c r="Q244" s="1624"/>
      <c r="R244" s="1622" t="s">
        <v>2951</v>
      </c>
      <c r="S244" s="1625"/>
      <c r="U244" s="3"/>
    </row>
    <row r="245" spans="1:24" s="2" customFormat="1" ht="23.25" customHeight="1">
      <c r="A245" s="1620" t="s">
        <v>649</v>
      </c>
      <c r="B245" s="1621">
        <v>2019</v>
      </c>
      <c r="C245" s="1621" t="s">
        <v>1</v>
      </c>
      <c r="D245" s="1620" t="s">
        <v>799</v>
      </c>
      <c r="E245" s="1621" t="s">
        <v>2952</v>
      </c>
      <c r="F245" s="1621"/>
      <c r="G245" s="1405">
        <v>65.912000000000006</v>
      </c>
      <c r="H245" s="1622" t="s">
        <v>2953</v>
      </c>
      <c r="I245" s="1406" t="s">
        <v>2953</v>
      </c>
      <c r="J245" s="125">
        <v>0</v>
      </c>
      <c r="K245" s="1621" t="s">
        <v>302</v>
      </c>
      <c r="L245" s="1621" t="s">
        <v>2954</v>
      </c>
      <c r="M245" s="1620" t="s">
        <v>2950</v>
      </c>
      <c r="N245" s="1613" t="s">
        <v>59</v>
      </c>
      <c r="O245" s="1620" t="s">
        <v>760</v>
      </c>
      <c r="P245" s="1623">
        <v>12</v>
      </c>
      <c r="Q245" s="1624"/>
      <c r="R245" s="1622" t="s">
        <v>2955</v>
      </c>
      <c r="S245" s="1625"/>
      <c r="T245" s="123"/>
      <c r="U245" s="123"/>
      <c r="V245" s="123"/>
      <c r="W245" s="123"/>
      <c r="X245" s="123"/>
    </row>
    <row r="246" spans="1:24" s="2" customFormat="1" ht="23.25" customHeight="1">
      <c r="A246" s="125" t="s">
        <v>649</v>
      </c>
      <c r="B246" s="1404">
        <v>2019</v>
      </c>
      <c r="C246" s="1404" t="s">
        <v>2946</v>
      </c>
      <c r="D246" s="125" t="s">
        <v>799</v>
      </c>
      <c r="E246" s="1404" t="s">
        <v>2956</v>
      </c>
      <c r="F246" s="1404"/>
      <c r="G246" s="1405">
        <v>65.914000000000001</v>
      </c>
      <c r="H246" s="1406" t="s">
        <v>2957</v>
      </c>
      <c r="I246" s="1406" t="s">
        <v>2957</v>
      </c>
      <c r="J246" s="125">
        <v>0</v>
      </c>
      <c r="K246" s="125" t="s">
        <v>2958</v>
      </c>
      <c r="L246" s="1404" t="s">
        <v>2954</v>
      </c>
      <c r="M246" s="1404" t="s">
        <v>1066</v>
      </c>
      <c r="N246" s="1404" t="s">
        <v>2959</v>
      </c>
      <c r="O246" s="125" t="s">
        <v>760</v>
      </c>
      <c r="P246" s="59">
        <v>12</v>
      </c>
      <c r="Q246" s="113"/>
      <c r="R246" s="1406" t="s">
        <v>2960</v>
      </c>
      <c r="S246" s="120"/>
    </row>
    <row r="247" spans="1:24" s="2" customFormat="1" ht="23.25" customHeight="1">
      <c r="A247" s="125" t="s">
        <v>649</v>
      </c>
      <c r="B247" s="1404">
        <v>2019</v>
      </c>
      <c r="C247" s="1404" t="s">
        <v>2946</v>
      </c>
      <c r="D247" s="125" t="s">
        <v>799</v>
      </c>
      <c r="E247" s="1404" t="s">
        <v>2961</v>
      </c>
      <c r="F247" s="1404" t="s">
        <v>2962</v>
      </c>
      <c r="G247" s="1405">
        <v>65.915000000000006</v>
      </c>
      <c r="H247" s="1406" t="s">
        <v>2963</v>
      </c>
      <c r="I247" s="1406" t="s">
        <v>2963</v>
      </c>
      <c r="J247" s="125">
        <v>0</v>
      </c>
      <c r="K247" s="1404" t="s">
        <v>2964</v>
      </c>
      <c r="L247" s="1404" t="s">
        <v>2954</v>
      </c>
      <c r="M247" s="1404" t="s">
        <v>1066</v>
      </c>
      <c r="N247" s="1404" t="s">
        <v>2959</v>
      </c>
      <c r="O247" s="125" t="s">
        <v>760</v>
      </c>
      <c r="P247" s="59">
        <v>12</v>
      </c>
      <c r="Q247" s="113"/>
      <c r="R247" s="1406" t="s">
        <v>2960</v>
      </c>
      <c r="S247" s="125"/>
      <c r="T247" s="84"/>
      <c r="U247" s="84"/>
      <c r="V247" s="84"/>
      <c r="W247" s="84"/>
      <c r="X247" s="84"/>
    </row>
    <row r="248" spans="1:24" s="2" customFormat="1" ht="23.25" customHeight="1">
      <c r="A248" s="125" t="s">
        <v>649</v>
      </c>
      <c r="B248" s="1404">
        <v>2019</v>
      </c>
      <c r="C248" s="1404" t="s">
        <v>2946</v>
      </c>
      <c r="D248" s="125" t="s">
        <v>799</v>
      </c>
      <c r="E248" s="1404" t="s">
        <v>440</v>
      </c>
      <c r="F248" s="1404" t="s">
        <v>2965</v>
      </c>
      <c r="G248" s="1405">
        <v>65.915000000000006</v>
      </c>
      <c r="H248" s="1406" t="s">
        <v>441</v>
      </c>
      <c r="I248" s="1406" t="s">
        <v>441</v>
      </c>
      <c r="J248" s="125">
        <v>0</v>
      </c>
      <c r="K248" s="1404" t="s">
        <v>2966</v>
      </c>
      <c r="L248" s="1404" t="s">
        <v>2954</v>
      </c>
      <c r="M248" s="125" t="s">
        <v>2950</v>
      </c>
      <c r="N248" s="1404" t="s">
        <v>13</v>
      </c>
      <c r="O248" s="125" t="s">
        <v>760</v>
      </c>
      <c r="P248" s="59">
        <v>12</v>
      </c>
      <c r="Q248" s="113"/>
      <c r="R248" s="1406" t="s">
        <v>2955</v>
      </c>
      <c r="S248" s="125"/>
      <c r="T248" s="123"/>
      <c r="U248" s="123"/>
      <c r="V248" s="123"/>
      <c r="W248" s="123"/>
      <c r="X248" s="123"/>
    </row>
    <row r="249" spans="1:24" s="2" customFormat="1" ht="23.25" customHeight="1">
      <c r="A249" s="125" t="s">
        <v>649</v>
      </c>
      <c r="B249" s="1404">
        <v>2019</v>
      </c>
      <c r="C249" s="1404" t="s">
        <v>2946</v>
      </c>
      <c r="D249" s="125" t="s">
        <v>799</v>
      </c>
      <c r="E249" s="1404" t="s">
        <v>442</v>
      </c>
      <c r="F249" s="1404" t="s">
        <v>61</v>
      </c>
      <c r="G249" s="1405">
        <v>65.924999999999997</v>
      </c>
      <c r="H249" s="1406" t="s">
        <v>443</v>
      </c>
      <c r="I249" s="1406" t="s">
        <v>443</v>
      </c>
      <c r="J249" s="125">
        <v>0</v>
      </c>
      <c r="K249" s="1404" t="s">
        <v>422</v>
      </c>
      <c r="L249" s="1404" t="s">
        <v>2954</v>
      </c>
      <c r="M249" s="1404" t="s">
        <v>1066</v>
      </c>
      <c r="N249" s="1404" t="s">
        <v>28</v>
      </c>
      <c r="O249" s="125" t="s">
        <v>760</v>
      </c>
      <c r="P249" s="59">
        <v>12</v>
      </c>
      <c r="Q249" s="113"/>
      <c r="R249" s="1406" t="s">
        <v>2967</v>
      </c>
      <c r="S249" s="125"/>
      <c r="T249" s="123"/>
      <c r="U249" s="123"/>
      <c r="V249" s="123"/>
      <c r="W249" s="123"/>
      <c r="X249" s="123"/>
    </row>
    <row r="250" spans="1:24" s="2" customFormat="1" ht="23.25" customHeight="1">
      <c r="A250" s="125" t="s">
        <v>649</v>
      </c>
      <c r="B250" s="1404">
        <v>2019</v>
      </c>
      <c r="C250" s="1404" t="s">
        <v>2946</v>
      </c>
      <c r="D250" s="125" t="s">
        <v>799</v>
      </c>
      <c r="E250" s="1404" t="s">
        <v>442</v>
      </c>
      <c r="F250" s="1404" t="s">
        <v>65</v>
      </c>
      <c r="G250" s="1405">
        <v>65.924999999999997</v>
      </c>
      <c r="H250" s="1406" t="s">
        <v>2968</v>
      </c>
      <c r="I250" s="1406" t="s">
        <v>2968</v>
      </c>
      <c r="J250" s="125">
        <v>0</v>
      </c>
      <c r="K250" s="1404" t="s">
        <v>422</v>
      </c>
      <c r="L250" s="1404" t="s">
        <v>2954</v>
      </c>
      <c r="M250" s="1404" t="s">
        <v>1066</v>
      </c>
      <c r="N250" s="1404" t="s">
        <v>13</v>
      </c>
      <c r="O250" s="125" t="s">
        <v>760</v>
      </c>
      <c r="P250" s="59">
        <v>12</v>
      </c>
      <c r="Q250" s="113"/>
      <c r="R250" s="1406" t="s">
        <v>2969</v>
      </c>
      <c r="S250" s="125"/>
      <c r="T250" s="123"/>
      <c r="U250" s="123"/>
      <c r="V250" s="123"/>
      <c r="W250" s="123"/>
      <c r="X250" s="123"/>
    </row>
    <row r="251" spans="1:24" s="2" customFormat="1" ht="23.25" customHeight="1">
      <c r="A251" s="125" t="s">
        <v>649</v>
      </c>
      <c r="B251" s="1404">
        <v>2019</v>
      </c>
      <c r="C251" s="1404" t="s">
        <v>2946</v>
      </c>
      <c r="D251" s="125" t="s">
        <v>799</v>
      </c>
      <c r="E251" s="1404" t="s">
        <v>444</v>
      </c>
      <c r="F251" s="1404"/>
      <c r="G251" s="1405">
        <v>65.926000000000002</v>
      </c>
      <c r="H251" s="1406" t="s">
        <v>2970</v>
      </c>
      <c r="I251" s="1406" t="s">
        <v>2970</v>
      </c>
      <c r="J251" s="125">
        <v>0</v>
      </c>
      <c r="K251" s="125" t="s">
        <v>2958</v>
      </c>
      <c r="L251" s="1404" t="s">
        <v>2954</v>
      </c>
      <c r="M251" s="1404" t="s">
        <v>1066</v>
      </c>
      <c r="N251" s="1404" t="s">
        <v>13</v>
      </c>
      <c r="O251" s="125" t="s">
        <v>760</v>
      </c>
      <c r="P251" s="59">
        <v>12</v>
      </c>
      <c r="Q251" s="113"/>
      <c r="R251" s="1406" t="s">
        <v>2971</v>
      </c>
      <c r="S251" s="125"/>
      <c r="T251" s="123"/>
      <c r="U251" s="123"/>
      <c r="V251" s="123"/>
      <c r="W251" s="123"/>
      <c r="X251" s="123"/>
    </row>
    <row r="252" spans="1:24" s="2" customFormat="1" ht="23.25" customHeight="1">
      <c r="A252" s="125" t="s">
        <v>649</v>
      </c>
      <c r="B252" s="1404">
        <v>2019</v>
      </c>
      <c r="C252" s="1404" t="s">
        <v>1</v>
      </c>
      <c r="D252" s="125" t="s">
        <v>799</v>
      </c>
      <c r="E252" s="1404" t="s">
        <v>445</v>
      </c>
      <c r="F252" s="1404" t="s">
        <v>2962</v>
      </c>
      <c r="G252" s="1405">
        <v>65.927000000000007</v>
      </c>
      <c r="H252" s="1406" t="s">
        <v>2972</v>
      </c>
      <c r="I252" s="1406" t="s">
        <v>2972</v>
      </c>
      <c r="J252" s="125">
        <v>0</v>
      </c>
      <c r="K252" s="1404" t="s">
        <v>302</v>
      </c>
      <c r="L252" s="1404" t="s">
        <v>2954</v>
      </c>
      <c r="M252" s="125" t="s">
        <v>2950</v>
      </c>
      <c r="N252" s="62" t="s">
        <v>2973</v>
      </c>
      <c r="O252" s="125" t="s">
        <v>760</v>
      </c>
      <c r="P252" s="59">
        <v>12</v>
      </c>
      <c r="Q252" s="113"/>
      <c r="R252" s="1406" t="s">
        <v>823</v>
      </c>
      <c r="S252" s="125"/>
      <c r="T252" s="123"/>
      <c r="U252" s="123"/>
      <c r="V252" s="123"/>
      <c r="W252" s="123"/>
      <c r="X252" s="123"/>
    </row>
    <row r="253" spans="1:24" s="2" customFormat="1" ht="23.25" customHeight="1">
      <c r="A253" s="125" t="s">
        <v>649</v>
      </c>
      <c r="B253" s="1404">
        <v>2019</v>
      </c>
      <c r="C253" s="1404" t="s">
        <v>1</v>
      </c>
      <c r="D253" s="125" t="s">
        <v>799</v>
      </c>
      <c r="E253" s="1404" t="s">
        <v>445</v>
      </c>
      <c r="F253" s="1404" t="s">
        <v>65</v>
      </c>
      <c r="G253" s="1405">
        <v>65.927000000000007</v>
      </c>
      <c r="H253" s="1406" t="s">
        <v>2972</v>
      </c>
      <c r="I253" s="1406" t="s">
        <v>2972</v>
      </c>
      <c r="J253" s="125">
        <v>0</v>
      </c>
      <c r="K253" s="9" t="s">
        <v>3184</v>
      </c>
      <c r="L253" s="1404" t="s">
        <v>2954</v>
      </c>
      <c r="M253" s="1404" t="s">
        <v>1064</v>
      </c>
      <c r="N253" s="62" t="s">
        <v>2973</v>
      </c>
      <c r="O253" s="125" t="s">
        <v>760</v>
      </c>
      <c r="P253" s="59">
        <v>12</v>
      </c>
      <c r="Q253" s="113"/>
      <c r="R253" s="1406" t="s">
        <v>823</v>
      </c>
      <c r="S253" s="125"/>
      <c r="T253" s="123"/>
      <c r="U253" s="123"/>
      <c r="V253" s="123"/>
      <c r="W253" s="123"/>
      <c r="X253" s="123"/>
    </row>
    <row r="254" spans="1:24" s="2" customFormat="1" ht="23.25" customHeight="1">
      <c r="A254" s="125" t="s">
        <v>649</v>
      </c>
      <c r="B254" s="1404">
        <v>2019</v>
      </c>
      <c r="C254" s="1404" t="s">
        <v>1</v>
      </c>
      <c r="D254" s="125" t="s">
        <v>799</v>
      </c>
      <c r="E254" s="1404" t="s">
        <v>445</v>
      </c>
      <c r="F254" s="1404" t="s">
        <v>439</v>
      </c>
      <c r="G254" s="1405">
        <v>65.927000000000007</v>
      </c>
      <c r="H254" s="1406" t="s">
        <v>2972</v>
      </c>
      <c r="I254" s="1406" t="s">
        <v>2972</v>
      </c>
      <c r="J254" s="125">
        <v>0</v>
      </c>
      <c r="K254" s="1407" t="s">
        <v>2976</v>
      </c>
      <c r="L254" s="1404" t="s">
        <v>2954</v>
      </c>
      <c r="M254" s="1404" t="s">
        <v>1064</v>
      </c>
      <c r="N254" s="1404" t="s">
        <v>7</v>
      </c>
      <c r="O254" s="125" t="s">
        <v>760</v>
      </c>
      <c r="P254" s="59">
        <v>12</v>
      </c>
      <c r="Q254" s="113"/>
      <c r="R254" s="1406" t="s">
        <v>823</v>
      </c>
      <c r="S254" s="125"/>
      <c r="T254" s="123"/>
      <c r="U254" s="123"/>
      <c r="V254" s="123"/>
      <c r="W254" s="123"/>
      <c r="X254" s="123"/>
    </row>
    <row r="255" spans="1:24" s="2" customFormat="1" ht="23.25" customHeight="1">
      <c r="A255" s="125" t="s">
        <v>649</v>
      </c>
      <c r="B255" s="1404">
        <v>2019</v>
      </c>
      <c r="C255" s="1404" t="s">
        <v>1</v>
      </c>
      <c r="D255" s="125" t="s">
        <v>799</v>
      </c>
      <c r="E255" s="1404" t="s">
        <v>445</v>
      </c>
      <c r="F255" s="1404" t="s">
        <v>609</v>
      </c>
      <c r="G255" s="1405">
        <v>65.927000000000007</v>
      </c>
      <c r="H255" s="1406" t="s">
        <v>2972</v>
      </c>
      <c r="I255" s="1406" t="s">
        <v>2972</v>
      </c>
      <c r="J255" s="125">
        <v>0</v>
      </c>
      <c r="K255" s="1407" t="s">
        <v>2958</v>
      </c>
      <c r="L255" s="1404" t="s">
        <v>2954</v>
      </c>
      <c r="M255" s="1404" t="s">
        <v>1064</v>
      </c>
      <c r="N255" s="118" t="s">
        <v>2431</v>
      </c>
      <c r="O255" s="125" t="s">
        <v>760</v>
      </c>
      <c r="P255" s="59">
        <v>12</v>
      </c>
      <c r="Q255" s="113"/>
      <c r="R255" s="1406" t="s">
        <v>823</v>
      </c>
      <c r="S255" s="125"/>
      <c r="T255" s="131"/>
      <c r="U255" s="131"/>
      <c r="V255" s="131"/>
      <c r="W255" s="131"/>
      <c r="X255" s="131"/>
    </row>
    <row r="256" spans="1:24" s="2" customFormat="1" ht="23.25" customHeight="1">
      <c r="A256" s="125" t="s">
        <v>649</v>
      </c>
      <c r="B256" s="1404">
        <v>2019</v>
      </c>
      <c r="C256" s="1404" t="s">
        <v>1</v>
      </c>
      <c r="D256" s="125" t="s">
        <v>799</v>
      </c>
      <c r="E256" s="1404" t="s">
        <v>2978</v>
      </c>
      <c r="F256" s="1404" t="s">
        <v>2979</v>
      </c>
      <c r="G256" s="1405">
        <v>65.927000000000007</v>
      </c>
      <c r="H256" s="1406" t="s">
        <v>2972</v>
      </c>
      <c r="I256" s="1406" t="s">
        <v>2972</v>
      </c>
      <c r="J256" s="125">
        <v>0</v>
      </c>
      <c r="K256" s="118" t="s">
        <v>2949</v>
      </c>
      <c r="L256" s="1404" t="s">
        <v>2954</v>
      </c>
      <c r="M256" s="1404" t="s">
        <v>1064</v>
      </c>
      <c r="N256" s="1404" t="s">
        <v>2406</v>
      </c>
      <c r="O256" s="125" t="s">
        <v>760</v>
      </c>
      <c r="P256" s="59">
        <v>12</v>
      </c>
      <c r="Q256" s="113"/>
      <c r="R256" s="1406" t="s">
        <v>446</v>
      </c>
      <c r="S256" s="125"/>
      <c r="T256" s="34"/>
      <c r="U256" s="34"/>
      <c r="V256" s="34"/>
      <c r="W256" s="34"/>
      <c r="X256" s="34"/>
    </row>
    <row r="257" spans="1:24" s="2" customFormat="1" ht="23.25" customHeight="1">
      <c r="A257" s="125" t="s">
        <v>649</v>
      </c>
      <c r="B257" s="1404">
        <v>2019</v>
      </c>
      <c r="C257" s="1404" t="s">
        <v>2946</v>
      </c>
      <c r="D257" s="125" t="s">
        <v>799</v>
      </c>
      <c r="E257" s="1404" t="s">
        <v>447</v>
      </c>
      <c r="F257" s="1404"/>
      <c r="G257" s="1405">
        <v>65.927999999999997</v>
      </c>
      <c r="H257" s="1406" t="s">
        <v>2981</v>
      </c>
      <c r="I257" s="1406" t="s">
        <v>2981</v>
      </c>
      <c r="J257" s="125">
        <v>0</v>
      </c>
      <c r="K257" s="1404" t="s">
        <v>2976</v>
      </c>
      <c r="L257" s="1404" t="s">
        <v>2954</v>
      </c>
      <c r="M257" s="125" t="s">
        <v>2950</v>
      </c>
      <c r="N257" s="118" t="s">
        <v>2982</v>
      </c>
      <c r="O257" s="125" t="s">
        <v>760</v>
      </c>
      <c r="P257" s="59">
        <v>12</v>
      </c>
      <c r="Q257" s="113"/>
      <c r="R257" s="1406" t="s">
        <v>2984</v>
      </c>
      <c r="S257" s="125"/>
      <c r="T257" s="84"/>
      <c r="U257" s="84"/>
      <c r="V257" s="84"/>
      <c r="W257" s="84"/>
      <c r="X257" s="84"/>
    </row>
    <row r="258" spans="1:24" s="2" customFormat="1" ht="23.25" customHeight="1">
      <c r="A258" s="125" t="s">
        <v>649</v>
      </c>
      <c r="B258" s="1404">
        <v>2019</v>
      </c>
      <c r="C258" s="1404" t="s">
        <v>2946</v>
      </c>
      <c r="D258" s="125" t="s">
        <v>799</v>
      </c>
      <c r="E258" s="1404" t="s">
        <v>448</v>
      </c>
      <c r="F258" s="1404" t="s">
        <v>2962</v>
      </c>
      <c r="G258" s="1405">
        <v>65.929000000000002</v>
      </c>
      <c r="H258" s="1406" t="s">
        <v>449</v>
      </c>
      <c r="I258" s="1406" t="s">
        <v>449</v>
      </c>
      <c r="J258" s="125">
        <v>0</v>
      </c>
      <c r="K258" s="1404" t="s">
        <v>422</v>
      </c>
      <c r="L258" s="1404" t="s">
        <v>2954</v>
      </c>
      <c r="M258" s="125" t="s">
        <v>2950</v>
      </c>
      <c r="N258" s="62" t="s">
        <v>2959</v>
      </c>
      <c r="O258" s="125" t="s">
        <v>760</v>
      </c>
      <c r="P258" s="59">
        <v>12</v>
      </c>
      <c r="Q258" s="113"/>
      <c r="R258" s="120" t="s">
        <v>2986</v>
      </c>
      <c r="S258" s="125"/>
      <c r="T258" s="84"/>
      <c r="U258" s="84"/>
      <c r="V258" s="84"/>
      <c r="W258" s="84"/>
      <c r="X258" s="84"/>
    </row>
    <row r="259" spans="1:24" s="2" customFormat="1" ht="23.25" customHeight="1">
      <c r="A259" s="125" t="s">
        <v>649</v>
      </c>
      <c r="B259" s="1404">
        <v>2019</v>
      </c>
      <c r="C259" s="1404" t="s">
        <v>2946</v>
      </c>
      <c r="D259" s="125" t="s">
        <v>799</v>
      </c>
      <c r="E259" s="1404" t="s">
        <v>448</v>
      </c>
      <c r="F259" s="125" t="s">
        <v>2965</v>
      </c>
      <c r="G259" s="1408">
        <v>65.929000000000002</v>
      </c>
      <c r="H259" s="1406" t="s">
        <v>449</v>
      </c>
      <c r="I259" s="1406" t="s">
        <v>449</v>
      </c>
      <c r="J259" s="125">
        <v>0</v>
      </c>
      <c r="K259" s="1404" t="s">
        <v>422</v>
      </c>
      <c r="L259" s="1404" t="s">
        <v>2954</v>
      </c>
      <c r="M259" s="1404" t="s">
        <v>1066</v>
      </c>
      <c r="N259" s="1404" t="s">
        <v>59</v>
      </c>
      <c r="O259" s="125" t="s">
        <v>760</v>
      </c>
      <c r="P259" s="59">
        <v>12</v>
      </c>
      <c r="Q259" s="113"/>
      <c r="R259" s="120" t="s">
        <v>2986</v>
      </c>
      <c r="S259" s="125"/>
      <c r="T259" s="28"/>
      <c r="U259" s="28"/>
      <c r="V259" s="28"/>
      <c r="W259" s="28"/>
      <c r="X259" s="28"/>
    </row>
    <row r="260" spans="1:24" s="2" customFormat="1" ht="23.25" customHeight="1">
      <c r="A260" s="125" t="s">
        <v>649</v>
      </c>
      <c r="B260" s="1404">
        <v>2019</v>
      </c>
      <c r="C260" s="1404" t="s">
        <v>2946</v>
      </c>
      <c r="D260" s="125" t="s">
        <v>799</v>
      </c>
      <c r="E260" s="1404" t="s">
        <v>2988</v>
      </c>
      <c r="F260" s="1404" t="s">
        <v>2990</v>
      </c>
      <c r="G260" s="1405">
        <v>65.929000000000002</v>
      </c>
      <c r="H260" s="1406" t="s">
        <v>449</v>
      </c>
      <c r="I260" s="1406" t="s">
        <v>449</v>
      </c>
      <c r="J260" s="125">
        <v>0</v>
      </c>
      <c r="K260" s="125" t="s">
        <v>2958</v>
      </c>
      <c r="L260" s="1404" t="s">
        <v>2954</v>
      </c>
      <c r="M260" s="125" t="s">
        <v>1064</v>
      </c>
      <c r="N260" s="1404" t="s">
        <v>2759</v>
      </c>
      <c r="O260" s="125" t="s">
        <v>760</v>
      </c>
      <c r="P260" s="59">
        <v>12</v>
      </c>
      <c r="Q260" s="113"/>
      <c r="R260" s="1406" t="s">
        <v>2986</v>
      </c>
      <c r="S260" s="125"/>
      <c r="V260" s="36"/>
      <c r="W260" s="36"/>
      <c r="X260" s="36"/>
    </row>
    <row r="261" spans="1:24" s="2" customFormat="1" ht="23.25" customHeight="1">
      <c r="A261" s="125" t="s">
        <v>649</v>
      </c>
      <c r="B261" s="1404">
        <v>2019</v>
      </c>
      <c r="C261" s="1404" t="s">
        <v>2946</v>
      </c>
      <c r="D261" s="125" t="s">
        <v>799</v>
      </c>
      <c r="E261" s="1404" t="s">
        <v>450</v>
      </c>
      <c r="F261" s="1404"/>
      <c r="G261" s="1405">
        <v>65.930000000000007</v>
      </c>
      <c r="H261" s="1406" t="s">
        <v>451</v>
      </c>
      <c r="I261" s="1406" t="s">
        <v>451</v>
      </c>
      <c r="J261" s="125">
        <v>0</v>
      </c>
      <c r="K261" s="1404" t="s">
        <v>2993</v>
      </c>
      <c r="L261" s="1404" t="s">
        <v>2995</v>
      </c>
      <c r="M261" s="118" t="s">
        <v>1066</v>
      </c>
      <c r="N261" s="1404" t="s">
        <v>2759</v>
      </c>
      <c r="O261" s="125" t="s">
        <v>760</v>
      </c>
      <c r="P261" s="59">
        <v>12</v>
      </c>
      <c r="Q261" s="1404"/>
      <c r="R261" s="120"/>
      <c r="S261" s="125"/>
    </row>
    <row r="262" spans="1:24" s="2" customFormat="1" ht="23.25" customHeight="1">
      <c r="A262" s="125" t="s">
        <v>649</v>
      </c>
      <c r="B262" s="1404">
        <v>2019</v>
      </c>
      <c r="C262" s="1404" t="s">
        <v>1</v>
      </c>
      <c r="D262" s="125" t="s">
        <v>799</v>
      </c>
      <c r="E262" s="1404" t="s">
        <v>2997</v>
      </c>
      <c r="F262" s="1404"/>
      <c r="G262" s="1405">
        <v>65.930999999999997</v>
      </c>
      <c r="H262" s="1406" t="s">
        <v>2999</v>
      </c>
      <c r="I262" s="1406" t="s">
        <v>2999</v>
      </c>
      <c r="J262" s="125">
        <v>0</v>
      </c>
      <c r="K262" s="1404" t="s">
        <v>2993</v>
      </c>
      <c r="L262" s="1404" t="s">
        <v>2995</v>
      </c>
      <c r="M262" s="118" t="s">
        <v>1066</v>
      </c>
      <c r="N262" s="62" t="s">
        <v>2763</v>
      </c>
      <c r="O262" s="125" t="s">
        <v>760</v>
      </c>
      <c r="P262" s="59">
        <v>12</v>
      </c>
      <c r="Q262" s="1404"/>
      <c r="R262" s="120"/>
      <c r="S262" s="125"/>
      <c r="T262" s="123"/>
      <c r="U262" s="123"/>
      <c r="V262" s="123"/>
      <c r="W262" s="123"/>
      <c r="X262" s="123"/>
    </row>
    <row r="263" spans="1:24" s="2" customFormat="1" ht="23.25" customHeight="1">
      <c r="A263" s="125" t="s">
        <v>649</v>
      </c>
      <c r="B263" s="1404">
        <v>2019</v>
      </c>
      <c r="C263" s="1404" t="s">
        <v>2946</v>
      </c>
      <c r="D263" s="125" t="s">
        <v>799</v>
      </c>
      <c r="E263" s="1404" t="s">
        <v>3001</v>
      </c>
      <c r="F263" s="1404"/>
      <c r="G263" s="1405">
        <v>65.932000000000002</v>
      </c>
      <c r="H263" s="1406" t="s">
        <v>3003</v>
      </c>
      <c r="I263" s="1406" t="s">
        <v>3003</v>
      </c>
      <c r="J263" s="125">
        <v>0</v>
      </c>
      <c r="K263" s="1404" t="s">
        <v>3005</v>
      </c>
      <c r="L263" s="1404" t="s">
        <v>2995</v>
      </c>
      <c r="M263" s="125" t="s">
        <v>1064</v>
      </c>
      <c r="N263" s="62" t="s">
        <v>2973</v>
      </c>
      <c r="O263" s="125" t="s">
        <v>760</v>
      </c>
      <c r="P263" s="59">
        <v>12</v>
      </c>
      <c r="Q263" s="113"/>
      <c r="R263" s="120"/>
      <c r="S263" s="125"/>
      <c r="T263" s="28"/>
      <c r="U263" s="28"/>
    </row>
    <row r="264" spans="1:24" s="2" customFormat="1" ht="23.25" customHeight="1">
      <c r="A264" s="125" t="s">
        <v>649</v>
      </c>
      <c r="B264" s="1404">
        <v>2019</v>
      </c>
      <c r="C264" s="1404" t="s">
        <v>2946</v>
      </c>
      <c r="D264" s="125" t="s">
        <v>799</v>
      </c>
      <c r="E264" s="1404" t="s">
        <v>456</v>
      </c>
      <c r="F264" s="1404"/>
      <c r="G264" s="1405">
        <v>65.933000000000007</v>
      </c>
      <c r="H264" s="1406" t="s">
        <v>3007</v>
      </c>
      <c r="I264" s="1406" t="s">
        <v>3007</v>
      </c>
      <c r="J264" s="125">
        <v>0</v>
      </c>
      <c r="K264" s="1404" t="s">
        <v>3005</v>
      </c>
      <c r="L264" s="1404" t="s">
        <v>2994</v>
      </c>
      <c r="M264" s="125" t="s">
        <v>1064</v>
      </c>
      <c r="N264" s="62" t="s">
        <v>2765</v>
      </c>
      <c r="O264" s="125" t="s">
        <v>760</v>
      </c>
      <c r="P264" s="59">
        <v>12</v>
      </c>
      <c r="Q264" s="113"/>
      <c r="R264" s="120"/>
      <c r="S264" s="125"/>
      <c r="T264" s="84"/>
      <c r="U264" s="84"/>
      <c r="V264" s="84"/>
      <c r="W264" s="84"/>
      <c r="X264" s="84"/>
    </row>
    <row r="265" spans="1:24" s="2" customFormat="1" ht="23.25" customHeight="1">
      <c r="A265" s="125" t="s">
        <v>649</v>
      </c>
      <c r="B265" s="1404">
        <v>2019</v>
      </c>
      <c r="C265" s="1404" t="s">
        <v>2946</v>
      </c>
      <c r="D265" s="125" t="s">
        <v>798</v>
      </c>
      <c r="E265" s="1404" t="s">
        <v>458</v>
      </c>
      <c r="F265" s="1404" t="s">
        <v>2990</v>
      </c>
      <c r="G265" s="1405">
        <v>10.586</v>
      </c>
      <c r="H265" s="1406" t="s">
        <v>459</v>
      </c>
      <c r="I265" s="1406" t="s">
        <v>459</v>
      </c>
      <c r="J265" s="125">
        <v>3</v>
      </c>
      <c r="K265" s="1404" t="s">
        <v>3009</v>
      </c>
      <c r="L265" s="1404" t="s">
        <v>3010</v>
      </c>
      <c r="M265" s="1404" t="s">
        <v>1066</v>
      </c>
      <c r="N265" s="1404" t="s">
        <v>13</v>
      </c>
      <c r="O265" s="125" t="s">
        <v>760</v>
      </c>
      <c r="P265" s="125">
        <v>20</v>
      </c>
      <c r="Q265" s="113"/>
      <c r="R265" s="1406" t="s">
        <v>3012</v>
      </c>
      <c r="S265" s="125"/>
    </row>
    <row r="266" spans="1:24" s="2" customFormat="1" ht="23.25" customHeight="1">
      <c r="A266" s="125" t="s">
        <v>649</v>
      </c>
      <c r="B266" s="1404">
        <v>2019</v>
      </c>
      <c r="C266" s="1404" t="s">
        <v>2946</v>
      </c>
      <c r="D266" s="125" t="s">
        <v>798</v>
      </c>
      <c r="E266" s="1404" t="s">
        <v>460</v>
      </c>
      <c r="F266" s="1404" t="s">
        <v>2965</v>
      </c>
      <c r="G266" s="1405">
        <v>10.587</v>
      </c>
      <c r="H266" s="1406" t="s">
        <v>461</v>
      </c>
      <c r="I266" s="1406" t="s">
        <v>461</v>
      </c>
      <c r="J266" s="125">
        <v>3</v>
      </c>
      <c r="K266" s="1404" t="s">
        <v>3008</v>
      </c>
      <c r="L266" s="1404" t="s">
        <v>3010</v>
      </c>
      <c r="M266" s="1404" t="s">
        <v>1066</v>
      </c>
      <c r="N266" s="1404" t="s">
        <v>59</v>
      </c>
      <c r="O266" s="125" t="s">
        <v>760</v>
      </c>
      <c r="P266" s="125">
        <v>20</v>
      </c>
      <c r="Q266" s="113"/>
      <c r="R266" s="1406" t="s">
        <v>3011</v>
      </c>
      <c r="S266" s="125"/>
    </row>
    <row r="267" spans="1:24" s="2" customFormat="1" ht="23.25" customHeight="1">
      <c r="A267" s="125" t="s">
        <v>649</v>
      </c>
      <c r="B267" s="1404">
        <v>2019</v>
      </c>
      <c r="C267" s="1404" t="s">
        <v>2946</v>
      </c>
      <c r="D267" s="125" t="s">
        <v>798</v>
      </c>
      <c r="E267" s="1404" t="s">
        <v>3015</v>
      </c>
      <c r="F267" s="1404"/>
      <c r="G267" s="1405">
        <v>10.589</v>
      </c>
      <c r="H267" s="1406" t="s">
        <v>3016</v>
      </c>
      <c r="I267" s="1406" t="s">
        <v>3016</v>
      </c>
      <c r="J267" s="125">
        <v>3</v>
      </c>
      <c r="K267" s="1404" t="s">
        <v>3009</v>
      </c>
      <c r="L267" s="1404" t="s">
        <v>3010</v>
      </c>
      <c r="M267" s="1404" t="s">
        <v>1066</v>
      </c>
      <c r="N267" s="1404" t="s">
        <v>3017</v>
      </c>
      <c r="O267" s="125" t="s">
        <v>760</v>
      </c>
      <c r="P267" s="125">
        <v>20</v>
      </c>
      <c r="Q267" s="113"/>
      <c r="R267" s="1406" t="s">
        <v>3012</v>
      </c>
      <c r="S267" s="125"/>
      <c r="T267" s="84"/>
      <c r="U267" s="84"/>
      <c r="V267" s="84"/>
      <c r="W267" s="84"/>
      <c r="X267" s="84"/>
    </row>
    <row r="268" spans="1:24" s="2" customFormat="1" ht="16.5" customHeight="1">
      <c r="A268" s="136" t="s">
        <v>649</v>
      </c>
      <c r="B268" s="1363">
        <v>2019</v>
      </c>
      <c r="C268" s="136" t="s">
        <v>179</v>
      </c>
      <c r="D268" s="136" t="s">
        <v>799</v>
      </c>
      <c r="E268" s="1363" t="s">
        <v>3018</v>
      </c>
      <c r="F268" s="1363"/>
      <c r="G268" s="1364">
        <v>65.911000000000001</v>
      </c>
      <c r="H268" s="138" t="s">
        <v>3019</v>
      </c>
      <c r="I268" s="138" t="s">
        <v>3019</v>
      </c>
      <c r="J268" s="136">
        <v>0</v>
      </c>
      <c r="K268" s="1363" t="s">
        <v>3020</v>
      </c>
      <c r="L268" s="136" t="s">
        <v>2819</v>
      </c>
      <c r="M268" s="136" t="s">
        <v>3021</v>
      </c>
      <c r="N268" s="136" t="s">
        <v>3022</v>
      </c>
      <c r="O268" s="136"/>
      <c r="P268" s="136">
        <v>12</v>
      </c>
      <c r="Q268" s="136"/>
      <c r="R268" s="138" t="s">
        <v>3024</v>
      </c>
      <c r="S268" s="136"/>
      <c r="T268" s="84"/>
      <c r="U268" s="84"/>
      <c r="V268" s="84"/>
      <c r="W268" s="84"/>
      <c r="X268" s="84"/>
    </row>
    <row r="269" spans="1:24" s="2" customFormat="1" ht="23.25" customHeight="1">
      <c r="A269" s="136" t="s">
        <v>649</v>
      </c>
      <c r="B269" s="1363">
        <v>2019</v>
      </c>
      <c r="C269" s="136" t="s">
        <v>179</v>
      </c>
      <c r="D269" s="136" t="s">
        <v>799</v>
      </c>
      <c r="E269" s="1363" t="s">
        <v>438</v>
      </c>
      <c r="F269" s="1363"/>
      <c r="G269" s="1364">
        <v>65.912999999999997</v>
      </c>
      <c r="H269" s="1365" t="s">
        <v>3025</v>
      </c>
      <c r="I269" s="1365" t="s">
        <v>3025</v>
      </c>
      <c r="J269" s="136">
        <v>0</v>
      </c>
      <c r="K269" s="136" t="s">
        <v>302</v>
      </c>
      <c r="L269" s="136" t="s">
        <v>2819</v>
      </c>
      <c r="M269" s="136" t="s">
        <v>548</v>
      </c>
      <c r="N269" s="136" t="s">
        <v>3026</v>
      </c>
      <c r="O269" s="136"/>
      <c r="P269" s="136">
        <v>12</v>
      </c>
      <c r="Q269" s="136"/>
      <c r="R269" s="138" t="s">
        <v>3027</v>
      </c>
      <c r="S269" s="136"/>
      <c r="T269" s="28"/>
      <c r="U269" s="28"/>
      <c r="V269" s="28"/>
      <c r="W269" s="28"/>
      <c r="X269" s="28"/>
    </row>
    <row r="270" spans="1:24" s="2" customFormat="1" ht="23.25" customHeight="1">
      <c r="A270" s="136" t="s">
        <v>649</v>
      </c>
      <c r="B270" s="136">
        <v>2019</v>
      </c>
      <c r="C270" s="136" t="s">
        <v>179</v>
      </c>
      <c r="D270" s="136" t="s">
        <v>799</v>
      </c>
      <c r="E270" s="136" t="s">
        <v>440</v>
      </c>
      <c r="F270" s="136"/>
      <c r="G270" s="136">
        <v>65.915000000000006</v>
      </c>
      <c r="H270" s="1365" t="s">
        <v>3028</v>
      </c>
      <c r="I270" s="1365" t="s">
        <v>3029</v>
      </c>
      <c r="J270" s="136">
        <v>0</v>
      </c>
      <c r="K270" s="136" t="s">
        <v>2991</v>
      </c>
      <c r="L270" s="136" t="s">
        <v>2819</v>
      </c>
      <c r="M270" s="1366" t="s">
        <v>548</v>
      </c>
      <c r="N270" s="136" t="s">
        <v>3030</v>
      </c>
      <c r="O270" s="136"/>
      <c r="P270" s="136">
        <v>12</v>
      </c>
      <c r="Q270" s="136"/>
      <c r="R270" s="138" t="s">
        <v>3031</v>
      </c>
      <c r="S270" s="136"/>
      <c r="T270" s="28"/>
      <c r="U270" s="28"/>
      <c r="V270" s="28"/>
      <c r="W270" s="28"/>
      <c r="X270" s="28"/>
    </row>
    <row r="271" spans="1:24" s="2" customFormat="1" ht="16.5" customHeight="1">
      <c r="A271" s="136" t="s">
        <v>649</v>
      </c>
      <c r="B271" s="1363">
        <v>2019</v>
      </c>
      <c r="C271" s="136" t="s">
        <v>179</v>
      </c>
      <c r="D271" s="136" t="s">
        <v>799</v>
      </c>
      <c r="E271" s="136" t="s">
        <v>442</v>
      </c>
      <c r="F271" s="136" t="s">
        <v>3032</v>
      </c>
      <c r="G271" s="1367">
        <v>65.924999999999997</v>
      </c>
      <c r="H271" s="138" t="s">
        <v>3033</v>
      </c>
      <c r="I271" s="138" t="s">
        <v>3033</v>
      </c>
      <c r="J271" s="136">
        <v>0</v>
      </c>
      <c r="K271" s="136" t="s">
        <v>422</v>
      </c>
      <c r="L271" s="136" t="s">
        <v>2819</v>
      </c>
      <c r="M271" s="1366" t="s">
        <v>3021</v>
      </c>
      <c r="N271" s="136" t="s">
        <v>3030</v>
      </c>
      <c r="O271" s="136"/>
      <c r="P271" s="136">
        <v>12</v>
      </c>
      <c r="Q271" s="136"/>
      <c r="R271" s="138" t="s">
        <v>3034</v>
      </c>
      <c r="S271" s="136"/>
      <c r="T271" s="123"/>
      <c r="U271" s="123"/>
      <c r="V271" s="123"/>
      <c r="W271" s="123"/>
      <c r="X271" s="123"/>
    </row>
    <row r="272" spans="1:24" s="2" customFormat="1" ht="16.5" customHeight="1">
      <c r="A272" s="136" t="s">
        <v>649</v>
      </c>
      <c r="B272" s="1363">
        <v>2019</v>
      </c>
      <c r="C272" s="136" t="s">
        <v>179</v>
      </c>
      <c r="D272" s="136" t="s">
        <v>799</v>
      </c>
      <c r="E272" s="136" t="s">
        <v>442</v>
      </c>
      <c r="F272" s="136" t="s">
        <v>2987</v>
      </c>
      <c r="G272" s="1367">
        <v>65.924999999999997</v>
      </c>
      <c r="H272" s="138" t="s">
        <v>3035</v>
      </c>
      <c r="I272" s="138" t="s">
        <v>3035</v>
      </c>
      <c r="J272" s="136">
        <v>0</v>
      </c>
      <c r="K272" s="136" t="s">
        <v>422</v>
      </c>
      <c r="L272" s="136" t="s">
        <v>2819</v>
      </c>
      <c r="M272" s="136" t="s">
        <v>548</v>
      </c>
      <c r="N272" s="136" t="s">
        <v>3022</v>
      </c>
      <c r="O272" s="136"/>
      <c r="P272" s="136">
        <v>12</v>
      </c>
      <c r="Q272" s="136"/>
      <c r="R272" s="138" t="s">
        <v>3036</v>
      </c>
      <c r="S272" s="136"/>
    </row>
    <row r="273" spans="1:24" s="2" customFormat="1" ht="16.5" customHeight="1">
      <c r="A273" s="136" t="s">
        <v>3037</v>
      </c>
      <c r="B273" s="1363">
        <v>2019</v>
      </c>
      <c r="C273" s="136" t="s">
        <v>3038</v>
      </c>
      <c r="D273" s="136" t="s">
        <v>799</v>
      </c>
      <c r="E273" s="1363" t="s">
        <v>3039</v>
      </c>
      <c r="F273" s="1363"/>
      <c r="G273" s="1364">
        <v>65.926000000000002</v>
      </c>
      <c r="H273" s="1365" t="s">
        <v>3040</v>
      </c>
      <c r="I273" s="1365" t="s">
        <v>3040</v>
      </c>
      <c r="J273" s="1363">
        <v>0</v>
      </c>
      <c r="K273" s="1363" t="s">
        <v>2991</v>
      </c>
      <c r="L273" s="136" t="s">
        <v>2819</v>
      </c>
      <c r="M273" s="136" t="s">
        <v>548</v>
      </c>
      <c r="N273" s="1363" t="s">
        <v>3041</v>
      </c>
      <c r="O273" s="136"/>
      <c r="P273" s="136">
        <v>12</v>
      </c>
      <c r="Q273" s="136"/>
      <c r="R273" s="138" t="s">
        <v>3042</v>
      </c>
      <c r="S273" s="136"/>
      <c r="T273" s="84"/>
      <c r="U273" s="84"/>
      <c r="V273" s="84"/>
      <c r="W273" s="84"/>
      <c r="X273" s="84"/>
    </row>
    <row r="274" spans="1:24" s="2" customFormat="1" ht="16.5" customHeight="1">
      <c r="A274" s="136" t="s">
        <v>649</v>
      </c>
      <c r="B274" s="1363">
        <v>2019</v>
      </c>
      <c r="C274" s="136" t="s">
        <v>179</v>
      </c>
      <c r="D274" s="136" t="s">
        <v>799</v>
      </c>
      <c r="E274" s="1363" t="s">
        <v>445</v>
      </c>
      <c r="F274" s="1363"/>
      <c r="G274" s="1364">
        <v>65.927000000000007</v>
      </c>
      <c r="H274" s="1365" t="s">
        <v>821</v>
      </c>
      <c r="I274" s="1365" t="s">
        <v>821</v>
      </c>
      <c r="J274" s="36">
        <v>0</v>
      </c>
      <c r="K274" s="1363" t="s">
        <v>302</v>
      </c>
      <c r="L274" s="136" t="s">
        <v>2819</v>
      </c>
      <c r="M274" s="136" t="s">
        <v>548</v>
      </c>
      <c r="N274" s="1366" t="s">
        <v>822</v>
      </c>
      <c r="O274" s="1363"/>
      <c r="P274" s="136">
        <v>12</v>
      </c>
      <c r="Q274" s="136"/>
      <c r="R274" s="138" t="s">
        <v>2985</v>
      </c>
      <c r="S274" s="136"/>
      <c r="U274" s="3"/>
    </row>
    <row r="275" spans="1:24" s="2" customFormat="1" ht="16.5" customHeight="1">
      <c r="A275" s="136" t="s">
        <v>649</v>
      </c>
      <c r="B275" s="1363">
        <v>2019</v>
      </c>
      <c r="C275" s="136" t="s">
        <v>179</v>
      </c>
      <c r="D275" s="136" t="s">
        <v>799</v>
      </c>
      <c r="E275" s="136" t="s">
        <v>2977</v>
      </c>
      <c r="F275" s="136"/>
      <c r="G275" s="1367">
        <v>65.927000000000007</v>
      </c>
      <c r="H275" s="138" t="s">
        <v>233</v>
      </c>
      <c r="I275" s="138" t="s">
        <v>233</v>
      </c>
      <c r="J275" s="136">
        <v>0</v>
      </c>
      <c r="K275" s="136" t="s">
        <v>2975</v>
      </c>
      <c r="L275" s="136" t="s">
        <v>2819</v>
      </c>
      <c r="M275" s="1366" t="s">
        <v>837</v>
      </c>
      <c r="N275" s="136"/>
      <c r="O275" s="136"/>
      <c r="P275" s="136">
        <v>12</v>
      </c>
      <c r="Q275" s="1368"/>
      <c r="R275" s="1327"/>
      <c r="S275" s="136"/>
    </row>
    <row r="276" spans="1:24" s="2" customFormat="1" ht="27" customHeight="1">
      <c r="A276" s="136" t="s">
        <v>649</v>
      </c>
      <c r="B276" s="1363">
        <v>2019</v>
      </c>
      <c r="C276" s="136" t="s">
        <v>179</v>
      </c>
      <c r="D276" s="136" t="s">
        <v>799</v>
      </c>
      <c r="E276" s="136" t="s">
        <v>447</v>
      </c>
      <c r="F276" s="136"/>
      <c r="G276" s="1367">
        <v>65.927999999999997</v>
      </c>
      <c r="H276" s="138" t="s">
        <v>2980</v>
      </c>
      <c r="I276" s="138" t="s">
        <v>2980</v>
      </c>
      <c r="J276" s="136">
        <v>0</v>
      </c>
      <c r="K276" s="136" t="s">
        <v>2975</v>
      </c>
      <c r="L276" s="136" t="s">
        <v>2819</v>
      </c>
      <c r="M276" s="1366" t="s">
        <v>3043</v>
      </c>
      <c r="N276" s="136"/>
      <c r="O276" s="136"/>
      <c r="P276" s="136">
        <v>12</v>
      </c>
      <c r="Q276" s="1368"/>
      <c r="R276" s="1327" t="s">
        <v>2983</v>
      </c>
      <c r="S276" s="136"/>
      <c r="T276" s="84"/>
      <c r="U276" s="84"/>
      <c r="V276" s="84"/>
      <c r="W276" s="84"/>
      <c r="X276" s="84"/>
    </row>
    <row r="277" spans="1:24" s="2" customFormat="1" ht="16.5" customHeight="1">
      <c r="A277" s="137" t="s">
        <v>649</v>
      </c>
      <c r="B277" s="1369">
        <v>2019</v>
      </c>
      <c r="C277" s="137" t="s">
        <v>69</v>
      </c>
      <c r="D277" s="137" t="s">
        <v>799</v>
      </c>
      <c r="E277" s="137" t="s">
        <v>3044</v>
      </c>
      <c r="F277" s="137"/>
      <c r="G277" s="1370">
        <v>65.911000000000001</v>
      </c>
      <c r="H277" s="139" t="s">
        <v>3045</v>
      </c>
      <c r="I277" s="139" t="s">
        <v>3046</v>
      </c>
      <c r="J277" s="137">
        <v>0</v>
      </c>
      <c r="K277" s="137" t="s">
        <v>302</v>
      </c>
      <c r="L277" s="137" t="s">
        <v>2819</v>
      </c>
      <c r="M277" s="137" t="s">
        <v>1064</v>
      </c>
      <c r="N277" s="137" t="s">
        <v>3047</v>
      </c>
      <c r="O277" s="137" t="s">
        <v>760</v>
      </c>
      <c r="P277" s="137">
        <v>12</v>
      </c>
      <c r="Q277" s="137"/>
      <c r="R277" s="139" t="s">
        <v>3048</v>
      </c>
      <c r="S277" s="139"/>
      <c r="U277" s="3"/>
    </row>
    <row r="278" spans="1:24" s="2" customFormat="1" ht="16.5" customHeight="1">
      <c r="A278" s="137" t="s">
        <v>649</v>
      </c>
      <c r="B278" s="1369">
        <v>2019</v>
      </c>
      <c r="C278" s="137" t="s">
        <v>69</v>
      </c>
      <c r="D278" s="137" t="s">
        <v>799</v>
      </c>
      <c r="E278" s="137" t="s">
        <v>436</v>
      </c>
      <c r="F278" s="137" t="s">
        <v>3032</v>
      </c>
      <c r="G278" s="1370">
        <v>65.912000000000006</v>
      </c>
      <c r="H278" s="139" t="s">
        <v>3049</v>
      </c>
      <c r="I278" s="139" t="s">
        <v>3050</v>
      </c>
      <c r="J278" s="137">
        <v>0</v>
      </c>
      <c r="K278" s="137" t="s">
        <v>302</v>
      </c>
      <c r="L278" s="137" t="s">
        <v>3051</v>
      </c>
      <c r="M278" s="137" t="s">
        <v>1064</v>
      </c>
      <c r="N278" s="137" t="s">
        <v>2406</v>
      </c>
      <c r="O278" s="137" t="s">
        <v>760</v>
      </c>
      <c r="P278" s="137">
        <v>12</v>
      </c>
      <c r="Q278" s="137"/>
      <c r="R278" s="1371" t="s">
        <v>3052</v>
      </c>
      <c r="S278" s="139"/>
      <c r="T278" s="84"/>
      <c r="U278" s="84"/>
      <c r="V278" s="84"/>
      <c r="W278" s="84"/>
      <c r="X278" s="84"/>
    </row>
    <row r="279" spans="1:24" s="2" customFormat="1" ht="16.5" customHeight="1">
      <c r="A279" s="137" t="s">
        <v>649</v>
      </c>
      <c r="B279" s="1369">
        <v>2019</v>
      </c>
      <c r="C279" s="137" t="s">
        <v>69</v>
      </c>
      <c r="D279" s="137" t="s">
        <v>799</v>
      </c>
      <c r="E279" s="137" t="s">
        <v>3053</v>
      </c>
      <c r="F279" s="137" t="s">
        <v>3054</v>
      </c>
      <c r="G279" s="1370">
        <v>65.912000000000006</v>
      </c>
      <c r="H279" s="139" t="s">
        <v>3055</v>
      </c>
      <c r="I279" s="139" t="s">
        <v>3055</v>
      </c>
      <c r="J279" s="137">
        <v>0</v>
      </c>
      <c r="K279" s="137" t="s">
        <v>302</v>
      </c>
      <c r="L279" s="137" t="s">
        <v>3051</v>
      </c>
      <c r="M279" s="137" t="s">
        <v>1064</v>
      </c>
      <c r="N279" s="137" t="s">
        <v>2407</v>
      </c>
      <c r="O279" s="137" t="s">
        <v>760</v>
      </c>
      <c r="P279" s="137">
        <v>12</v>
      </c>
      <c r="Q279" s="137"/>
      <c r="R279" s="139" t="s">
        <v>3056</v>
      </c>
      <c r="S279" s="137"/>
      <c r="U279" s="3"/>
      <c r="V279" s="84"/>
      <c r="W279" s="84"/>
      <c r="X279" s="84"/>
    </row>
    <row r="280" spans="1:24" s="2" customFormat="1" ht="16.5" customHeight="1">
      <c r="A280" s="137" t="s">
        <v>649</v>
      </c>
      <c r="B280" s="1369">
        <v>2019</v>
      </c>
      <c r="C280" s="137" t="s">
        <v>69</v>
      </c>
      <c r="D280" s="137" t="s">
        <v>799</v>
      </c>
      <c r="E280" s="137" t="s">
        <v>438</v>
      </c>
      <c r="F280" s="137"/>
      <c r="G280" s="1370">
        <v>65.912999999999997</v>
      </c>
      <c r="H280" s="139" t="s">
        <v>3057</v>
      </c>
      <c r="I280" s="139" t="s">
        <v>3058</v>
      </c>
      <c r="J280" s="137">
        <v>0</v>
      </c>
      <c r="K280" s="137" t="s">
        <v>302</v>
      </c>
      <c r="L280" s="137" t="s">
        <v>2819</v>
      </c>
      <c r="M280" s="137" t="s">
        <v>1064</v>
      </c>
      <c r="N280" s="137" t="s">
        <v>3059</v>
      </c>
      <c r="O280" s="137" t="s">
        <v>760</v>
      </c>
      <c r="P280" s="137">
        <v>12</v>
      </c>
      <c r="Q280" s="137"/>
      <c r="R280" s="139" t="s">
        <v>3060</v>
      </c>
      <c r="S280" s="137"/>
      <c r="T280" s="123"/>
      <c r="U280" s="123"/>
      <c r="V280" s="123"/>
      <c r="W280" s="123"/>
      <c r="X280" s="123"/>
    </row>
    <row r="281" spans="1:24" s="2" customFormat="1" ht="16.5" customHeight="1">
      <c r="A281" s="137" t="s">
        <v>649</v>
      </c>
      <c r="B281" s="1369">
        <v>2019</v>
      </c>
      <c r="C281" s="137" t="s">
        <v>69</v>
      </c>
      <c r="D281" s="137" t="s">
        <v>799</v>
      </c>
      <c r="E281" s="137" t="s">
        <v>3061</v>
      </c>
      <c r="F281" s="1369"/>
      <c r="G281" s="1370">
        <v>65.914000000000001</v>
      </c>
      <c r="H281" s="139" t="s">
        <v>3062</v>
      </c>
      <c r="I281" s="139" t="s">
        <v>3062</v>
      </c>
      <c r="J281" s="137">
        <v>0</v>
      </c>
      <c r="K281" s="137" t="s">
        <v>2991</v>
      </c>
      <c r="L281" s="137" t="s">
        <v>2819</v>
      </c>
      <c r="M281" s="137" t="s">
        <v>1066</v>
      </c>
      <c r="N281" s="137" t="s">
        <v>3063</v>
      </c>
      <c r="O281" s="137" t="s">
        <v>760</v>
      </c>
      <c r="P281" s="137">
        <v>12</v>
      </c>
      <c r="Q281" s="137"/>
      <c r="R281" s="1371" t="s">
        <v>3064</v>
      </c>
      <c r="S281" s="137"/>
      <c r="V281" s="36"/>
      <c r="W281" s="36"/>
      <c r="X281" s="36"/>
    </row>
    <row r="282" spans="1:24" s="2" customFormat="1" ht="16.5" customHeight="1">
      <c r="A282" s="137" t="s">
        <v>649</v>
      </c>
      <c r="B282" s="1369">
        <v>2019</v>
      </c>
      <c r="C282" s="137" t="s">
        <v>69</v>
      </c>
      <c r="D282" s="137" t="s">
        <v>799</v>
      </c>
      <c r="E282" s="137" t="s">
        <v>440</v>
      </c>
      <c r="F282" s="137"/>
      <c r="G282" s="1370">
        <v>65.915000000000006</v>
      </c>
      <c r="H282" s="139" t="s">
        <v>3065</v>
      </c>
      <c r="I282" s="139" t="s">
        <v>3065</v>
      </c>
      <c r="J282" s="137">
        <v>0</v>
      </c>
      <c r="K282" s="137" t="s">
        <v>3066</v>
      </c>
      <c r="L282" s="137" t="s">
        <v>2819</v>
      </c>
      <c r="M282" s="137" t="s">
        <v>3067</v>
      </c>
      <c r="N282" s="137" t="s">
        <v>2432</v>
      </c>
      <c r="O282" s="137" t="s">
        <v>760</v>
      </c>
      <c r="P282" s="137">
        <v>12</v>
      </c>
      <c r="Q282" s="137"/>
      <c r="R282" s="1371" t="s">
        <v>3052</v>
      </c>
      <c r="S282" s="137"/>
      <c r="T282" s="123"/>
      <c r="U282" s="123"/>
      <c r="V282" s="123"/>
      <c r="W282" s="123"/>
      <c r="X282" s="123"/>
    </row>
    <row r="283" spans="1:24" s="21" customFormat="1" ht="16.5" customHeight="1">
      <c r="A283" s="137" t="s">
        <v>649</v>
      </c>
      <c r="B283" s="1369">
        <v>2019</v>
      </c>
      <c r="C283" s="137" t="s">
        <v>69</v>
      </c>
      <c r="D283" s="137" t="s">
        <v>799</v>
      </c>
      <c r="E283" s="137" t="s">
        <v>3068</v>
      </c>
      <c r="F283" s="137" t="s">
        <v>3032</v>
      </c>
      <c r="G283" s="1370">
        <v>65.918000000000006</v>
      </c>
      <c r="H283" s="139" t="s">
        <v>3069</v>
      </c>
      <c r="I283" s="139" t="s">
        <v>3070</v>
      </c>
      <c r="J283" s="137">
        <v>0</v>
      </c>
      <c r="K283" s="54" t="s">
        <v>3184</v>
      </c>
      <c r="L283" s="137" t="s">
        <v>3051</v>
      </c>
      <c r="M283" s="137" t="s">
        <v>1064</v>
      </c>
      <c r="N283" s="140" t="s">
        <v>838</v>
      </c>
      <c r="O283" s="137" t="s">
        <v>760</v>
      </c>
      <c r="P283" s="137">
        <v>12</v>
      </c>
      <c r="Q283" s="137"/>
      <c r="R283" s="139" t="s">
        <v>823</v>
      </c>
      <c r="S283" s="137"/>
      <c r="T283" s="123"/>
      <c r="U283" s="123"/>
      <c r="V283" s="123"/>
      <c r="W283" s="123"/>
      <c r="X283" s="123"/>
    </row>
    <row r="284" spans="1:24" s="2" customFormat="1" ht="16.5" customHeight="1">
      <c r="A284" s="137" t="s">
        <v>649</v>
      </c>
      <c r="B284" s="1369">
        <v>2019</v>
      </c>
      <c r="C284" s="137" t="s">
        <v>69</v>
      </c>
      <c r="D284" s="137" t="s">
        <v>799</v>
      </c>
      <c r="E284" s="137" t="s">
        <v>3068</v>
      </c>
      <c r="F284" s="137" t="s">
        <v>2987</v>
      </c>
      <c r="G284" s="1370">
        <v>65.918000000000006</v>
      </c>
      <c r="H284" s="139" t="s">
        <v>3071</v>
      </c>
      <c r="I284" s="139" t="s">
        <v>3072</v>
      </c>
      <c r="J284" s="137">
        <v>0</v>
      </c>
      <c r="K284" s="137" t="s">
        <v>2991</v>
      </c>
      <c r="L284" s="137" t="s">
        <v>2819</v>
      </c>
      <c r="M284" s="137" t="s">
        <v>1064</v>
      </c>
      <c r="N284" s="140" t="s">
        <v>3073</v>
      </c>
      <c r="O284" s="137" t="s">
        <v>760</v>
      </c>
      <c r="P284" s="137">
        <v>12</v>
      </c>
      <c r="Q284" s="137"/>
      <c r="R284" s="139" t="s">
        <v>823</v>
      </c>
      <c r="S284" s="139"/>
      <c r="T284" s="123"/>
      <c r="U284" s="123"/>
      <c r="V284" s="123"/>
      <c r="W284" s="123"/>
      <c r="X284" s="123"/>
    </row>
    <row r="285" spans="1:24" s="2" customFormat="1" ht="16.5" customHeight="1">
      <c r="A285" s="137" t="s">
        <v>649</v>
      </c>
      <c r="B285" s="1369">
        <v>2019</v>
      </c>
      <c r="C285" s="137" t="s">
        <v>69</v>
      </c>
      <c r="D285" s="137" t="s">
        <v>799</v>
      </c>
      <c r="E285" s="137" t="s">
        <v>442</v>
      </c>
      <c r="F285" s="137" t="s">
        <v>3074</v>
      </c>
      <c r="G285" s="1370">
        <v>65.924999999999997</v>
      </c>
      <c r="H285" s="139" t="s">
        <v>3075</v>
      </c>
      <c r="I285" s="139" t="s">
        <v>3033</v>
      </c>
      <c r="J285" s="137">
        <v>0</v>
      </c>
      <c r="K285" s="137" t="s">
        <v>422</v>
      </c>
      <c r="L285" s="137" t="s">
        <v>2819</v>
      </c>
      <c r="M285" s="137" t="s">
        <v>1066</v>
      </c>
      <c r="N285" s="137" t="s">
        <v>2761</v>
      </c>
      <c r="O285" s="137" t="s">
        <v>760</v>
      </c>
      <c r="P285" s="137">
        <v>12</v>
      </c>
      <c r="Q285" s="137"/>
      <c r="R285" s="1371" t="s">
        <v>3076</v>
      </c>
      <c r="S285" s="139"/>
      <c r="T285" s="123"/>
      <c r="U285" s="123"/>
      <c r="V285" s="123"/>
      <c r="W285" s="123"/>
      <c r="X285" s="123"/>
    </row>
    <row r="286" spans="1:24" s="2" customFormat="1" ht="16.5" customHeight="1">
      <c r="A286" s="137" t="s">
        <v>649</v>
      </c>
      <c r="B286" s="1369">
        <v>2019</v>
      </c>
      <c r="C286" s="137" t="s">
        <v>69</v>
      </c>
      <c r="D286" s="137" t="s">
        <v>799</v>
      </c>
      <c r="E286" s="137" t="s">
        <v>442</v>
      </c>
      <c r="F286" s="137" t="s">
        <v>2987</v>
      </c>
      <c r="G286" s="1370">
        <v>65.924999999999997</v>
      </c>
      <c r="H286" s="139" t="s">
        <v>3033</v>
      </c>
      <c r="I286" s="139" t="s">
        <v>3033</v>
      </c>
      <c r="J286" s="137">
        <v>0</v>
      </c>
      <c r="K286" s="137" t="s">
        <v>422</v>
      </c>
      <c r="L286" s="137" t="s">
        <v>3077</v>
      </c>
      <c r="M286" s="137" t="s">
        <v>1066</v>
      </c>
      <c r="N286" s="137" t="s">
        <v>13</v>
      </c>
      <c r="O286" s="137" t="s">
        <v>760</v>
      </c>
      <c r="P286" s="137">
        <v>12</v>
      </c>
      <c r="Q286" s="137"/>
      <c r="R286" s="1371" t="s">
        <v>3052</v>
      </c>
      <c r="S286" s="139"/>
    </row>
    <row r="287" spans="1:24" s="21" customFormat="1" ht="16.5" customHeight="1">
      <c r="A287" s="137" t="s">
        <v>649</v>
      </c>
      <c r="B287" s="1369">
        <v>2019</v>
      </c>
      <c r="C287" s="137" t="s">
        <v>69</v>
      </c>
      <c r="D287" s="137" t="s">
        <v>799</v>
      </c>
      <c r="E287" s="137" t="s">
        <v>444</v>
      </c>
      <c r="F287" s="1369"/>
      <c r="G287" s="1370">
        <v>65.926000000000002</v>
      </c>
      <c r="H287" s="139" t="s">
        <v>3078</v>
      </c>
      <c r="I287" s="139" t="s">
        <v>3079</v>
      </c>
      <c r="J287" s="137">
        <v>0</v>
      </c>
      <c r="K287" s="137" t="s">
        <v>2991</v>
      </c>
      <c r="L287" s="137" t="s">
        <v>2819</v>
      </c>
      <c r="M287" s="137" t="s">
        <v>1066</v>
      </c>
      <c r="N287" s="137" t="s">
        <v>7</v>
      </c>
      <c r="O287" s="137" t="s">
        <v>760</v>
      </c>
      <c r="P287" s="137">
        <v>12</v>
      </c>
      <c r="Q287" s="137"/>
      <c r="R287" s="1371" t="s">
        <v>3064</v>
      </c>
      <c r="S287" s="137"/>
      <c r="T287" s="123"/>
      <c r="U287" s="123"/>
      <c r="V287" s="123"/>
      <c r="W287" s="123"/>
      <c r="X287" s="123"/>
    </row>
    <row r="288" spans="1:24" s="2" customFormat="1" ht="16.5" customHeight="1">
      <c r="A288" s="137" t="s">
        <v>649</v>
      </c>
      <c r="B288" s="1369">
        <v>2019</v>
      </c>
      <c r="C288" s="137" t="s">
        <v>69</v>
      </c>
      <c r="D288" s="137" t="s">
        <v>799</v>
      </c>
      <c r="E288" s="137" t="s">
        <v>445</v>
      </c>
      <c r="F288" s="1369"/>
      <c r="G288" s="1370">
        <v>65.927000000000007</v>
      </c>
      <c r="H288" s="139" t="s">
        <v>233</v>
      </c>
      <c r="I288" s="139" t="s">
        <v>233</v>
      </c>
      <c r="J288" s="137">
        <v>0</v>
      </c>
      <c r="K288" s="137" t="s">
        <v>2975</v>
      </c>
      <c r="L288" s="137" t="s">
        <v>2819</v>
      </c>
      <c r="M288" s="137" t="s">
        <v>1064</v>
      </c>
      <c r="N288" s="140" t="s">
        <v>2761</v>
      </c>
      <c r="O288" s="137" t="s">
        <v>760</v>
      </c>
      <c r="P288" s="137">
        <v>12</v>
      </c>
      <c r="Q288" s="137"/>
      <c r="R288" s="139" t="s">
        <v>446</v>
      </c>
      <c r="S288" s="137"/>
      <c r="U288" s="3"/>
    </row>
    <row r="289" spans="1:24" s="2" customFormat="1" ht="16.5" customHeight="1">
      <c r="A289" s="137" t="s">
        <v>649</v>
      </c>
      <c r="B289" s="1369">
        <v>2019</v>
      </c>
      <c r="C289" s="137" t="s">
        <v>69</v>
      </c>
      <c r="D289" s="137" t="s">
        <v>799</v>
      </c>
      <c r="E289" s="137" t="s">
        <v>448</v>
      </c>
      <c r="F289" s="137" t="s">
        <v>3032</v>
      </c>
      <c r="G289" s="1370">
        <v>65.929000000000002</v>
      </c>
      <c r="H289" s="139" t="s">
        <v>449</v>
      </c>
      <c r="I289" s="139" t="s">
        <v>449</v>
      </c>
      <c r="J289" s="137">
        <v>0</v>
      </c>
      <c r="K289" s="137" t="s">
        <v>422</v>
      </c>
      <c r="L289" s="137" t="s">
        <v>3077</v>
      </c>
      <c r="M289" s="137" t="s">
        <v>1066</v>
      </c>
      <c r="N289" s="71" t="s">
        <v>2755</v>
      </c>
      <c r="O289" s="137" t="s">
        <v>760</v>
      </c>
      <c r="P289" s="137">
        <v>12</v>
      </c>
      <c r="Q289" s="137"/>
      <c r="R289" s="139" t="s">
        <v>2985</v>
      </c>
      <c r="S289" s="139"/>
      <c r="T289" s="123"/>
      <c r="U289" s="123"/>
      <c r="V289" s="123"/>
      <c r="W289" s="123"/>
      <c r="X289" s="123"/>
    </row>
    <row r="290" spans="1:24" s="2" customFormat="1" ht="16.5" customHeight="1">
      <c r="A290" s="137" t="s">
        <v>649</v>
      </c>
      <c r="B290" s="1369">
        <v>2019</v>
      </c>
      <c r="C290" s="137" t="s">
        <v>69</v>
      </c>
      <c r="D290" s="137" t="s">
        <v>799</v>
      </c>
      <c r="E290" s="137" t="s">
        <v>448</v>
      </c>
      <c r="F290" s="137" t="s">
        <v>3054</v>
      </c>
      <c r="G290" s="1370">
        <v>65.929000000000002</v>
      </c>
      <c r="H290" s="139" t="s">
        <v>464</v>
      </c>
      <c r="I290" s="139" t="s">
        <v>464</v>
      </c>
      <c r="J290" s="137">
        <v>0</v>
      </c>
      <c r="K290" s="137" t="s">
        <v>422</v>
      </c>
      <c r="L290" s="137" t="s">
        <v>2819</v>
      </c>
      <c r="M290" s="137" t="s">
        <v>1066</v>
      </c>
      <c r="N290" s="137" t="s">
        <v>2407</v>
      </c>
      <c r="O290" s="137" t="s">
        <v>760</v>
      </c>
      <c r="P290" s="137">
        <v>12</v>
      </c>
      <c r="Q290" s="137"/>
      <c r="R290" s="139" t="s">
        <v>2985</v>
      </c>
      <c r="S290" s="139"/>
      <c r="T290" s="84"/>
      <c r="U290" s="84"/>
      <c r="V290" s="84"/>
      <c r="W290" s="84"/>
      <c r="X290" s="84"/>
    </row>
    <row r="291" spans="1:24" s="2" customFormat="1" ht="27" customHeight="1">
      <c r="A291" s="68" t="s">
        <v>3080</v>
      </c>
      <c r="B291" s="68">
        <v>2019</v>
      </c>
      <c r="C291" s="68" t="s">
        <v>3081</v>
      </c>
      <c r="D291" s="68" t="s">
        <v>799</v>
      </c>
      <c r="E291" s="68" t="s">
        <v>3082</v>
      </c>
      <c r="F291" s="68" t="s">
        <v>2989</v>
      </c>
      <c r="G291" s="69">
        <v>65.929000000000002</v>
      </c>
      <c r="H291" s="72" t="s">
        <v>3083</v>
      </c>
      <c r="I291" s="72" t="s">
        <v>3084</v>
      </c>
      <c r="J291" s="68">
        <v>0</v>
      </c>
      <c r="K291" s="68" t="s">
        <v>2991</v>
      </c>
      <c r="L291" s="137" t="s">
        <v>3077</v>
      </c>
      <c r="M291" s="68" t="s">
        <v>3085</v>
      </c>
      <c r="N291" s="71" t="s">
        <v>3086</v>
      </c>
      <c r="O291" s="1372" t="s">
        <v>760</v>
      </c>
      <c r="P291" s="137">
        <v>12</v>
      </c>
      <c r="Q291" s="137"/>
      <c r="R291" s="72" t="s">
        <v>3087</v>
      </c>
      <c r="S291" s="137"/>
      <c r="V291" s="36"/>
      <c r="W291" s="36"/>
      <c r="X291" s="36"/>
    </row>
    <row r="292" spans="1:24" s="2" customFormat="1" ht="16.5" customHeight="1">
      <c r="A292" s="137" t="s">
        <v>649</v>
      </c>
      <c r="B292" s="1369">
        <v>2019</v>
      </c>
      <c r="C292" s="137" t="s">
        <v>69</v>
      </c>
      <c r="D292" s="137" t="s">
        <v>799</v>
      </c>
      <c r="E292" s="137" t="s">
        <v>450</v>
      </c>
      <c r="F292" s="137"/>
      <c r="G292" s="1370">
        <v>65.930000000000007</v>
      </c>
      <c r="H292" s="139" t="s">
        <v>465</v>
      </c>
      <c r="I292" s="139" t="s">
        <v>465</v>
      </c>
      <c r="J292" s="137">
        <v>0</v>
      </c>
      <c r="K292" s="137" t="s">
        <v>216</v>
      </c>
      <c r="L292" s="137" t="s">
        <v>3088</v>
      </c>
      <c r="M292" s="137" t="s">
        <v>1064</v>
      </c>
      <c r="N292" s="137" t="s">
        <v>3063</v>
      </c>
      <c r="O292" s="137" t="s">
        <v>760</v>
      </c>
      <c r="P292" s="137">
        <v>12</v>
      </c>
      <c r="Q292" s="137"/>
      <c r="R292" s="139"/>
      <c r="S292" s="137"/>
      <c r="V292" s="36"/>
      <c r="W292" s="36"/>
      <c r="X292" s="36"/>
    </row>
    <row r="293" spans="1:24" s="2" customFormat="1" ht="25.5" customHeight="1">
      <c r="A293" s="137" t="s">
        <v>649</v>
      </c>
      <c r="B293" s="1369">
        <v>2019</v>
      </c>
      <c r="C293" s="137" t="s">
        <v>69</v>
      </c>
      <c r="D293" s="137" t="s">
        <v>799</v>
      </c>
      <c r="E293" s="1369" t="s">
        <v>3089</v>
      </c>
      <c r="F293" s="137"/>
      <c r="G293" s="1370">
        <v>65.930999999999997</v>
      </c>
      <c r="H293" s="1371" t="s">
        <v>2998</v>
      </c>
      <c r="I293" s="1371" t="s">
        <v>3090</v>
      </c>
      <c r="J293" s="137">
        <v>0</v>
      </c>
      <c r="K293" s="137" t="s">
        <v>455</v>
      </c>
      <c r="L293" s="137" t="s">
        <v>3091</v>
      </c>
      <c r="M293" s="137" t="s">
        <v>1064</v>
      </c>
      <c r="N293" s="71" t="s">
        <v>3006</v>
      </c>
      <c r="O293" s="137" t="s">
        <v>760</v>
      </c>
      <c r="P293" s="139"/>
      <c r="Q293" s="137"/>
      <c r="R293" s="139"/>
      <c r="S293" s="137"/>
      <c r="T293" s="123"/>
      <c r="U293" s="123"/>
      <c r="V293" s="123"/>
      <c r="W293" s="123"/>
      <c r="X293" s="123"/>
    </row>
    <row r="294" spans="1:24" s="2" customFormat="1" ht="16.5" customHeight="1">
      <c r="A294" s="137" t="s">
        <v>649</v>
      </c>
      <c r="B294" s="1369">
        <v>2019</v>
      </c>
      <c r="C294" s="137" t="s">
        <v>69</v>
      </c>
      <c r="D294" s="137" t="s">
        <v>799</v>
      </c>
      <c r="E294" s="137" t="s">
        <v>453</v>
      </c>
      <c r="F294" s="137"/>
      <c r="G294" s="1370">
        <v>65.932000000000002</v>
      </c>
      <c r="H294" s="139" t="s">
        <v>454</v>
      </c>
      <c r="I294" s="139" t="s">
        <v>454</v>
      </c>
      <c r="J294" s="137">
        <v>0</v>
      </c>
      <c r="K294" s="137" t="s">
        <v>455</v>
      </c>
      <c r="L294" s="137" t="s">
        <v>3088</v>
      </c>
      <c r="M294" s="137" t="s">
        <v>1064</v>
      </c>
      <c r="N294" s="71" t="s">
        <v>2755</v>
      </c>
      <c r="O294" s="137" t="s">
        <v>760</v>
      </c>
      <c r="P294" s="137">
        <v>12</v>
      </c>
      <c r="Q294" s="137"/>
      <c r="R294" s="139"/>
      <c r="S294" s="139"/>
      <c r="T294" s="123"/>
      <c r="U294" s="123"/>
      <c r="V294" s="123"/>
      <c r="W294" s="123"/>
      <c r="X294" s="123"/>
    </row>
    <row r="295" spans="1:24" s="2" customFormat="1" ht="16.5" customHeight="1">
      <c r="A295" s="137" t="s">
        <v>649</v>
      </c>
      <c r="B295" s="1369">
        <v>2019</v>
      </c>
      <c r="C295" s="137" t="s">
        <v>69</v>
      </c>
      <c r="D295" s="137" t="s">
        <v>798</v>
      </c>
      <c r="E295" s="137" t="s">
        <v>458</v>
      </c>
      <c r="F295" s="137" t="s">
        <v>2987</v>
      </c>
      <c r="G295" s="1373">
        <v>10.586</v>
      </c>
      <c r="H295" s="139" t="s">
        <v>459</v>
      </c>
      <c r="I295" s="139" t="s">
        <v>459</v>
      </c>
      <c r="J295" s="137">
        <v>3</v>
      </c>
      <c r="K295" s="137" t="s">
        <v>3008</v>
      </c>
      <c r="L295" s="137" t="s">
        <v>3092</v>
      </c>
      <c r="M295" s="137" t="s">
        <v>1066</v>
      </c>
      <c r="N295" s="137" t="s">
        <v>13</v>
      </c>
      <c r="O295" s="137" t="s">
        <v>760</v>
      </c>
      <c r="P295" s="137">
        <v>40</v>
      </c>
      <c r="Q295" s="137"/>
      <c r="R295" s="139" t="s">
        <v>3093</v>
      </c>
      <c r="S295" s="137"/>
      <c r="U295" s="3"/>
      <c r="V295" s="21"/>
      <c r="W295" s="21"/>
      <c r="X295" s="21"/>
    </row>
    <row r="296" spans="1:24" s="2" customFormat="1" ht="16.5" customHeight="1">
      <c r="A296" s="137" t="s">
        <v>649</v>
      </c>
      <c r="B296" s="1369">
        <v>2019</v>
      </c>
      <c r="C296" s="137" t="s">
        <v>69</v>
      </c>
      <c r="D296" s="137" t="s">
        <v>798</v>
      </c>
      <c r="E296" s="137" t="s">
        <v>460</v>
      </c>
      <c r="F296" s="137" t="s">
        <v>2987</v>
      </c>
      <c r="G296" s="1373">
        <v>10.587</v>
      </c>
      <c r="H296" s="139" t="s">
        <v>461</v>
      </c>
      <c r="I296" s="139" t="s">
        <v>461</v>
      </c>
      <c r="J296" s="137">
        <v>3</v>
      </c>
      <c r="K296" s="137" t="s">
        <v>3008</v>
      </c>
      <c r="L296" s="137" t="s">
        <v>3092</v>
      </c>
      <c r="M296" s="137" t="s">
        <v>1066</v>
      </c>
      <c r="N296" s="137" t="s">
        <v>59</v>
      </c>
      <c r="O296" s="137" t="s">
        <v>760</v>
      </c>
      <c r="P296" s="137">
        <v>20</v>
      </c>
      <c r="Q296" s="137"/>
      <c r="R296" s="139" t="s">
        <v>3011</v>
      </c>
      <c r="S296" s="137"/>
    </row>
    <row r="297" spans="1:24" s="2" customFormat="1" ht="16.5" customHeight="1">
      <c r="A297" s="137" t="s">
        <v>649</v>
      </c>
      <c r="B297" s="1369">
        <v>2019</v>
      </c>
      <c r="C297" s="137" t="s">
        <v>69</v>
      </c>
      <c r="D297" s="137" t="s">
        <v>798</v>
      </c>
      <c r="E297" s="137" t="s">
        <v>3014</v>
      </c>
      <c r="F297" s="137"/>
      <c r="G297" s="1373">
        <v>10.589</v>
      </c>
      <c r="H297" s="139" t="s">
        <v>462</v>
      </c>
      <c r="I297" s="139" t="s">
        <v>462</v>
      </c>
      <c r="J297" s="137">
        <v>3</v>
      </c>
      <c r="K297" s="137" t="s">
        <v>3008</v>
      </c>
      <c r="L297" s="137" t="s">
        <v>3013</v>
      </c>
      <c r="M297" s="137" t="s">
        <v>1066</v>
      </c>
      <c r="N297" s="137" t="s">
        <v>110</v>
      </c>
      <c r="O297" s="137" t="s">
        <v>760</v>
      </c>
      <c r="P297" s="137">
        <v>20</v>
      </c>
      <c r="Q297" s="137"/>
      <c r="R297" s="139" t="s">
        <v>3094</v>
      </c>
      <c r="S297" s="137"/>
      <c r="T297" s="123"/>
      <c r="U297" s="123"/>
      <c r="V297" s="123"/>
      <c r="W297" s="123"/>
      <c r="X297" s="123"/>
    </row>
    <row r="298" spans="1:24" s="2" customFormat="1" ht="16.5" customHeight="1">
      <c r="A298" s="125" t="s">
        <v>649</v>
      </c>
      <c r="B298" s="1404">
        <v>2020</v>
      </c>
      <c r="C298" s="1404" t="s">
        <v>2946</v>
      </c>
      <c r="D298" s="125" t="s">
        <v>799</v>
      </c>
      <c r="E298" s="1404" t="s">
        <v>2947</v>
      </c>
      <c r="F298" s="1404"/>
      <c r="G298" s="1405">
        <v>65.911000000000001</v>
      </c>
      <c r="H298" s="1406" t="s">
        <v>2948</v>
      </c>
      <c r="I298" s="1406" t="s">
        <v>2948</v>
      </c>
      <c r="J298" s="125">
        <v>0</v>
      </c>
      <c r="K298" s="1404" t="s">
        <v>2949</v>
      </c>
      <c r="L298" s="1404" t="s">
        <v>2954</v>
      </c>
      <c r="M298" s="125" t="s">
        <v>2950</v>
      </c>
      <c r="N298" s="1404" t="s">
        <v>831</v>
      </c>
      <c r="O298" s="125" t="s">
        <v>760</v>
      </c>
      <c r="P298" s="59">
        <v>12</v>
      </c>
      <c r="Q298" s="113"/>
      <c r="R298" s="1406" t="s">
        <v>3095</v>
      </c>
      <c r="S298" s="120"/>
      <c r="T298" s="123"/>
      <c r="U298" s="123"/>
      <c r="V298" s="123"/>
      <c r="W298" s="123"/>
      <c r="X298" s="123"/>
    </row>
    <row r="299" spans="1:24" s="2" customFormat="1" ht="16.5" customHeight="1">
      <c r="A299" s="125" t="s">
        <v>649</v>
      </c>
      <c r="B299" s="1404">
        <v>2020</v>
      </c>
      <c r="C299" s="1404" t="s">
        <v>1</v>
      </c>
      <c r="D299" s="125" t="s">
        <v>799</v>
      </c>
      <c r="E299" s="1404" t="s">
        <v>2952</v>
      </c>
      <c r="F299" s="1404"/>
      <c r="G299" s="1405">
        <v>65.912000000000006</v>
      </c>
      <c r="H299" s="1406" t="s">
        <v>2953</v>
      </c>
      <c r="I299" s="1406" t="s">
        <v>2953</v>
      </c>
      <c r="J299" s="125">
        <v>0</v>
      </c>
      <c r="K299" s="1404" t="s">
        <v>302</v>
      </c>
      <c r="L299" s="1404" t="s">
        <v>2954</v>
      </c>
      <c r="M299" s="125" t="s">
        <v>2950</v>
      </c>
      <c r="N299" s="62" t="s">
        <v>59</v>
      </c>
      <c r="O299" s="125" t="s">
        <v>760</v>
      </c>
      <c r="P299" s="59">
        <v>12</v>
      </c>
      <c r="Q299" s="113"/>
      <c r="R299" s="1406" t="s">
        <v>3060</v>
      </c>
      <c r="S299" s="120"/>
      <c r="T299" s="100"/>
      <c r="U299" s="100"/>
      <c r="V299" s="100"/>
      <c r="W299" s="100"/>
      <c r="X299" s="100"/>
    </row>
    <row r="300" spans="1:24" s="2" customFormat="1" ht="16.5" customHeight="1">
      <c r="A300" s="125" t="s">
        <v>649</v>
      </c>
      <c r="B300" s="1404">
        <v>2020</v>
      </c>
      <c r="C300" s="1404" t="s">
        <v>2946</v>
      </c>
      <c r="D300" s="125" t="s">
        <v>799</v>
      </c>
      <c r="E300" s="1404" t="s">
        <v>2956</v>
      </c>
      <c r="F300" s="1404"/>
      <c r="G300" s="1405">
        <v>65.914000000000001</v>
      </c>
      <c r="H300" s="1406" t="s">
        <v>2957</v>
      </c>
      <c r="I300" s="1406" t="s">
        <v>2957</v>
      </c>
      <c r="J300" s="125">
        <v>0</v>
      </c>
      <c r="K300" s="125" t="s">
        <v>2958</v>
      </c>
      <c r="L300" s="1404" t="s">
        <v>2954</v>
      </c>
      <c r="M300" s="1404" t="s">
        <v>1066</v>
      </c>
      <c r="N300" s="1404" t="s">
        <v>2959</v>
      </c>
      <c r="O300" s="125" t="s">
        <v>760</v>
      </c>
      <c r="P300" s="59">
        <v>12</v>
      </c>
      <c r="Q300" s="113"/>
      <c r="R300" s="1406" t="s">
        <v>2960</v>
      </c>
      <c r="S300" s="120"/>
      <c r="V300" s="36"/>
      <c r="W300" s="36"/>
      <c r="X300" s="36"/>
    </row>
    <row r="301" spans="1:24" s="2" customFormat="1" ht="16.5" customHeight="1">
      <c r="A301" s="125" t="s">
        <v>649</v>
      </c>
      <c r="B301" s="1404">
        <v>2020</v>
      </c>
      <c r="C301" s="1404" t="s">
        <v>2946</v>
      </c>
      <c r="D301" s="125" t="s">
        <v>799</v>
      </c>
      <c r="E301" s="1404" t="s">
        <v>2961</v>
      </c>
      <c r="F301" s="1404" t="s">
        <v>2962</v>
      </c>
      <c r="G301" s="1405">
        <v>65.915000000000006</v>
      </c>
      <c r="H301" s="1406" t="s">
        <v>2963</v>
      </c>
      <c r="I301" s="1406" t="s">
        <v>2963</v>
      </c>
      <c r="J301" s="125">
        <v>0</v>
      </c>
      <c r="K301" s="1404" t="s">
        <v>2964</v>
      </c>
      <c r="L301" s="1404" t="s">
        <v>2954</v>
      </c>
      <c r="M301" s="1404" t="s">
        <v>1066</v>
      </c>
      <c r="N301" s="1404" t="s">
        <v>2407</v>
      </c>
      <c r="O301" s="125" t="s">
        <v>760</v>
      </c>
      <c r="P301" s="59">
        <v>12</v>
      </c>
      <c r="Q301" s="113"/>
      <c r="R301" s="1406" t="s">
        <v>2960</v>
      </c>
      <c r="S301" s="125"/>
    </row>
    <row r="302" spans="1:24" s="2" customFormat="1" ht="16.5" customHeight="1">
      <c r="A302" s="125" t="s">
        <v>649</v>
      </c>
      <c r="B302" s="1404">
        <v>2020</v>
      </c>
      <c r="C302" s="1404" t="s">
        <v>2946</v>
      </c>
      <c r="D302" s="125" t="s">
        <v>799</v>
      </c>
      <c r="E302" s="1404" t="s">
        <v>440</v>
      </c>
      <c r="F302" s="1404" t="s">
        <v>2965</v>
      </c>
      <c r="G302" s="1405">
        <v>65.915000000000006</v>
      </c>
      <c r="H302" s="1406" t="s">
        <v>441</v>
      </c>
      <c r="I302" s="1406" t="s">
        <v>441</v>
      </c>
      <c r="J302" s="125">
        <v>0</v>
      </c>
      <c r="K302" s="1404" t="s">
        <v>2966</v>
      </c>
      <c r="L302" s="1404" t="s">
        <v>2954</v>
      </c>
      <c r="M302" s="125" t="s">
        <v>2950</v>
      </c>
      <c r="N302" s="1404" t="s">
        <v>13</v>
      </c>
      <c r="O302" s="125" t="s">
        <v>760</v>
      </c>
      <c r="P302" s="59">
        <v>12</v>
      </c>
      <c r="Q302" s="113"/>
      <c r="R302" s="1406" t="s">
        <v>2955</v>
      </c>
      <c r="S302" s="125"/>
      <c r="T302" s="28"/>
      <c r="U302" s="28"/>
    </row>
    <row r="303" spans="1:24" s="84" customFormat="1" ht="18.95" customHeight="1">
      <c r="A303" s="125" t="s">
        <v>649</v>
      </c>
      <c r="B303" s="1404">
        <v>2020</v>
      </c>
      <c r="C303" s="1404" t="s">
        <v>3096</v>
      </c>
      <c r="D303" s="125" t="s">
        <v>799</v>
      </c>
      <c r="E303" s="1404" t="s">
        <v>442</v>
      </c>
      <c r="F303" s="1404" t="s">
        <v>61</v>
      </c>
      <c r="G303" s="1405">
        <v>65.924999999999997</v>
      </c>
      <c r="H303" s="1406" t="s">
        <v>443</v>
      </c>
      <c r="I303" s="1406" t="s">
        <v>443</v>
      </c>
      <c r="J303" s="125">
        <v>0</v>
      </c>
      <c r="K303" s="1404" t="s">
        <v>422</v>
      </c>
      <c r="L303" s="1404" t="s">
        <v>2954</v>
      </c>
      <c r="M303" s="1404" t="s">
        <v>1066</v>
      </c>
      <c r="N303" s="1404" t="s">
        <v>28</v>
      </c>
      <c r="O303" s="125" t="s">
        <v>760</v>
      </c>
      <c r="P303" s="59">
        <v>12</v>
      </c>
      <c r="Q303" s="113"/>
      <c r="R303" s="1406" t="s">
        <v>3097</v>
      </c>
      <c r="S303" s="125"/>
      <c r="T303" s="2"/>
      <c r="U303" s="3"/>
      <c r="V303" s="2"/>
      <c r="W303" s="2"/>
      <c r="X303" s="2"/>
    </row>
    <row r="304" spans="1:24" s="84" customFormat="1" ht="18.95" customHeight="1">
      <c r="A304" s="125" t="s">
        <v>649</v>
      </c>
      <c r="B304" s="1404">
        <v>2020</v>
      </c>
      <c r="C304" s="1404" t="s">
        <v>2946</v>
      </c>
      <c r="D304" s="125" t="s">
        <v>799</v>
      </c>
      <c r="E304" s="1404" t="s">
        <v>442</v>
      </c>
      <c r="F304" s="1404" t="s">
        <v>65</v>
      </c>
      <c r="G304" s="1405">
        <v>65.924999999999997</v>
      </c>
      <c r="H304" s="1406" t="s">
        <v>2968</v>
      </c>
      <c r="I304" s="1406" t="s">
        <v>2968</v>
      </c>
      <c r="J304" s="125">
        <v>0</v>
      </c>
      <c r="K304" s="1404" t="s">
        <v>422</v>
      </c>
      <c r="L304" s="1404" t="s">
        <v>2954</v>
      </c>
      <c r="M304" s="1404" t="s">
        <v>1066</v>
      </c>
      <c r="N304" s="1404" t="s">
        <v>13</v>
      </c>
      <c r="O304" s="125" t="s">
        <v>760</v>
      </c>
      <c r="P304" s="59">
        <v>12</v>
      </c>
      <c r="Q304" s="113"/>
      <c r="R304" s="1406" t="s">
        <v>3098</v>
      </c>
      <c r="S304" s="125"/>
      <c r="T304" s="2"/>
      <c r="U304" s="2"/>
      <c r="V304" s="36"/>
      <c r="W304" s="36"/>
      <c r="X304" s="36"/>
    </row>
    <row r="305" spans="1:24" s="84" customFormat="1" ht="18.95" customHeight="1">
      <c r="A305" s="125" t="s">
        <v>649</v>
      </c>
      <c r="B305" s="1404">
        <v>2020</v>
      </c>
      <c r="C305" s="1404" t="s">
        <v>2946</v>
      </c>
      <c r="D305" s="125" t="s">
        <v>799</v>
      </c>
      <c r="E305" s="1404" t="s">
        <v>444</v>
      </c>
      <c r="F305" s="1404"/>
      <c r="G305" s="1405">
        <v>65.926000000000002</v>
      </c>
      <c r="H305" s="1406" t="s">
        <v>2970</v>
      </c>
      <c r="I305" s="1406" t="s">
        <v>2970</v>
      </c>
      <c r="J305" s="125">
        <v>0</v>
      </c>
      <c r="K305" s="125" t="s">
        <v>2958</v>
      </c>
      <c r="L305" s="1404" t="s">
        <v>2954</v>
      </c>
      <c r="M305" s="1404" t="s">
        <v>1066</v>
      </c>
      <c r="N305" s="1404" t="s">
        <v>13</v>
      </c>
      <c r="O305" s="125" t="s">
        <v>760</v>
      </c>
      <c r="P305" s="59">
        <v>12</v>
      </c>
      <c r="Q305" s="113"/>
      <c r="R305" s="1406" t="s">
        <v>2971</v>
      </c>
      <c r="S305" s="125"/>
      <c r="T305" s="123"/>
      <c r="U305" s="123"/>
      <c r="V305" s="123"/>
      <c r="W305" s="123"/>
      <c r="X305" s="123"/>
    </row>
    <row r="306" spans="1:24" s="84" customFormat="1" ht="18.95" customHeight="1">
      <c r="A306" s="125" t="s">
        <v>649</v>
      </c>
      <c r="B306" s="1404">
        <v>2020</v>
      </c>
      <c r="C306" s="1404" t="s">
        <v>1</v>
      </c>
      <c r="D306" s="125" t="s">
        <v>799</v>
      </c>
      <c r="E306" s="1404" t="s">
        <v>445</v>
      </c>
      <c r="F306" s="1404" t="s">
        <v>2962</v>
      </c>
      <c r="G306" s="1405">
        <v>65.927000000000007</v>
      </c>
      <c r="H306" s="1406" t="s">
        <v>2972</v>
      </c>
      <c r="I306" s="1406" t="s">
        <v>2972</v>
      </c>
      <c r="J306" s="125">
        <v>0</v>
      </c>
      <c r="K306" s="1404" t="s">
        <v>302</v>
      </c>
      <c r="L306" s="1404" t="s">
        <v>3099</v>
      </c>
      <c r="M306" s="125" t="s">
        <v>2950</v>
      </c>
      <c r="N306" s="62" t="s">
        <v>2973</v>
      </c>
      <c r="O306" s="125" t="s">
        <v>760</v>
      </c>
      <c r="P306" s="59">
        <v>12</v>
      </c>
      <c r="Q306" s="113"/>
      <c r="R306" s="1406" t="s">
        <v>823</v>
      </c>
      <c r="S306" s="125"/>
    </row>
    <row r="307" spans="1:24" s="84" customFormat="1" ht="18.95" customHeight="1">
      <c r="A307" s="125" t="s">
        <v>649</v>
      </c>
      <c r="B307" s="1404">
        <v>2020</v>
      </c>
      <c r="C307" s="1404" t="s">
        <v>1</v>
      </c>
      <c r="D307" s="125" t="s">
        <v>799</v>
      </c>
      <c r="E307" s="1404" t="s">
        <v>445</v>
      </c>
      <c r="F307" s="1404" t="s">
        <v>65</v>
      </c>
      <c r="G307" s="1405">
        <v>65.927000000000007</v>
      </c>
      <c r="H307" s="1406" t="s">
        <v>2972</v>
      </c>
      <c r="I307" s="1406" t="s">
        <v>2972</v>
      </c>
      <c r="J307" s="125">
        <v>0</v>
      </c>
      <c r="K307" s="9" t="s">
        <v>3184</v>
      </c>
      <c r="L307" s="1404" t="s">
        <v>2954</v>
      </c>
      <c r="M307" s="1404" t="s">
        <v>1064</v>
      </c>
      <c r="N307" s="62" t="s">
        <v>3100</v>
      </c>
      <c r="O307" s="125" t="s">
        <v>760</v>
      </c>
      <c r="P307" s="59">
        <v>12</v>
      </c>
      <c r="Q307" s="113"/>
      <c r="R307" s="1406" t="s">
        <v>823</v>
      </c>
      <c r="S307" s="125"/>
    </row>
    <row r="308" spans="1:24" s="84" customFormat="1" ht="18.95" customHeight="1">
      <c r="A308" s="125" t="s">
        <v>649</v>
      </c>
      <c r="B308" s="1404">
        <v>2020</v>
      </c>
      <c r="C308" s="1404" t="s">
        <v>1</v>
      </c>
      <c r="D308" s="125" t="s">
        <v>799</v>
      </c>
      <c r="E308" s="1404" t="s">
        <v>445</v>
      </c>
      <c r="F308" s="1404" t="s">
        <v>439</v>
      </c>
      <c r="G308" s="1405">
        <v>65.927000000000007</v>
      </c>
      <c r="H308" s="1406" t="s">
        <v>2972</v>
      </c>
      <c r="I308" s="1406" t="s">
        <v>2972</v>
      </c>
      <c r="J308" s="125">
        <v>0</v>
      </c>
      <c r="K308" s="1407" t="s">
        <v>2976</v>
      </c>
      <c r="L308" s="1404" t="s">
        <v>2954</v>
      </c>
      <c r="M308" s="1404" t="s">
        <v>1064</v>
      </c>
      <c r="N308" s="1404" t="s">
        <v>7</v>
      </c>
      <c r="O308" s="125" t="s">
        <v>760</v>
      </c>
      <c r="P308" s="59">
        <v>12</v>
      </c>
      <c r="Q308" s="113"/>
      <c r="R308" s="1406" t="s">
        <v>823</v>
      </c>
      <c r="S308" s="125"/>
      <c r="T308" s="2"/>
      <c r="U308" s="3"/>
      <c r="V308" s="2"/>
      <c r="W308" s="2"/>
      <c r="X308" s="2"/>
    </row>
    <row r="309" spans="1:24" s="84" customFormat="1" ht="18.95" customHeight="1">
      <c r="A309" s="125" t="s">
        <v>649</v>
      </c>
      <c r="B309" s="1404">
        <v>2020</v>
      </c>
      <c r="C309" s="1404" t="s">
        <v>1</v>
      </c>
      <c r="D309" s="125" t="s">
        <v>799</v>
      </c>
      <c r="E309" s="1404" t="s">
        <v>445</v>
      </c>
      <c r="F309" s="1404" t="s">
        <v>609</v>
      </c>
      <c r="G309" s="1405">
        <v>65.927000000000007</v>
      </c>
      <c r="H309" s="1406" t="s">
        <v>2974</v>
      </c>
      <c r="I309" s="1406" t="s">
        <v>2972</v>
      </c>
      <c r="J309" s="125">
        <v>0</v>
      </c>
      <c r="K309" s="1407" t="s">
        <v>2958</v>
      </c>
      <c r="L309" s="1404" t="s">
        <v>2954</v>
      </c>
      <c r="M309" s="1404" t="s">
        <v>1064</v>
      </c>
      <c r="N309" s="118" t="s">
        <v>2431</v>
      </c>
      <c r="O309" s="125" t="s">
        <v>760</v>
      </c>
      <c r="P309" s="59">
        <v>12</v>
      </c>
      <c r="Q309" s="113"/>
      <c r="R309" s="1406" t="s">
        <v>823</v>
      </c>
      <c r="S309" s="125"/>
      <c r="T309" s="123"/>
      <c r="U309" s="123"/>
      <c r="V309" s="123"/>
      <c r="W309" s="123"/>
      <c r="X309" s="123"/>
    </row>
    <row r="310" spans="1:24" s="84" customFormat="1" ht="18.95" customHeight="1">
      <c r="A310" s="125" t="s">
        <v>649</v>
      </c>
      <c r="B310" s="1404">
        <v>2020</v>
      </c>
      <c r="C310" s="1404" t="s">
        <v>1</v>
      </c>
      <c r="D310" s="125" t="s">
        <v>799</v>
      </c>
      <c r="E310" s="1404" t="s">
        <v>2978</v>
      </c>
      <c r="F310" s="1404" t="s">
        <v>2979</v>
      </c>
      <c r="G310" s="1405">
        <v>65.927000000000007</v>
      </c>
      <c r="H310" s="1406" t="s">
        <v>2972</v>
      </c>
      <c r="I310" s="1406" t="s">
        <v>2972</v>
      </c>
      <c r="J310" s="125">
        <v>0</v>
      </c>
      <c r="K310" s="118" t="s">
        <v>2949</v>
      </c>
      <c r="L310" s="1404" t="s">
        <v>2954</v>
      </c>
      <c r="M310" s="1404" t="s">
        <v>1064</v>
      </c>
      <c r="N310" s="1404" t="s">
        <v>2759</v>
      </c>
      <c r="O310" s="125" t="s">
        <v>760</v>
      </c>
      <c r="P310" s="59">
        <v>12</v>
      </c>
      <c r="Q310" s="113"/>
      <c r="R310" s="1406" t="s">
        <v>446</v>
      </c>
      <c r="S310" s="125"/>
      <c r="T310" s="123"/>
      <c r="U310" s="123"/>
      <c r="V310" s="123"/>
      <c r="W310" s="123"/>
      <c r="X310" s="123"/>
    </row>
    <row r="311" spans="1:24" s="84" customFormat="1" ht="18.95" customHeight="1">
      <c r="A311" s="125" t="s">
        <v>649</v>
      </c>
      <c r="B311" s="1404">
        <v>2020</v>
      </c>
      <c r="C311" s="1404" t="s">
        <v>2946</v>
      </c>
      <c r="D311" s="125" t="s">
        <v>799</v>
      </c>
      <c r="E311" s="1404" t="s">
        <v>447</v>
      </c>
      <c r="F311" s="1404"/>
      <c r="G311" s="1405">
        <v>65.927999999999997</v>
      </c>
      <c r="H311" s="1406" t="s">
        <v>3101</v>
      </c>
      <c r="I311" s="1406" t="s">
        <v>2981</v>
      </c>
      <c r="J311" s="125">
        <v>0</v>
      </c>
      <c r="K311" s="1404" t="s">
        <v>2976</v>
      </c>
      <c r="L311" s="1404" t="s">
        <v>2819</v>
      </c>
      <c r="M311" s="125" t="s">
        <v>2950</v>
      </c>
      <c r="N311" s="118" t="s">
        <v>2982</v>
      </c>
      <c r="O311" s="125" t="s">
        <v>760</v>
      </c>
      <c r="P311" s="59">
        <v>12</v>
      </c>
      <c r="Q311" s="113"/>
      <c r="R311" s="1406" t="s">
        <v>2984</v>
      </c>
      <c r="S311" s="125"/>
      <c r="T311" s="123"/>
      <c r="U311" s="123"/>
      <c r="V311" s="123"/>
      <c r="W311" s="123"/>
      <c r="X311" s="123"/>
    </row>
    <row r="312" spans="1:24" s="84" customFormat="1" ht="18.95" customHeight="1">
      <c r="A312" s="125" t="s">
        <v>649</v>
      </c>
      <c r="B312" s="1404">
        <v>2020</v>
      </c>
      <c r="C312" s="1404" t="s">
        <v>2946</v>
      </c>
      <c r="D312" s="125" t="s">
        <v>799</v>
      </c>
      <c r="E312" s="1404" t="s">
        <v>448</v>
      </c>
      <c r="F312" s="1404" t="s">
        <v>2962</v>
      </c>
      <c r="G312" s="1405">
        <v>65.929000000000002</v>
      </c>
      <c r="H312" s="1406" t="s">
        <v>449</v>
      </c>
      <c r="I312" s="1406" t="s">
        <v>449</v>
      </c>
      <c r="J312" s="125">
        <v>0</v>
      </c>
      <c r="K312" s="1404" t="s">
        <v>422</v>
      </c>
      <c r="L312" s="1404" t="s">
        <v>2954</v>
      </c>
      <c r="M312" s="125" t="s">
        <v>2950</v>
      </c>
      <c r="N312" s="62" t="s">
        <v>2959</v>
      </c>
      <c r="O312" s="125" t="s">
        <v>760</v>
      </c>
      <c r="P312" s="59">
        <v>12</v>
      </c>
      <c r="Q312" s="113"/>
      <c r="R312" s="120" t="s">
        <v>2986</v>
      </c>
      <c r="S312" s="125"/>
      <c r="T312" s="123"/>
      <c r="U312" s="123"/>
      <c r="V312" s="123"/>
      <c r="W312" s="123"/>
      <c r="X312" s="123"/>
    </row>
    <row r="313" spans="1:24" s="84" customFormat="1" ht="16.5" customHeight="1">
      <c r="A313" s="125" t="s">
        <v>649</v>
      </c>
      <c r="B313" s="1404">
        <v>2020</v>
      </c>
      <c r="C313" s="1404" t="s">
        <v>2946</v>
      </c>
      <c r="D313" s="125" t="s">
        <v>799</v>
      </c>
      <c r="E313" s="1404" t="s">
        <v>448</v>
      </c>
      <c r="F313" s="125" t="s">
        <v>2965</v>
      </c>
      <c r="G313" s="1408">
        <v>65.929000000000002</v>
      </c>
      <c r="H313" s="1406" t="s">
        <v>449</v>
      </c>
      <c r="I313" s="1406" t="s">
        <v>449</v>
      </c>
      <c r="J313" s="125">
        <v>0</v>
      </c>
      <c r="K313" s="1404" t="s">
        <v>422</v>
      </c>
      <c r="L313" s="1404" t="s">
        <v>2954</v>
      </c>
      <c r="M313" s="1404" t="s">
        <v>1066</v>
      </c>
      <c r="N313" s="1404" t="s">
        <v>59</v>
      </c>
      <c r="O313" s="125" t="s">
        <v>760</v>
      </c>
      <c r="P313" s="59">
        <v>12</v>
      </c>
      <c r="Q313" s="113"/>
      <c r="R313" s="120" t="s">
        <v>3102</v>
      </c>
      <c r="S313" s="125"/>
      <c r="T313" s="2"/>
      <c r="U313" s="2"/>
      <c r="V313" s="36"/>
      <c r="W313" s="36"/>
      <c r="X313" s="36"/>
    </row>
    <row r="314" spans="1:24" s="84" customFormat="1" ht="16.5" customHeight="1">
      <c r="A314" s="125" t="s">
        <v>649</v>
      </c>
      <c r="B314" s="1404">
        <v>2020</v>
      </c>
      <c r="C314" s="1404" t="s">
        <v>2946</v>
      </c>
      <c r="D314" s="125" t="s">
        <v>799</v>
      </c>
      <c r="E314" s="1404" t="s">
        <v>3082</v>
      </c>
      <c r="F314" s="1404" t="s">
        <v>2990</v>
      </c>
      <c r="G314" s="1405">
        <v>65.929000000000002</v>
      </c>
      <c r="H314" s="1406" t="s">
        <v>449</v>
      </c>
      <c r="I314" s="1406" t="s">
        <v>449</v>
      </c>
      <c r="J314" s="125">
        <v>0</v>
      </c>
      <c r="K314" s="125" t="s">
        <v>2958</v>
      </c>
      <c r="L314" s="1404" t="s">
        <v>2819</v>
      </c>
      <c r="M314" s="125" t="s">
        <v>1064</v>
      </c>
      <c r="N314" s="1404" t="s">
        <v>3103</v>
      </c>
      <c r="O314" s="125" t="s">
        <v>760</v>
      </c>
      <c r="P314" s="59">
        <v>12</v>
      </c>
      <c r="Q314" s="113"/>
      <c r="R314" s="1406" t="s">
        <v>2986</v>
      </c>
      <c r="S314" s="125"/>
      <c r="T314" s="28"/>
      <c r="U314" s="28"/>
      <c r="V314" s="2"/>
      <c r="W314" s="2"/>
      <c r="X314" s="2"/>
    </row>
    <row r="315" spans="1:24" s="84" customFormat="1" ht="18.95" customHeight="1">
      <c r="A315" s="125" t="s">
        <v>649</v>
      </c>
      <c r="B315" s="1404">
        <v>2020</v>
      </c>
      <c r="C315" s="1404" t="s">
        <v>2946</v>
      </c>
      <c r="D315" s="125" t="s">
        <v>799</v>
      </c>
      <c r="E315" s="1404" t="s">
        <v>450</v>
      </c>
      <c r="F315" s="1404"/>
      <c r="G315" s="1405">
        <v>65.930000000000007</v>
      </c>
      <c r="H315" s="1406" t="s">
        <v>451</v>
      </c>
      <c r="I315" s="1406" t="s">
        <v>451</v>
      </c>
      <c r="J315" s="125">
        <v>0</v>
      </c>
      <c r="K315" s="1404" t="s">
        <v>2993</v>
      </c>
      <c r="L315" s="1404" t="s">
        <v>2995</v>
      </c>
      <c r="M315" s="118" t="s">
        <v>1066</v>
      </c>
      <c r="N315" s="1404" t="s">
        <v>3103</v>
      </c>
      <c r="O315" s="125" t="s">
        <v>760</v>
      </c>
      <c r="P315" s="59">
        <v>12</v>
      </c>
      <c r="Q315" s="1404"/>
      <c r="R315" s="120"/>
      <c r="S315" s="125"/>
      <c r="T315" s="123"/>
      <c r="U315" s="123"/>
      <c r="V315" s="123"/>
      <c r="W315" s="123"/>
      <c r="X315" s="123"/>
    </row>
    <row r="316" spans="1:24" s="84" customFormat="1" ht="18.95" customHeight="1">
      <c r="A316" s="125" t="s">
        <v>649</v>
      </c>
      <c r="B316" s="1404">
        <v>2020</v>
      </c>
      <c r="C316" s="1404" t="s">
        <v>1</v>
      </c>
      <c r="D316" s="125" t="s">
        <v>799</v>
      </c>
      <c r="E316" s="1404" t="s">
        <v>3104</v>
      </c>
      <c r="F316" s="1404"/>
      <c r="G316" s="1405">
        <v>65.930999999999997</v>
      </c>
      <c r="H316" s="1406" t="s">
        <v>2999</v>
      </c>
      <c r="I316" s="1406" t="s">
        <v>2999</v>
      </c>
      <c r="J316" s="125">
        <v>0</v>
      </c>
      <c r="K316" s="1404" t="s">
        <v>2992</v>
      </c>
      <c r="L316" s="1404" t="s">
        <v>2995</v>
      </c>
      <c r="M316" s="118" t="s">
        <v>1066</v>
      </c>
      <c r="N316" s="62" t="s">
        <v>2763</v>
      </c>
      <c r="O316" s="125" t="s">
        <v>760</v>
      </c>
      <c r="P316" s="59">
        <v>12</v>
      </c>
      <c r="Q316" s="1404"/>
      <c r="R316" s="120"/>
      <c r="S316" s="125"/>
      <c r="T316" s="123"/>
      <c r="U316" s="123"/>
      <c r="V316" s="123"/>
      <c r="W316" s="123"/>
      <c r="X316" s="123"/>
    </row>
    <row r="317" spans="1:24" s="84" customFormat="1" ht="18.95" customHeight="1">
      <c r="A317" s="125" t="s">
        <v>649</v>
      </c>
      <c r="B317" s="1404">
        <v>2020</v>
      </c>
      <c r="C317" s="1404" t="s">
        <v>2946</v>
      </c>
      <c r="D317" s="125" t="s">
        <v>799</v>
      </c>
      <c r="E317" s="1404" t="s">
        <v>3000</v>
      </c>
      <c r="F317" s="1404"/>
      <c r="G317" s="1405">
        <v>65.932000000000002</v>
      </c>
      <c r="H317" s="1406" t="s">
        <v>3003</v>
      </c>
      <c r="I317" s="1406" t="s">
        <v>3003</v>
      </c>
      <c r="J317" s="125">
        <v>0</v>
      </c>
      <c r="K317" s="1404" t="s">
        <v>3005</v>
      </c>
      <c r="L317" s="1404" t="s">
        <v>3105</v>
      </c>
      <c r="M317" s="125" t="s">
        <v>1064</v>
      </c>
      <c r="N317" s="62" t="s">
        <v>2973</v>
      </c>
      <c r="O317" s="125" t="s">
        <v>760</v>
      </c>
      <c r="P317" s="59">
        <v>12</v>
      </c>
      <c r="Q317" s="113"/>
      <c r="R317" s="120"/>
      <c r="S317" s="125"/>
      <c r="T317" s="2"/>
      <c r="U317" s="2"/>
      <c r="V317" s="2"/>
      <c r="W317" s="2"/>
      <c r="X317" s="2"/>
    </row>
    <row r="318" spans="1:24" s="84" customFormat="1" ht="18.95" customHeight="1">
      <c r="A318" s="125" t="s">
        <v>649</v>
      </c>
      <c r="B318" s="1404">
        <v>2020</v>
      </c>
      <c r="C318" s="1404" t="s">
        <v>2946</v>
      </c>
      <c r="D318" s="125" t="s">
        <v>799</v>
      </c>
      <c r="E318" s="1404" t="s">
        <v>456</v>
      </c>
      <c r="F318" s="1404"/>
      <c r="G318" s="1405">
        <v>65.933000000000007</v>
      </c>
      <c r="H318" s="1406" t="s">
        <v>457</v>
      </c>
      <c r="I318" s="1406" t="s">
        <v>457</v>
      </c>
      <c r="J318" s="125">
        <v>0</v>
      </c>
      <c r="K318" s="1404" t="s">
        <v>3005</v>
      </c>
      <c r="L318" s="1404" t="s">
        <v>2995</v>
      </c>
      <c r="M318" s="125" t="s">
        <v>1064</v>
      </c>
      <c r="N318" s="62" t="s">
        <v>2755</v>
      </c>
      <c r="O318" s="125" t="s">
        <v>760</v>
      </c>
      <c r="P318" s="59">
        <v>12</v>
      </c>
      <c r="Q318" s="113"/>
      <c r="R318" s="120"/>
      <c r="S318" s="125"/>
      <c r="T318" s="28"/>
      <c r="U318" s="28"/>
      <c r="V318" s="2"/>
      <c r="W318" s="2"/>
      <c r="X318" s="2"/>
    </row>
    <row r="319" spans="1:24" s="84" customFormat="1" ht="16.5" customHeight="1">
      <c r="A319" s="125" t="s">
        <v>649</v>
      </c>
      <c r="B319" s="1404">
        <v>2020</v>
      </c>
      <c r="C319" s="1404" t="s">
        <v>3096</v>
      </c>
      <c r="D319" s="125" t="s">
        <v>798</v>
      </c>
      <c r="E319" s="1404" t="s">
        <v>458</v>
      </c>
      <c r="F319" s="1404" t="s">
        <v>2990</v>
      </c>
      <c r="G319" s="1405">
        <v>10.586</v>
      </c>
      <c r="H319" s="1406" t="s">
        <v>459</v>
      </c>
      <c r="I319" s="1406" t="s">
        <v>459</v>
      </c>
      <c r="J319" s="125">
        <v>3</v>
      </c>
      <c r="K319" s="1404" t="s">
        <v>3009</v>
      </c>
      <c r="L319" s="1404" t="s">
        <v>3010</v>
      </c>
      <c r="M319" s="1404" t="s">
        <v>1066</v>
      </c>
      <c r="N319" s="1404" t="s">
        <v>13</v>
      </c>
      <c r="O319" s="125" t="s">
        <v>760</v>
      </c>
      <c r="P319" s="125">
        <v>20</v>
      </c>
      <c r="Q319" s="113"/>
      <c r="R319" s="1406" t="s">
        <v>3012</v>
      </c>
      <c r="S319" s="125"/>
      <c r="T319" s="2"/>
      <c r="U319" s="2"/>
      <c r="V319" s="123"/>
      <c r="W319" s="123"/>
      <c r="X319" s="123"/>
    </row>
    <row r="320" spans="1:24" s="84" customFormat="1" ht="16.5" customHeight="1">
      <c r="A320" s="125" t="s">
        <v>649</v>
      </c>
      <c r="B320" s="1404">
        <v>2020</v>
      </c>
      <c r="C320" s="1404" t="s">
        <v>2946</v>
      </c>
      <c r="D320" s="125" t="s">
        <v>798</v>
      </c>
      <c r="E320" s="1404" t="s">
        <v>460</v>
      </c>
      <c r="F320" s="1404" t="s">
        <v>2987</v>
      </c>
      <c r="G320" s="1405">
        <v>10.587</v>
      </c>
      <c r="H320" s="1406" t="s">
        <v>461</v>
      </c>
      <c r="I320" s="1406" t="s">
        <v>461</v>
      </c>
      <c r="J320" s="125">
        <v>3</v>
      </c>
      <c r="K320" s="1404" t="s">
        <v>3009</v>
      </c>
      <c r="L320" s="1404" t="s">
        <v>3010</v>
      </c>
      <c r="M320" s="1404" t="s">
        <v>1066</v>
      </c>
      <c r="N320" s="1404" t="s">
        <v>59</v>
      </c>
      <c r="O320" s="125" t="s">
        <v>760</v>
      </c>
      <c r="P320" s="125">
        <v>20</v>
      </c>
      <c r="Q320" s="113"/>
      <c r="R320" s="1406" t="s">
        <v>3012</v>
      </c>
      <c r="S320" s="125"/>
      <c r="T320" s="2"/>
      <c r="U320" s="2"/>
      <c r="V320" s="2"/>
      <c r="W320" s="2"/>
      <c r="X320" s="2"/>
    </row>
    <row r="321" spans="1:24" s="84" customFormat="1" ht="16.5" customHeight="1">
      <c r="A321" s="125" t="s">
        <v>649</v>
      </c>
      <c r="B321" s="1404">
        <v>2020</v>
      </c>
      <c r="C321" s="1404" t="s">
        <v>2946</v>
      </c>
      <c r="D321" s="125" t="s">
        <v>798</v>
      </c>
      <c r="E321" s="1404" t="s">
        <v>3015</v>
      </c>
      <c r="F321" s="1404"/>
      <c r="G321" s="1405">
        <v>10.589</v>
      </c>
      <c r="H321" s="1406" t="s">
        <v>3016</v>
      </c>
      <c r="I321" s="1406" t="s">
        <v>3016</v>
      </c>
      <c r="J321" s="125">
        <v>3</v>
      </c>
      <c r="K321" s="1404" t="s">
        <v>3009</v>
      </c>
      <c r="L321" s="1404" t="s">
        <v>3010</v>
      </c>
      <c r="M321" s="1404" t="s">
        <v>1066</v>
      </c>
      <c r="N321" s="1404" t="s">
        <v>3017</v>
      </c>
      <c r="O321" s="125" t="s">
        <v>760</v>
      </c>
      <c r="P321" s="125">
        <v>20</v>
      </c>
      <c r="Q321" s="113"/>
      <c r="R321" s="1406" t="s">
        <v>3012</v>
      </c>
      <c r="S321" s="125"/>
      <c r="T321" s="123"/>
      <c r="U321" s="123"/>
      <c r="V321" s="123"/>
      <c r="W321" s="123"/>
      <c r="X321" s="123"/>
    </row>
    <row r="322" spans="1:24" s="84" customFormat="1" ht="16.5" customHeight="1">
      <c r="A322" s="136" t="s">
        <v>649</v>
      </c>
      <c r="B322" s="1363">
        <v>2020</v>
      </c>
      <c r="C322" s="136" t="s">
        <v>179</v>
      </c>
      <c r="D322" s="136" t="s">
        <v>799</v>
      </c>
      <c r="E322" s="1363" t="s">
        <v>3018</v>
      </c>
      <c r="F322" s="1363"/>
      <c r="G322" s="1364">
        <v>65.911000000000001</v>
      </c>
      <c r="H322" s="138" t="s">
        <v>3019</v>
      </c>
      <c r="I322" s="138" t="s">
        <v>3019</v>
      </c>
      <c r="J322" s="136">
        <v>0</v>
      </c>
      <c r="K322" s="1363" t="s">
        <v>3020</v>
      </c>
      <c r="L322" s="136" t="s">
        <v>2819</v>
      </c>
      <c r="M322" s="136" t="s">
        <v>3021</v>
      </c>
      <c r="N322" s="136" t="s">
        <v>3022</v>
      </c>
      <c r="O322" s="136"/>
      <c r="P322" s="136">
        <v>12</v>
      </c>
      <c r="Q322" s="136"/>
      <c r="R322" s="138" t="s">
        <v>3023</v>
      </c>
      <c r="S322" s="136"/>
      <c r="T322" s="2"/>
      <c r="U322" s="3"/>
      <c r="V322" s="21"/>
      <c r="W322" s="21"/>
      <c r="X322" s="21"/>
    </row>
    <row r="323" spans="1:24" s="84" customFormat="1" ht="18.95" customHeight="1">
      <c r="A323" s="136" t="s">
        <v>649</v>
      </c>
      <c r="B323" s="1363">
        <v>2020</v>
      </c>
      <c r="C323" s="136" t="s">
        <v>179</v>
      </c>
      <c r="D323" s="136" t="s">
        <v>799</v>
      </c>
      <c r="E323" s="1363" t="s">
        <v>438</v>
      </c>
      <c r="F323" s="1363"/>
      <c r="G323" s="1364">
        <v>65.912999999999997</v>
      </c>
      <c r="H323" s="1365" t="s">
        <v>3025</v>
      </c>
      <c r="I323" s="1365" t="s">
        <v>3025</v>
      </c>
      <c r="J323" s="136">
        <v>0</v>
      </c>
      <c r="K323" s="136" t="s">
        <v>302</v>
      </c>
      <c r="L323" s="136" t="s">
        <v>2819</v>
      </c>
      <c r="M323" s="136" t="s">
        <v>548</v>
      </c>
      <c r="N323" s="136" t="s">
        <v>3026</v>
      </c>
      <c r="O323" s="136"/>
      <c r="P323" s="136">
        <v>12</v>
      </c>
      <c r="Q323" s="136"/>
      <c r="R323" s="138" t="s">
        <v>3027</v>
      </c>
      <c r="S323" s="136"/>
      <c r="T323" s="2"/>
      <c r="U323" s="2"/>
      <c r="V323" s="36"/>
      <c r="W323" s="36"/>
      <c r="X323" s="36"/>
    </row>
    <row r="324" spans="1:24" s="123" customFormat="1" ht="16.5" customHeight="1">
      <c r="A324" s="136" t="s">
        <v>649</v>
      </c>
      <c r="B324" s="1363">
        <v>2020</v>
      </c>
      <c r="C324" s="136" t="s">
        <v>179</v>
      </c>
      <c r="D324" s="136" t="s">
        <v>799</v>
      </c>
      <c r="E324" s="136" t="s">
        <v>440</v>
      </c>
      <c r="F324" s="136"/>
      <c r="G324" s="136">
        <v>65.915000000000006</v>
      </c>
      <c r="H324" s="1365" t="s">
        <v>3028</v>
      </c>
      <c r="I324" s="1365" t="s">
        <v>3028</v>
      </c>
      <c r="J324" s="136">
        <v>0</v>
      </c>
      <c r="K324" s="136" t="s">
        <v>2991</v>
      </c>
      <c r="L324" s="136" t="s">
        <v>2819</v>
      </c>
      <c r="M324" s="1366" t="s">
        <v>548</v>
      </c>
      <c r="N324" s="136" t="s">
        <v>3030</v>
      </c>
      <c r="O324" s="136"/>
      <c r="P324" s="136">
        <v>12</v>
      </c>
      <c r="Q324" s="136"/>
      <c r="R324" s="138" t="s">
        <v>3031</v>
      </c>
      <c r="S324" s="136"/>
    </row>
    <row r="325" spans="1:24" s="123" customFormat="1" ht="16.5" customHeight="1">
      <c r="A325" s="136" t="s">
        <v>649</v>
      </c>
      <c r="B325" s="1363">
        <v>2020</v>
      </c>
      <c r="C325" s="136" t="s">
        <v>179</v>
      </c>
      <c r="D325" s="136" t="s">
        <v>799</v>
      </c>
      <c r="E325" s="136" t="s">
        <v>442</v>
      </c>
      <c r="F325" s="136" t="s">
        <v>3032</v>
      </c>
      <c r="G325" s="1367">
        <v>65.924999999999997</v>
      </c>
      <c r="H325" s="138" t="s">
        <v>3033</v>
      </c>
      <c r="I325" s="138" t="s">
        <v>3033</v>
      </c>
      <c r="J325" s="136">
        <v>0</v>
      </c>
      <c r="K325" s="136" t="s">
        <v>422</v>
      </c>
      <c r="L325" s="136" t="s">
        <v>2819</v>
      </c>
      <c r="M325" s="1366" t="s">
        <v>3021</v>
      </c>
      <c r="N325" s="136" t="s">
        <v>3030</v>
      </c>
      <c r="O325" s="136"/>
      <c r="P325" s="136">
        <v>12</v>
      </c>
      <c r="Q325" s="136"/>
      <c r="R325" s="138" t="s">
        <v>3034</v>
      </c>
      <c r="S325" s="136"/>
      <c r="T325" s="2"/>
      <c r="U325" s="2"/>
      <c r="V325" s="21"/>
      <c r="W325" s="21"/>
      <c r="X325" s="21"/>
    </row>
    <row r="326" spans="1:24" s="123" customFormat="1" ht="22.5" customHeight="1">
      <c r="A326" s="136" t="s">
        <v>649</v>
      </c>
      <c r="B326" s="1363">
        <v>2020</v>
      </c>
      <c r="C326" s="136" t="s">
        <v>179</v>
      </c>
      <c r="D326" s="136" t="s">
        <v>799</v>
      </c>
      <c r="E326" s="136" t="s">
        <v>442</v>
      </c>
      <c r="F326" s="136" t="s">
        <v>2987</v>
      </c>
      <c r="G326" s="1367">
        <v>65.924999999999997</v>
      </c>
      <c r="H326" s="138" t="s">
        <v>3035</v>
      </c>
      <c r="I326" s="138" t="s">
        <v>3035</v>
      </c>
      <c r="J326" s="136">
        <v>0</v>
      </c>
      <c r="K326" s="136" t="s">
        <v>422</v>
      </c>
      <c r="L326" s="136" t="s">
        <v>2819</v>
      </c>
      <c r="M326" s="136" t="s">
        <v>548</v>
      </c>
      <c r="N326" s="136" t="s">
        <v>3022</v>
      </c>
      <c r="O326" s="136"/>
      <c r="P326" s="136">
        <v>12</v>
      </c>
      <c r="Q326" s="136"/>
      <c r="R326" s="138" t="s">
        <v>3036</v>
      </c>
      <c r="S326" s="136"/>
    </row>
    <row r="327" spans="1:24" s="123" customFormat="1" ht="16.5" customHeight="1">
      <c r="A327" s="136" t="s">
        <v>3037</v>
      </c>
      <c r="B327" s="1363">
        <v>2020</v>
      </c>
      <c r="C327" s="136" t="s">
        <v>3038</v>
      </c>
      <c r="D327" s="136" t="s">
        <v>799</v>
      </c>
      <c r="E327" s="1363" t="s">
        <v>3039</v>
      </c>
      <c r="F327" s="1363"/>
      <c r="G327" s="1364">
        <v>65.926000000000002</v>
      </c>
      <c r="H327" s="1365" t="s">
        <v>3040</v>
      </c>
      <c r="I327" s="1365" t="s">
        <v>3040</v>
      </c>
      <c r="J327" s="1363">
        <v>0</v>
      </c>
      <c r="K327" s="1363" t="s">
        <v>2991</v>
      </c>
      <c r="L327" s="136" t="s">
        <v>2819</v>
      </c>
      <c r="M327" s="136" t="s">
        <v>548</v>
      </c>
      <c r="N327" s="1363" t="s">
        <v>3041</v>
      </c>
      <c r="O327" s="136"/>
      <c r="P327" s="136">
        <v>12</v>
      </c>
      <c r="Q327" s="136"/>
      <c r="R327" s="138" t="s">
        <v>3042</v>
      </c>
      <c r="S327" s="136"/>
      <c r="T327" s="34"/>
      <c r="U327" s="34"/>
      <c r="V327" s="34"/>
      <c r="W327" s="34"/>
      <c r="X327" s="34"/>
    </row>
    <row r="328" spans="1:24" s="123" customFormat="1" ht="16.5" customHeight="1">
      <c r="A328" s="136" t="s">
        <v>649</v>
      </c>
      <c r="B328" s="1363">
        <v>2020</v>
      </c>
      <c r="C328" s="136" t="s">
        <v>179</v>
      </c>
      <c r="D328" s="136" t="s">
        <v>799</v>
      </c>
      <c r="E328" s="1363" t="s">
        <v>445</v>
      </c>
      <c r="F328" s="1363"/>
      <c r="G328" s="1364">
        <v>65.927000000000007</v>
      </c>
      <c r="H328" s="1365" t="s">
        <v>821</v>
      </c>
      <c r="I328" s="1365" t="s">
        <v>821</v>
      </c>
      <c r="J328" s="36">
        <v>0</v>
      </c>
      <c r="K328" s="1363" t="s">
        <v>302</v>
      </c>
      <c r="L328" s="136" t="s">
        <v>2819</v>
      </c>
      <c r="M328" s="136" t="s">
        <v>548</v>
      </c>
      <c r="N328" s="1366" t="s">
        <v>822</v>
      </c>
      <c r="O328" s="1363"/>
      <c r="P328" s="136">
        <v>12</v>
      </c>
      <c r="Q328" s="136"/>
      <c r="R328" s="138" t="s">
        <v>2985</v>
      </c>
      <c r="S328" s="136"/>
      <c r="T328" s="2"/>
      <c r="U328" s="2"/>
      <c r="V328" s="21"/>
      <c r="W328" s="21"/>
      <c r="X328" s="21"/>
    </row>
    <row r="329" spans="1:24" s="123" customFormat="1" ht="16.5" customHeight="1">
      <c r="A329" s="136" t="s">
        <v>649</v>
      </c>
      <c r="B329" s="1363">
        <v>2020</v>
      </c>
      <c r="C329" s="136" t="s">
        <v>179</v>
      </c>
      <c r="D329" s="136" t="s">
        <v>799</v>
      </c>
      <c r="E329" s="136" t="s">
        <v>2977</v>
      </c>
      <c r="F329" s="136"/>
      <c r="G329" s="1367">
        <v>65.927000000000007</v>
      </c>
      <c r="H329" s="138" t="s">
        <v>233</v>
      </c>
      <c r="I329" s="138" t="s">
        <v>233</v>
      </c>
      <c r="J329" s="136">
        <v>0</v>
      </c>
      <c r="K329" s="136" t="s">
        <v>2975</v>
      </c>
      <c r="L329" s="136" t="s">
        <v>2819</v>
      </c>
      <c r="M329" s="1366" t="s">
        <v>837</v>
      </c>
      <c r="N329" s="136"/>
      <c r="O329" s="136"/>
      <c r="P329" s="136">
        <v>12</v>
      </c>
      <c r="Q329" s="1368"/>
      <c r="R329" s="1327"/>
      <c r="S329" s="136"/>
      <c r="T329" s="2"/>
      <c r="U329" s="2"/>
      <c r="V329" s="2"/>
      <c r="W329" s="2"/>
      <c r="X329" s="2"/>
    </row>
    <row r="330" spans="1:24" s="123" customFormat="1" ht="27" customHeight="1">
      <c r="A330" s="136" t="s">
        <v>649</v>
      </c>
      <c r="B330" s="1363">
        <v>2020</v>
      </c>
      <c r="C330" s="136" t="s">
        <v>179</v>
      </c>
      <c r="D330" s="136" t="s">
        <v>799</v>
      </c>
      <c r="E330" s="136" t="s">
        <v>447</v>
      </c>
      <c r="F330" s="136"/>
      <c r="G330" s="1367">
        <v>65.927999999999997</v>
      </c>
      <c r="H330" s="138" t="s">
        <v>2980</v>
      </c>
      <c r="I330" s="138" t="s">
        <v>2980</v>
      </c>
      <c r="J330" s="136">
        <v>0</v>
      </c>
      <c r="K330" s="136" t="s">
        <v>2975</v>
      </c>
      <c r="L330" s="136" t="s">
        <v>2819</v>
      </c>
      <c r="M330" s="1366" t="s">
        <v>3043</v>
      </c>
      <c r="N330" s="136"/>
      <c r="O330" s="136"/>
      <c r="P330" s="136">
        <v>12</v>
      </c>
      <c r="Q330" s="1368"/>
      <c r="R330" s="1327" t="s">
        <v>2983</v>
      </c>
      <c r="S330" s="136"/>
      <c r="T330" s="2"/>
      <c r="U330" s="2"/>
      <c r="V330" s="2"/>
      <c r="W330" s="2"/>
      <c r="X330" s="2"/>
    </row>
    <row r="331" spans="1:24" s="123" customFormat="1" ht="16.5" customHeight="1">
      <c r="A331" s="137" t="s">
        <v>649</v>
      </c>
      <c r="B331" s="1369">
        <v>2020</v>
      </c>
      <c r="C331" s="137" t="s">
        <v>69</v>
      </c>
      <c r="D331" s="137" t="s">
        <v>799</v>
      </c>
      <c r="E331" s="137" t="s">
        <v>3106</v>
      </c>
      <c r="F331" s="137"/>
      <c r="G331" s="1370">
        <v>65.911000000000001</v>
      </c>
      <c r="H331" s="139" t="s">
        <v>3019</v>
      </c>
      <c r="I331" s="139" t="s">
        <v>3107</v>
      </c>
      <c r="J331" s="137">
        <v>0</v>
      </c>
      <c r="K331" s="137" t="s">
        <v>302</v>
      </c>
      <c r="L331" s="137" t="s">
        <v>3108</v>
      </c>
      <c r="M331" s="137" t="s">
        <v>1064</v>
      </c>
      <c r="N331" s="137" t="s">
        <v>3109</v>
      </c>
      <c r="O331" s="137" t="s">
        <v>760</v>
      </c>
      <c r="P331" s="137">
        <v>12</v>
      </c>
      <c r="Q331" s="137"/>
      <c r="R331" s="139" t="s">
        <v>3110</v>
      </c>
      <c r="S331" s="139"/>
      <c r="T331" s="36"/>
      <c r="U331" s="36"/>
      <c r="V331" s="28"/>
      <c r="W331" s="28"/>
      <c r="X331" s="28"/>
    </row>
    <row r="332" spans="1:24" s="123" customFormat="1" ht="16.5" customHeight="1">
      <c r="A332" s="137" t="s">
        <v>649</v>
      </c>
      <c r="B332" s="1369">
        <v>2020</v>
      </c>
      <c r="C332" s="137" t="s">
        <v>69</v>
      </c>
      <c r="D332" s="137" t="s">
        <v>799</v>
      </c>
      <c r="E332" s="137" t="s">
        <v>436</v>
      </c>
      <c r="F332" s="137" t="s">
        <v>3111</v>
      </c>
      <c r="G332" s="1370">
        <v>65.912000000000006</v>
      </c>
      <c r="H332" s="139" t="s">
        <v>3049</v>
      </c>
      <c r="I332" s="139" t="s">
        <v>3049</v>
      </c>
      <c r="J332" s="137">
        <v>0</v>
      </c>
      <c r="K332" s="137" t="s">
        <v>302</v>
      </c>
      <c r="L332" s="137" t="s">
        <v>3108</v>
      </c>
      <c r="M332" s="137" t="s">
        <v>1064</v>
      </c>
      <c r="N332" s="137" t="s">
        <v>3112</v>
      </c>
      <c r="O332" s="137" t="s">
        <v>760</v>
      </c>
      <c r="P332" s="137">
        <v>12</v>
      </c>
      <c r="Q332" s="137"/>
      <c r="R332" s="1371" t="s">
        <v>3064</v>
      </c>
      <c r="S332" s="139"/>
      <c r="T332" s="2"/>
      <c r="U332" s="2"/>
      <c r="V332" s="21"/>
      <c r="W332" s="21"/>
      <c r="X332" s="21"/>
    </row>
    <row r="333" spans="1:24" s="123" customFormat="1" ht="16.5" customHeight="1">
      <c r="A333" s="137" t="s">
        <v>649</v>
      </c>
      <c r="B333" s="1369">
        <v>2020</v>
      </c>
      <c r="C333" s="137" t="s">
        <v>69</v>
      </c>
      <c r="D333" s="137" t="s">
        <v>799</v>
      </c>
      <c r="E333" s="137" t="s">
        <v>3113</v>
      </c>
      <c r="F333" s="137" t="s">
        <v>3054</v>
      </c>
      <c r="G333" s="1370">
        <v>65.912000000000006</v>
      </c>
      <c r="H333" s="139" t="s">
        <v>3114</v>
      </c>
      <c r="I333" s="139" t="s">
        <v>3115</v>
      </c>
      <c r="J333" s="137">
        <v>0</v>
      </c>
      <c r="K333" s="137" t="s">
        <v>302</v>
      </c>
      <c r="L333" s="137" t="s">
        <v>2819</v>
      </c>
      <c r="M333" s="137" t="s">
        <v>1064</v>
      </c>
      <c r="N333" s="137" t="s">
        <v>3116</v>
      </c>
      <c r="O333" s="137" t="s">
        <v>760</v>
      </c>
      <c r="P333" s="137">
        <v>12</v>
      </c>
      <c r="Q333" s="137"/>
      <c r="R333" s="139" t="s">
        <v>3117</v>
      </c>
      <c r="S333" s="137"/>
      <c r="T333" s="2"/>
      <c r="U333" s="2"/>
      <c r="V333" s="2"/>
      <c r="W333" s="2"/>
      <c r="X333" s="2"/>
    </row>
    <row r="334" spans="1:24" s="123" customFormat="1" ht="16.5" customHeight="1">
      <c r="A334" s="137" t="s">
        <v>649</v>
      </c>
      <c r="B334" s="1369">
        <v>2020</v>
      </c>
      <c r="C334" s="137" t="s">
        <v>69</v>
      </c>
      <c r="D334" s="137" t="s">
        <v>799</v>
      </c>
      <c r="E334" s="137" t="s">
        <v>438</v>
      </c>
      <c r="F334" s="137"/>
      <c r="G334" s="1370">
        <v>65.912999999999997</v>
      </c>
      <c r="H334" s="139" t="s">
        <v>3118</v>
      </c>
      <c r="I334" s="139" t="s">
        <v>3025</v>
      </c>
      <c r="J334" s="137">
        <v>0</v>
      </c>
      <c r="K334" s="137" t="s">
        <v>302</v>
      </c>
      <c r="L334" s="137" t="s">
        <v>3077</v>
      </c>
      <c r="M334" s="137" t="s">
        <v>1064</v>
      </c>
      <c r="N334" s="137" t="s">
        <v>2755</v>
      </c>
      <c r="O334" s="137" t="s">
        <v>760</v>
      </c>
      <c r="P334" s="137">
        <v>12</v>
      </c>
      <c r="Q334" s="137"/>
      <c r="R334" s="139" t="s">
        <v>3119</v>
      </c>
      <c r="S334" s="137"/>
      <c r="T334" s="2"/>
      <c r="U334" s="2"/>
      <c r="V334" s="2"/>
      <c r="W334" s="2"/>
      <c r="X334" s="2"/>
    </row>
    <row r="335" spans="1:24" s="123" customFormat="1" ht="16.5" customHeight="1">
      <c r="A335" s="137" t="s">
        <v>649</v>
      </c>
      <c r="B335" s="1369">
        <v>2020</v>
      </c>
      <c r="C335" s="137" t="s">
        <v>69</v>
      </c>
      <c r="D335" s="137" t="s">
        <v>799</v>
      </c>
      <c r="E335" s="137" t="s">
        <v>3120</v>
      </c>
      <c r="F335" s="1369"/>
      <c r="G335" s="1370">
        <v>65.914000000000001</v>
      </c>
      <c r="H335" s="139" t="s">
        <v>3121</v>
      </c>
      <c r="I335" s="139" t="s">
        <v>3062</v>
      </c>
      <c r="J335" s="137">
        <v>0</v>
      </c>
      <c r="K335" s="137" t="s">
        <v>2991</v>
      </c>
      <c r="L335" s="137" t="s">
        <v>2819</v>
      </c>
      <c r="M335" s="137" t="s">
        <v>1066</v>
      </c>
      <c r="N335" s="137" t="s">
        <v>3063</v>
      </c>
      <c r="O335" s="137" t="s">
        <v>760</v>
      </c>
      <c r="P335" s="137">
        <v>12</v>
      </c>
      <c r="Q335" s="137"/>
      <c r="R335" s="1371" t="s">
        <v>3076</v>
      </c>
      <c r="S335" s="137"/>
    </row>
    <row r="336" spans="1:24" s="123" customFormat="1" ht="16.5" customHeight="1">
      <c r="A336" s="137" t="s">
        <v>649</v>
      </c>
      <c r="B336" s="1369">
        <v>2020</v>
      </c>
      <c r="C336" s="137" t="s">
        <v>69</v>
      </c>
      <c r="D336" s="137" t="s">
        <v>799</v>
      </c>
      <c r="E336" s="137" t="s">
        <v>440</v>
      </c>
      <c r="F336" s="137"/>
      <c r="G336" s="1370">
        <v>65.915000000000006</v>
      </c>
      <c r="H336" s="139" t="s">
        <v>3065</v>
      </c>
      <c r="I336" s="139" t="s">
        <v>3122</v>
      </c>
      <c r="J336" s="137">
        <v>0</v>
      </c>
      <c r="K336" s="137" t="s">
        <v>3123</v>
      </c>
      <c r="L336" s="137" t="s">
        <v>3108</v>
      </c>
      <c r="M336" s="137" t="s">
        <v>3124</v>
      </c>
      <c r="N336" s="137" t="s">
        <v>2432</v>
      </c>
      <c r="O336" s="137" t="s">
        <v>760</v>
      </c>
      <c r="P336" s="137">
        <v>12</v>
      </c>
      <c r="Q336" s="137"/>
      <c r="R336" s="1371" t="s">
        <v>3064</v>
      </c>
      <c r="S336" s="137"/>
    </row>
    <row r="337" spans="1:24" s="123" customFormat="1" ht="16.5" customHeight="1">
      <c r="A337" s="137" t="s">
        <v>649</v>
      </c>
      <c r="B337" s="1369">
        <v>2020</v>
      </c>
      <c r="C337" s="137" t="s">
        <v>69</v>
      </c>
      <c r="D337" s="137" t="s">
        <v>799</v>
      </c>
      <c r="E337" s="137" t="s">
        <v>3068</v>
      </c>
      <c r="F337" s="137" t="s">
        <v>3032</v>
      </c>
      <c r="G337" s="1370">
        <v>65.918000000000006</v>
      </c>
      <c r="H337" s="139" t="s">
        <v>3070</v>
      </c>
      <c r="I337" s="139" t="s">
        <v>3125</v>
      </c>
      <c r="J337" s="137">
        <v>0</v>
      </c>
      <c r="K337" s="54" t="s">
        <v>3184</v>
      </c>
      <c r="L337" s="137" t="s">
        <v>2819</v>
      </c>
      <c r="M337" s="137" t="s">
        <v>1064</v>
      </c>
      <c r="N337" s="140" t="s">
        <v>838</v>
      </c>
      <c r="O337" s="137" t="s">
        <v>760</v>
      </c>
      <c r="P337" s="137">
        <v>12</v>
      </c>
      <c r="Q337" s="137"/>
      <c r="R337" s="139" t="s">
        <v>823</v>
      </c>
      <c r="S337" s="137"/>
    </row>
    <row r="338" spans="1:24" s="123" customFormat="1" ht="16.5" customHeight="1">
      <c r="A338" s="137" t="s">
        <v>649</v>
      </c>
      <c r="B338" s="1369">
        <v>2020</v>
      </c>
      <c r="C338" s="137" t="s">
        <v>69</v>
      </c>
      <c r="D338" s="137" t="s">
        <v>799</v>
      </c>
      <c r="E338" s="137" t="s">
        <v>3126</v>
      </c>
      <c r="F338" s="137" t="s">
        <v>3127</v>
      </c>
      <c r="G338" s="1370">
        <v>65.918000000000006</v>
      </c>
      <c r="H338" s="139" t="s">
        <v>3071</v>
      </c>
      <c r="I338" s="139" t="s">
        <v>3071</v>
      </c>
      <c r="J338" s="137">
        <v>0</v>
      </c>
      <c r="K338" s="137" t="s">
        <v>2991</v>
      </c>
      <c r="L338" s="137" t="s">
        <v>2819</v>
      </c>
      <c r="M338" s="137" t="s">
        <v>1064</v>
      </c>
      <c r="N338" s="140" t="s">
        <v>2403</v>
      </c>
      <c r="O338" s="137" t="s">
        <v>760</v>
      </c>
      <c r="P338" s="137">
        <v>12</v>
      </c>
      <c r="Q338" s="137"/>
      <c r="R338" s="139" t="s">
        <v>823</v>
      </c>
      <c r="S338" s="139"/>
    </row>
    <row r="339" spans="1:24" s="123" customFormat="1" ht="16.5" customHeight="1">
      <c r="A339" s="137" t="s">
        <v>649</v>
      </c>
      <c r="B339" s="1369">
        <v>2020</v>
      </c>
      <c r="C339" s="137" t="s">
        <v>69</v>
      </c>
      <c r="D339" s="137" t="s">
        <v>799</v>
      </c>
      <c r="E339" s="137" t="s">
        <v>442</v>
      </c>
      <c r="F339" s="137" t="s">
        <v>3128</v>
      </c>
      <c r="G339" s="1370">
        <v>65.924999999999997</v>
      </c>
      <c r="H339" s="139" t="s">
        <v>3129</v>
      </c>
      <c r="I339" s="139" t="s">
        <v>3033</v>
      </c>
      <c r="J339" s="137">
        <v>0</v>
      </c>
      <c r="K339" s="137" t="s">
        <v>422</v>
      </c>
      <c r="L339" s="137" t="s">
        <v>3108</v>
      </c>
      <c r="M339" s="137" t="s">
        <v>1066</v>
      </c>
      <c r="N339" s="137" t="s">
        <v>3130</v>
      </c>
      <c r="O339" s="137" t="s">
        <v>760</v>
      </c>
      <c r="P339" s="137">
        <v>12</v>
      </c>
      <c r="Q339" s="137"/>
      <c r="R339" s="1371" t="s">
        <v>3076</v>
      </c>
      <c r="S339" s="139"/>
    </row>
    <row r="340" spans="1:24" s="123" customFormat="1" ht="16.5" customHeight="1">
      <c r="A340" s="137" t="s">
        <v>649</v>
      </c>
      <c r="B340" s="1369">
        <v>2020</v>
      </c>
      <c r="C340" s="137" t="s">
        <v>69</v>
      </c>
      <c r="D340" s="137" t="s">
        <v>799</v>
      </c>
      <c r="E340" s="137" t="s">
        <v>442</v>
      </c>
      <c r="F340" s="137" t="s">
        <v>3054</v>
      </c>
      <c r="G340" s="1370">
        <v>65.924999999999997</v>
      </c>
      <c r="H340" s="139" t="s">
        <v>3131</v>
      </c>
      <c r="I340" s="139" t="s">
        <v>3131</v>
      </c>
      <c r="J340" s="137">
        <v>0</v>
      </c>
      <c r="K340" s="137" t="s">
        <v>422</v>
      </c>
      <c r="L340" s="137" t="s">
        <v>2819</v>
      </c>
      <c r="M340" s="137" t="s">
        <v>1066</v>
      </c>
      <c r="N340" s="137" t="s">
        <v>13</v>
      </c>
      <c r="O340" s="137" t="s">
        <v>760</v>
      </c>
      <c r="P340" s="137">
        <v>12</v>
      </c>
      <c r="Q340" s="137"/>
      <c r="R340" s="1371" t="s">
        <v>3064</v>
      </c>
      <c r="S340" s="139"/>
      <c r="T340" s="28"/>
      <c r="U340" s="28"/>
      <c r="V340" s="2"/>
      <c r="W340" s="2"/>
      <c r="X340" s="2"/>
    </row>
    <row r="341" spans="1:24" s="123" customFormat="1" ht="16.5" customHeight="1">
      <c r="A341" s="137" t="s">
        <v>649</v>
      </c>
      <c r="B341" s="1369">
        <v>2020</v>
      </c>
      <c r="C341" s="137" t="s">
        <v>69</v>
      </c>
      <c r="D341" s="137" t="s">
        <v>799</v>
      </c>
      <c r="E341" s="137" t="s">
        <v>444</v>
      </c>
      <c r="F341" s="1369"/>
      <c r="G341" s="1370">
        <v>65.926000000000002</v>
      </c>
      <c r="H341" s="139" t="s">
        <v>3132</v>
      </c>
      <c r="I341" s="139" t="s">
        <v>3133</v>
      </c>
      <c r="J341" s="137">
        <v>0</v>
      </c>
      <c r="K341" s="137" t="s">
        <v>2991</v>
      </c>
      <c r="L341" s="137" t="s">
        <v>3134</v>
      </c>
      <c r="M341" s="137" t="s">
        <v>1066</v>
      </c>
      <c r="N341" s="137" t="s">
        <v>7</v>
      </c>
      <c r="O341" s="137" t="s">
        <v>760</v>
      </c>
      <c r="P341" s="137">
        <v>12</v>
      </c>
      <c r="Q341" s="137"/>
      <c r="R341" s="1371" t="s">
        <v>3135</v>
      </c>
      <c r="S341" s="137"/>
      <c r="T341" s="30"/>
      <c r="U341" s="30"/>
      <c r="V341" s="30"/>
      <c r="W341" s="34"/>
      <c r="X341" s="34"/>
    </row>
    <row r="342" spans="1:24" s="123" customFormat="1" ht="16.5" customHeight="1">
      <c r="A342" s="137" t="s">
        <v>649</v>
      </c>
      <c r="B342" s="1369">
        <v>2020</v>
      </c>
      <c r="C342" s="137" t="s">
        <v>69</v>
      </c>
      <c r="D342" s="137" t="s">
        <v>799</v>
      </c>
      <c r="E342" s="137" t="s">
        <v>445</v>
      </c>
      <c r="F342" s="1369"/>
      <c r="G342" s="1370">
        <v>65.927000000000007</v>
      </c>
      <c r="H342" s="139" t="s">
        <v>233</v>
      </c>
      <c r="I342" s="139" t="s">
        <v>233</v>
      </c>
      <c r="J342" s="137">
        <v>0</v>
      </c>
      <c r="K342" s="137" t="s">
        <v>3136</v>
      </c>
      <c r="L342" s="137" t="s">
        <v>2819</v>
      </c>
      <c r="M342" s="137" t="s">
        <v>1064</v>
      </c>
      <c r="N342" s="140" t="s">
        <v>2761</v>
      </c>
      <c r="O342" s="137" t="s">
        <v>760</v>
      </c>
      <c r="P342" s="137">
        <v>12</v>
      </c>
      <c r="Q342" s="137"/>
      <c r="R342" s="139" t="s">
        <v>446</v>
      </c>
      <c r="S342" s="137"/>
      <c r="T342" s="2"/>
      <c r="U342" s="2"/>
      <c r="V342" s="36"/>
      <c r="W342" s="36"/>
      <c r="X342" s="36"/>
    </row>
    <row r="343" spans="1:24" s="123" customFormat="1" ht="16.5" customHeight="1">
      <c r="A343" s="137" t="s">
        <v>649</v>
      </c>
      <c r="B343" s="1369">
        <v>2020</v>
      </c>
      <c r="C343" s="137" t="s">
        <v>69</v>
      </c>
      <c r="D343" s="137" t="s">
        <v>799</v>
      </c>
      <c r="E343" s="137" t="s">
        <v>448</v>
      </c>
      <c r="F343" s="137" t="s">
        <v>3032</v>
      </c>
      <c r="G343" s="1370">
        <v>65.929000000000002</v>
      </c>
      <c r="H343" s="139" t="s">
        <v>449</v>
      </c>
      <c r="I343" s="139" t="s">
        <v>449</v>
      </c>
      <c r="J343" s="137">
        <v>0</v>
      </c>
      <c r="K343" s="137" t="s">
        <v>422</v>
      </c>
      <c r="L343" s="137" t="s">
        <v>2819</v>
      </c>
      <c r="M343" s="137" t="s">
        <v>1066</v>
      </c>
      <c r="N343" s="71" t="s">
        <v>3137</v>
      </c>
      <c r="O343" s="137" t="s">
        <v>760</v>
      </c>
      <c r="P343" s="137">
        <v>12</v>
      </c>
      <c r="Q343" s="137"/>
      <c r="R343" s="139" t="s">
        <v>2985</v>
      </c>
      <c r="S343" s="139"/>
      <c r="T343" s="84"/>
      <c r="U343" s="84"/>
      <c r="V343" s="84"/>
      <c r="W343" s="30"/>
      <c r="X343" s="30"/>
    </row>
    <row r="344" spans="1:24" s="123" customFormat="1" ht="16.5" customHeight="1">
      <c r="A344" s="137" t="s">
        <v>649</v>
      </c>
      <c r="B344" s="1369">
        <v>2020</v>
      </c>
      <c r="C344" s="137" t="s">
        <v>69</v>
      </c>
      <c r="D344" s="137" t="s">
        <v>799</v>
      </c>
      <c r="E344" s="137" t="s">
        <v>448</v>
      </c>
      <c r="F344" s="137" t="s">
        <v>2987</v>
      </c>
      <c r="G344" s="1370">
        <v>65.929000000000002</v>
      </c>
      <c r="H344" s="139" t="s">
        <v>464</v>
      </c>
      <c r="I344" s="139" t="s">
        <v>464</v>
      </c>
      <c r="J344" s="137">
        <v>0</v>
      </c>
      <c r="K344" s="137" t="s">
        <v>422</v>
      </c>
      <c r="L344" s="137" t="s">
        <v>2819</v>
      </c>
      <c r="M344" s="137" t="s">
        <v>1066</v>
      </c>
      <c r="N344" s="137" t="s">
        <v>2432</v>
      </c>
      <c r="O344" s="137" t="s">
        <v>760</v>
      </c>
      <c r="P344" s="137">
        <v>12</v>
      </c>
      <c r="Q344" s="137"/>
      <c r="R344" s="139" t="s">
        <v>3138</v>
      </c>
      <c r="S344" s="139"/>
      <c r="T344" s="84"/>
      <c r="U344" s="84"/>
      <c r="V344" s="84"/>
      <c r="W344" s="84"/>
      <c r="X344" s="84"/>
    </row>
    <row r="345" spans="1:24" s="123" customFormat="1" ht="16.5" customHeight="1">
      <c r="A345" s="68" t="s">
        <v>3139</v>
      </c>
      <c r="B345" s="1369">
        <v>2020</v>
      </c>
      <c r="C345" s="68" t="s">
        <v>3140</v>
      </c>
      <c r="D345" s="68" t="s">
        <v>799</v>
      </c>
      <c r="E345" s="68" t="s">
        <v>3141</v>
      </c>
      <c r="F345" s="68" t="s">
        <v>2989</v>
      </c>
      <c r="G345" s="69">
        <v>65.929000000000002</v>
      </c>
      <c r="H345" s="72" t="s">
        <v>3083</v>
      </c>
      <c r="I345" s="72" t="s">
        <v>3142</v>
      </c>
      <c r="J345" s="68">
        <v>0</v>
      </c>
      <c r="K345" s="68" t="s">
        <v>3143</v>
      </c>
      <c r="L345" s="137" t="s">
        <v>3108</v>
      </c>
      <c r="M345" s="68" t="s">
        <v>3144</v>
      </c>
      <c r="N345" s="71" t="s">
        <v>2761</v>
      </c>
      <c r="O345" s="1372" t="s">
        <v>760</v>
      </c>
      <c r="P345" s="137">
        <v>12</v>
      </c>
      <c r="Q345" s="137"/>
      <c r="R345" s="72" t="s">
        <v>3145</v>
      </c>
      <c r="S345" s="137"/>
    </row>
    <row r="346" spans="1:24" s="123" customFormat="1" ht="16.5" customHeight="1">
      <c r="A346" s="137" t="s">
        <v>649</v>
      </c>
      <c r="B346" s="1369">
        <v>2020</v>
      </c>
      <c r="C346" s="137" t="s">
        <v>69</v>
      </c>
      <c r="D346" s="137" t="s">
        <v>799</v>
      </c>
      <c r="E346" s="137" t="s">
        <v>450</v>
      </c>
      <c r="F346" s="137"/>
      <c r="G346" s="1370">
        <v>65.930000000000007</v>
      </c>
      <c r="H346" s="139" t="s">
        <v>465</v>
      </c>
      <c r="I346" s="139" t="s">
        <v>465</v>
      </c>
      <c r="J346" s="137">
        <v>0</v>
      </c>
      <c r="K346" s="137" t="s">
        <v>216</v>
      </c>
      <c r="L346" s="137" t="s">
        <v>3146</v>
      </c>
      <c r="M346" s="137" t="s">
        <v>1064</v>
      </c>
      <c r="N346" s="137" t="s">
        <v>3112</v>
      </c>
      <c r="O346" s="137" t="s">
        <v>760</v>
      </c>
      <c r="P346" s="137">
        <v>12</v>
      </c>
      <c r="Q346" s="137"/>
      <c r="R346" s="139"/>
      <c r="S346" s="137"/>
    </row>
    <row r="347" spans="1:24" s="123" customFormat="1" ht="16.5" customHeight="1">
      <c r="A347" s="137" t="s">
        <v>649</v>
      </c>
      <c r="B347" s="1369">
        <v>2020</v>
      </c>
      <c r="C347" s="137" t="s">
        <v>69</v>
      </c>
      <c r="D347" s="137" t="s">
        <v>799</v>
      </c>
      <c r="E347" s="1369" t="s">
        <v>2996</v>
      </c>
      <c r="F347" s="137"/>
      <c r="G347" s="1370">
        <v>65.930999999999997</v>
      </c>
      <c r="H347" s="1371" t="s">
        <v>2998</v>
      </c>
      <c r="I347" s="1371" t="s">
        <v>2998</v>
      </c>
      <c r="J347" s="137">
        <v>0</v>
      </c>
      <c r="K347" s="137" t="s">
        <v>455</v>
      </c>
      <c r="L347" s="137" t="s">
        <v>2994</v>
      </c>
      <c r="M347" s="137" t="s">
        <v>1064</v>
      </c>
      <c r="N347" s="71" t="s">
        <v>3006</v>
      </c>
      <c r="O347" s="137" t="s">
        <v>760</v>
      </c>
      <c r="P347" s="137">
        <v>12</v>
      </c>
      <c r="Q347" s="137"/>
      <c r="R347" s="139"/>
      <c r="S347" s="139"/>
      <c r="T347" s="84"/>
      <c r="U347" s="84"/>
      <c r="V347" s="84"/>
      <c r="W347" s="84"/>
      <c r="X347" s="84"/>
    </row>
    <row r="348" spans="1:24" s="123" customFormat="1" ht="16.5" customHeight="1">
      <c r="A348" s="137" t="s">
        <v>649</v>
      </c>
      <c r="B348" s="1369">
        <v>2020</v>
      </c>
      <c r="C348" s="137" t="s">
        <v>69</v>
      </c>
      <c r="D348" s="137" t="s">
        <v>799</v>
      </c>
      <c r="E348" s="137" t="s">
        <v>453</v>
      </c>
      <c r="F348" s="137"/>
      <c r="G348" s="1370">
        <v>65.932000000000002</v>
      </c>
      <c r="H348" s="139" t="s">
        <v>454</v>
      </c>
      <c r="I348" s="139" t="s">
        <v>454</v>
      </c>
      <c r="J348" s="137">
        <v>0</v>
      </c>
      <c r="K348" s="137" t="s">
        <v>455</v>
      </c>
      <c r="L348" s="137" t="s">
        <v>3091</v>
      </c>
      <c r="M348" s="137" t="s">
        <v>1064</v>
      </c>
      <c r="N348" s="71" t="s">
        <v>3137</v>
      </c>
      <c r="O348" s="137" t="s">
        <v>760</v>
      </c>
      <c r="P348" s="137">
        <v>12</v>
      </c>
      <c r="Q348" s="137"/>
      <c r="R348" s="139"/>
      <c r="S348" s="137"/>
      <c r="T348" s="84"/>
      <c r="U348" s="84"/>
      <c r="V348" s="84"/>
      <c r="W348" s="84"/>
      <c r="X348" s="2"/>
    </row>
    <row r="349" spans="1:24" s="123" customFormat="1" ht="16.5" customHeight="1">
      <c r="A349" s="137" t="s">
        <v>649</v>
      </c>
      <c r="B349" s="1369">
        <v>2020</v>
      </c>
      <c r="C349" s="137" t="s">
        <v>69</v>
      </c>
      <c r="D349" s="137" t="s">
        <v>798</v>
      </c>
      <c r="E349" s="137" t="s">
        <v>458</v>
      </c>
      <c r="F349" s="137" t="s">
        <v>2987</v>
      </c>
      <c r="G349" s="1373">
        <v>10.586</v>
      </c>
      <c r="H349" s="139" t="s">
        <v>459</v>
      </c>
      <c r="I349" s="139" t="s">
        <v>459</v>
      </c>
      <c r="J349" s="137">
        <v>3</v>
      </c>
      <c r="K349" s="137" t="s">
        <v>3147</v>
      </c>
      <c r="L349" s="137" t="s">
        <v>3013</v>
      </c>
      <c r="M349" s="137" t="s">
        <v>1066</v>
      </c>
      <c r="N349" s="137" t="s">
        <v>13</v>
      </c>
      <c r="O349" s="137" t="s">
        <v>760</v>
      </c>
      <c r="P349" s="137">
        <v>40</v>
      </c>
      <c r="Q349" s="137"/>
      <c r="R349" s="139" t="s">
        <v>3011</v>
      </c>
      <c r="S349" s="137"/>
      <c r="T349" s="84"/>
      <c r="U349" s="84"/>
      <c r="V349" s="84"/>
      <c r="W349" s="84"/>
      <c r="X349" s="2"/>
    </row>
    <row r="350" spans="1:24" s="123" customFormat="1" ht="16.5" customHeight="1">
      <c r="A350" s="137" t="s">
        <v>649</v>
      </c>
      <c r="B350" s="1369">
        <v>2020</v>
      </c>
      <c r="C350" s="137" t="s">
        <v>69</v>
      </c>
      <c r="D350" s="137" t="s">
        <v>798</v>
      </c>
      <c r="E350" s="137" t="s">
        <v>460</v>
      </c>
      <c r="F350" s="137" t="s">
        <v>3127</v>
      </c>
      <c r="G350" s="1373">
        <v>10.587</v>
      </c>
      <c r="H350" s="139" t="s">
        <v>461</v>
      </c>
      <c r="I350" s="139" t="s">
        <v>461</v>
      </c>
      <c r="J350" s="137">
        <v>3</v>
      </c>
      <c r="K350" s="137" t="s">
        <v>3148</v>
      </c>
      <c r="L350" s="137" t="s">
        <v>3013</v>
      </c>
      <c r="M350" s="137" t="s">
        <v>1066</v>
      </c>
      <c r="N350" s="137" t="s">
        <v>59</v>
      </c>
      <c r="O350" s="137" t="s">
        <v>760</v>
      </c>
      <c r="P350" s="137">
        <v>20</v>
      </c>
      <c r="Q350" s="137"/>
      <c r="R350" s="139" t="s">
        <v>3149</v>
      </c>
      <c r="S350" s="137"/>
    </row>
    <row r="351" spans="1:24" s="123" customFormat="1" ht="16.5" customHeight="1">
      <c r="A351" s="137" t="s">
        <v>649</v>
      </c>
      <c r="B351" s="1369">
        <v>2020</v>
      </c>
      <c r="C351" s="137" t="s">
        <v>69</v>
      </c>
      <c r="D351" s="137" t="s">
        <v>798</v>
      </c>
      <c r="E351" s="137" t="s">
        <v>3150</v>
      </c>
      <c r="F351" s="137"/>
      <c r="G351" s="1373">
        <v>10.589</v>
      </c>
      <c r="H351" s="139" t="s">
        <v>462</v>
      </c>
      <c r="I351" s="139" t="s">
        <v>462</v>
      </c>
      <c r="J351" s="137">
        <v>3</v>
      </c>
      <c r="K351" s="137" t="s">
        <v>3008</v>
      </c>
      <c r="L351" s="137" t="s">
        <v>3013</v>
      </c>
      <c r="M351" s="137" t="s">
        <v>1066</v>
      </c>
      <c r="N351" s="137" t="s">
        <v>110</v>
      </c>
      <c r="O351" s="137" t="s">
        <v>760</v>
      </c>
      <c r="P351" s="137">
        <v>20</v>
      </c>
      <c r="Q351" s="137"/>
      <c r="R351" s="139" t="s">
        <v>3151</v>
      </c>
      <c r="S351" s="137"/>
      <c r="T351" s="2"/>
      <c r="U351" s="2"/>
      <c r="V351" s="28"/>
      <c r="W351" s="28"/>
      <c r="X351" s="28"/>
    </row>
    <row r="352" spans="1:24" s="123" customFormat="1" ht="40.5" customHeight="1">
      <c r="A352" s="9" t="s">
        <v>1547</v>
      </c>
      <c r="B352" s="1330">
        <v>2019</v>
      </c>
      <c r="C352" s="9" t="s">
        <v>1</v>
      </c>
      <c r="D352" s="9" t="s">
        <v>780</v>
      </c>
      <c r="E352" s="9" t="s">
        <v>123</v>
      </c>
      <c r="F352" s="9" t="s">
        <v>2716</v>
      </c>
      <c r="G352" s="10">
        <v>53.503</v>
      </c>
      <c r="H352" s="7" t="s">
        <v>124</v>
      </c>
      <c r="I352" s="7" t="s">
        <v>125</v>
      </c>
      <c r="J352" s="9">
        <v>3</v>
      </c>
      <c r="K352" s="9" t="s">
        <v>2717</v>
      </c>
      <c r="L352" s="9" t="s">
        <v>20</v>
      </c>
      <c r="M352" s="9" t="s">
        <v>2287</v>
      </c>
      <c r="N352" s="9" t="s">
        <v>2403</v>
      </c>
      <c r="O352" s="9" t="s">
        <v>8</v>
      </c>
      <c r="P352" s="81">
        <v>40</v>
      </c>
      <c r="Q352" s="81"/>
      <c r="R352" s="1332" t="s">
        <v>2754</v>
      </c>
      <c r="S352" s="39"/>
      <c r="T352" s="2"/>
      <c r="U352" s="3"/>
      <c r="V352" s="21"/>
      <c r="W352" s="21"/>
      <c r="X352" s="21"/>
    </row>
    <row r="353" spans="1:24" s="123" customFormat="1" ht="16.5" customHeight="1">
      <c r="A353" s="9" t="s">
        <v>1547</v>
      </c>
      <c r="B353" s="1330">
        <v>2019</v>
      </c>
      <c r="C353" s="9" t="s">
        <v>1</v>
      </c>
      <c r="D353" s="9" t="s">
        <v>2775</v>
      </c>
      <c r="E353" s="9" t="s">
        <v>128</v>
      </c>
      <c r="F353" s="9" t="s">
        <v>2716</v>
      </c>
      <c r="G353" s="10">
        <v>53.515000000000001</v>
      </c>
      <c r="H353" s="7" t="s">
        <v>129</v>
      </c>
      <c r="I353" s="7" t="s">
        <v>130</v>
      </c>
      <c r="J353" s="9">
        <v>3</v>
      </c>
      <c r="K353" s="9" t="s">
        <v>2720</v>
      </c>
      <c r="L353" s="9" t="s">
        <v>2776</v>
      </c>
      <c r="M353" s="9" t="s">
        <v>2287</v>
      </c>
      <c r="N353" s="9" t="s">
        <v>2755</v>
      </c>
      <c r="O353" s="9" t="s">
        <v>8</v>
      </c>
      <c r="P353" s="81"/>
      <c r="Q353" s="81"/>
      <c r="R353" s="7"/>
      <c r="S353" s="1333"/>
      <c r="T353" s="28"/>
      <c r="U353" s="28"/>
      <c r="V353" s="28"/>
      <c r="W353" s="28"/>
      <c r="X353" s="28"/>
    </row>
    <row r="354" spans="1:24" s="123" customFormat="1" ht="16.5" customHeight="1">
      <c r="A354" s="9" t="s">
        <v>1547</v>
      </c>
      <c r="B354" s="1330">
        <v>2019</v>
      </c>
      <c r="C354" s="9" t="s">
        <v>1</v>
      </c>
      <c r="D354" s="9" t="s">
        <v>2775</v>
      </c>
      <c r="E354" s="9" t="s">
        <v>131</v>
      </c>
      <c r="F354" s="9"/>
      <c r="G354" s="10">
        <v>53.515999999999998</v>
      </c>
      <c r="H354" s="1331" t="s">
        <v>2777</v>
      </c>
      <c r="I354" s="7" t="s">
        <v>133</v>
      </c>
      <c r="J354" s="9">
        <v>3</v>
      </c>
      <c r="K354" s="9" t="s">
        <v>2441</v>
      </c>
      <c r="L354" s="9"/>
      <c r="M354" s="9" t="s">
        <v>2778</v>
      </c>
      <c r="N354" s="9" t="s">
        <v>2779</v>
      </c>
      <c r="O354" s="9" t="s">
        <v>8</v>
      </c>
      <c r="P354" s="81"/>
      <c r="Q354" s="9"/>
      <c r="R354" s="7" t="s">
        <v>2757</v>
      </c>
      <c r="S354" s="39"/>
      <c r="T354" s="84"/>
      <c r="U354" s="84"/>
      <c r="V354" s="84"/>
      <c r="W354" s="84"/>
      <c r="X354" s="2"/>
    </row>
    <row r="355" spans="1:24" s="123" customFormat="1" ht="16.5" customHeight="1">
      <c r="A355" s="9" t="s">
        <v>2714</v>
      </c>
      <c r="B355" s="1330">
        <v>2019</v>
      </c>
      <c r="C355" s="9" t="s">
        <v>1</v>
      </c>
      <c r="D355" s="9" t="s">
        <v>780</v>
      </c>
      <c r="E355" s="9" t="s">
        <v>134</v>
      </c>
      <c r="F355" s="9" t="s">
        <v>17</v>
      </c>
      <c r="G355" s="10" t="s">
        <v>2780</v>
      </c>
      <c r="H355" s="7" t="s">
        <v>138</v>
      </c>
      <c r="I355" s="7" t="s">
        <v>136</v>
      </c>
      <c r="J355" s="9">
        <v>3</v>
      </c>
      <c r="K355" s="9" t="s">
        <v>2722</v>
      </c>
      <c r="L355" s="9" t="s">
        <v>20</v>
      </c>
      <c r="M355" s="9" t="s">
        <v>36</v>
      </c>
      <c r="N355" s="9" t="s">
        <v>7</v>
      </c>
      <c r="O355" s="9" t="s">
        <v>8</v>
      </c>
      <c r="P355" s="81">
        <v>25</v>
      </c>
      <c r="Q355" s="81"/>
      <c r="R355" s="7" t="s">
        <v>2781</v>
      </c>
      <c r="S355" s="39"/>
      <c r="T355" s="2"/>
      <c r="U355" s="2"/>
      <c r="V355" s="2"/>
      <c r="W355" s="2"/>
      <c r="X355" s="2"/>
    </row>
    <row r="356" spans="1:24" s="123" customFormat="1" ht="16.5" customHeight="1">
      <c r="A356" s="9" t="s">
        <v>2714</v>
      </c>
      <c r="B356" s="1330">
        <v>2019</v>
      </c>
      <c r="C356" s="9" t="s">
        <v>1</v>
      </c>
      <c r="D356" s="9" t="s">
        <v>780</v>
      </c>
      <c r="E356" s="9" t="s">
        <v>134</v>
      </c>
      <c r="F356" s="9" t="s">
        <v>61</v>
      </c>
      <c r="G356" s="10" t="s">
        <v>2780</v>
      </c>
      <c r="H356" s="7" t="s">
        <v>135</v>
      </c>
      <c r="I356" s="7" t="s">
        <v>136</v>
      </c>
      <c r="J356" s="9">
        <v>3</v>
      </c>
      <c r="K356" s="9" t="s">
        <v>2782</v>
      </c>
      <c r="L356" s="9"/>
      <c r="M356" s="9" t="s">
        <v>44</v>
      </c>
      <c r="N356" s="9" t="s">
        <v>2403</v>
      </c>
      <c r="O356" s="9" t="s">
        <v>8</v>
      </c>
      <c r="P356" s="81">
        <v>25</v>
      </c>
      <c r="Q356" s="81"/>
      <c r="R356" s="7" t="s">
        <v>2758</v>
      </c>
      <c r="S356" s="39"/>
    </row>
    <row r="357" spans="1:24" s="123" customFormat="1" ht="16.5" customHeight="1">
      <c r="A357" s="9" t="s">
        <v>1547</v>
      </c>
      <c r="B357" s="1330">
        <v>2019</v>
      </c>
      <c r="C357" s="9" t="s">
        <v>1</v>
      </c>
      <c r="D357" s="9" t="s">
        <v>2719</v>
      </c>
      <c r="E357" s="9" t="s">
        <v>139</v>
      </c>
      <c r="F357" s="9" t="s">
        <v>17</v>
      </c>
      <c r="G357" s="10">
        <v>53.521000000000001</v>
      </c>
      <c r="H357" s="7" t="s">
        <v>140</v>
      </c>
      <c r="I357" s="7" t="s">
        <v>141</v>
      </c>
      <c r="J357" s="9">
        <v>3</v>
      </c>
      <c r="K357" s="9" t="s">
        <v>2723</v>
      </c>
      <c r="L357" s="9" t="s">
        <v>20</v>
      </c>
      <c r="M357" s="9" t="s">
        <v>2753</v>
      </c>
      <c r="N357" s="9" t="s">
        <v>2385</v>
      </c>
      <c r="O357" s="9" t="s">
        <v>8</v>
      </c>
      <c r="P357" s="81"/>
      <c r="Q357" s="81"/>
      <c r="R357" s="7"/>
      <c r="S357" s="39"/>
      <c r="T357" s="2"/>
      <c r="U357" s="2"/>
      <c r="V357" s="2"/>
      <c r="W357" s="2"/>
      <c r="X357" s="2"/>
    </row>
    <row r="358" spans="1:24" s="123" customFormat="1" ht="16.5" customHeight="1">
      <c r="A358" s="9" t="s">
        <v>2714</v>
      </c>
      <c r="B358" s="1330">
        <v>2019</v>
      </c>
      <c r="C358" s="9" t="s">
        <v>1</v>
      </c>
      <c r="D358" s="9" t="s">
        <v>2775</v>
      </c>
      <c r="E358" s="9" t="s">
        <v>142</v>
      </c>
      <c r="F358" s="9"/>
      <c r="G358" s="10">
        <v>53.526000000000003</v>
      </c>
      <c r="H358" s="7" t="s">
        <v>143</v>
      </c>
      <c r="I358" s="7" t="s">
        <v>144</v>
      </c>
      <c r="J358" s="9">
        <v>3</v>
      </c>
      <c r="K358" s="9" t="s">
        <v>2724</v>
      </c>
      <c r="L358" s="9"/>
      <c r="M358" s="9" t="s">
        <v>2287</v>
      </c>
      <c r="N358" s="9" t="s">
        <v>2340</v>
      </c>
      <c r="O358" s="9" t="s">
        <v>8</v>
      </c>
      <c r="P358" s="81"/>
      <c r="Q358" s="81"/>
      <c r="R358" s="7"/>
      <c r="S358" s="39"/>
      <c r="T358" s="34"/>
      <c r="U358" s="34"/>
      <c r="V358" s="34"/>
      <c r="W358" s="34"/>
      <c r="X358" s="34"/>
    </row>
    <row r="359" spans="1:24" s="123" customFormat="1" ht="16.5" customHeight="1">
      <c r="A359" s="9" t="s">
        <v>2714</v>
      </c>
      <c r="B359" s="1330">
        <v>2019</v>
      </c>
      <c r="C359" s="9" t="s">
        <v>1</v>
      </c>
      <c r="D359" s="9" t="s">
        <v>798</v>
      </c>
      <c r="E359" s="9" t="s">
        <v>2725</v>
      </c>
      <c r="F359" s="9"/>
      <c r="G359" s="81" t="s">
        <v>2783</v>
      </c>
      <c r="H359" s="7" t="s">
        <v>477</v>
      </c>
      <c r="I359" s="7" t="s">
        <v>487</v>
      </c>
      <c r="J359" s="9">
        <v>3</v>
      </c>
      <c r="K359" s="9" t="s">
        <v>3184</v>
      </c>
      <c r="L359" s="9"/>
      <c r="M359" s="9" t="s">
        <v>820</v>
      </c>
      <c r="N359" s="9" t="s">
        <v>2761</v>
      </c>
      <c r="O359" s="9" t="s">
        <v>8</v>
      </c>
      <c r="P359" s="81"/>
      <c r="Q359" s="81"/>
      <c r="R359" s="7"/>
      <c r="S359" s="39"/>
      <c r="T359" s="2"/>
      <c r="U359" s="2"/>
      <c r="V359" s="2"/>
      <c r="W359" s="2"/>
      <c r="X359" s="2"/>
    </row>
    <row r="360" spans="1:24" s="123" customFormat="1" ht="16.5">
      <c r="A360" s="9" t="s">
        <v>2714</v>
      </c>
      <c r="B360" s="1330">
        <v>2019</v>
      </c>
      <c r="C360" s="9" t="s">
        <v>1</v>
      </c>
      <c r="D360" s="9" t="s">
        <v>780</v>
      </c>
      <c r="E360" s="9" t="s">
        <v>146</v>
      </c>
      <c r="F360" s="9" t="s">
        <v>2716</v>
      </c>
      <c r="G360" s="40">
        <v>53.542000000000002</v>
      </c>
      <c r="H360" s="7" t="s">
        <v>147</v>
      </c>
      <c r="I360" s="7" t="s">
        <v>148</v>
      </c>
      <c r="J360" s="9">
        <v>3</v>
      </c>
      <c r="K360" s="9" t="s">
        <v>2726</v>
      </c>
      <c r="L360" s="9" t="s">
        <v>20</v>
      </c>
      <c r="M360" s="9" t="s">
        <v>1363</v>
      </c>
      <c r="N360" s="9" t="s">
        <v>3848</v>
      </c>
      <c r="O360" s="9" t="s">
        <v>8</v>
      </c>
      <c r="P360" s="81">
        <v>30</v>
      </c>
      <c r="Q360" s="1626"/>
      <c r="R360" s="7" t="s">
        <v>3850</v>
      </c>
      <c r="S360" s="39"/>
      <c r="T360" s="28"/>
      <c r="U360" s="28"/>
      <c r="V360" s="28"/>
      <c r="W360" s="28"/>
      <c r="X360" s="28"/>
    </row>
    <row r="361" spans="1:24" s="123" customFormat="1" ht="16.5" customHeight="1">
      <c r="A361" s="9" t="s">
        <v>1547</v>
      </c>
      <c r="B361" s="1330">
        <v>2019</v>
      </c>
      <c r="C361" s="9" t="s">
        <v>1</v>
      </c>
      <c r="D361" s="9" t="s">
        <v>798</v>
      </c>
      <c r="E361" s="9" t="s">
        <v>206</v>
      </c>
      <c r="F361" s="9"/>
      <c r="G361" s="10">
        <v>53.548000000000002</v>
      </c>
      <c r="H361" s="7" t="s">
        <v>1541</v>
      </c>
      <c r="I361" s="7" t="s">
        <v>1542</v>
      </c>
      <c r="J361" s="9">
        <v>3</v>
      </c>
      <c r="K361" s="9" t="s">
        <v>2727</v>
      </c>
      <c r="L361" s="9"/>
      <c r="M361" s="9" t="s">
        <v>820</v>
      </c>
      <c r="N361" s="9" t="s">
        <v>2755</v>
      </c>
      <c r="O361" s="9" t="s">
        <v>8</v>
      </c>
      <c r="P361" s="81"/>
      <c r="Q361" s="81"/>
      <c r="R361" s="7"/>
      <c r="S361" s="39"/>
    </row>
    <row r="362" spans="1:24" s="123" customFormat="1" ht="16.5" customHeight="1">
      <c r="A362" s="9" t="s">
        <v>1547</v>
      </c>
      <c r="B362" s="1330">
        <v>2019</v>
      </c>
      <c r="C362" s="9" t="s">
        <v>1</v>
      </c>
      <c r="D362" s="9" t="s">
        <v>780</v>
      </c>
      <c r="E362" s="9" t="s">
        <v>152</v>
      </c>
      <c r="F362" s="9" t="s">
        <v>17</v>
      </c>
      <c r="G362" s="10" t="s">
        <v>2728</v>
      </c>
      <c r="H362" s="7" t="s">
        <v>153</v>
      </c>
      <c r="I362" s="7" t="s">
        <v>154</v>
      </c>
      <c r="J362" s="9">
        <v>3</v>
      </c>
      <c r="K362" s="9" t="s">
        <v>2729</v>
      </c>
      <c r="L362" s="9" t="s">
        <v>20</v>
      </c>
      <c r="M362" s="9" t="s">
        <v>2753</v>
      </c>
      <c r="N362" s="9" t="s">
        <v>2764</v>
      </c>
      <c r="O362" s="9" t="s">
        <v>8</v>
      </c>
      <c r="P362" s="81">
        <v>25</v>
      </c>
      <c r="Q362" s="1627"/>
      <c r="R362" s="7" t="s">
        <v>3562</v>
      </c>
      <c r="S362" s="39"/>
    </row>
    <row r="363" spans="1:24" s="123" customFormat="1" ht="16.5" customHeight="1">
      <c r="A363" s="9" t="s">
        <v>1547</v>
      </c>
      <c r="B363" s="1330">
        <v>2019</v>
      </c>
      <c r="C363" s="9" t="s">
        <v>1</v>
      </c>
      <c r="D363" s="9" t="s">
        <v>780</v>
      </c>
      <c r="E363" s="9" t="s">
        <v>152</v>
      </c>
      <c r="F363" s="9" t="s">
        <v>2785</v>
      </c>
      <c r="G363" s="10" t="s">
        <v>2728</v>
      </c>
      <c r="H363" s="7" t="s">
        <v>153</v>
      </c>
      <c r="I363" s="7" t="s">
        <v>154</v>
      </c>
      <c r="J363" s="9">
        <v>3</v>
      </c>
      <c r="K363" s="9" t="s">
        <v>2786</v>
      </c>
      <c r="L363" s="9"/>
      <c r="M363" s="9" t="s">
        <v>2753</v>
      </c>
      <c r="N363" s="9" t="s">
        <v>2784</v>
      </c>
      <c r="O363" s="9" t="s">
        <v>8</v>
      </c>
      <c r="P363" s="81">
        <v>25</v>
      </c>
      <c r="Q363" s="81"/>
      <c r="R363" s="7" t="s">
        <v>3517</v>
      </c>
      <c r="S363" s="39"/>
      <c r="T363" s="2"/>
      <c r="U363" s="2"/>
      <c r="V363" s="2"/>
      <c r="W363" s="2"/>
      <c r="X363" s="2"/>
    </row>
    <row r="364" spans="1:24" s="123" customFormat="1" ht="16.5">
      <c r="A364" s="9" t="s">
        <v>2714</v>
      </c>
      <c r="B364" s="1330">
        <v>2019</v>
      </c>
      <c r="C364" s="9" t="s">
        <v>1</v>
      </c>
      <c r="D364" s="9" t="s">
        <v>2719</v>
      </c>
      <c r="E364" s="9" t="s">
        <v>156</v>
      </c>
      <c r="F364" s="9" t="s">
        <v>3688</v>
      </c>
      <c r="G364" s="10">
        <v>53.563000000000002</v>
      </c>
      <c r="H364" s="7" t="s">
        <v>1543</v>
      </c>
      <c r="I364" s="7" t="s">
        <v>158</v>
      </c>
      <c r="J364" s="9">
        <v>3</v>
      </c>
      <c r="K364" s="9" t="s">
        <v>2731</v>
      </c>
      <c r="L364" s="9"/>
      <c r="M364" s="9" t="s">
        <v>820</v>
      </c>
      <c r="N364" s="9" t="s">
        <v>195</v>
      </c>
      <c r="O364" s="9" t="s">
        <v>8</v>
      </c>
      <c r="P364" s="81"/>
      <c r="Q364" s="1626"/>
      <c r="R364" s="7"/>
      <c r="S364" s="81"/>
    </row>
    <row r="365" spans="1:24" s="123" customFormat="1" ht="20.100000000000001" customHeight="1">
      <c r="A365" s="9" t="s">
        <v>2714</v>
      </c>
      <c r="B365" s="1330">
        <v>2019</v>
      </c>
      <c r="C365" s="9" t="s">
        <v>1</v>
      </c>
      <c r="D365" s="9" t="s">
        <v>2719</v>
      </c>
      <c r="E365" s="9" t="s">
        <v>1544</v>
      </c>
      <c r="F365" s="9"/>
      <c r="G365" s="10" t="s">
        <v>1552</v>
      </c>
      <c r="H365" s="7" t="s">
        <v>1545</v>
      </c>
      <c r="I365" s="7" t="s">
        <v>1546</v>
      </c>
      <c r="J365" s="9">
        <v>3</v>
      </c>
      <c r="K365" s="9" t="s">
        <v>2537</v>
      </c>
      <c r="L365" s="9"/>
      <c r="M365" s="9" t="s">
        <v>6</v>
      </c>
      <c r="N365" s="9" t="s">
        <v>2407</v>
      </c>
      <c r="O365" s="9" t="s">
        <v>8</v>
      </c>
      <c r="P365" s="1335"/>
      <c r="Q365" s="9"/>
      <c r="R365" s="7" t="s">
        <v>2767</v>
      </c>
      <c r="S365" s="81"/>
    </row>
    <row r="366" spans="1:24" s="123" customFormat="1" ht="20.100000000000001" customHeight="1">
      <c r="A366" s="9" t="s">
        <v>2714</v>
      </c>
      <c r="B366" s="1330">
        <v>2019</v>
      </c>
      <c r="C366" s="9" t="s">
        <v>1</v>
      </c>
      <c r="D366" s="9" t="s">
        <v>2775</v>
      </c>
      <c r="E366" s="9" t="s">
        <v>2787</v>
      </c>
      <c r="F366" s="9"/>
      <c r="G366" s="10" t="s">
        <v>2732</v>
      </c>
      <c r="H366" s="7" t="s">
        <v>2733</v>
      </c>
      <c r="I366" s="7" t="s">
        <v>161</v>
      </c>
      <c r="J366" s="9">
        <v>3</v>
      </c>
      <c r="K366" s="9" t="s">
        <v>2734</v>
      </c>
      <c r="L366" s="9"/>
      <c r="M366" s="9" t="s">
        <v>820</v>
      </c>
      <c r="N366" s="9" t="s">
        <v>2761</v>
      </c>
      <c r="O366" s="9" t="s">
        <v>8</v>
      </c>
      <c r="P366" s="81"/>
      <c r="Q366" s="81"/>
      <c r="R366" s="7"/>
      <c r="S366" s="81"/>
      <c r="X366" s="2"/>
    </row>
    <row r="367" spans="1:24" s="123" customFormat="1" ht="20.100000000000001" customHeight="1">
      <c r="A367" s="9" t="s">
        <v>1547</v>
      </c>
      <c r="B367" s="1330">
        <v>2019</v>
      </c>
      <c r="C367" s="9" t="s">
        <v>1</v>
      </c>
      <c r="D367" s="9" t="s">
        <v>2775</v>
      </c>
      <c r="E367" s="9" t="s">
        <v>164</v>
      </c>
      <c r="F367" s="9" t="s">
        <v>17</v>
      </c>
      <c r="G367" s="10">
        <v>53.576999999999998</v>
      </c>
      <c r="H367" s="7" t="s">
        <v>165</v>
      </c>
      <c r="I367" s="7" t="s">
        <v>166</v>
      </c>
      <c r="J367" s="9">
        <v>3</v>
      </c>
      <c r="K367" s="9" t="s">
        <v>2788</v>
      </c>
      <c r="L367" s="9" t="s">
        <v>20</v>
      </c>
      <c r="M367" s="9" t="s">
        <v>820</v>
      </c>
      <c r="N367" s="9" t="s">
        <v>2385</v>
      </c>
      <c r="O367" s="9" t="s">
        <v>8</v>
      </c>
      <c r="P367" s="81"/>
      <c r="Q367" s="81"/>
      <c r="R367" s="7"/>
      <c r="S367" s="81"/>
      <c r="T367" s="2"/>
      <c r="U367" s="2"/>
      <c r="V367" s="2"/>
      <c r="W367" s="2"/>
      <c r="X367" s="2"/>
    </row>
    <row r="368" spans="1:24" s="123" customFormat="1" ht="45" customHeight="1">
      <c r="A368" s="9" t="s">
        <v>2714</v>
      </c>
      <c r="B368" s="1330">
        <v>2019</v>
      </c>
      <c r="C368" s="9" t="s">
        <v>1</v>
      </c>
      <c r="D368" s="9" t="s">
        <v>2719</v>
      </c>
      <c r="E368" s="9" t="s">
        <v>167</v>
      </c>
      <c r="F368" s="9"/>
      <c r="G368" s="10">
        <v>53.597000000000001</v>
      </c>
      <c r="H368" s="7" t="s">
        <v>168</v>
      </c>
      <c r="I368" s="7" t="s">
        <v>169</v>
      </c>
      <c r="J368" s="9">
        <v>3</v>
      </c>
      <c r="K368" s="9" t="s">
        <v>2736</v>
      </c>
      <c r="L368" s="9"/>
      <c r="M368" s="9" t="s">
        <v>2768</v>
      </c>
      <c r="N368" s="9" t="s">
        <v>2789</v>
      </c>
      <c r="O368" s="9" t="s">
        <v>8</v>
      </c>
      <c r="P368" s="81"/>
      <c r="Q368" s="81"/>
      <c r="R368" s="7"/>
      <c r="S368" s="39"/>
      <c r="T368" s="2"/>
      <c r="U368" s="2"/>
      <c r="V368" s="100"/>
      <c r="W368" s="100"/>
      <c r="X368" s="100"/>
    </row>
    <row r="369" spans="1:24" s="123" customFormat="1" ht="40.5" customHeight="1">
      <c r="A369" s="9" t="s">
        <v>2714</v>
      </c>
      <c r="B369" s="1330">
        <v>2019</v>
      </c>
      <c r="C369" s="9" t="s">
        <v>1</v>
      </c>
      <c r="D369" s="9" t="s">
        <v>798</v>
      </c>
      <c r="E369" s="9" t="s">
        <v>2737</v>
      </c>
      <c r="F369" s="9" t="s">
        <v>2716</v>
      </c>
      <c r="G369" s="10">
        <v>53.689</v>
      </c>
      <c r="H369" s="1353" t="s">
        <v>2921</v>
      </c>
      <c r="I369" s="83" t="s">
        <v>2922</v>
      </c>
      <c r="J369" s="9">
        <v>3</v>
      </c>
      <c r="K369" s="9" t="s">
        <v>2790</v>
      </c>
      <c r="L369" s="9" t="s">
        <v>20</v>
      </c>
      <c r="M369" s="9" t="s">
        <v>820</v>
      </c>
      <c r="N369" s="9" t="s">
        <v>2406</v>
      </c>
      <c r="O369" s="9" t="s">
        <v>8</v>
      </c>
      <c r="P369" s="81"/>
      <c r="Q369" s="81"/>
      <c r="R369" s="7" t="s">
        <v>1549</v>
      </c>
      <c r="S369" s="39"/>
    </row>
    <row r="370" spans="1:24" s="123" customFormat="1" ht="16.5" customHeight="1">
      <c r="A370" s="9" t="s">
        <v>1547</v>
      </c>
      <c r="B370" s="1330">
        <v>2019</v>
      </c>
      <c r="C370" s="9" t="s">
        <v>1</v>
      </c>
      <c r="D370" s="9" t="s">
        <v>2739</v>
      </c>
      <c r="E370" s="9" t="s">
        <v>2740</v>
      </c>
      <c r="F370" s="9" t="s">
        <v>2979</v>
      </c>
      <c r="G370" s="10" t="s">
        <v>1551</v>
      </c>
      <c r="H370" s="7" t="s">
        <v>2741</v>
      </c>
      <c r="I370" s="7" t="s">
        <v>2791</v>
      </c>
      <c r="J370" s="9">
        <v>3</v>
      </c>
      <c r="K370" s="9" t="s">
        <v>2743</v>
      </c>
      <c r="L370" s="9" t="s">
        <v>172</v>
      </c>
      <c r="M370" s="9" t="s">
        <v>2753</v>
      </c>
      <c r="N370" s="9" t="s">
        <v>28</v>
      </c>
      <c r="O370" s="9" t="s">
        <v>8</v>
      </c>
      <c r="P370" s="81">
        <v>40</v>
      </c>
      <c r="Q370" s="81"/>
      <c r="R370" s="41" t="s">
        <v>2792</v>
      </c>
      <c r="S370" s="39"/>
      <c r="T370" s="2"/>
      <c r="U370" s="2"/>
      <c r="V370" s="2"/>
      <c r="W370" s="2"/>
      <c r="X370" s="2"/>
    </row>
    <row r="371" spans="1:24" s="123" customFormat="1" ht="16.5">
      <c r="A371" s="9" t="s">
        <v>1547</v>
      </c>
      <c r="B371" s="1330">
        <v>2019</v>
      </c>
      <c r="C371" s="9" t="s">
        <v>2744</v>
      </c>
      <c r="D371" s="9" t="s">
        <v>2793</v>
      </c>
      <c r="E371" s="9" t="s">
        <v>2745</v>
      </c>
      <c r="F371" s="9" t="s">
        <v>17</v>
      </c>
      <c r="G371" s="10" t="s">
        <v>2794</v>
      </c>
      <c r="H371" s="7" t="s">
        <v>2795</v>
      </c>
      <c r="I371" s="7" t="s">
        <v>4107</v>
      </c>
      <c r="J371" s="9">
        <v>3</v>
      </c>
      <c r="K371" s="9" t="s">
        <v>2748</v>
      </c>
      <c r="L371" s="9" t="s">
        <v>20</v>
      </c>
      <c r="M371" s="9" t="s">
        <v>820</v>
      </c>
      <c r="N371" s="9" t="s">
        <v>151</v>
      </c>
      <c r="O371" s="9" t="s">
        <v>8</v>
      </c>
      <c r="P371" s="81">
        <v>40</v>
      </c>
      <c r="Q371" s="1628"/>
      <c r="R371" s="41" t="s">
        <v>2769</v>
      </c>
      <c r="S371" s="39"/>
      <c r="T371" s="2"/>
      <c r="U371" s="2"/>
      <c r="V371" s="2"/>
      <c r="W371" s="2"/>
      <c r="X371" s="2"/>
    </row>
    <row r="372" spans="1:24" s="123" customFormat="1" ht="20.100000000000001" customHeight="1">
      <c r="A372" s="9" t="s">
        <v>2714</v>
      </c>
      <c r="B372" s="1330">
        <v>2019</v>
      </c>
      <c r="C372" s="9" t="s">
        <v>2796</v>
      </c>
      <c r="D372" s="9" t="s">
        <v>799</v>
      </c>
      <c r="E372" s="9" t="s">
        <v>174</v>
      </c>
      <c r="F372" s="9" t="s">
        <v>17</v>
      </c>
      <c r="G372" s="10" t="s">
        <v>2749</v>
      </c>
      <c r="H372" s="7" t="s">
        <v>2750</v>
      </c>
      <c r="I372" s="7" t="s">
        <v>175</v>
      </c>
      <c r="J372" s="9">
        <v>3</v>
      </c>
      <c r="K372" s="9" t="s">
        <v>2751</v>
      </c>
      <c r="L372" s="9" t="s">
        <v>20</v>
      </c>
      <c r="M372" s="9" t="s">
        <v>820</v>
      </c>
      <c r="N372" s="9" t="s">
        <v>2385</v>
      </c>
      <c r="O372" s="9" t="s">
        <v>8</v>
      </c>
      <c r="P372" s="81"/>
      <c r="Q372" s="81"/>
      <c r="R372" s="7" t="s">
        <v>2797</v>
      </c>
      <c r="S372" s="81"/>
    </row>
    <row r="373" spans="1:24" s="123" customFormat="1" ht="20.100000000000001" customHeight="1">
      <c r="A373" s="9" t="s">
        <v>2714</v>
      </c>
      <c r="B373" s="1330">
        <v>2019</v>
      </c>
      <c r="C373" s="9" t="s">
        <v>1</v>
      </c>
      <c r="D373" s="9" t="s">
        <v>2752</v>
      </c>
      <c r="E373" s="9" t="s">
        <v>176</v>
      </c>
      <c r="F373" s="9"/>
      <c r="G373" s="10">
        <v>53.966000000000001</v>
      </c>
      <c r="H373" s="7" t="s">
        <v>178</v>
      </c>
      <c r="I373" s="7" t="s">
        <v>2798</v>
      </c>
      <c r="J373" s="9">
        <v>1</v>
      </c>
      <c r="K373" s="9" t="s">
        <v>3184</v>
      </c>
      <c r="L373" s="9"/>
      <c r="M373" s="9" t="s">
        <v>15</v>
      </c>
      <c r="N373" s="9" t="s">
        <v>2407</v>
      </c>
      <c r="O373" s="9" t="s">
        <v>8</v>
      </c>
      <c r="P373" s="81"/>
      <c r="Q373" s="81"/>
      <c r="R373" s="7"/>
      <c r="S373" s="81"/>
      <c r="T373" s="2"/>
      <c r="U373" s="2"/>
      <c r="V373" s="36"/>
      <c r="W373" s="36"/>
      <c r="X373" s="36"/>
    </row>
    <row r="374" spans="1:24" s="123" customFormat="1" ht="40.5">
      <c r="A374" s="88" t="s">
        <v>3802</v>
      </c>
      <c r="B374" s="1330">
        <v>2019</v>
      </c>
      <c r="C374" s="9" t="s">
        <v>1</v>
      </c>
      <c r="D374" s="9" t="s">
        <v>780</v>
      </c>
      <c r="E374" s="9" t="s">
        <v>640</v>
      </c>
      <c r="F374" s="9" t="s">
        <v>17</v>
      </c>
      <c r="G374" s="10" t="s">
        <v>2799</v>
      </c>
      <c r="H374" s="7" t="s">
        <v>696</v>
      </c>
      <c r="I374" s="7" t="s">
        <v>697</v>
      </c>
      <c r="J374" s="9">
        <v>3</v>
      </c>
      <c r="K374" s="9" t="s">
        <v>2718</v>
      </c>
      <c r="L374" s="9" t="s">
        <v>20</v>
      </c>
      <c r="M374" s="9" t="s">
        <v>6</v>
      </c>
      <c r="N374" s="9" t="s">
        <v>2759</v>
      </c>
      <c r="O374" s="9" t="s">
        <v>8</v>
      </c>
      <c r="P374" s="81">
        <v>40</v>
      </c>
      <c r="Q374" s="81"/>
      <c r="R374" s="41"/>
      <c r="S374" s="39"/>
      <c r="T374" s="2"/>
      <c r="U374" s="2"/>
      <c r="V374" s="36"/>
      <c r="W374" s="36"/>
      <c r="X374" s="36"/>
    </row>
    <row r="375" spans="1:24" s="123" customFormat="1" ht="27">
      <c r="A375" s="88" t="s">
        <v>3803</v>
      </c>
      <c r="B375" s="1330">
        <v>2019</v>
      </c>
      <c r="C375" s="9" t="s">
        <v>1</v>
      </c>
      <c r="D375" s="9" t="s">
        <v>780</v>
      </c>
      <c r="E375" s="9" t="s">
        <v>259</v>
      </c>
      <c r="F375" s="9" t="s">
        <v>61</v>
      </c>
      <c r="G375" s="10" t="s">
        <v>2771</v>
      </c>
      <c r="H375" s="7" t="s">
        <v>261</v>
      </c>
      <c r="I375" s="7" t="s">
        <v>781</v>
      </c>
      <c r="J375" s="9">
        <v>3</v>
      </c>
      <c r="K375" s="9" t="s">
        <v>2773</v>
      </c>
      <c r="L375" s="9"/>
      <c r="M375" s="9" t="s">
        <v>2760</v>
      </c>
      <c r="N375" s="9" t="s">
        <v>2765</v>
      </c>
      <c r="O375" s="9" t="s">
        <v>8</v>
      </c>
      <c r="P375" s="81">
        <v>25</v>
      </c>
      <c r="Q375" s="81"/>
      <c r="R375" s="41" t="s">
        <v>2774</v>
      </c>
      <c r="S375" s="39"/>
      <c r="T375" s="2"/>
      <c r="U375" s="2"/>
      <c r="V375" s="36"/>
      <c r="W375" s="36"/>
      <c r="X375" s="36"/>
    </row>
    <row r="376" spans="1:24" s="123" customFormat="1" ht="27">
      <c r="A376" s="88" t="s">
        <v>3804</v>
      </c>
      <c r="B376" s="1330">
        <v>2019</v>
      </c>
      <c r="C376" s="9" t="s">
        <v>1</v>
      </c>
      <c r="D376" s="9" t="s">
        <v>780</v>
      </c>
      <c r="E376" s="9" t="s">
        <v>259</v>
      </c>
      <c r="F376" s="9" t="s">
        <v>17</v>
      </c>
      <c r="G376" s="10" t="s">
        <v>2771</v>
      </c>
      <c r="H376" s="7" t="s">
        <v>261</v>
      </c>
      <c r="I376" s="7" t="s">
        <v>781</v>
      </c>
      <c r="J376" s="9">
        <v>3</v>
      </c>
      <c r="K376" s="9" t="s">
        <v>2772</v>
      </c>
      <c r="L376" s="9" t="s">
        <v>20</v>
      </c>
      <c r="M376" s="9" t="s">
        <v>2760</v>
      </c>
      <c r="N376" s="9" t="s">
        <v>2763</v>
      </c>
      <c r="O376" s="9" t="s">
        <v>8</v>
      </c>
      <c r="P376" s="81">
        <v>25</v>
      </c>
      <c r="Q376" s="81"/>
      <c r="R376" s="41" t="s">
        <v>2774</v>
      </c>
      <c r="S376" s="39"/>
      <c r="T376" s="2"/>
      <c r="U376" s="2"/>
      <c r="V376" s="36"/>
      <c r="W376" s="36"/>
      <c r="X376" s="36"/>
    </row>
    <row r="377" spans="1:24" s="123" customFormat="1" ht="20.100000000000001" customHeight="1">
      <c r="A377" s="4" t="s">
        <v>2800</v>
      </c>
      <c r="B377" s="1336">
        <v>2019</v>
      </c>
      <c r="C377" s="4" t="s">
        <v>179</v>
      </c>
      <c r="D377" s="4" t="s">
        <v>780</v>
      </c>
      <c r="E377" s="4" t="s">
        <v>180</v>
      </c>
      <c r="F377" s="4" t="s">
        <v>17</v>
      </c>
      <c r="G377" s="6">
        <v>53.591000000000001</v>
      </c>
      <c r="H377" s="5" t="s">
        <v>181</v>
      </c>
      <c r="I377" s="5" t="s">
        <v>182</v>
      </c>
      <c r="J377" s="4">
        <v>3</v>
      </c>
      <c r="K377" s="4" t="s">
        <v>3184</v>
      </c>
      <c r="L377" s="4" t="s">
        <v>20</v>
      </c>
      <c r="M377" s="4"/>
      <c r="N377" s="4"/>
      <c r="O377" s="4"/>
      <c r="P377" s="25"/>
      <c r="Q377" s="25"/>
      <c r="R377" s="15"/>
      <c r="S377" s="25"/>
      <c r="T377" s="2"/>
      <c r="U377" s="2"/>
      <c r="V377" s="36"/>
      <c r="W377" s="36"/>
      <c r="X377" s="36"/>
    </row>
    <row r="378" spans="1:24" s="123" customFormat="1" ht="27" customHeight="1">
      <c r="A378" s="4" t="s">
        <v>2714</v>
      </c>
      <c r="B378" s="1336">
        <v>2019</v>
      </c>
      <c r="C378" s="4" t="s">
        <v>179</v>
      </c>
      <c r="D378" s="4" t="s">
        <v>2801</v>
      </c>
      <c r="E378" s="1337" t="s">
        <v>184</v>
      </c>
      <c r="F378" s="1337" t="s">
        <v>2802</v>
      </c>
      <c r="G378" s="1338">
        <v>53.616999999999997</v>
      </c>
      <c r="H378" s="1339" t="s">
        <v>185</v>
      </c>
      <c r="I378" s="5" t="s">
        <v>2803</v>
      </c>
      <c r="J378" s="1337">
        <v>3</v>
      </c>
      <c r="K378" s="4" t="s">
        <v>2804</v>
      </c>
      <c r="L378" s="1337" t="s">
        <v>20</v>
      </c>
      <c r="M378" s="4"/>
      <c r="N378" s="4"/>
      <c r="O378" s="4"/>
      <c r="P378" s="25"/>
      <c r="Q378" s="25"/>
      <c r="R378" s="1340" t="s">
        <v>2805</v>
      </c>
      <c r="S378" s="25"/>
      <c r="T378" s="34"/>
      <c r="U378" s="34"/>
      <c r="V378" s="34"/>
      <c r="W378" s="34"/>
      <c r="X378" s="34"/>
    </row>
    <row r="379" spans="1:24" s="123" customFormat="1" ht="40.5" customHeight="1">
      <c r="A379" s="4" t="s">
        <v>2806</v>
      </c>
      <c r="B379" s="1336">
        <v>2019</v>
      </c>
      <c r="C379" s="1337" t="s">
        <v>179</v>
      </c>
      <c r="D379" s="1337" t="s">
        <v>2807</v>
      </c>
      <c r="E379" s="1337" t="s">
        <v>2809</v>
      </c>
      <c r="F379" s="1337"/>
      <c r="G379" s="1338" t="s">
        <v>2810</v>
      </c>
      <c r="H379" s="1354" t="s">
        <v>2923</v>
      </c>
      <c r="I379" s="24" t="s">
        <v>2924</v>
      </c>
      <c r="J379" s="1337">
        <v>1.5</v>
      </c>
      <c r="K379" s="4" t="s">
        <v>2811</v>
      </c>
      <c r="L379" s="1337"/>
      <c r="M379" s="4"/>
      <c r="N379" s="4"/>
      <c r="O379" s="4"/>
      <c r="P379" s="1341"/>
      <c r="Q379" s="1341"/>
      <c r="R379" s="1342"/>
      <c r="S379" s="11"/>
      <c r="T379" s="2"/>
      <c r="U379" s="2"/>
      <c r="V379" s="36"/>
      <c r="W379" s="36"/>
      <c r="X379" s="36"/>
    </row>
    <row r="380" spans="1:24" s="123" customFormat="1" ht="20.100000000000001" customHeight="1">
      <c r="A380" s="4" t="s">
        <v>2714</v>
      </c>
      <c r="B380" s="1336">
        <v>2019</v>
      </c>
      <c r="C380" s="1337" t="s">
        <v>179</v>
      </c>
      <c r="D380" s="1337" t="s">
        <v>799</v>
      </c>
      <c r="E380" s="1337" t="s">
        <v>186</v>
      </c>
      <c r="F380" s="1337"/>
      <c r="G380" s="1338">
        <v>53.997999999999998</v>
      </c>
      <c r="H380" s="1339" t="s">
        <v>187</v>
      </c>
      <c r="I380" s="5" t="s">
        <v>188</v>
      </c>
      <c r="J380" s="1337">
        <v>1</v>
      </c>
      <c r="K380" s="4" t="s">
        <v>3184</v>
      </c>
      <c r="L380" s="1337"/>
      <c r="M380" s="4"/>
      <c r="N380" s="4"/>
      <c r="O380" s="4"/>
      <c r="P380" s="25"/>
      <c r="Q380" s="25"/>
      <c r="R380" s="1339"/>
      <c r="S380" s="25"/>
      <c r="T380" s="2"/>
      <c r="U380" s="2"/>
      <c r="V380" s="36"/>
      <c r="W380" s="36"/>
      <c r="X380" s="36"/>
    </row>
    <row r="381" spans="1:24" s="123" customFormat="1" ht="16.5" customHeight="1">
      <c r="A381" s="4" t="s">
        <v>2714</v>
      </c>
      <c r="B381" s="1336">
        <v>2019</v>
      </c>
      <c r="C381" s="4" t="s">
        <v>179</v>
      </c>
      <c r="D381" s="4" t="s">
        <v>799</v>
      </c>
      <c r="E381" s="4" t="s">
        <v>189</v>
      </c>
      <c r="F381" s="4"/>
      <c r="G381" s="6">
        <v>53.999000000000002</v>
      </c>
      <c r="H381" s="5" t="s">
        <v>190</v>
      </c>
      <c r="I381" s="75" t="s">
        <v>191</v>
      </c>
      <c r="J381" s="4">
        <v>1</v>
      </c>
      <c r="K381" s="4" t="s">
        <v>3184</v>
      </c>
      <c r="L381" s="4"/>
      <c r="M381" s="4"/>
      <c r="N381" s="4"/>
      <c r="O381" s="4"/>
      <c r="P381" s="25"/>
      <c r="Q381" s="25"/>
      <c r="R381" s="5"/>
      <c r="S381" s="25"/>
    </row>
    <row r="382" spans="1:24" s="123" customFormat="1" ht="16.5" customHeight="1">
      <c r="A382" s="54" t="s">
        <v>2714</v>
      </c>
      <c r="B382" s="1343">
        <v>2019</v>
      </c>
      <c r="C382" s="54" t="s">
        <v>69</v>
      </c>
      <c r="D382" s="54" t="s">
        <v>780</v>
      </c>
      <c r="E382" s="54" t="s">
        <v>192</v>
      </c>
      <c r="F382" s="54" t="s">
        <v>61</v>
      </c>
      <c r="G382" s="79">
        <v>53.511000000000003</v>
      </c>
      <c r="H382" s="55" t="s">
        <v>193</v>
      </c>
      <c r="I382" s="55" t="s">
        <v>78</v>
      </c>
      <c r="J382" s="54">
        <v>3</v>
      </c>
      <c r="K382" s="54" t="s">
        <v>2812</v>
      </c>
      <c r="L382" s="54"/>
      <c r="M382" s="54" t="s">
        <v>44</v>
      </c>
      <c r="N382" s="54" t="s">
        <v>838</v>
      </c>
      <c r="O382" s="54" t="s">
        <v>8</v>
      </c>
      <c r="P382" s="86">
        <v>25</v>
      </c>
      <c r="Q382" s="86"/>
      <c r="R382" s="55" t="s">
        <v>2813</v>
      </c>
      <c r="S382" s="45"/>
    </row>
    <row r="383" spans="1:24" s="100" customFormat="1" ht="16.5" customHeight="1">
      <c r="A383" s="54" t="s">
        <v>2714</v>
      </c>
      <c r="B383" s="1343">
        <v>2019</v>
      </c>
      <c r="C383" s="54" t="s">
        <v>69</v>
      </c>
      <c r="D383" s="54" t="s">
        <v>780</v>
      </c>
      <c r="E383" s="54" t="s">
        <v>192</v>
      </c>
      <c r="F383" s="54" t="s">
        <v>17</v>
      </c>
      <c r="G383" s="79">
        <v>53.511000000000003</v>
      </c>
      <c r="H383" s="55" t="s">
        <v>193</v>
      </c>
      <c r="I383" s="55" t="s">
        <v>78</v>
      </c>
      <c r="J383" s="54">
        <v>3</v>
      </c>
      <c r="K383" s="54" t="s">
        <v>2812</v>
      </c>
      <c r="L383" s="54" t="s">
        <v>20</v>
      </c>
      <c r="M383" s="54" t="s">
        <v>44</v>
      </c>
      <c r="N383" s="54" t="s">
        <v>2814</v>
      </c>
      <c r="O383" s="54" t="s">
        <v>8</v>
      </c>
      <c r="P383" s="86">
        <v>25</v>
      </c>
      <c r="Q383" s="86"/>
      <c r="R383" s="55" t="s">
        <v>3780</v>
      </c>
      <c r="S383" s="45"/>
      <c r="T383" s="30"/>
      <c r="U383" s="30"/>
      <c r="V383" s="30"/>
      <c r="W383" s="34"/>
      <c r="X383" s="34"/>
    </row>
    <row r="384" spans="1:24" s="21" customFormat="1" ht="27" customHeight="1">
      <c r="A384" s="54" t="s">
        <v>2715</v>
      </c>
      <c r="B384" s="1343">
        <v>2019</v>
      </c>
      <c r="C384" s="54" t="s">
        <v>69</v>
      </c>
      <c r="D384" s="54" t="s">
        <v>780</v>
      </c>
      <c r="E384" s="54" t="s">
        <v>196</v>
      </c>
      <c r="F384" s="54" t="s">
        <v>61</v>
      </c>
      <c r="G384" s="79">
        <v>53.514000000000003</v>
      </c>
      <c r="H384" s="55" t="s">
        <v>197</v>
      </c>
      <c r="I384" s="55" t="s">
        <v>198</v>
      </c>
      <c r="J384" s="54">
        <v>3</v>
      </c>
      <c r="K384" s="54" t="s">
        <v>2720</v>
      </c>
      <c r="L384" s="54"/>
      <c r="M384" s="54" t="s">
        <v>2753</v>
      </c>
      <c r="N384" s="54" t="s">
        <v>809</v>
      </c>
      <c r="O384" s="54" t="s">
        <v>8</v>
      </c>
      <c r="P384" s="86">
        <v>25</v>
      </c>
      <c r="Q384" s="1440"/>
      <c r="R384" s="55" t="s">
        <v>3779</v>
      </c>
      <c r="S384" s="45"/>
      <c r="T384" s="34"/>
      <c r="U384" s="34"/>
      <c r="V384" s="34"/>
      <c r="W384" s="34"/>
      <c r="X384" s="34"/>
    </row>
    <row r="385" spans="1:24" s="21" customFormat="1" ht="16.5" customHeight="1">
      <c r="A385" s="54" t="s">
        <v>2714</v>
      </c>
      <c r="B385" s="1343">
        <v>2019</v>
      </c>
      <c r="C385" s="54" t="s">
        <v>69</v>
      </c>
      <c r="D385" s="54" t="s">
        <v>780</v>
      </c>
      <c r="E385" s="54" t="s">
        <v>196</v>
      </c>
      <c r="F385" s="54" t="s">
        <v>17</v>
      </c>
      <c r="G385" s="54">
        <v>53.514000000000003</v>
      </c>
      <c r="H385" s="55" t="s">
        <v>197</v>
      </c>
      <c r="I385" s="55" t="s">
        <v>198</v>
      </c>
      <c r="J385" s="54">
        <v>3</v>
      </c>
      <c r="K385" s="54" t="s">
        <v>2815</v>
      </c>
      <c r="L385" s="54" t="s">
        <v>20</v>
      </c>
      <c r="M385" s="54" t="s">
        <v>2760</v>
      </c>
      <c r="N385" s="54" t="s">
        <v>838</v>
      </c>
      <c r="O385" s="54" t="s">
        <v>8</v>
      </c>
      <c r="P385" s="86">
        <v>25</v>
      </c>
      <c r="Q385" s="86"/>
      <c r="R385" s="55" t="s">
        <v>2816</v>
      </c>
      <c r="S385" s="45"/>
      <c r="T385" s="2"/>
      <c r="U385" s="2"/>
      <c r="V385" s="2"/>
      <c r="W385" s="2"/>
      <c r="X385" s="2"/>
    </row>
    <row r="386" spans="1:24" s="21" customFormat="1" ht="21.75" customHeight="1">
      <c r="A386" s="54" t="s">
        <v>2714</v>
      </c>
      <c r="B386" s="1343">
        <v>2019</v>
      </c>
      <c r="C386" s="54" t="s">
        <v>2817</v>
      </c>
      <c r="D386" s="54" t="s">
        <v>2818</v>
      </c>
      <c r="E386" s="54" t="s">
        <v>199</v>
      </c>
      <c r="F386" s="54" t="s">
        <v>3578</v>
      </c>
      <c r="G386" s="86">
        <v>53.531999999999996</v>
      </c>
      <c r="H386" s="55" t="s">
        <v>200</v>
      </c>
      <c r="I386" s="55" t="s">
        <v>201</v>
      </c>
      <c r="J386" s="54">
        <v>3</v>
      </c>
      <c r="K386" s="54" t="s">
        <v>2743</v>
      </c>
      <c r="L386" s="54" t="s">
        <v>3578</v>
      </c>
      <c r="M386" s="93" t="s">
        <v>44</v>
      </c>
      <c r="N386" s="93" t="s">
        <v>2755</v>
      </c>
      <c r="O386" s="54" t="s">
        <v>8</v>
      </c>
      <c r="P386" s="86">
        <v>40</v>
      </c>
      <c r="Q386" s="86"/>
      <c r="R386" s="55" t="s">
        <v>2820</v>
      </c>
      <c r="S386" s="45"/>
      <c r="T386" s="2"/>
      <c r="U386" s="2"/>
      <c r="V386" s="2"/>
      <c r="W386" s="2"/>
      <c r="X386" s="2"/>
    </row>
    <row r="387" spans="1:24" s="123" customFormat="1" ht="20.100000000000001" customHeight="1">
      <c r="A387" s="54" t="s">
        <v>2714</v>
      </c>
      <c r="B387" s="1343">
        <v>2019</v>
      </c>
      <c r="C387" s="54" t="s">
        <v>69</v>
      </c>
      <c r="D387" s="54" t="s">
        <v>798</v>
      </c>
      <c r="E387" s="54" t="s">
        <v>204</v>
      </c>
      <c r="F387" s="54"/>
      <c r="G387" s="54" t="s">
        <v>2821</v>
      </c>
      <c r="H387" s="55" t="s">
        <v>2822</v>
      </c>
      <c r="I387" s="55" t="s">
        <v>205</v>
      </c>
      <c r="J387" s="54">
        <v>3</v>
      </c>
      <c r="K387" s="54" t="s">
        <v>2824</v>
      </c>
      <c r="L387" s="54"/>
      <c r="M387" s="54" t="s">
        <v>2762</v>
      </c>
      <c r="N387" s="54" t="s">
        <v>2406</v>
      </c>
      <c r="O387" s="54" t="s">
        <v>8</v>
      </c>
      <c r="P387" s="86"/>
      <c r="Q387" s="86"/>
      <c r="R387" s="55"/>
      <c r="S387" s="45"/>
    </row>
    <row r="388" spans="1:24" s="123" customFormat="1" ht="20.100000000000001" customHeight="1">
      <c r="A388" s="54" t="s">
        <v>2715</v>
      </c>
      <c r="B388" s="1343">
        <v>2019</v>
      </c>
      <c r="C388" s="54" t="s">
        <v>69</v>
      </c>
      <c r="D388" s="54" t="s">
        <v>798</v>
      </c>
      <c r="E388" s="54" t="s">
        <v>206</v>
      </c>
      <c r="F388" s="54"/>
      <c r="G388" s="79">
        <v>53.548000000000002</v>
      </c>
      <c r="H388" s="55" t="s">
        <v>2825</v>
      </c>
      <c r="I388" s="55" t="s">
        <v>2827</v>
      </c>
      <c r="J388" s="54">
        <v>3</v>
      </c>
      <c r="K388" s="54" t="s">
        <v>2828</v>
      </c>
      <c r="L388" s="54"/>
      <c r="M388" s="54" t="s">
        <v>44</v>
      </c>
      <c r="N388" s="54" t="s">
        <v>831</v>
      </c>
      <c r="O388" s="54" t="s">
        <v>8</v>
      </c>
      <c r="P388" s="86"/>
      <c r="Q388" s="86"/>
      <c r="R388" s="55"/>
      <c r="S388" s="45"/>
      <c r="T388" s="28"/>
      <c r="U388" s="28"/>
      <c r="V388" s="2"/>
      <c r="W388" s="2"/>
      <c r="X388" s="2"/>
    </row>
    <row r="389" spans="1:24" s="123" customFormat="1" ht="20.100000000000001" customHeight="1">
      <c r="A389" s="54" t="s">
        <v>2714</v>
      </c>
      <c r="B389" s="1343">
        <v>2019</v>
      </c>
      <c r="C389" s="54" t="s">
        <v>69</v>
      </c>
      <c r="D389" s="54" t="s">
        <v>2719</v>
      </c>
      <c r="E389" s="54" t="s">
        <v>149</v>
      </c>
      <c r="F389" s="54" t="s">
        <v>4179</v>
      </c>
      <c r="G389" s="79">
        <v>53.552</v>
      </c>
      <c r="H389" s="55" t="s">
        <v>2829</v>
      </c>
      <c r="I389" s="55" t="s">
        <v>150</v>
      </c>
      <c r="J389" s="54">
        <v>3</v>
      </c>
      <c r="K389" s="54" t="s">
        <v>3184</v>
      </c>
      <c r="L389" s="54" t="s">
        <v>172</v>
      </c>
      <c r="M389" s="54" t="s">
        <v>2753</v>
      </c>
      <c r="N389" s="54" t="s">
        <v>2765</v>
      </c>
      <c r="O389" s="54" t="s">
        <v>8</v>
      </c>
      <c r="P389" s="86"/>
      <c r="Q389" s="86"/>
      <c r="R389" s="55" t="s">
        <v>2830</v>
      </c>
      <c r="S389" s="1344"/>
    </row>
    <row r="390" spans="1:24" s="100" customFormat="1" ht="16.5" customHeight="1">
      <c r="A390" s="54" t="s">
        <v>2715</v>
      </c>
      <c r="B390" s="1343">
        <v>2019</v>
      </c>
      <c r="C390" s="54" t="s">
        <v>69</v>
      </c>
      <c r="D390" s="54" t="s">
        <v>780</v>
      </c>
      <c r="E390" s="54" t="s">
        <v>207</v>
      </c>
      <c r="F390" s="54" t="s">
        <v>17</v>
      </c>
      <c r="G390" s="86">
        <v>53.561</v>
      </c>
      <c r="H390" s="55" t="s">
        <v>208</v>
      </c>
      <c r="I390" s="55" t="s">
        <v>209</v>
      </c>
      <c r="J390" s="54">
        <v>3</v>
      </c>
      <c r="K390" s="54" t="s">
        <v>2831</v>
      </c>
      <c r="L390" s="54" t="s">
        <v>20</v>
      </c>
      <c r="M390" s="54" t="s">
        <v>2762</v>
      </c>
      <c r="N390" s="92" t="s">
        <v>28</v>
      </c>
      <c r="O390" s="54" t="s">
        <v>8</v>
      </c>
      <c r="P390" s="86">
        <v>30</v>
      </c>
      <c r="Q390" s="86"/>
      <c r="R390" s="55" t="s">
        <v>3783</v>
      </c>
      <c r="S390" s="45"/>
      <c r="T390" s="2"/>
      <c r="U390" s="2"/>
      <c r="V390" s="2"/>
      <c r="W390" s="2"/>
      <c r="X390" s="2"/>
    </row>
    <row r="391" spans="1:24" s="123" customFormat="1" ht="20.100000000000001" customHeight="1">
      <c r="A391" s="54" t="s">
        <v>2714</v>
      </c>
      <c r="B391" s="1343">
        <v>2019</v>
      </c>
      <c r="C391" s="54" t="s">
        <v>69</v>
      </c>
      <c r="D391" s="54" t="s">
        <v>798</v>
      </c>
      <c r="E391" s="54" t="s">
        <v>210</v>
      </c>
      <c r="F391" s="54" t="s">
        <v>17</v>
      </c>
      <c r="G391" s="79">
        <v>53.572000000000003</v>
      </c>
      <c r="H391" s="55" t="s">
        <v>211</v>
      </c>
      <c r="I391" s="55" t="s">
        <v>212</v>
      </c>
      <c r="J391" s="54">
        <v>3</v>
      </c>
      <c r="K391" s="54" t="s">
        <v>2729</v>
      </c>
      <c r="L391" s="54" t="s">
        <v>20</v>
      </c>
      <c r="M391" s="54" t="s">
        <v>2753</v>
      </c>
      <c r="N391" s="54" t="s">
        <v>831</v>
      </c>
      <c r="O391" s="54" t="s">
        <v>8</v>
      </c>
      <c r="P391" s="86"/>
      <c r="Q391" s="86"/>
      <c r="R391" s="55"/>
      <c r="S391" s="45"/>
      <c r="T391" s="84"/>
      <c r="U391" s="84"/>
      <c r="V391" s="84"/>
      <c r="W391" s="84"/>
      <c r="X391" s="84"/>
    </row>
    <row r="392" spans="1:24" s="123" customFormat="1" ht="20.100000000000001" customHeight="1">
      <c r="A392" s="54" t="s">
        <v>2715</v>
      </c>
      <c r="B392" s="1343">
        <v>2019</v>
      </c>
      <c r="C392" s="54" t="s">
        <v>69</v>
      </c>
      <c r="D392" s="54" t="s">
        <v>780</v>
      </c>
      <c r="E392" s="54" t="s">
        <v>769</v>
      </c>
      <c r="F392" s="54" t="s">
        <v>2802</v>
      </c>
      <c r="G392" s="86">
        <v>53.593000000000004</v>
      </c>
      <c r="H392" s="55" t="s">
        <v>575</v>
      </c>
      <c r="I392" s="55" t="s">
        <v>237</v>
      </c>
      <c r="J392" s="54">
        <v>3</v>
      </c>
      <c r="K392" s="54" t="s">
        <v>2833</v>
      </c>
      <c r="L392" s="54" t="s">
        <v>20</v>
      </c>
      <c r="M392" s="54" t="s">
        <v>2834</v>
      </c>
      <c r="N392" s="54" t="s">
        <v>2403</v>
      </c>
      <c r="O392" s="54" t="s">
        <v>8</v>
      </c>
      <c r="P392" s="86">
        <v>25</v>
      </c>
      <c r="Q392" s="86"/>
      <c r="R392" s="95" t="s">
        <v>2835</v>
      </c>
      <c r="S392" s="45"/>
      <c r="T392" s="2"/>
      <c r="U392" s="2"/>
      <c r="V392" s="36"/>
      <c r="W392" s="36"/>
      <c r="X392" s="36"/>
    </row>
    <row r="393" spans="1:24" s="123" customFormat="1" ht="16.5" customHeight="1">
      <c r="A393" s="54" t="s">
        <v>2714</v>
      </c>
      <c r="B393" s="1343">
        <v>2019</v>
      </c>
      <c r="C393" s="54" t="s">
        <v>69</v>
      </c>
      <c r="D393" s="54" t="s">
        <v>798</v>
      </c>
      <c r="E393" s="54" t="s">
        <v>213</v>
      </c>
      <c r="F393" s="54"/>
      <c r="G393" s="79">
        <v>53.594999999999999</v>
      </c>
      <c r="H393" s="55" t="s">
        <v>214</v>
      </c>
      <c r="I393" s="55" t="s">
        <v>215</v>
      </c>
      <c r="J393" s="54">
        <v>3</v>
      </c>
      <c r="K393" s="54" t="s">
        <v>2836</v>
      </c>
      <c r="L393" s="54"/>
      <c r="M393" s="54" t="s">
        <v>2753</v>
      </c>
      <c r="N393" s="54" t="s">
        <v>2761</v>
      </c>
      <c r="O393" s="54" t="s">
        <v>8</v>
      </c>
      <c r="P393" s="86"/>
      <c r="Q393" s="86"/>
      <c r="R393" s="55"/>
      <c r="S393" s="45"/>
    </row>
    <row r="394" spans="1:24" s="123" customFormat="1" ht="20.100000000000001" customHeight="1">
      <c r="A394" s="54" t="s">
        <v>2714</v>
      </c>
      <c r="B394" s="1343">
        <v>2019</v>
      </c>
      <c r="C394" s="54" t="s">
        <v>69</v>
      </c>
      <c r="D394" s="54" t="s">
        <v>798</v>
      </c>
      <c r="E394" s="54" t="s">
        <v>2837</v>
      </c>
      <c r="F394" s="54"/>
      <c r="G394" s="79">
        <v>53.598999999999997</v>
      </c>
      <c r="H394" s="55" t="s">
        <v>2838</v>
      </c>
      <c r="I394" s="55" t="s">
        <v>492</v>
      </c>
      <c r="J394" s="54">
        <v>3</v>
      </c>
      <c r="K394" s="54" t="s">
        <v>2736</v>
      </c>
      <c r="L394" s="54"/>
      <c r="M394" s="54" t="s">
        <v>1548</v>
      </c>
      <c r="N394" s="54" t="s">
        <v>2839</v>
      </c>
      <c r="O394" s="54" t="s">
        <v>8</v>
      </c>
      <c r="P394" s="86"/>
      <c r="Q394" s="86"/>
      <c r="R394" s="55"/>
      <c r="S394" s="45"/>
      <c r="T394" s="2"/>
      <c r="U394" s="2"/>
      <c r="V394" s="36"/>
      <c r="W394" s="36"/>
      <c r="X394" s="36"/>
    </row>
    <row r="395" spans="1:24" s="123" customFormat="1" ht="20.100000000000001" customHeight="1">
      <c r="A395" s="54" t="s">
        <v>2714</v>
      </c>
      <c r="B395" s="1343">
        <v>2019</v>
      </c>
      <c r="C395" s="54" t="s">
        <v>69</v>
      </c>
      <c r="D395" s="54" t="s">
        <v>798</v>
      </c>
      <c r="E395" s="54" t="s">
        <v>2841</v>
      </c>
      <c r="F395" s="54"/>
      <c r="G395" s="79">
        <v>53.603999999999999</v>
      </c>
      <c r="H395" s="55" t="s">
        <v>2842</v>
      </c>
      <c r="I395" s="55" t="s">
        <v>493</v>
      </c>
      <c r="J395" s="54">
        <v>3</v>
      </c>
      <c r="K395" s="54" t="s">
        <v>2844</v>
      </c>
      <c r="L395" s="54"/>
      <c r="M395" s="54" t="s">
        <v>2845</v>
      </c>
      <c r="N395" s="54" t="s">
        <v>34</v>
      </c>
      <c r="O395" s="54" t="s">
        <v>8</v>
      </c>
      <c r="P395" s="86"/>
      <c r="Q395" s="86"/>
      <c r="R395" s="55" t="s">
        <v>2846</v>
      </c>
      <c r="S395" s="45"/>
      <c r="T395" s="34"/>
      <c r="U395" s="34"/>
      <c r="V395" s="34"/>
      <c r="W395" s="34"/>
      <c r="X395" s="34"/>
    </row>
    <row r="396" spans="1:24" s="123" customFormat="1" ht="20.100000000000001" customHeight="1">
      <c r="A396" s="54" t="s">
        <v>2800</v>
      </c>
      <c r="B396" s="1343">
        <v>2019</v>
      </c>
      <c r="C396" s="54" t="s">
        <v>69</v>
      </c>
      <c r="D396" s="54" t="s">
        <v>798</v>
      </c>
      <c r="E396" s="54" t="s">
        <v>488</v>
      </c>
      <c r="F396" s="54"/>
      <c r="G396" s="79">
        <v>53.613999999999997</v>
      </c>
      <c r="H396" s="55" t="s">
        <v>489</v>
      </c>
      <c r="I396" s="55" t="s">
        <v>490</v>
      </c>
      <c r="J396" s="54">
        <v>3</v>
      </c>
      <c r="K396" s="54" t="s">
        <v>170</v>
      </c>
      <c r="L396" s="54"/>
      <c r="M396" s="93" t="s">
        <v>44</v>
      </c>
      <c r="N396" s="93" t="s">
        <v>151</v>
      </c>
      <c r="O396" s="54" t="s">
        <v>8</v>
      </c>
      <c r="P396" s="86"/>
      <c r="Q396" s="86"/>
      <c r="R396" s="95" t="s">
        <v>3498</v>
      </c>
      <c r="S396" s="45"/>
    </row>
    <row r="397" spans="1:24" s="123" customFormat="1" ht="20.100000000000001" customHeight="1">
      <c r="A397" s="54" t="s">
        <v>2714</v>
      </c>
      <c r="B397" s="1343">
        <v>2019</v>
      </c>
      <c r="C397" s="54" t="s">
        <v>69</v>
      </c>
      <c r="D397" s="54" t="s">
        <v>798</v>
      </c>
      <c r="E397" s="54" t="s">
        <v>485</v>
      </c>
      <c r="F397" s="54"/>
      <c r="G397" s="79">
        <v>53.621000000000002</v>
      </c>
      <c r="H397" s="55" t="s">
        <v>80</v>
      </c>
      <c r="I397" s="55" t="s">
        <v>81</v>
      </c>
      <c r="J397" s="54">
        <v>3</v>
      </c>
      <c r="K397" s="54" t="s">
        <v>2722</v>
      </c>
      <c r="L397" s="54"/>
      <c r="M397" s="44" t="s">
        <v>44</v>
      </c>
      <c r="N397" s="54" t="s">
        <v>2761</v>
      </c>
      <c r="O397" s="54" t="s">
        <v>8</v>
      </c>
      <c r="P397" s="86"/>
      <c r="Q397" s="86"/>
      <c r="R397" s="66" t="s">
        <v>762</v>
      </c>
      <c r="S397" s="45"/>
    </row>
    <row r="398" spans="1:24" s="123" customFormat="1" ht="20.100000000000001" customHeight="1">
      <c r="A398" s="54" t="s">
        <v>1547</v>
      </c>
      <c r="B398" s="1343">
        <v>2019</v>
      </c>
      <c r="C398" s="54" t="s">
        <v>69</v>
      </c>
      <c r="D398" s="54" t="s">
        <v>798</v>
      </c>
      <c r="E398" s="54" t="s">
        <v>2848</v>
      </c>
      <c r="F398" s="54"/>
      <c r="G398" s="79">
        <v>53.622999999999998</v>
      </c>
      <c r="H398" s="55" t="s">
        <v>2849</v>
      </c>
      <c r="I398" s="55" t="s">
        <v>676</v>
      </c>
      <c r="J398" s="54">
        <v>3</v>
      </c>
      <c r="K398" s="54" t="s">
        <v>2782</v>
      </c>
      <c r="L398" s="54"/>
      <c r="M398" s="54" t="s">
        <v>2850</v>
      </c>
      <c r="N398" s="54" t="s">
        <v>2814</v>
      </c>
      <c r="O398" s="54" t="s">
        <v>8</v>
      </c>
      <c r="P398" s="86"/>
      <c r="Q398" s="86"/>
      <c r="R398" s="55"/>
      <c r="S398" s="45"/>
    </row>
    <row r="399" spans="1:24" s="123" customFormat="1" ht="20.100000000000001" customHeight="1">
      <c r="A399" s="54" t="s">
        <v>2714</v>
      </c>
      <c r="B399" s="1343">
        <v>2019</v>
      </c>
      <c r="C399" s="54" t="s">
        <v>69</v>
      </c>
      <c r="D399" s="54" t="s">
        <v>798</v>
      </c>
      <c r="E399" s="54" t="s">
        <v>2851</v>
      </c>
      <c r="F399" s="54"/>
      <c r="G399" s="79">
        <v>53.624000000000002</v>
      </c>
      <c r="H399" s="55" t="s">
        <v>2852</v>
      </c>
      <c r="I399" s="55" t="s">
        <v>486</v>
      </c>
      <c r="J399" s="54">
        <v>3</v>
      </c>
      <c r="K399" s="54" t="s">
        <v>2854</v>
      </c>
      <c r="L399" s="54"/>
      <c r="M399" s="54" t="s">
        <v>2753</v>
      </c>
      <c r="N399" s="54" t="s">
        <v>2431</v>
      </c>
      <c r="O399" s="54" t="s">
        <v>8</v>
      </c>
      <c r="P399" s="86"/>
      <c r="Q399" s="86"/>
      <c r="R399" s="55"/>
      <c r="S399" s="45"/>
    </row>
    <row r="400" spans="1:24" s="123" customFormat="1" ht="20.100000000000001" customHeight="1">
      <c r="A400" s="54" t="s">
        <v>2800</v>
      </c>
      <c r="B400" s="1343">
        <v>2019</v>
      </c>
      <c r="C400" s="54" t="s">
        <v>69</v>
      </c>
      <c r="D400" s="54" t="s">
        <v>798</v>
      </c>
      <c r="E400" s="54" t="s">
        <v>218</v>
      </c>
      <c r="F400" s="54"/>
      <c r="G400" s="79">
        <v>53.625999999999998</v>
      </c>
      <c r="H400" s="55" t="s">
        <v>83</v>
      </c>
      <c r="I400" s="55" t="s">
        <v>84</v>
      </c>
      <c r="J400" s="54">
        <v>3</v>
      </c>
      <c r="K400" s="54" t="s">
        <v>2855</v>
      </c>
      <c r="L400" s="54"/>
      <c r="M400" s="54" t="s">
        <v>2753</v>
      </c>
      <c r="N400" s="54" t="s">
        <v>2406</v>
      </c>
      <c r="O400" s="54" t="s">
        <v>8</v>
      </c>
      <c r="P400" s="86"/>
      <c r="Q400" s="86"/>
      <c r="R400" s="66" t="s">
        <v>806</v>
      </c>
      <c r="S400" s="45"/>
      <c r="T400" s="34"/>
      <c r="U400" s="34"/>
      <c r="V400" s="34"/>
      <c r="W400" s="34"/>
      <c r="X400" s="34"/>
    </row>
    <row r="401" spans="1:24" s="123" customFormat="1" ht="20.100000000000001" customHeight="1">
      <c r="A401" s="54" t="s">
        <v>2714</v>
      </c>
      <c r="B401" s="1343">
        <v>2019</v>
      </c>
      <c r="C401" s="54" t="s">
        <v>2817</v>
      </c>
      <c r="D401" s="54" t="s">
        <v>2818</v>
      </c>
      <c r="E401" s="54" t="s">
        <v>774</v>
      </c>
      <c r="F401" s="54" t="s">
        <v>17</v>
      </c>
      <c r="G401" s="86">
        <v>53.627000000000002</v>
      </c>
      <c r="H401" s="55" t="s">
        <v>202</v>
      </c>
      <c r="I401" s="55" t="s">
        <v>2856</v>
      </c>
      <c r="J401" s="54">
        <v>3</v>
      </c>
      <c r="K401" s="54" t="s">
        <v>2857</v>
      </c>
      <c r="L401" s="54" t="s">
        <v>20</v>
      </c>
      <c r="M401" s="54" t="s">
        <v>2753</v>
      </c>
      <c r="N401" s="54" t="s">
        <v>2761</v>
      </c>
      <c r="O401" s="54" t="s">
        <v>8</v>
      </c>
      <c r="P401" s="86">
        <v>40</v>
      </c>
      <c r="Q401" s="86"/>
      <c r="R401" s="55"/>
      <c r="S401" s="45"/>
    </row>
    <row r="402" spans="1:24" s="123" customFormat="1" ht="23.25" customHeight="1">
      <c r="A402" s="54" t="s">
        <v>2714</v>
      </c>
      <c r="B402" s="1343">
        <v>2019</v>
      </c>
      <c r="C402" s="54" t="s">
        <v>69</v>
      </c>
      <c r="D402" s="54" t="s">
        <v>2818</v>
      </c>
      <c r="E402" s="54" t="s">
        <v>2859</v>
      </c>
      <c r="F402" s="54" t="s">
        <v>3563</v>
      </c>
      <c r="G402" s="79" t="s">
        <v>2860</v>
      </c>
      <c r="H402" s="55" t="s">
        <v>2862</v>
      </c>
      <c r="I402" s="55" t="s">
        <v>2863</v>
      </c>
      <c r="J402" s="54">
        <v>3</v>
      </c>
      <c r="K402" s="54" t="s">
        <v>2864</v>
      </c>
      <c r="L402" s="54" t="s">
        <v>3564</v>
      </c>
      <c r="M402" s="54" t="s">
        <v>2753</v>
      </c>
      <c r="N402" s="54" t="s">
        <v>831</v>
      </c>
      <c r="O402" s="54" t="s">
        <v>8</v>
      </c>
      <c r="P402" s="86">
        <v>40</v>
      </c>
      <c r="Q402" s="86"/>
      <c r="R402" s="48" t="s">
        <v>1550</v>
      </c>
      <c r="S402" s="45"/>
    </row>
    <row r="403" spans="1:24" s="123" customFormat="1" ht="20.100000000000001" customHeight="1">
      <c r="A403" s="54" t="s">
        <v>2714</v>
      </c>
      <c r="B403" s="1343">
        <v>2019</v>
      </c>
      <c r="C403" s="54" t="s">
        <v>69</v>
      </c>
      <c r="D403" s="54" t="s">
        <v>798</v>
      </c>
      <c r="E403" s="54" t="s">
        <v>219</v>
      </c>
      <c r="F403" s="54" t="s">
        <v>2716</v>
      </c>
      <c r="G403" s="79">
        <v>53.643999999999998</v>
      </c>
      <c r="H403" s="55" t="s">
        <v>220</v>
      </c>
      <c r="I403" s="55" t="s">
        <v>221</v>
      </c>
      <c r="J403" s="54">
        <v>3</v>
      </c>
      <c r="K403" s="54" t="s">
        <v>2865</v>
      </c>
      <c r="L403" s="54" t="s">
        <v>2866</v>
      </c>
      <c r="M403" s="54" t="s">
        <v>2753</v>
      </c>
      <c r="N403" s="54" t="s">
        <v>2761</v>
      </c>
      <c r="O403" s="54" t="s">
        <v>8</v>
      </c>
      <c r="P403" s="86">
        <v>30</v>
      </c>
      <c r="Q403" s="86"/>
      <c r="R403" s="55" t="s">
        <v>3799</v>
      </c>
      <c r="S403" s="45"/>
      <c r="T403" s="84"/>
      <c r="U403" s="84"/>
      <c r="V403" s="84"/>
      <c r="W403" s="84"/>
      <c r="X403" s="84"/>
    </row>
    <row r="404" spans="1:24" s="123" customFormat="1" ht="24" customHeight="1">
      <c r="A404" s="54" t="s">
        <v>2714</v>
      </c>
      <c r="B404" s="1343">
        <v>2019</v>
      </c>
      <c r="C404" s="54" t="s">
        <v>69</v>
      </c>
      <c r="D404" s="54" t="s">
        <v>798</v>
      </c>
      <c r="E404" s="54" t="s">
        <v>2867</v>
      </c>
      <c r="F404" s="54"/>
      <c r="G404" s="79" t="s">
        <v>2868</v>
      </c>
      <c r="H404" s="55" t="s">
        <v>2869</v>
      </c>
      <c r="I404" s="55" t="s">
        <v>2870</v>
      </c>
      <c r="J404" s="54">
        <v>3</v>
      </c>
      <c r="K404" s="54" t="s">
        <v>2569</v>
      </c>
      <c r="L404" s="54"/>
      <c r="M404" s="54" t="s">
        <v>2753</v>
      </c>
      <c r="N404" s="54" t="s">
        <v>2407</v>
      </c>
      <c r="O404" s="54" t="s">
        <v>8</v>
      </c>
      <c r="P404" s="86">
        <v>40</v>
      </c>
      <c r="Q404" s="86"/>
      <c r="R404" s="95"/>
      <c r="S404" s="1344"/>
      <c r="T404" s="34"/>
      <c r="U404" s="34"/>
      <c r="V404" s="34"/>
      <c r="W404" s="34"/>
      <c r="X404" s="34"/>
    </row>
    <row r="405" spans="1:24" s="123" customFormat="1" ht="20.100000000000001" customHeight="1">
      <c r="A405" s="54" t="s">
        <v>2714</v>
      </c>
      <c r="B405" s="1343">
        <v>2019</v>
      </c>
      <c r="C405" s="54" t="s">
        <v>69</v>
      </c>
      <c r="D405" s="54" t="s">
        <v>798</v>
      </c>
      <c r="E405" s="54" t="s">
        <v>222</v>
      </c>
      <c r="F405" s="54" t="s">
        <v>2716</v>
      </c>
      <c r="G405" s="79">
        <v>53.661000000000001</v>
      </c>
      <c r="H405" s="55" t="s">
        <v>223</v>
      </c>
      <c r="I405" s="55" t="s">
        <v>2871</v>
      </c>
      <c r="J405" s="54">
        <v>3</v>
      </c>
      <c r="K405" s="54" t="s">
        <v>2872</v>
      </c>
      <c r="L405" s="54" t="s">
        <v>2776</v>
      </c>
      <c r="M405" s="54" t="s">
        <v>2850</v>
      </c>
      <c r="N405" s="54" t="s">
        <v>3528</v>
      </c>
      <c r="O405" s="54" t="s">
        <v>8</v>
      </c>
      <c r="P405" s="54"/>
      <c r="Q405" s="86"/>
      <c r="R405" s="55"/>
      <c r="S405" s="45"/>
      <c r="T405" s="2"/>
      <c r="U405" s="2"/>
      <c r="V405" s="2"/>
      <c r="W405" s="2"/>
      <c r="X405" s="2"/>
    </row>
    <row r="406" spans="1:24" s="123" customFormat="1" ht="30.75" customHeight="1">
      <c r="A406" s="54" t="s">
        <v>2873</v>
      </c>
      <c r="B406" s="1343">
        <v>2019</v>
      </c>
      <c r="C406" s="54" t="s">
        <v>69</v>
      </c>
      <c r="D406" s="54" t="s">
        <v>798</v>
      </c>
      <c r="E406" s="54" t="s">
        <v>224</v>
      </c>
      <c r="F406" s="54"/>
      <c r="G406" s="79">
        <v>53.664000000000001</v>
      </c>
      <c r="H406" s="55" t="s">
        <v>225</v>
      </c>
      <c r="I406" s="55" t="s">
        <v>226</v>
      </c>
      <c r="J406" s="54">
        <v>3</v>
      </c>
      <c r="K406" s="54" t="s">
        <v>2735</v>
      </c>
      <c r="L406" s="54"/>
      <c r="M406" s="54" t="s">
        <v>6</v>
      </c>
      <c r="N406" s="54" t="s">
        <v>2406</v>
      </c>
      <c r="O406" s="54" t="s">
        <v>8</v>
      </c>
      <c r="P406" s="86"/>
      <c r="Q406" s="86"/>
      <c r="R406" s="48"/>
      <c r="S406" s="45"/>
    </row>
    <row r="407" spans="1:24" s="123" customFormat="1" ht="30" customHeight="1">
      <c r="A407" s="54" t="s">
        <v>2714</v>
      </c>
      <c r="B407" s="1343">
        <v>2019</v>
      </c>
      <c r="C407" s="54" t="s">
        <v>69</v>
      </c>
      <c r="D407" s="54" t="s">
        <v>798</v>
      </c>
      <c r="E407" s="54" t="s">
        <v>228</v>
      </c>
      <c r="F407" s="54" t="s">
        <v>2874</v>
      </c>
      <c r="G407" s="79">
        <v>53.677999999999997</v>
      </c>
      <c r="H407" s="55" t="s">
        <v>229</v>
      </c>
      <c r="I407" s="55" t="s">
        <v>230</v>
      </c>
      <c r="J407" s="54">
        <v>3</v>
      </c>
      <c r="K407" s="54" t="s">
        <v>2876</v>
      </c>
      <c r="L407" s="54" t="s">
        <v>2776</v>
      </c>
      <c r="M407" s="54" t="s">
        <v>44</v>
      </c>
      <c r="N407" s="54" t="s">
        <v>2761</v>
      </c>
      <c r="O407" s="54" t="s">
        <v>8</v>
      </c>
      <c r="P407" s="86"/>
      <c r="Q407" s="86"/>
      <c r="R407" s="55" t="s">
        <v>3799</v>
      </c>
      <c r="S407" s="45"/>
      <c r="T407" s="2"/>
      <c r="U407" s="2"/>
      <c r="V407" s="36"/>
      <c r="W407" s="36"/>
      <c r="X407" s="36"/>
    </row>
    <row r="408" spans="1:24" s="123" customFormat="1" ht="40.5" customHeight="1">
      <c r="A408" s="54" t="s">
        <v>2714</v>
      </c>
      <c r="B408" s="1343">
        <v>2019</v>
      </c>
      <c r="C408" s="54" t="s">
        <v>69</v>
      </c>
      <c r="D408" s="54" t="s">
        <v>798</v>
      </c>
      <c r="E408" s="54" t="s">
        <v>2877</v>
      </c>
      <c r="F408" s="54" t="s">
        <v>17</v>
      </c>
      <c r="G408" s="79">
        <v>53.689</v>
      </c>
      <c r="H408" s="95" t="s">
        <v>2925</v>
      </c>
      <c r="I408" s="95" t="s">
        <v>2922</v>
      </c>
      <c r="J408" s="54">
        <v>3</v>
      </c>
      <c r="K408" s="54" t="s">
        <v>2738</v>
      </c>
      <c r="L408" s="54" t="s">
        <v>20</v>
      </c>
      <c r="M408" s="54" t="s">
        <v>36</v>
      </c>
      <c r="N408" s="54" t="s">
        <v>13</v>
      </c>
      <c r="O408" s="54" t="s">
        <v>8</v>
      </c>
      <c r="P408" s="86"/>
      <c r="Q408" s="86"/>
      <c r="R408" s="55" t="s">
        <v>1549</v>
      </c>
      <c r="S408" s="45"/>
      <c r="T408" s="2"/>
      <c r="U408" s="2"/>
      <c r="V408" s="2"/>
      <c r="W408" s="2"/>
      <c r="X408" s="2"/>
    </row>
    <row r="409" spans="1:24" s="123" customFormat="1" ht="16.5" customHeight="1">
      <c r="A409" s="54" t="s">
        <v>2714</v>
      </c>
      <c r="B409" s="1343">
        <v>2019</v>
      </c>
      <c r="C409" s="54" t="s">
        <v>69</v>
      </c>
      <c r="D409" s="54" t="s">
        <v>798</v>
      </c>
      <c r="E409" s="54" t="s">
        <v>770</v>
      </c>
      <c r="F409" s="54" t="s">
        <v>2716</v>
      </c>
      <c r="G409" s="54" t="s">
        <v>771</v>
      </c>
      <c r="H409" s="55" t="s">
        <v>772</v>
      </c>
      <c r="I409" s="55" t="s">
        <v>773</v>
      </c>
      <c r="J409" s="54">
        <v>3</v>
      </c>
      <c r="K409" s="54" t="s">
        <v>2878</v>
      </c>
      <c r="L409" s="54" t="s">
        <v>20</v>
      </c>
      <c r="M409" s="54" t="s">
        <v>126</v>
      </c>
      <c r="N409" s="54" t="s">
        <v>3561</v>
      </c>
      <c r="O409" s="54" t="s">
        <v>8</v>
      </c>
      <c r="P409" s="1345"/>
      <c r="Q409" s="1440"/>
      <c r="R409" s="48"/>
      <c r="S409" s="45"/>
    </row>
    <row r="410" spans="1:24" s="123" customFormat="1" ht="28.5" customHeight="1">
      <c r="A410" s="54" t="s">
        <v>2715</v>
      </c>
      <c r="B410" s="1343">
        <v>2019</v>
      </c>
      <c r="C410" s="54" t="s">
        <v>69</v>
      </c>
      <c r="D410" s="54" t="s">
        <v>799</v>
      </c>
      <c r="E410" s="54" t="s">
        <v>174</v>
      </c>
      <c r="F410" s="54" t="s">
        <v>17</v>
      </c>
      <c r="G410" s="79" t="s">
        <v>2749</v>
      </c>
      <c r="H410" s="55" t="s">
        <v>2750</v>
      </c>
      <c r="I410" s="55" t="s">
        <v>175</v>
      </c>
      <c r="J410" s="54">
        <v>3</v>
      </c>
      <c r="K410" s="54" t="s">
        <v>2751</v>
      </c>
      <c r="L410" s="54" t="s">
        <v>20</v>
      </c>
      <c r="M410" s="54" t="s">
        <v>44</v>
      </c>
      <c r="N410" s="92" t="s">
        <v>2406</v>
      </c>
      <c r="O410" s="54" t="s">
        <v>8</v>
      </c>
      <c r="P410" s="86"/>
      <c r="Q410" s="86"/>
      <c r="R410" s="55" t="s">
        <v>2879</v>
      </c>
      <c r="S410" s="86"/>
    </row>
    <row r="411" spans="1:24" s="123" customFormat="1" ht="20.100000000000001" customHeight="1">
      <c r="A411" s="54" t="s">
        <v>2880</v>
      </c>
      <c r="B411" s="1343">
        <v>2019</v>
      </c>
      <c r="C411" s="54" t="s">
        <v>69</v>
      </c>
      <c r="D411" s="54" t="s">
        <v>799</v>
      </c>
      <c r="E411" s="54" t="s">
        <v>176</v>
      </c>
      <c r="F411" s="54" t="s">
        <v>2881</v>
      </c>
      <c r="G411" s="79">
        <v>53.966000000000001</v>
      </c>
      <c r="H411" s="55" t="s">
        <v>2882</v>
      </c>
      <c r="I411" s="55" t="s">
        <v>2883</v>
      </c>
      <c r="J411" s="54">
        <v>1</v>
      </c>
      <c r="K411" s="54" t="s">
        <v>2751</v>
      </c>
      <c r="L411" s="54" t="s">
        <v>20</v>
      </c>
      <c r="M411" s="54" t="s">
        <v>15</v>
      </c>
      <c r="N411" s="54" t="s">
        <v>2884</v>
      </c>
      <c r="O411" s="54" t="s">
        <v>8</v>
      </c>
      <c r="P411" s="86"/>
      <c r="Q411" s="86"/>
      <c r="R411" s="55"/>
      <c r="S411" s="86"/>
    </row>
    <row r="412" spans="1:24" s="114" customFormat="1" ht="27" customHeight="1">
      <c r="A412" s="4" t="s">
        <v>876</v>
      </c>
      <c r="B412" s="4">
        <v>2019</v>
      </c>
      <c r="C412" s="4" t="s">
        <v>232</v>
      </c>
      <c r="D412" s="4" t="s">
        <v>799</v>
      </c>
      <c r="E412" s="4" t="s">
        <v>186</v>
      </c>
      <c r="F412" s="4"/>
      <c r="G412" s="6">
        <v>53.997999999999998</v>
      </c>
      <c r="H412" s="5" t="s">
        <v>187</v>
      </c>
      <c r="I412" s="75" t="s">
        <v>188</v>
      </c>
      <c r="J412" s="4">
        <v>1</v>
      </c>
      <c r="K412" s="4" t="s">
        <v>725</v>
      </c>
      <c r="L412" s="4"/>
      <c r="M412" s="76"/>
      <c r="N412" s="4"/>
      <c r="O412" s="4"/>
      <c r="P412" s="25"/>
      <c r="Q412" s="25"/>
      <c r="R412" s="5"/>
      <c r="S412" s="25"/>
      <c r="T412" s="115"/>
      <c r="U412" s="115"/>
      <c r="V412" s="115"/>
      <c r="W412" s="115"/>
    </row>
    <row r="413" spans="1:24" s="114" customFormat="1" ht="18" customHeight="1">
      <c r="A413" s="4" t="s">
        <v>876</v>
      </c>
      <c r="B413" s="4">
        <v>2019</v>
      </c>
      <c r="C413" s="4" t="s">
        <v>232</v>
      </c>
      <c r="D413" s="4" t="s">
        <v>799</v>
      </c>
      <c r="E413" s="4" t="s">
        <v>189</v>
      </c>
      <c r="F413" s="4"/>
      <c r="G413" s="6">
        <v>53.999000000000002</v>
      </c>
      <c r="H413" s="5" t="s">
        <v>190</v>
      </c>
      <c r="I413" s="75" t="s">
        <v>191</v>
      </c>
      <c r="J413" s="4">
        <v>1</v>
      </c>
      <c r="K413" s="4" t="s">
        <v>725</v>
      </c>
      <c r="L413" s="4"/>
      <c r="M413" s="76"/>
      <c r="N413" s="4"/>
      <c r="O413" s="4"/>
      <c r="P413" s="25"/>
      <c r="Q413" s="25"/>
      <c r="R413" s="5"/>
      <c r="S413" s="25"/>
      <c r="T413" s="35"/>
      <c r="U413" s="37"/>
      <c r="V413" s="37"/>
      <c r="W413" s="37"/>
    </row>
    <row r="414" spans="1:24" s="114" customFormat="1" ht="40.5" customHeight="1">
      <c r="A414" s="9" t="s">
        <v>2714</v>
      </c>
      <c r="B414" s="1330">
        <v>2020</v>
      </c>
      <c r="C414" s="9" t="s">
        <v>1</v>
      </c>
      <c r="D414" s="9" t="s">
        <v>780</v>
      </c>
      <c r="E414" s="9" t="s">
        <v>123</v>
      </c>
      <c r="F414" s="9" t="s">
        <v>2716</v>
      </c>
      <c r="G414" s="10">
        <v>53.503</v>
      </c>
      <c r="H414" s="7" t="s">
        <v>124</v>
      </c>
      <c r="I414" s="7" t="s">
        <v>125</v>
      </c>
      <c r="J414" s="9">
        <v>3</v>
      </c>
      <c r="K414" s="9" t="s">
        <v>2717</v>
      </c>
      <c r="L414" s="9" t="s">
        <v>20</v>
      </c>
      <c r="M414" s="9" t="s">
        <v>44</v>
      </c>
      <c r="N414" s="9" t="s">
        <v>2755</v>
      </c>
      <c r="O414" s="9" t="s">
        <v>8</v>
      </c>
      <c r="P414" s="81">
        <v>40</v>
      </c>
      <c r="Q414" s="81"/>
      <c r="R414" s="1332" t="s">
        <v>2754</v>
      </c>
      <c r="S414" s="39"/>
      <c r="T414" s="115"/>
      <c r="U414" s="115"/>
      <c r="V414" s="115"/>
      <c r="W414" s="115"/>
    </row>
    <row r="415" spans="1:24" s="114" customFormat="1" ht="40.5" customHeight="1">
      <c r="A415" s="9" t="s">
        <v>2714</v>
      </c>
      <c r="B415" s="1330">
        <v>2020</v>
      </c>
      <c r="C415" s="9" t="s">
        <v>1</v>
      </c>
      <c r="D415" s="9" t="s">
        <v>2719</v>
      </c>
      <c r="E415" s="9" t="s">
        <v>128</v>
      </c>
      <c r="F415" s="9" t="s">
        <v>2716</v>
      </c>
      <c r="G415" s="10">
        <v>53.515000000000001</v>
      </c>
      <c r="H415" s="7" t="s">
        <v>129</v>
      </c>
      <c r="I415" s="7" t="s">
        <v>130</v>
      </c>
      <c r="J415" s="9">
        <v>3</v>
      </c>
      <c r="K415" s="9" t="s">
        <v>2720</v>
      </c>
      <c r="L415" s="9" t="s">
        <v>2776</v>
      </c>
      <c r="M415" s="9" t="s">
        <v>126</v>
      </c>
      <c r="N415" s="9" t="s">
        <v>3560</v>
      </c>
      <c r="O415" s="9" t="s">
        <v>8</v>
      </c>
      <c r="P415" s="81"/>
      <c r="Q415" s="1626"/>
      <c r="R415" s="7"/>
      <c r="S415" s="1333"/>
      <c r="U415" s="35"/>
      <c r="V415" s="35"/>
      <c r="W415" s="35"/>
    </row>
    <row r="416" spans="1:24" s="114" customFormat="1" ht="18" customHeight="1">
      <c r="A416" s="9" t="s">
        <v>2714</v>
      </c>
      <c r="B416" s="1330">
        <v>2020</v>
      </c>
      <c r="C416" s="9" t="s">
        <v>1</v>
      </c>
      <c r="D416" s="9" t="s">
        <v>2719</v>
      </c>
      <c r="E416" s="9" t="s">
        <v>131</v>
      </c>
      <c r="F416" s="9"/>
      <c r="G416" s="10">
        <v>53.515999999999998</v>
      </c>
      <c r="H416" s="1331" t="s">
        <v>2721</v>
      </c>
      <c r="I416" s="7" t="s">
        <v>133</v>
      </c>
      <c r="J416" s="9">
        <v>3</v>
      </c>
      <c r="K416" s="9" t="s">
        <v>2441</v>
      </c>
      <c r="L416" s="9"/>
      <c r="M416" s="9" t="s">
        <v>15</v>
      </c>
      <c r="N416" s="9" t="s">
        <v>2756</v>
      </c>
      <c r="O416" s="9" t="s">
        <v>8</v>
      </c>
      <c r="P416" s="81"/>
      <c r="Q416" s="81"/>
      <c r="R416" s="7" t="s">
        <v>2757</v>
      </c>
      <c r="S416" s="39"/>
      <c r="T416" s="115"/>
      <c r="U416" s="115"/>
      <c r="V416" s="115"/>
      <c r="W416" s="115"/>
    </row>
    <row r="417" spans="1:23" s="114" customFormat="1" ht="24.75" customHeight="1">
      <c r="A417" s="9" t="s">
        <v>2714</v>
      </c>
      <c r="B417" s="1330">
        <v>2020</v>
      </c>
      <c r="C417" s="9" t="s">
        <v>1</v>
      </c>
      <c r="D417" s="9" t="s">
        <v>780</v>
      </c>
      <c r="E417" s="9" t="s">
        <v>134</v>
      </c>
      <c r="F417" s="9" t="s">
        <v>17</v>
      </c>
      <c r="G417" s="10" t="s">
        <v>2780</v>
      </c>
      <c r="H417" s="7" t="s">
        <v>138</v>
      </c>
      <c r="I417" s="7" t="s">
        <v>136</v>
      </c>
      <c r="J417" s="9">
        <v>3</v>
      </c>
      <c r="K417" s="9" t="s">
        <v>2722</v>
      </c>
      <c r="L417" s="9" t="s">
        <v>20</v>
      </c>
      <c r="M417" s="9" t="s">
        <v>44</v>
      </c>
      <c r="N417" s="9" t="s">
        <v>2403</v>
      </c>
      <c r="O417" s="9" t="s">
        <v>8</v>
      </c>
      <c r="P417" s="81">
        <v>25</v>
      </c>
      <c r="Q417" s="81"/>
      <c r="R417" s="7" t="s">
        <v>3789</v>
      </c>
      <c r="S417" s="39"/>
      <c r="T417" s="35"/>
      <c r="U417" s="35"/>
      <c r="V417" s="35"/>
      <c r="W417" s="35"/>
    </row>
    <row r="418" spans="1:23" s="114" customFormat="1" ht="24" customHeight="1">
      <c r="A418" s="9" t="s">
        <v>2714</v>
      </c>
      <c r="B418" s="1330">
        <v>2020</v>
      </c>
      <c r="C418" s="9" t="s">
        <v>1</v>
      </c>
      <c r="D418" s="9" t="s">
        <v>780</v>
      </c>
      <c r="E418" s="9" t="s">
        <v>134</v>
      </c>
      <c r="F418" s="9" t="s">
        <v>61</v>
      </c>
      <c r="G418" s="10" t="s">
        <v>2780</v>
      </c>
      <c r="H418" s="7" t="s">
        <v>135</v>
      </c>
      <c r="I418" s="7" t="s">
        <v>136</v>
      </c>
      <c r="J418" s="9">
        <v>3</v>
      </c>
      <c r="K418" s="9" t="s">
        <v>2782</v>
      </c>
      <c r="L418" s="9"/>
      <c r="M418" s="9" t="s">
        <v>44</v>
      </c>
      <c r="N418" s="9" t="s">
        <v>2403</v>
      </c>
      <c r="O418" s="9" t="s">
        <v>8</v>
      </c>
      <c r="P418" s="81">
        <v>25</v>
      </c>
      <c r="Q418" s="81"/>
      <c r="R418" s="7" t="s">
        <v>3790</v>
      </c>
      <c r="S418" s="39"/>
      <c r="T418" s="35"/>
      <c r="U418" s="35"/>
      <c r="V418" s="35"/>
      <c r="W418" s="35"/>
    </row>
    <row r="419" spans="1:23" s="114" customFormat="1" ht="22.5" customHeight="1">
      <c r="A419" s="9" t="s">
        <v>2714</v>
      </c>
      <c r="B419" s="1330">
        <v>2020</v>
      </c>
      <c r="C419" s="9" t="s">
        <v>1</v>
      </c>
      <c r="D419" s="9" t="s">
        <v>2719</v>
      </c>
      <c r="E419" s="9" t="s">
        <v>139</v>
      </c>
      <c r="F419" s="9" t="s">
        <v>17</v>
      </c>
      <c r="G419" s="10">
        <v>53.521000000000001</v>
      </c>
      <c r="H419" s="7" t="s">
        <v>140</v>
      </c>
      <c r="I419" s="7" t="s">
        <v>141</v>
      </c>
      <c r="J419" s="9">
        <v>3</v>
      </c>
      <c r="K419" s="9" t="s">
        <v>2723</v>
      </c>
      <c r="L419" s="9" t="s">
        <v>20</v>
      </c>
      <c r="M419" s="9" t="s">
        <v>2753</v>
      </c>
      <c r="N419" s="9" t="s">
        <v>2403</v>
      </c>
      <c r="O419" s="9" t="s">
        <v>8</v>
      </c>
      <c r="P419" s="81"/>
      <c r="Q419" s="81"/>
      <c r="R419" s="7"/>
      <c r="S419" s="39"/>
    </row>
    <row r="420" spans="1:23" s="114" customFormat="1" ht="13.5" customHeight="1">
      <c r="A420" s="9" t="s">
        <v>2714</v>
      </c>
      <c r="B420" s="1330">
        <v>2020</v>
      </c>
      <c r="C420" s="9" t="s">
        <v>1</v>
      </c>
      <c r="D420" s="9" t="s">
        <v>2719</v>
      </c>
      <c r="E420" s="9" t="s">
        <v>142</v>
      </c>
      <c r="F420" s="9"/>
      <c r="G420" s="10">
        <v>53.526000000000003</v>
      </c>
      <c r="H420" s="7" t="s">
        <v>143</v>
      </c>
      <c r="I420" s="7" t="s">
        <v>144</v>
      </c>
      <c r="J420" s="9">
        <v>3</v>
      </c>
      <c r="K420" s="9" t="s">
        <v>2724</v>
      </c>
      <c r="L420" s="9"/>
      <c r="M420" s="9" t="s">
        <v>2753</v>
      </c>
      <c r="N420" s="9" t="s">
        <v>2406</v>
      </c>
      <c r="O420" s="9" t="s">
        <v>8</v>
      </c>
      <c r="P420" s="81"/>
      <c r="Q420" s="81"/>
      <c r="R420" s="7"/>
      <c r="S420" s="39"/>
      <c r="T420" s="115"/>
      <c r="U420" s="115"/>
      <c r="V420" s="115"/>
      <c r="W420" s="115"/>
    </row>
    <row r="421" spans="1:23" s="114" customFormat="1" ht="13.5" customHeight="1">
      <c r="A421" s="9" t="s">
        <v>2714</v>
      </c>
      <c r="B421" s="1330">
        <v>2020</v>
      </c>
      <c r="C421" s="9" t="s">
        <v>1</v>
      </c>
      <c r="D421" s="9" t="s">
        <v>798</v>
      </c>
      <c r="E421" s="9" t="s">
        <v>2725</v>
      </c>
      <c r="F421" s="9"/>
      <c r="G421" s="81" t="s">
        <v>2783</v>
      </c>
      <c r="H421" s="7" t="s">
        <v>477</v>
      </c>
      <c r="I421" s="7" t="s">
        <v>487</v>
      </c>
      <c r="J421" s="9">
        <v>3</v>
      </c>
      <c r="K421" s="9" t="s">
        <v>3184</v>
      </c>
      <c r="L421" s="9"/>
      <c r="M421" s="9" t="s">
        <v>2753</v>
      </c>
      <c r="N421" s="9" t="s">
        <v>2406</v>
      </c>
      <c r="O421" s="9" t="s">
        <v>8</v>
      </c>
      <c r="P421" s="81"/>
      <c r="Q421" s="81"/>
      <c r="R421" s="7"/>
      <c r="S421" s="39"/>
      <c r="T421" s="115"/>
      <c r="U421" s="115"/>
      <c r="V421" s="115"/>
      <c r="W421" s="115"/>
    </row>
    <row r="422" spans="1:23" s="114" customFormat="1" ht="27">
      <c r="A422" s="9" t="s">
        <v>2714</v>
      </c>
      <c r="B422" s="1330">
        <v>2020</v>
      </c>
      <c r="C422" s="9" t="s">
        <v>1</v>
      </c>
      <c r="D422" s="9" t="s">
        <v>780</v>
      </c>
      <c r="E422" s="9" t="s">
        <v>146</v>
      </c>
      <c r="F422" s="9" t="s">
        <v>2716</v>
      </c>
      <c r="G422" s="10">
        <v>53.542000000000002</v>
      </c>
      <c r="H422" s="7" t="s">
        <v>147</v>
      </c>
      <c r="I422" s="7" t="s">
        <v>148</v>
      </c>
      <c r="J422" s="9">
        <v>3</v>
      </c>
      <c r="K422" s="9" t="s">
        <v>2726</v>
      </c>
      <c r="L422" s="9" t="s">
        <v>20</v>
      </c>
      <c r="M422" s="9" t="s">
        <v>3847</v>
      </c>
      <c r="N422" s="9" t="s">
        <v>3848</v>
      </c>
      <c r="O422" s="9" t="s">
        <v>8</v>
      </c>
      <c r="P422" s="81">
        <v>15</v>
      </c>
      <c r="Q422" s="1626"/>
      <c r="R422" s="83" t="s">
        <v>3851</v>
      </c>
      <c r="S422" s="39"/>
      <c r="T422" s="119"/>
      <c r="U422" s="37"/>
      <c r="V422" s="37"/>
      <c r="W422" s="37"/>
    </row>
    <row r="423" spans="1:23" s="114" customFormat="1" ht="13.5" customHeight="1">
      <c r="A423" s="9" t="s">
        <v>2714</v>
      </c>
      <c r="B423" s="1330">
        <v>2020</v>
      </c>
      <c r="C423" s="9" t="s">
        <v>1</v>
      </c>
      <c r="D423" s="9" t="s">
        <v>798</v>
      </c>
      <c r="E423" s="9" t="s">
        <v>206</v>
      </c>
      <c r="F423" s="9"/>
      <c r="G423" s="10">
        <v>53.548000000000002</v>
      </c>
      <c r="H423" s="7" t="s">
        <v>2825</v>
      </c>
      <c r="I423" s="7" t="s">
        <v>2826</v>
      </c>
      <c r="J423" s="9">
        <v>3</v>
      </c>
      <c r="K423" s="9" t="s">
        <v>2727</v>
      </c>
      <c r="L423" s="9"/>
      <c r="M423" s="9" t="s">
        <v>44</v>
      </c>
      <c r="N423" s="9" t="s">
        <v>2755</v>
      </c>
      <c r="O423" s="9" t="s">
        <v>8</v>
      </c>
      <c r="P423" s="81"/>
      <c r="Q423" s="81"/>
      <c r="R423" s="7"/>
      <c r="S423" s="39"/>
      <c r="T423" s="115"/>
      <c r="U423" s="115"/>
      <c r="V423" s="115"/>
      <c r="W423" s="115"/>
    </row>
    <row r="424" spans="1:23" s="114" customFormat="1" ht="13.5" customHeight="1">
      <c r="A424" s="9" t="s">
        <v>2714</v>
      </c>
      <c r="B424" s="1330">
        <v>2020</v>
      </c>
      <c r="C424" s="9" t="s">
        <v>1</v>
      </c>
      <c r="D424" s="9" t="s">
        <v>780</v>
      </c>
      <c r="E424" s="9" t="s">
        <v>152</v>
      </c>
      <c r="F424" s="9" t="s">
        <v>17</v>
      </c>
      <c r="G424" s="10" t="s">
        <v>2728</v>
      </c>
      <c r="H424" s="7" t="s">
        <v>153</v>
      </c>
      <c r="I424" s="7" t="s">
        <v>154</v>
      </c>
      <c r="J424" s="9">
        <v>3</v>
      </c>
      <c r="K424" s="9" t="s">
        <v>2729</v>
      </c>
      <c r="L424" s="9" t="s">
        <v>20</v>
      </c>
      <c r="M424" s="9" t="s">
        <v>2753</v>
      </c>
      <c r="N424" s="9" t="s">
        <v>2755</v>
      </c>
      <c r="O424" s="9" t="s">
        <v>8</v>
      </c>
      <c r="P424" s="81">
        <v>25</v>
      </c>
      <c r="Q424" s="81"/>
      <c r="R424" s="7" t="s">
        <v>3562</v>
      </c>
      <c r="S424" s="39"/>
      <c r="T424" s="115"/>
      <c r="U424" s="115"/>
      <c r="V424" s="115"/>
      <c r="W424" s="115"/>
    </row>
    <row r="425" spans="1:23" s="114" customFormat="1" ht="40.5" customHeight="1">
      <c r="A425" s="9" t="s">
        <v>2714</v>
      </c>
      <c r="B425" s="1330">
        <v>2020</v>
      </c>
      <c r="C425" s="9" t="s">
        <v>1</v>
      </c>
      <c r="D425" s="9" t="s">
        <v>780</v>
      </c>
      <c r="E425" s="9" t="s">
        <v>152</v>
      </c>
      <c r="F425" s="9" t="s">
        <v>2785</v>
      </c>
      <c r="G425" s="10" t="s">
        <v>2728</v>
      </c>
      <c r="H425" s="7" t="s">
        <v>153</v>
      </c>
      <c r="I425" s="7" t="s">
        <v>154</v>
      </c>
      <c r="J425" s="9">
        <v>3</v>
      </c>
      <c r="K425" s="9" t="s">
        <v>2730</v>
      </c>
      <c r="L425" s="9"/>
      <c r="M425" s="125" t="s">
        <v>2753</v>
      </c>
      <c r="N425" s="62" t="s">
        <v>2755</v>
      </c>
      <c r="O425" s="9" t="s">
        <v>8</v>
      </c>
      <c r="P425" s="81">
        <v>25</v>
      </c>
      <c r="Q425" s="81"/>
      <c r="R425" s="83" t="s">
        <v>3807</v>
      </c>
      <c r="S425" s="39"/>
      <c r="T425" s="35"/>
      <c r="U425" s="35"/>
      <c r="V425" s="35"/>
      <c r="W425" s="35"/>
    </row>
    <row r="426" spans="1:23" s="114" customFormat="1">
      <c r="A426" s="9" t="s">
        <v>2714</v>
      </c>
      <c r="B426" s="1330">
        <v>2020</v>
      </c>
      <c r="C426" s="9" t="s">
        <v>1</v>
      </c>
      <c r="D426" s="9" t="s">
        <v>2719</v>
      </c>
      <c r="E426" s="9" t="s">
        <v>156</v>
      </c>
      <c r="F426" s="9"/>
      <c r="G426" s="10">
        <v>53.563000000000002</v>
      </c>
      <c r="H426" s="7" t="s">
        <v>157</v>
      </c>
      <c r="I426" s="7" t="s">
        <v>158</v>
      </c>
      <c r="J426" s="9">
        <v>3</v>
      </c>
      <c r="K426" s="9" t="s">
        <v>2502</v>
      </c>
      <c r="L426" s="9"/>
      <c r="M426" s="9" t="s">
        <v>44</v>
      </c>
      <c r="N426" s="9" t="s">
        <v>195</v>
      </c>
      <c r="O426" s="9" t="s">
        <v>8</v>
      </c>
      <c r="P426" s="81"/>
      <c r="Q426" s="1626"/>
      <c r="R426" s="7"/>
      <c r="S426" s="81"/>
      <c r="T426" s="35"/>
      <c r="U426" s="35"/>
      <c r="V426" s="35"/>
      <c r="W426" s="35"/>
    </row>
    <row r="427" spans="1:23" s="114" customFormat="1" ht="13.5" customHeight="1">
      <c r="A427" s="9" t="s">
        <v>2714</v>
      </c>
      <c r="B427" s="1330">
        <v>2020</v>
      </c>
      <c r="C427" s="9" t="s">
        <v>1</v>
      </c>
      <c r="D427" s="9" t="s">
        <v>2719</v>
      </c>
      <c r="E427" s="9" t="s">
        <v>478</v>
      </c>
      <c r="F427" s="9"/>
      <c r="G427" s="10">
        <v>53.564999999999998</v>
      </c>
      <c r="H427" s="7" t="s">
        <v>479</v>
      </c>
      <c r="I427" s="7" t="s">
        <v>480</v>
      </c>
      <c r="J427" s="9">
        <v>3</v>
      </c>
      <c r="K427" s="9" t="s">
        <v>2885</v>
      </c>
      <c r="L427" s="9"/>
      <c r="M427" s="9" t="s">
        <v>44</v>
      </c>
      <c r="N427" s="9" t="s">
        <v>2761</v>
      </c>
      <c r="O427" s="9" t="s">
        <v>8</v>
      </c>
      <c r="P427" s="1335"/>
      <c r="Q427" s="81"/>
      <c r="R427" s="7"/>
      <c r="S427" s="39"/>
      <c r="T427" s="35"/>
      <c r="U427" s="35"/>
      <c r="V427" s="35"/>
      <c r="W427" s="35"/>
    </row>
    <row r="428" spans="1:23" s="114" customFormat="1" ht="13.5" customHeight="1">
      <c r="A428" s="9" t="s">
        <v>2714</v>
      </c>
      <c r="B428" s="1330">
        <v>2020</v>
      </c>
      <c r="C428" s="9" t="s">
        <v>1</v>
      </c>
      <c r="D428" s="9" t="s">
        <v>2719</v>
      </c>
      <c r="E428" s="9" t="s">
        <v>159</v>
      </c>
      <c r="F428" s="9"/>
      <c r="G428" s="10">
        <v>53.569000000000003</v>
      </c>
      <c r="H428" s="7" t="s">
        <v>160</v>
      </c>
      <c r="I428" s="7" t="s">
        <v>161</v>
      </c>
      <c r="J428" s="9">
        <v>3</v>
      </c>
      <c r="K428" s="9" t="s">
        <v>2734</v>
      </c>
      <c r="L428" s="9"/>
      <c r="M428" s="9" t="s">
        <v>44</v>
      </c>
      <c r="N428" s="1285" t="s">
        <v>2761</v>
      </c>
      <c r="O428" s="9" t="s">
        <v>8</v>
      </c>
      <c r="P428" s="81"/>
      <c r="Q428" s="81"/>
      <c r="R428" s="7"/>
      <c r="S428" s="81"/>
      <c r="T428" s="35"/>
      <c r="U428" s="35"/>
      <c r="V428" s="35"/>
      <c r="W428" s="35"/>
    </row>
    <row r="429" spans="1:23" s="114" customFormat="1" ht="13.5" customHeight="1">
      <c r="A429" s="9" t="s">
        <v>2714</v>
      </c>
      <c r="B429" s="1330">
        <v>2020</v>
      </c>
      <c r="C429" s="9" t="s">
        <v>1</v>
      </c>
      <c r="D429" s="9" t="s">
        <v>2719</v>
      </c>
      <c r="E429" s="9" t="s">
        <v>164</v>
      </c>
      <c r="F429" s="9" t="s">
        <v>17</v>
      </c>
      <c r="G429" s="10">
        <v>53.576999999999998</v>
      </c>
      <c r="H429" s="7" t="s">
        <v>165</v>
      </c>
      <c r="I429" s="7" t="s">
        <v>166</v>
      </c>
      <c r="J429" s="9">
        <v>3</v>
      </c>
      <c r="K429" s="9" t="s">
        <v>3184</v>
      </c>
      <c r="L429" s="9" t="s">
        <v>20</v>
      </c>
      <c r="M429" s="9" t="s">
        <v>44</v>
      </c>
      <c r="N429" s="9" t="s">
        <v>2406</v>
      </c>
      <c r="O429" s="9" t="s">
        <v>8</v>
      </c>
      <c r="P429" s="81"/>
      <c r="Q429" s="81"/>
      <c r="R429" s="7"/>
      <c r="S429" s="81"/>
      <c r="T429" s="35"/>
      <c r="U429" s="115"/>
      <c r="V429" s="115"/>
      <c r="W429" s="115"/>
    </row>
    <row r="430" spans="1:23" s="114" customFormat="1" ht="13.5" customHeight="1">
      <c r="A430" s="9" t="s">
        <v>2714</v>
      </c>
      <c r="B430" s="1330">
        <v>2020</v>
      </c>
      <c r="C430" s="9" t="s">
        <v>1</v>
      </c>
      <c r="D430" s="9" t="s">
        <v>2719</v>
      </c>
      <c r="E430" s="9" t="s">
        <v>167</v>
      </c>
      <c r="F430" s="9"/>
      <c r="G430" s="10">
        <v>53.597000000000001</v>
      </c>
      <c r="H430" s="7" t="s">
        <v>168</v>
      </c>
      <c r="I430" s="7" t="s">
        <v>169</v>
      </c>
      <c r="J430" s="9">
        <v>3</v>
      </c>
      <c r="K430" s="9" t="s">
        <v>2736</v>
      </c>
      <c r="L430" s="9"/>
      <c r="M430" s="9" t="s">
        <v>2768</v>
      </c>
      <c r="N430" s="9" t="s">
        <v>2400</v>
      </c>
      <c r="O430" s="9" t="s">
        <v>8</v>
      </c>
      <c r="P430" s="81"/>
      <c r="Q430" s="81"/>
      <c r="R430" s="7"/>
      <c r="S430" s="39"/>
      <c r="T430" s="35"/>
      <c r="U430" s="115"/>
      <c r="V430" s="115"/>
      <c r="W430" s="115"/>
    </row>
    <row r="431" spans="1:23" s="114" customFormat="1" ht="40.5" customHeight="1">
      <c r="A431" s="9" t="s">
        <v>2714</v>
      </c>
      <c r="B431" s="1330">
        <v>2020</v>
      </c>
      <c r="C431" s="9" t="s">
        <v>1</v>
      </c>
      <c r="D431" s="9" t="s">
        <v>798</v>
      </c>
      <c r="E431" s="9" t="s">
        <v>2737</v>
      </c>
      <c r="F431" s="9" t="s">
        <v>54</v>
      </c>
      <c r="G431" s="10">
        <v>53.689</v>
      </c>
      <c r="H431" s="1353" t="s">
        <v>2926</v>
      </c>
      <c r="I431" s="83" t="s">
        <v>2922</v>
      </c>
      <c r="J431" s="9">
        <v>3</v>
      </c>
      <c r="K431" s="9" t="s">
        <v>2738</v>
      </c>
      <c r="L431" s="9" t="s">
        <v>2819</v>
      </c>
      <c r="M431" s="9" t="s">
        <v>44</v>
      </c>
      <c r="N431" s="9" t="s">
        <v>2406</v>
      </c>
      <c r="O431" s="9" t="s">
        <v>8</v>
      </c>
      <c r="P431" s="1335"/>
      <c r="Q431" s="1335"/>
      <c r="R431" s="7"/>
      <c r="S431" s="39"/>
      <c r="T431" s="115"/>
      <c r="U431" s="115"/>
      <c r="V431" s="115"/>
      <c r="W431" s="115"/>
    </row>
    <row r="432" spans="1:23" s="114" customFormat="1" ht="40.5" customHeight="1">
      <c r="A432" s="9" t="s">
        <v>2714</v>
      </c>
      <c r="B432" s="1330">
        <v>2020</v>
      </c>
      <c r="C432" s="9" t="s">
        <v>1</v>
      </c>
      <c r="D432" s="9" t="s">
        <v>2719</v>
      </c>
      <c r="E432" s="9" t="s">
        <v>231</v>
      </c>
      <c r="F432" s="9" t="s">
        <v>2785</v>
      </c>
      <c r="G432" s="10" t="s">
        <v>2886</v>
      </c>
      <c r="H432" s="83" t="s">
        <v>2927</v>
      </c>
      <c r="I432" s="83" t="s">
        <v>2929</v>
      </c>
      <c r="J432" s="9">
        <v>3</v>
      </c>
      <c r="K432" s="9" t="s">
        <v>3184</v>
      </c>
      <c r="L432" s="9"/>
      <c r="M432" s="9" t="s">
        <v>2753</v>
      </c>
      <c r="N432" s="9" t="s">
        <v>2761</v>
      </c>
      <c r="O432" s="9" t="s">
        <v>8</v>
      </c>
      <c r="P432" s="1335"/>
      <c r="Q432" s="81"/>
      <c r="R432" s="41"/>
      <c r="S432" s="39"/>
      <c r="T432" s="35"/>
      <c r="U432" s="36"/>
      <c r="V432" s="36"/>
      <c r="W432" s="36"/>
    </row>
    <row r="433" spans="1:23" s="114" customFormat="1" ht="40.5" customHeight="1">
      <c r="A433" s="9" t="s">
        <v>2714</v>
      </c>
      <c r="B433" s="1330">
        <v>2020</v>
      </c>
      <c r="C433" s="9" t="s">
        <v>1</v>
      </c>
      <c r="D433" s="9" t="s">
        <v>2719</v>
      </c>
      <c r="E433" s="9" t="s">
        <v>231</v>
      </c>
      <c r="F433" s="9" t="s">
        <v>2887</v>
      </c>
      <c r="G433" s="10" t="s">
        <v>2886</v>
      </c>
      <c r="H433" s="83" t="s">
        <v>2928</v>
      </c>
      <c r="I433" s="83" t="s">
        <v>2930</v>
      </c>
      <c r="J433" s="9">
        <v>3</v>
      </c>
      <c r="K433" s="9" t="s">
        <v>3184</v>
      </c>
      <c r="L433" s="9"/>
      <c r="M433" s="9" t="s">
        <v>2753</v>
      </c>
      <c r="N433" s="9" t="s">
        <v>2407</v>
      </c>
      <c r="O433" s="9" t="s">
        <v>8</v>
      </c>
      <c r="P433" s="1335"/>
      <c r="Q433" s="81"/>
      <c r="R433" s="41"/>
      <c r="S433" s="39"/>
      <c r="T433" s="35"/>
      <c r="U433" s="35"/>
      <c r="V433" s="35"/>
      <c r="W433" s="35"/>
    </row>
    <row r="434" spans="1:23" s="114" customFormat="1" ht="23.25" customHeight="1">
      <c r="A434" s="9" t="s">
        <v>2714</v>
      </c>
      <c r="B434" s="1330">
        <v>2020</v>
      </c>
      <c r="C434" s="9" t="s">
        <v>1</v>
      </c>
      <c r="D434" s="9" t="s">
        <v>2739</v>
      </c>
      <c r="E434" s="9" t="s">
        <v>2740</v>
      </c>
      <c r="F434" s="9" t="s">
        <v>2979</v>
      </c>
      <c r="G434" s="10" t="s">
        <v>2886</v>
      </c>
      <c r="H434" s="7" t="s">
        <v>2741</v>
      </c>
      <c r="I434" s="7" t="s">
        <v>2742</v>
      </c>
      <c r="J434" s="9">
        <v>3</v>
      </c>
      <c r="K434" s="9" t="s">
        <v>2743</v>
      </c>
      <c r="L434" s="9" t="s">
        <v>172</v>
      </c>
      <c r="M434" s="9" t="s">
        <v>44</v>
      </c>
      <c r="N434" s="9" t="s">
        <v>2764</v>
      </c>
      <c r="O434" s="9" t="s">
        <v>8</v>
      </c>
      <c r="P434" s="81">
        <v>40</v>
      </c>
      <c r="Q434" s="81"/>
      <c r="R434" s="41"/>
      <c r="S434" s="39"/>
      <c r="T434" s="115"/>
      <c r="U434" s="115"/>
      <c r="V434" s="115"/>
      <c r="W434" s="115"/>
    </row>
    <row r="435" spans="1:23" s="114" customFormat="1" ht="40.5" customHeight="1">
      <c r="A435" s="9" t="s">
        <v>2714</v>
      </c>
      <c r="B435" s="1330">
        <v>2020</v>
      </c>
      <c r="C435" s="9" t="s">
        <v>2744</v>
      </c>
      <c r="D435" s="9" t="s">
        <v>2739</v>
      </c>
      <c r="E435" s="9" t="s">
        <v>2745</v>
      </c>
      <c r="F435" s="9" t="s">
        <v>54</v>
      </c>
      <c r="G435" s="10" t="s">
        <v>2886</v>
      </c>
      <c r="H435" s="7" t="s">
        <v>2746</v>
      </c>
      <c r="I435" s="7" t="s">
        <v>2747</v>
      </c>
      <c r="J435" s="9">
        <v>3</v>
      </c>
      <c r="K435" s="9" t="s">
        <v>2748</v>
      </c>
      <c r="L435" s="9" t="s">
        <v>20</v>
      </c>
      <c r="M435" s="9" t="s">
        <v>2753</v>
      </c>
      <c r="N435" s="9" t="s">
        <v>2761</v>
      </c>
      <c r="O435" s="9" t="s">
        <v>8</v>
      </c>
      <c r="P435" s="81">
        <v>40</v>
      </c>
      <c r="Q435" s="1335"/>
      <c r="R435" s="41"/>
      <c r="S435" s="39"/>
      <c r="T435" s="119"/>
      <c r="U435" s="38"/>
      <c r="V435" s="38"/>
      <c r="W435" s="38"/>
    </row>
    <row r="436" spans="1:23" s="114" customFormat="1" ht="40.5" customHeight="1">
      <c r="A436" s="9" t="s">
        <v>2714</v>
      </c>
      <c r="B436" s="1330">
        <v>2020</v>
      </c>
      <c r="C436" s="9" t="s">
        <v>2744</v>
      </c>
      <c r="D436" s="9" t="s">
        <v>799</v>
      </c>
      <c r="E436" s="9" t="s">
        <v>174</v>
      </c>
      <c r="F436" s="9" t="s">
        <v>17</v>
      </c>
      <c r="G436" s="10" t="s">
        <v>2749</v>
      </c>
      <c r="H436" s="7" t="s">
        <v>2750</v>
      </c>
      <c r="I436" s="7" t="s">
        <v>175</v>
      </c>
      <c r="J436" s="9">
        <v>3</v>
      </c>
      <c r="K436" s="9" t="s">
        <v>2751</v>
      </c>
      <c r="L436" s="9" t="s">
        <v>20</v>
      </c>
      <c r="M436" s="9" t="s">
        <v>44</v>
      </c>
      <c r="N436" s="9" t="s">
        <v>2406</v>
      </c>
      <c r="O436" s="9" t="s">
        <v>8</v>
      </c>
      <c r="P436" s="81"/>
      <c r="Q436" s="81"/>
      <c r="R436" s="7" t="s">
        <v>2879</v>
      </c>
      <c r="S436" s="81"/>
      <c r="T436" s="119"/>
      <c r="U436" s="38"/>
      <c r="V436" s="38"/>
      <c r="W436" s="38"/>
    </row>
    <row r="437" spans="1:23" s="114" customFormat="1" ht="23.25" customHeight="1">
      <c r="A437" s="9" t="s">
        <v>2714</v>
      </c>
      <c r="B437" s="1330">
        <v>2020</v>
      </c>
      <c r="C437" s="9" t="s">
        <v>1</v>
      </c>
      <c r="D437" s="9" t="s">
        <v>799</v>
      </c>
      <c r="E437" s="9" t="s">
        <v>176</v>
      </c>
      <c r="F437" s="9"/>
      <c r="G437" s="10">
        <v>53.966000000000001</v>
      </c>
      <c r="H437" s="7" t="s">
        <v>2888</v>
      </c>
      <c r="I437" s="7" t="s">
        <v>2889</v>
      </c>
      <c r="J437" s="9">
        <v>1</v>
      </c>
      <c r="K437" s="9" t="s">
        <v>3184</v>
      </c>
      <c r="L437" s="9"/>
      <c r="M437" s="9" t="s">
        <v>44</v>
      </c>
      <c r="N437" s="9" t="s">
        <v>2407</v>
      </c>
      <c r="O437" s="9" t="s">
        <v>8</v>
      </c>
      <c r="P437" s="81"/>
      <c r="Q437" s="81"/>
      <c r="R437" s="83"/>
      <c r="S437" s="81"/>
      <c r="T437" s="35"/>
      <c r="U437" s="36"/>
      <c r="V437" s="36"/>
      <c r="W437" s="36"/>
    </row>
    <row r="438" spans="1:23" s="114" customFormat="1" ht="40.5">
      <c r="A438" s="88" t="s">
        <v>3802</v>
      </c>
      <c r="B438" s="1330">
        <v>2020</v>
      </c>
      <c r="C438" s="9" t="s">
        <v>1</v>
      </c>
      <c r="D438" s="9" t="s">
        <v>780</v>
      </c>
      <c r="E438" s="9" t="s">
        <v>640</v>
      </c>
      <c r="F438" s="9" t="s">
        <v>17</v>
      </c>
      <c r="G438" s="10" t="s">
        <v>2799</v>
      </c>
      <c r="H438" s="7" t="s">
        <v>696</v>
      </c>
      <c r="I438" s="7" t="s">
        <v>2890</v>
      </c>
      <c r="J438" s="9">
        <v>3</v>
      </c>
      <c r="K438" s="9" t="s">
        <v>2717</v>
      </c>
      <c r="L438" s="9" t="s">
        <v>20</v>
      </c>
      <c r="M438" s="9" t="s">
        <v>2762</v>
      </c>
      <c r="N438" s="9" t="s">
        <v>2763</v>
      </c>
      <c r="O438" s="9" t="s">
        <v>8</v>
      </c>
      <c r="P438" s="81">
        <v>40</v>
      </c>
      <c r="Q438" s="81"/>
      <c r="R438" s="41" t="s">
        <v>2891</v>
      </c>
      <c r="S438" s="39"/>
      <c r="T438" s="35"/>
      <c r="U438" s="36"/>
      <c r="V438" s="36"/>
      <c r="W438" s="36"/>
    </row>
    <row r="439" spans="1:23" s="114" customFormat="1" ht="23.25" customHeight="1">
      <c r="A439" s="88" t="s">
        <v>3804</v>
      </c>
      <c r="B439" s="1330">
        <v>2020</v>
      </c>
      <c r="C439" s="9" t="s">
        <v>1</v>
      </c>
      <c r="D439" s="9" t="s">
        <v>780</v>
      </c>
      <c r="E439" s="9" t="s">
        <v>259</v>
      </c>
      <c r="F439" s="9" t="s">
        <v>61</v>
      </c>
      <c r="G439" s="10" t="s">
        <v>2771</v>
      </c>
      <c r="H439" s="7" t="s">
        <v>261</v>
      </c>
      <c r="I439" s="7" t="s">
        <v>781</v>
      </c>
      <c r="J439" s="9">
        <v>3</v>
      </c>
      <c r="K439" s="9" t="s">
        <v>2773</v>
      </c>
      <c r="L439" s="9"/>
      <c r="M439" s="9" t="s">
        <v>2753</v>
      </c>
      <c r="N439" s="9" t="s">
        <v>2764</v>
      </c>
      <c r="O439" s="9" t="s">
        <v>8</v>
      </c>
      <c r="P439" s="81">
        <v>25</v>
      </c>
      <c r="Q439" s="81"/>
      <c r="R439" s="41" t="s">
        <v>2774</v>
      </c>
      <c r="S439" s="39"/>
      <c r="T439" s="35"/>
      <c r="U439" s="36"/>
      <c r="V439" s="36"/>
      <c r="W439" s="36"/>
    </row>
    <row r="440" spans="1:23" s="114" customFormat="1" ht="23.25" customHeight="1">
      <c r="A440" s="88" t="s">
        <v>3805</v>
      </c>
      <c r="B440" s="1330">
        <v>2020</v>
      </c>
      <c r="C440" s="9" t="s">
        <v>1</v>
      </c>
      <c r="D440" s="9" t="s">
        <v>780</v>
      </c>
      <c r="E440" s="9" t="s">
        <v>259</v>
      </c>
      <c r="F440" s="9" t="s">
        <v>17</v>
      </c>
      <c r="G440" s="10" t="s">
        <v>2770</v>
      </c>
      <c r="H440" s="7" t="s">
        <v>261</v>
      </c>
      <c r="I440" s="7" t="s">
        <v>781</v>
      </c>
      <c r="J440" s="9">
        <v>3</v>
      </c>
      <c r="K440" s="9" t="s">
        <v>2773</v>
      </c>
      <c r="L440" s="9" t="s">
        <v>20</v>
      </c>
      <c r="M440" s="9" t="s">
        <v>2753</v>
      </c>
      <c r="N440" s="9" t="s">
        <v>2431</v>
      </c>
      <c r="O440" s="9" t="s">
        <v>8</v>
      </c>
      <c r="P440" s="81">
        <v>25</v>
      </c>
      <c r="Q440" s="81"/>
      <c r="R440" s="41" t="s">
        <v>2774</v>
      </c>
      <c r="S440" s="39"/>
      <c r="T440" s="35"/>
      <c r="U440" s="36"/>
      <c r="V440" s="36"/>
      <c r="W440" s="36"/>
    </row>
    <row r="441" spans="1:23" s="114" customFormat="1" ht="33.75" customHeight="1">
      <c r="A441" s="4" t="s">
        <v>2800</v>
      </c>
      <c r="B441" s="1336">
        <v>2020</v>
      </c>
      <c r="C441" s="4" t="s">
        <v>179</v>
      </c>
      <c r="D441" s="4" t="s">
        <v>780</v>
      </c>
      <c r="E441" s="4" t="s">
        <v>180</v>
      </c>
      <c r="F441" s="4" t="s">
        <v>17</v>
      </c>
      <c r="G441" s="6">
        <v>53.591000000000001</v>
      </c>
      <c r="H441" s="5" t="s">
        <v>181</v>
      </c>
      <c r="I441" s="1347" t="s">
        <v>182</v>
      </c>
      <c r="J441" s="4">
        <v>3</v>
      </c>
      <c r="K441" s="4" t="s">
        <v>3184</v>
      </c>
      <c r="L441" s="4" t="s">
        <v>20</v>
      </c>
      <c r="M441" s="457"/>
      <c r="N441" s="1337"/>
      <c r="O441" s="1337"/>
      <c r="P441" s="1348"/>
      <c r="Q441" s="1337"/>
      <c r="R441" s="24"/>
      <c r="S441" s="25"/>
      <c r="T441" s="115"/>
      <c r="U441" s="115"/>
      <c r="V441" s="115"/>
      <c r="W441" s="115"/>
    </row>
    <row r="442" spans="1:23" s="114" customFormat="1" ht="40.5" customHeight="1">
      <c r="A442" s="4" t="s">
        <v>2714</v>
      </c>
      <c r="B442" s="1336">
        <v>2020</v>
      </c>
      <c r="C442" s="4" t="s">
        <v>179</v>
      </c>
      <c r="D442" s="4" t="s">
        <v>2719</v>
      </c>
      <c r="E442" s="4" t="s">
        <v>184</v>
      </c>
      <c r="F442" s="4" t="s">
        <v>2892</v>
      </c>
      <c r="G442" s="6">
        <v>53.616999999999997</v>
      </c>
      <c r="H442" s="5" t="s">
        <v>2893</v>
      </c>
      <c r="I442" s="75" t="s">
        <v>2894</v>
      </c>
      <c r="J442" s="4">
        <v>3</v>
      </c>
      <c r="K442" s="19" t="s">
        <v>2730</v>
      </c>
      <c r="L442" s="4" t="s">
        <v>20</v>
      </c>
      <c r="M442" s="76"/>
      <c r="N442" s="4"/>
      <c r="O442" s="4"/>
      <c r="P442" s="25"/>
      <c r="Q442" s="4"/>
      <c r="R442" s="24"/>
      <c r="S442" s="25"/>
      <c r="T442" s="119"/>
      <c r="U442" s="38"/>
      <c r="V442" s="38"/>
      <c r="W442" s="38"/>
    </row>
    <row r="443" spans="1:23" s="114" customFormat="1" ht="40.5" customHeight="1">
      <c r="A443" s="4" t="s">
        <v>2895</v>
      </c>
      <c r="B443" s="1336">
        <v>2020</v>
      </c>
      <c r="C443" s="4" t="s">
        <v>179</v>
      </c>
      <c r="D443" s="4" t="s">
        <v>2719</v>
      </c>
      <c r="E443" s="4" t="s">
        <v>2808</v>
      </c>
      <c r="F443" s="4"/>
      <c r="G443" s="6" t="s">
        <v>2896</v>
      </c>
      <c r="H443" s="24" t="s">
        <v>2923</v>
      </c>
      <c r="I443" s="1325" t="s">
        <v>2924</v>
      </c>
      <c r="J443" s="4">
        <v>1.5</v>
      </c>
      <c r="K443" s="4" t="s">
        <v>3184</v>
      </c>
      <c r="L443" s="4"/>
      <c r="M443" s="76"/>
      <c r="N443" s="4"/>
      <c r="O443" s="4"/>
      <c r="P443" s="1349"/>
      <c r="Q443" s="1349"/>
      <c r="R443" s="12"/>
      <c r="S443" s="11"/>
    </row>
    <row r="444" spans="1:23" s="114" customFormat="1" ht="23.25" customHeight="1">
      <c r="A444" s="4" t="s">
        <v>2714</v>
      </c>
      <c r="B444" s="1336">
        <v>2020</v>
      </c>
      <c r="C444" s="4" t="s">
        <v>179</v>
      </c>
      <c r="D444" s="4" t="s">
        <v>799</v>
      </c>
      <c r="E444" s="4" t="s">
        <v>186</v>
      </c>
      <c r="F444" s="4"/>
      <c r="G444" s="6">
        <v>53.997999999999998</v>
      </c>
      <c r="H444" s="5" t="s">
        <v>187</v>
      </c>
      <c r="I444" s="75" t="s">
        <v>188</v>
      </c>
      <c r="J444" s="4">
        <v>1</v>
      </c>
      <c r="K444" s="4" t="s">
        <v>3184</v>
      </c>
      <c r="L444" s="4"/>
      <c r="M444" s="76"/>
      <c r="N444" s="4"/>
      <c r="O444" s="4"/>
      <c r="P444" s="25"/>
      <c r="Q444" s="4"/>
      <c r="R444" s="5"/>
      <c r="S444" s="25"/>
      <c r="T444" s="115"/>
      <c r="U444" s="115"/>
      <c r="V444" s="115"/>
      <c r="W444" s="115"/>
    </row>
    <row r="445" spans="1:23" s="28" customFormat="1" ht="16.5" customHeight="1">
      <c r="A445" s="4" t="s">
        <v>2714</v>
      </c>
      <c r="B445" s="1336">
        <v>2020</v>
      </c>
      <c r="C445" s="4" t="s">
        <v>179</v>
      </c>
      <c r="D445" s="4" t="s">
        <v>799</v>
      </c>
      <c r="E445" s="4" t="s">
        <v>189</v>
      </c>
      <c r="F445" s="4"/>
      <c r="G445" s="6">
        <v>53.999000000000002</v>
      </c>
      <c r="H445" s="5" t="s">
        <v>190</v>
      </c>
      <c r="I445" s="75" t="s">
        <v>191</v>
      </c>
      <c r="J445" s="4">
        <v>1</v>
      </c>
      <c r="K445" s="4" t="s">
        <v>3184</v>
      </c>
      <c r="L445" s="4"/>
      <c r="M445" s="76"/>
      <c r="N445" s="4"/>
      <c r="O445" s="4"/>
      <c r="P445" s="25"/>
      <c r="Q445" s="4"/>
      <c r="R445" s="5"/>
      <c r="S445" s="25"/>
      <c r="T445" s="123"/>
      <c r="U445" s="123"/>
      <c r="V445" s="123"/>
      <c r="W445" s="123"/>
    </row>
    <row r="446" spans="1:23" s="28" customFormat="1" ht="18" customHeight="1">
      <c r="A446" s="54" t="s">
        <v>2715</v>
      </c>
      <c r="B446" s="1343">
        <v>2020</v>
      </c>
      <c r="C446" s="54" t="s">
        <v>69</v>
      </c>
      <c r="D446" s="54" t="s">
        <v>780</v>
      </c>
      <c r="E446" s="54" t="s">
        <v>192</v>
      </c>
      <c r="F446" s="54" t="s">
        <v>61</v>
      </c>
      <c r="G446" s="79">
        <v>53.511000000000003</v>
      </c>
      <c r="H446" s="55" t="s">
        <v>193</v>
      </c>
      <c r="I446" s="55" t="s">
        <v>78</v>
      </c>
      <c r="J446" s="54">
        <v>3</v>
      </c>
      <c r="K446" s="54" t="s">
        <v>2897</v>
      </c>
      <c r="L446" s="54"/>
      <c r="M446" s="54" t="s">
        <v>2762</v>
      </c>
      <c r="N446" s="54" t="s">
        <v>2766</v>
      </c>
      <c r="O446" s="54" t="s">
        <v>8</v>
      </c>
      <c r="P446" s="86">
        <v>25</v>
      </c>
      <c r="Q446" s="86"/>
      <c r="R446" s="55" t="s">
        <v>2898</v>
      </c>
      <c r="S446" s="45"/>
      <c r="T446" s="123"/>
      <c r="U446" s="123"/>
      <c r="V446" s="123"/>
      <c r="W446" s="123"/>
    </row>
    <row r="447" spans="1:23" s="2" customFormat="1" ht="16.5" customHeight="1">
      <c r="A447" s="54" t="s">
        <v>2715</v>
      </c>
      <c r="B447" s="1343">
        <v>2020</v>
      </c>
      <c r="C447" s="54" t="s">
        <v>69</v>
      </c>
      <c r="D447" s="54" t="s">
        <v>780</v>
      </c>
      <c r="E447" s="54" t="s">
        <v>192</v>
      </c>
      <c r="F447" s="54" t="s">
        <v>17</v>
      </c>
      <c r="G447" s="79">
        <v>53.511000000000003</v>
      </c>
      <c r="H447" s="55" t="s">
        <v>193</v>
      </c>
      <c r="I447" s="55" t="s">
        <v>78</v>
      </c>
      <c r="J447" s="54">
        <v>3</v>
      </c>
      <c r="K447" s="54" t="s">
        <v>2897</v>
      </c>
      <c r="L447" s="54" t="s">
        <v>20</v>
      </c>
      <c r="M447" s="54" t="s">
        <v>2762</v>
      </c>
      <c r="N447" s="54" t="s">
        <v>2431</v>
      </c>
      <c r="O447" s="54" t="s">
        <v>8</v>
      </c>
      <c r="P447" s="86">
        <v>25</v>
      </c>
      <c r="Q447" s="86"/>
      <c r="R447" s="55" t="s">
        <v>3780</v>
      </c>
      <c r="S447" s="45"/>
      <c r="T447" s="34"/>
      <c r="U447" s="34"/>
      <c r="V447" s="34"/>
      <c r="W447" s="34"/>
    </row>
    <row r="448" spans="1:23" s="28" customFormat="1" ht="25.5" customHeight="1">
      <c r="A448" s="54" t="s">
        <v>2715</v>
      </c>
      <c r="B448" s="1343">
        <v>2020</v>
      </c>
      <c r="C448" s="54" t="s">
        <v>69</v>
      </c>
      <c r="D448" s="54" t="s">
        <v>780</v>
      </c>
      <c r="E448" s="54" t="s">
        <v>196</v>
      </c>
      <c r="F448" s="54" t="s">
        <v>61</v>
      </c>
      <c r="G448" s="79">
        <v>53.514000000000003</v>
      </c>
      <c r="H448" s="55" t="s">
        <v>197</v>
      </c>
      <c r="I448" s="55" t="s">
        <v>198</v>
      </c>
      <c r="J448" s="54">
        <v>3</v>
      </c>
      <c r="K448" s="54" t="s">
        <v>2899</v>
      </c>
      <c r="L448" s="54"/>
      <c r="M448" s="54" t="s">
        <v>2760</v>
      </c>
      <c r="N448" s="54" t="s">
        <v>2407</v>
      </c>
      <c r="O448" s="54" t="s">
        <v>8</v>
      </c>
      <c r="P448" s="86">
        <v>25</v>
      </c>
      <c r="Q448" s="86"/>
      <c r="R448" s="55" t="s">
        <v>3779</v>
      </c>
      <c r="S448" s="45"/>
      <c r="T448" s="123"/>
      <c r="U448" s="123"/>
      <c r="V448" s="123"/>
      <c r="W448" s="123"/>
    </row>
    <row r="449" spans="1:23" s="28" customFormat="1" ht="25.5" customHeight="1">
      <c r="A449" s="54" t="s">
        <v>2714</v>
      </c>
      <c r="B449" s="1343">
        <v>2020</v>
      </c>
      <c r="C449" s="54" t="s">
        <v>69</v>
      </c>
      <c r="D449" s="54" t="s">
        <v>780</v>
      </c>
      <c r="E449" s="54" t="s">
        <v>196</v>
      </c>
      <c r="F449" s="54" t="s">
        <v>17</v>
      </c>
      <c r="G449" s="79">
        <v>53.514000000000003</v>
      </c>
      <c r="H449" s="55" t="s">
        <v>197</v>
      </c>
      <c r="I449" s="55" t="s">
        <v>198</v>
      </c>
      <c r="J449" s="54">
        <v>3</v>
      </c>
      <c r="K449" s="54" t="s">
        <v>2815</v>
      </c>
      <c r="L449" s="54" t="s">
        <v>20</v>
      </c>
      <c r="M449" s="54" t="s">
        <v>44</v>
      </c>
      <c r="N449" s="54" t="s">
        <v>2761</v>
      </c>
      <c r="O449" s="54" t="s">
        <v>8</v>
      </c>
      <c r="P449" s="86">
        <v>25</v>
      </c>
      <c r="Q449" s="86"/>
      <c r="R449" s="55" t="s">
        <v>3818</v>
      </c>
      <c r="S449" s="45"/>
      <c r="T449" s="123"/>
      <c r="U449" s="123"/>
      <c r="V449" s="123"/>
      <c r="W449" s="123"/>
    </row>
    <row r="450" spans="1:23" s="28" customFormat="1" ht="18" customHeight="1">
      <c r="A450" s="54" t="s">
        <v>2714</v>
      </c>
      <c r="B450" s="1343">
        <v>2020</v>
      </c>
      <c r="C450" s="54" t="s">
        <v>2817</v>
      </c>
      <c r="D450" s="54" t="s">
        <v>2818</v>
      </c>
      <c r="E450" s="54" t="s">
        <v>199</v>
      </c>
      <c r="F450" s="54" t="s">
        <v>2979</v>
      </c>
      <c r="G450" s="86">
        <v>53.531999999999996</v>
      </c>
      <c r="H450" s="55" t="s">
        <v>200</v>
      </c>
      <c r="I450" s="55" t="s">
        <v>201</v>
      </c>
      <c r="J450" s="54">
        <v>3</v>
      </c>
      <c r="K450" s="54" t="s">
        <v>2743</v>
      </c>
      <c r="L450" s="54" t="s">
        <v>4178</v>
      </c>
      <c r="M450" s="54" t="s">
        <v>44</v>
      </c>
      <c r="N450" s="54" t="s">
        <v>3525</v>
      </c>
      <c r="O450" s="54" t="s">
        <v>8</v>
      </c>
      <c r="P450" s="86">
        <v>40</v>
      </c>
      <c r="Q450" s="86"/>
      <c r="R450" s="142"/>
      <c r="S450" s="45"/>
      <c r="T450" s="84"/>
      <c r="U450" s="84"/>
      <c r="V450" s="84"/>
      <c r="W450" s="84"/>
    </row>
    <row r="451" spans="1:23" s="28" customFormat="1" ht="18" customHeight="1">
      <c r="A451" s="54" t="s">
        <v>2714</v>
      </c>
      <c r="B451" s="1343">
        <v>2020</v>
      </c>
      <c r="C451" s="54" t="s">
        <v>69</v>
      </c>
      <c r="D451" s="54" t="s">
        <v>798</v>
      </c>
      <c r="E451" s="54" t="s">
        <v>204</v>
      </c>
      <c r="F451" s="54"/>
      <c r="G451" s="79" t="s">
        <v>2821</v>
      </c>
      <c r="H451" s="55" t="s">
        <v>2822</v>
      </c>
      <c r="I451" s="55" t="s">
        <v>205</v>
      </c>
      <c r="J451" s="54">
        <v>3</v>
      </c>
      <c r="K451" s="54" t="s">
        <v>2823</v>
      </c>
      <c r="L451" s="54"/>
      <c r="M451" s="54" t="s">
        <v>44</v>
      </c>
      <c r="N451" s="54" t="s">
        <v>2403</v>
      </c>
      <c r="O451" s="54" t="s">
        <v>8</v>
      </c>
      <c r="P451" s="86"/>
      <c r="Q451" s="86"/>
      <c r="R451" s="55"/>
      <c r="S451" s="45"/>
      <c r="T451" s="123"/>
      <c r="U451" s="123"/>
      <c r="V451" s="123"/>
      <c r="W451" s="123"/>
    </row>
    <row r="452" spans="1:23" s="28" customFormat="1" ht="18" customHeight="1">
      <c r="A452" s="54" t="s">
        <v>2714</v>
      </c>
      <c r="B452" s="1343">
        <v>2020</v>
      </c>
      <c r="C452" s="54" t="s">
        <v>69</v>
      </c>
      <c r="D452" s="54" t="s">
        <v>798</v>
      </c>
      <c r="E452" s="54" t="s">
        <v>206</v>
      </c>
      <c r="F452" s="54"/>
      <c r="G452" s="79">
        <v>53.548000000000002</v>
      </c>
      <c r="H452" s="55" t="s">
        <v>2825</v>
      </c>
      <c r="I452" s="55" t="s">
        <v>2826</v>
      </c>
      <c r="J452" s="54">
        <v>3</v>
      </c>
      <c r="K452" s="54" t="s">
        <v>2727</v>
      </c>
      <c r="L452" s="54"/>
      <c r="M452" s="54" t="s">
        <v>44</v>
      </c>
      <c r="N452" s="54" t="s">
        <v>2755</v>
      </c>
      <c r="O452" s="54" t="s">
        <v>8</v>
      </c>
      <c r="P452" s="86"/>
      <c r="Q452" s="86"/>
      <c r="R452" s="55"/>
      <c r="S452" s="45"/>
      <c r="T452" s="123"/>
      <c r="U452" s="123"/>
      <c r="V452" s="123"/>
      <c r="W452" s="123"/>
    </row>
    <row r="453" spans="1:23" s="28" customFormat="1" ht="16.5">
      <c r="A453" s="54" t="s">
        <v>2714</v>
      </c>
      <c r="B453" s="1343">
        <v>2020</v>
      </c>
      <c r="C453" s="54" t="s">
        <v>69</v>
      </c>
      <c r="D453" s="54" t="s">
        <v>2719</v>
      </c>
      <c r="E453" s="54" t="s">
        <v>149</v>
      </c>
      <c r="F453" s="54"/>
      <c r="G453" s="79">
        <v>53.552</v>
      </c>
      <c r="H453" s="55" t="s">
        <v>2829</v>
      </c>
      <c r="I453" s="55" t="s">
        <v>150</v>
      </c>
      <c r="J453" s="54">
        <v>3</v>
      </c>
      <c r="K453" s="54" t="s">
        <v>3184</v>
      </c>
      <c r="L453" s="54"/>
      <c r="M453" s="54" t="s">
        <v>2753</v>
      </c>
      <c r="N453" s="54" t="s">
        <v>2406</v>
      </c>
      <c r="O453" s="54" t="s">
        <v>8</v>
      </c>
      <c r="P453" s="86"/>
      <c r="Q453" s="86"/>
      <c r="R453" s="55"/>
      <c r="S453" s="1344"/>
      <c r="T453" s="123"/>
      <c r="U453" s="123"/>
      <c r="V453" s="123"/>
      <c r="W453" s="123"/>
    </row>
    <row r="454" spans="1:23" s="28" customFormat="1" ht="18" customHeight="1">
      <c r="A454" s="54" t="s">
        <v>2714</v>
      </c>
      <c r="B454" s="1343">
        <v>2020</v>
      </c>
      <c r="C454" s="54" t="s">
        <v>69</v>
      </c>
      <c r="D454" s="54" t="s">
        <v>780</v>
      </c>
      <c r="E454" s="54" t="s">
        <v>207</v>
      </c>
      <c r="F454" s="54" t="s">
        <v>17</v>
      </c>
      <c r="G454" s="79">
        <v>53.561</v>
      </c>
      <c r="H454" s="55" t="s">
        <v>208</v>
      </c>
      <c r="I454" s="55" t="s">
        <v>209</v>
      </c>
      <c r="J454" s="54">
        <v>3</v>
      </c>
      <c r="K454" s="54" t="s">
        <v>2831</v>
      </c>
      <c r="L454" s="54" t="s">
        <v>20</v>
      </c>
      <c r="M454" s="54" t="s">
        <v>2753</v>
      </c>
      <c r="N454" s="54" t="s">
        <v>2403</v>
      </c>
      <c r="O454" s="54" t="s">
        <v>8</v>
      </c>
      <c r="P454" s="86">
        <v>30</v>
      </c>
      <c r="Q454" s="86"/>
      <c r="R454" s="55" t="s">
        <v>3815</v>
      </c>
      <c r="S454" s="86"/>
      <c r="T454" s="2"/>
      <c r="U454" s="36"/>
      <c r="V454" s="36"/>
      <c r="W454" s="36"/>
    </row>
    <row r="455" spans="1:23" s="28" customFormat="1" ht="13.5" customHeight="1">
      <c r="A455" s="54" t="s">
        <v>2714</v>
      </c>
      <c r="B455" s="1343">
        <v>2020</v>
      </c>
      <c r="C455" s="54" t="s">
        <v>69</v>
      </c>
      <c r="D455" s="54" t="s">
        <v>798</v>
      </c>
      <c r="E455" s="54" t="s">
        <v>210</v>
      </c>
      <c r="F455" s="54" t="s">
        <v>17</v>
      </c>
      <c r="G455" s="79">
        <v>53.572000000000003</v>
      </c>
      <c r="H455" s="55" t="s">
        <v>211</v>
      </c>
      <c r="I455" s="55" t="s">
        <v>212</v>
      </c>
      <c r="J455" s="54">
        <v>3</v>
      </c>
      <c r="K455" s="54" t="s">
        <v>2729</v>
      </c>
      <c r="L455" s="54" t="s">
        <v>20</v>
      </c>
      <c r="M455" s="54" t="s">
        <v>2753</v>
      </c>
      <c r="N455" s="54" t="s">
        <v>2755</v>
      </c>
      <c r="O455" s="54" t="s">
        <v>8</v>
      </c>
      <c r="P455" s="86"/>
      <c r="Q455" s="86"/>
      <c r="R455" s="55"/>
      <c r="S455" s="45"/>
      <c r="T455" s="2"/>
      <c r="U455" s="2"/>
      <c r="V455" s="2"/>
      <c r="W455" s="2"/>
    </row>
    <row r="456" spans="1:23" s="28" customFormat="1" ht="18" customHeight="1">
      <c r="A456" s="54" t="s">
        <v>2714</v>
      </c>
      <c r="B456" s="1343">
        <v>2020</v>
      </c>
      <c r="C456" s="54" t="s">
        <v>69</v>
      </c>
      <c r="D456" s="54" t="s">
        <v>780</v>
      </c>
      <c r="E456" s="54" t="s">
        <v>769</v>
      </c>
      <c r="F456" s="54" t="s">
        <v>2716</v>
      </c>
      <c r="G456" s="86">
        <v>53.593000000000004</v>
      </c>
      <c r="H456" s="55" t="s">
        <v>575</v>
      </c>
      <c r="I456" s="55" t="s">
        <v>237</v>
      </c>
      <c r="J456" s="54">
        <v>3</v>
      </c>
      <c r="K456" s="54" t="s">
        <v>2832</v>
      </c>
      <c r="L456" s="54" t="s">
        <v>20</v>
      </c>
      <c r="M456" s="54" t="s">
        <v>2753</v>
      </c>
      <c r="N456" s="54" t="s">
        <v>2764</v>
      </c>
      <c r="O456" s="54" t="s">
        <v>8</v>
      </c>
      <c r="P456" s="86">
        <v>25</v>
      </c>
      <c r="Q456" s="86"/>
      <c r="R456" s="55" t="s">
        <v>2900</v>
      </c>
      <c r="S456" s="45"/>
      <c r="T456" s="3"/>
      <c r="U456" s="21"/>
      <c r="V456" s="21"/>
      <c r="W456" s="21"/>
    </row>
    <row r="457" spans="1:23" s="28" customFormat="1" ht="22.5" customHeight="1">
      <c r="A457" s="54" t="s">
        <v>2714</v>
      </c>
      <c r="B457" s="1343">
        <v>2020</v>
      </c>
      <c r="C457" s="54" t="s">
        <v>69</v>
      </c>
      <c r="D457" s="54" t="s">
        <v>798</v>
      </c>
      <c r="E457" s="54" t="s">
        <v>213</v>
      </c>
      <c r="F457" s="54"/>
      <c r="G457" s="79">
        <v>53.594999999999999</v>
      </c>
      <c r="H457" s="55" t="s">
        <v>214</v>
      </c>
      <c r="I457" s="55" t="s">
        <v>215</v>
      </c>
      <c r="J457" s="54">
        <v>3</v>
      </c>
      <c r="K457" s="54" t="s">
        <v>2836</v>
      </c>
      <c r="L457" s="54"/>
      <c r="M457" s="54" t="s">
        <v>2753</v>
      </c>
      <c r="N457" s="54" t="s">
        <v>2761</v>
      </c>
      <c r="O457" s="54" t="s">
        <v>8</v>
      </c>
      <c r="P457" s="86"/>
      <c r="Q457" s="86"/>
      <c r="R457" s="55"/>
      <c r="S457" s="45"/>
      <c r="T457" s="2"/>
      <c r="U457" s="21"/>
      <c r="V457" s="21"/>
      <c r="W457" s="21"/>
    </row>
    <row r="458" spans="1:23" s="28" customFormat="1" ht="18" customHeight="1">
      <c r="A458" s="54" t="s">
        <v>2714</v>
      </c>
      <c r="B458" s="1343">
        <v>2020</v>
      </c>
      <c r="C458" s="54" t="s">
        <v>69</v>
      </c>
      <c r="D458" s="54" t="s">
        <v>798</v>
      </c>
      <c r="E458" s="54" t="s">
        <v>2837</v>
      </c>
      <c r="F458" s="54"/>
      <c r="G458" s="79">
        <v>53.598999999999997</v>
      </c>
      <c r="H458" s="55" t="s">
        <v>2838</v>
      </c>
      <c r="I458" s="55" t="s">
        <v>492</v>
      </c>
      <c r="J458" s="54">
        <v>3</v>
      </c>
      <c r="K458" s="54" t="s">
        <v>2736</v>
      </c>
      <c r="L458" s="54"/>
      <c r="M458" s="54" t="s">
        <v>2768</v>
      </c>
      <c r="N458" s="54" t="s">
        <v>2400</v>
      </c>
      <c r="O458" s="54" t="s">
        <v>8</v>
      </c>
      <c r="P458" s="86"/>
      <c r="Q458" s="86"/>
      <c r="R458" s="55"/>
      <c r="S458" s="45"/>
      <c r="T458" s="2"/>
      <c r="U458" s="36"/>
      <c r="V458" s="36"/>
      <c r="W458" s="36"/>
    </row>
    <row r="459" spans="1:23" s="28" customFormat="1" ht="18" customHeight="1">
      <c r="A459" s="54" t="s">
        <v>2714</v>
      </c>
      <c r="B459" s="1343">
        <v>2020</v>
      </c>
      <c r="C459" s="54" t="s">
        <v>69</v>
      </c>
      <c r="D459" s="54" t="s">
        <v>798</v>
      </c>
      <c r="E459" s="54" t="s">
        <v>2840</v>
      </c>
      <c r="F459" s="54"/>
      <c r="G459" s="79">
        <v>53.603999999999999</v>
      </c>
      <c r="H459" s="55" t="s">
        <v>2842</v>
      </c>
      <c r="I459" s="55" t="s">
        <v>493</v>
      </c>
      <c r="J459" s="54">
        <v>3</v>
      </c>
      <c r="K459" s="54" t="s">
        <v>2843</v>
      </c>
      <c r="L459" s="54"/>
      <c r="M459" s="54" t="s">
        <v>2845</v>
      </c>
      <c r="N459" s="54" t="s">
        <v>2756</v>
      </c>
      <c r="O459" s="54" t="s">
        <v>8</v>
      </c>
      <c r="P459" s="86"/>
      <c r="Q459" s="86"/>
      <c r="R459" s="55" t="s">
        <v>3819</v>
      </c>
      <c r="S459" s="45"/>
      <c r="T459" s="84"/>
      <c r="U459" s="84"/>
      <c r="V459" s="84"/>
      <c r="W459" s="84"/>
    </row>
    <row r="460" spans="1:23" s="28" customFormat="1">
      <c r="A460" s="54" t="s">
        <v>2714</v>
      </c>
      <c r="B460" s="1343">
        <v>2020</v>
      </c>
      <c r="C460" s="54" t="s">
        <v>69</v>
      </c>
      <c r="D460" s="54" t="s">
        <v>798</v>
      </c>
      <c r="E460" s="54" t="s">
        <v>488</v>
      </c>
      <c r="F460" s="54"/>
      <c r="G460" s="79">
        <v>53.613999999999997</v>
      </c>
      <c r="H460" s="55" t="s">
        <v>489</v>
      </c>
      <c r="I460" s="55" t="s">
        <v>490</v>
      </c>
      <c r="J460" s="54">
        <v>3</v>
      </c>
      <c r="K460" s="54" t="s">
        <v>170</v>
      </c>
      <c r="L460" s="54"/>
      <c r="M460" s="54" t="s">
        <v>44</v>
      </c>
      <c r="N460" s="54" t="s">
        <v>2761</v>
      </c>
      <c r="O460" s="54" t="s">
        <v>8</v>
      </c>
      <c r="P460" s="86"/>
      <c r="Q460" s="86"/>
      <c r="R460" s="95" t="s">
        <v>3498</v>
      </c>
      <c r="S460" s="45"/>
      <c r="T460" s="2"/>
      <c r="U460" s="2"/>
      <c r="V460" s="2"/>
      <c r="W460" s="2"/>
    </row>
    <row r="461" spans="1:23" s="28" customFormat="1" ht="18" customHeight="1">
      <c r="A461" s="54" t="s">
        <v>2714</v>
      </c>
      <c r="B461" s="1343">
        <v>2020</v>
      </c>
      <c r="C461" s="54" t="s">
        <v>69</v>
      </c>
      <c r="D461" s="54" t="s">
        <v>798</v>
      </c>
      <c r="E461" s="54" t="s">
        <v>485</v>
      </c>
      <c r="F461" s="54"/>
      <c r="G461" s="79">
        <v>53.621000000000002</v>
      </c>
      <c r="H461" s="55" t="s">
        <v>80</v>
      </c>
      <c r="I461" s="55" t="s">
        <v>81</v>
      </c>
      <c r="J461" s="54">
        <v>3</v>
      </c>
      <c r="K461" s="54" t="s">
        <v>2722</v>
      </c>
      <c r="L461" s="54"/>
      <c r="M461" s="54" t="s">
        <v>2901</v>
      </c>
      <c r="N461" s="54" t="s">
        <v>2400</v>
      </c>
      <c r="O461" s="54" t="s">
        <v>8</v>
      </c>
      <c r="P461" s="86"/>
      <c r="Q461" s="86"/>
      <c r="R461" s="95" t="s">
        <v>2847</v>
      </c>
      <c r="S461" s="45"/>
      <c r="T461" s="123"/>
      <c r="U461" s="123"/>
      <c r="V461" s="123"/>
      <c r="W461" s="123"/>
    </row>
    <row r="462" spans="1:23" s="28" customFormat="1" ht="18" customHeight="1">
      <c r="A462" s="54" t="s">
        <v>2714</v>
      </c>
      <c r="B462" s="1343">
        <v>2020</v>
      </c>
      <c r="C462" s="54" t="s">
        <v>69</v>
      </c>
      <c r="D462" s="54" t="s">
        <v>798</v>
      </c>
      <c r="E462" s="54" t="s">
        <v>2848</v>
      </c>
      <c r="F462" s="54"/>
      <c r="G462" s="79">
        <v>53.622999999999998</v>
      </c>
      <c r="H462" s="55" t="s">
        <v>2849</v>
      </c>
      <c r="I462" s="55" t="s">
        <v>676</v>
      </c>
      <c r="J462" s="54">
        <v>3</v>
      </c>
      <c r="K462" s="54" t="s">
        <v>2782</v>
      </c>
      <c r="L462" s="54"/>
      <c r="M462" s="54" t="s">
        <v>44</v>
      </c>
      <c r="N462" s="54" t="s">
        <v>2403</v>
      </c>
      <c r="O462" s="54" t="s">
        <v>8</v>
      </c>
      <c r="P462" s="86"/>
      <c r="Q462" s="86"/>
      <c r="R462" s="95"/>
      <c r="S462" s="45"/>
      <c r="T462" s="123"/>
      <c r="U462" s="123"/>
      <c r="V462" s="123"/>
      <c r="W462" s="123"/>
    </row>
    <row r="463" spans="1:23" s="28" customFormat="1" ht="18" customHeight="1">
      <c r="A463" s="54" t="s">
        <v>2714</v>
      </c>
      <c r="B463" s="1343">
        <v>2020</v>
      </c>
      <c r="C463" s="54" t="s">
        <v>69</v>
      </c>
      <c r="D463" s="54" t="s">
        <v>798</v>
      </c>
      <c r="E463" s="54" t="s">
        <v>2851</v>
      </c>
      <c r="F463" s="54"/>
      <c r="G463" s="79">
        <v>53.624000000000002</v>
      </c>
      <c r="H463" s="55" t="s">
        <v>2852</v>
      </c>
      <c r="I463" s="55" t="s">
        <v>486</v>
      </c>
      <c r="J463" s="54">
        <v>3</v>
      </c>
      <c r="K463" s="54" t="s">
        <v>2853</v>
      </c>
      <c r="L463" s="54"/>
      <c r="M463" s="54" t="s">
        <v>2753</v>
      </c>
      <c r="N463" s="54" t="s">
        <v>2403</v>
      </c>
      <c r="O463" s="54" t="s">
        <v>8</v>
      </c>
      <c r="P463" s="86"/>
      <c r="Q463" s="86"/>
      <c r="R463" s="55"/>
      <c r="S463" s="1344"/>
      <c r="T463" s="84"/>
      <c r="U463" s="84"/>
      <c r="V463" s="84"/>
      <c r="W463" s="84"/>
    </row>
    <row r="464" spans="1:23" s="28" customFormat="1" ht="18" customHeight="1">
      <c r="A464" s="54" t="s">
        <v>2714</v>
      </c>
      <c r="B464" s="1343">
        <v>2020</v>
      </c>
      <c r="C464" s="54" t="s">
        <v>69</v>
      </c>
      <c r="D464" s="54" t="s">
        <v>798</v>
      </c>
      <c r="E464" s="54" t="s">
        <v>218</v>
      </c>
      <c r="F464" s="54"/>
      <c r="G464" s="79">
        <v>53.625999999999998</v>
      </c>
      <c r="H464" s="55" t="s">
        <v>83</v>
      </c>
      <c r="I464" s="55" t="s">
        <v>84</v>
      </c>
      <c r="J464" s="54">
        <v>3</v>
      </c>
      <c r="K464" s="54" t="s">
        <v>2724</v>
      </c>
      <c r="L464" s="54"/>
      <c r="M464" s="54" t="s">
        <v>2753</v>
      </c>
      <c r="N464" s="54" t="s">
        <v>2406</v>
      </c>
      <c r="O464" s="54" t="s">
        <v>8</v>
      </c>
      <c r="P464" s="86"/>
      <c r="Q464" s="86"/>
      <c r="R464" s="55" t="s">
        <v>3816</v>
      </c>
      <c r="S464" s="45"/>
      <c r="T464" s="3"/>
      <c r="U464" s="2"/>
      <c r="V464" s="2"/>
      <c r="W464" s="2"/>
    </row>
    <row r="465" spans="1:24" s="28" customFormat="1" ht="18" customHeight="1">
      <c r="A465" s="54" t="s">
        <v>2714</v>
      </c>
      <c r="B465" s="1343">
        <v>2020</v>
      </c>
      <c r="C465" s="54" t="s">
        <v>2817</v>
      </c>
      <c r="D465" s="54" t="s">
        <v>2818</v>
      </c>
      <c r="E465" s="54" t="s">
        <v>774</v>
      </c>
      <c r="F465" s="54" t="s">
        <v>17</v>
      </c>
      <c r="G465" s="86">
        <v>53.627000000000002</v>
      </c>
      <c r="H465" s="55" t="s">
        <v>202</v>
      </c>
      <c r="I465" s="55" t="s">
        <v>2856</v>
      </c>
      <c r="J465" s="54">
        <v>3</v>
      </c>
      <c r="K465" s="54" t="s">
        <v>2864</v>
      </c>
      <c r="L465" s="54" t="s">
        <v>20</v>
      </c>
      <c r="M465" s="54" t="s">
        <v>2753</v>
      </c>
      <c r="N465" s="54" t="s">
        <v>2755</v>
      </c>
      <c r="O465" s="54" t="s">
        <v>8</v>
      </c>
      <c r="P465" s="86">
        <v>40</v>
      </c>
      <c r="Q465" s="86"/>
      <c r="R465" s="95"/>
      <c r="S465" s="45"/>
      <c r="T465" s="84"/>
      <c r="U465" s="84"/>
      <c r="V465" s="84"/>
      <c r="W465" s="84"/>
    </row>
    <row r="466" spans="1:24" s="28" customFormat="1" ht="27" customHeight="1">
      <c r="A466" s="54" t="s">
        <v>2714</v>
      </c>
      <c r="B466" s="1343">
        <v>2020</v>
      </c>
      <c r="C466" s="54" t="s">
        <v>69</v>
      </c>
      <c r="D466" s="54" t="s">
        <v>2818</v>
      </c>
      <c r="E466" s="54" t="s">
        <v>2858</v>
      </c>
      <c r="F466" s="54" t="s">
        <v>2716</v>
      </c>
      <c r="G466" s="79" t="s">
        <v>2860</v>
      </c>
      <c r="H466" s="55" t="s">
        <v>2861</v>
      </c>
      <c r="I466" s="55" t="s">
        <v>2863</v>
      </c>
      <c r="J466" s="54">
        <v>3</v>
      </c>
      <c r="K466" s="54" t="s">
        <v>2864</v>
      </c>
      <c r="L466" s="54" t="s">
        <v>2776</v>
      </c>
      <c r="M466" s="54" t="s">
        <v>2753</v>
      </c>
      <c r="N466" s="54" t="s">
        <v>2761</v>
      </c>
      <c r="O466" s="54" t="s">
        <v>8</v>
      </c>
      <c r="P466" s="86">
        <v>40</v>
      </c>
      <c r="Q466" s="86"/>
      <c r="R466" s="55"/>
      <c r="S466" s="45"/>
      <c r="T466" s="123"/>
      <c r="U466" s="123"/>
      <c r="V466" s="123"/>
      <c r="W466" s="123"/>
    </row>
    <row r="467" spans="1:24" s="28" customFormat="1" ht="33.75" customHeight="1">
      <c r="A467" s="54" t="s">
        <v>2714</v>
      </c>
      <c r="B467" s="1343">
        <v>2020</v>
      </c>
      <c r="C467" s="54" t="s">
        <v>69</v>
      </c>
      <c r="D467" s="54" t="s">
        <v>798</v>
      </c>
      <c r="E467" s="54" t="s">
        <v>219</v>
      </c>
      <c r="F467" s="54" t="s">
        <v>17</v>
      </c>
      <c r="G467" s="79">
        <v>53.643999999999998</v>
      </c>
      <c r="H467" s="55" t="s">
        <v>220</v>
      </c>
      <c r="I467" s="55" t="s">
        <v>221</v>
      </c>
      <c r="J467" s="54">
        <v>3</v>
      </c>
      <c r="K467" s="54" t="s">
        <v>2902</v>
      </c>
      <c r="L467" s="54" t="s">
        <v>20</v>
      </c>
      <c r="M467" s="54" t="s">
        <v>2753</v>
      </c>
      <c r="N467" s="54" t="s">
        <v>2761</v>
      </c>
      <c r="O467" s="54" t="s">
        <v>8</v>
      </c>
      <c r="P467" s="86">
        <v>30</v>
      </c>
      <c r="Q467" s="86"/>
      <c r="R467" s="55" t="s">
        <v>3811</v>
      </c>
      <c r="S467" s="45"/>
      <c r="T467" s="123"/>
      <c r="U467" s="123"/>
      <c r="V467" s="123"/>
      <c r="W467" s="123"/>
    </row>
    <row r="468" spans="1:24" s="28" customFormat="1" ht="23.25" customHeight="1">
      <c r="A468" s="54" t="s">
        <v>2714</v>
      </c>
      <c r="B468" s="1343">
        <v>2020</v>
      </c>
      <c r="C468" s="54" t="s">
        <v>69</v>
      </c>
      <c r="D468" s="54" t="s">
        <v>798</v>
      </c>
      <c r="E468" s="54" t="s">
        <v>2867</v>
      </c>
      <c r="F468" s="54"/>
      <c r="G468" s="79" t="s">
        <v>2868</v>
      </c>
      <c r="H468" s="55" t="s">
        <v>2869</v>
      </c>
      <c r="I468" s="55" t="s">
        <v>2870</v>
      </c>
      <c r="J468" s="54">
        <v>3</v>
      </c>
      <c r="K468" s="54" t="s">
        <v>2569</v>
      </c>
      <c r="L468" s="54"/>
      <c r="M468" s="54" t="s">
        <v>44</v>
      </c>
      <c r="N468" s="54" t="s">
        <v>217</v>
      </c>
      <c r="O468" s="54" t="s">
        <v>8</v>
      </c>
      <c r="P468" s="86">
        <v>40</v>
      </c>
      <c r="Q468" s="86"/>
      <c r="R468" s="95"/>
      <c r="S468" s="1344"/>
      <c r="T468" s="2"/>
      <c r="U468" s="2"/>
      <c r="V468" s="2"/>
      <c r="W468" s="2"/>
    </row>
    <row r="469" spans="1:24" s="28" customFormat="1" ht="16.5" customHeight="1">
      <c r="A469" s="54" t="s">
        <v>2714</v>
      </c>
      <c r="B469" s="1343">
        <v>2020</v>
      </c>
      <c r="C469" s="54" t="s">
        <v>69</v>
      </c>
      <c r="D469" s="54" t="s">
        <v>2719</v>
      </c>
      <c r="E469" s="54" t="s">
        <v>222</v>
      </c>
      <c r="F469" s="54" t="s">
        <v>2716</v>
      </c>
      <c r="G469" s="79">
        <v>53.661000000000001</v>
      </c>
      <c r="H469" s="55" t="s">
        <v>223</v>
      </c>
      <c r="I469" s="55" t="s">
        <v>2903</v>
      </c>
      <c r="J469" s="54">
        <v>3</v>
      </c>
      <c r="K469" s="54" t="s">
        <v>2872</v>
      </c>
      <c r="L469" s="54" t="s">
        <v>2776</v>
      </c>
      <c r="M469" s="54" t="s">
        <v>44</v>
      </c>
      <c r="N469" s="54" t="s">
        <v>2764</v>
      </c>
      <c r="O469" s="54" t="s">
        <v>8</v>
      </c>
      <c r="P469" s="54"/>
      <c r="Q469" s="54"/>
      <c r="R469" s="55"/>
      <c r="S469" s="86"/>
      <c r="T469" s="84"/>
      <c r="U469" s="84"/>
      <c r="V469" s="84"/>
      <c r="W469" s="84"/>
    </row>
    <row r="470" spans="1:24" s="28" customFormat="1" ht="23.25" customHeight="1">
      <c r="A470" s="54" t="s">
        <v>2714</v>
      </c>
      <c r="B470" s="1343">
        <v>2020</v>
      </c>
      <c r="C470" s="54" t="s">
        <v>69</v>
      </c>
      <c r="D470" s="54" t="s">
        <v>798</v>
      </c>
      <c r="E470" s="54" t="s">
        <v>224</v>
      </c>
      <c r="F470" s="54"/>
      <c r="G470" s="79">
        <v>53.664000000000001</v>
      </c>
      <c r="H470" s="55" t="s">
        <v>225</v>
      </c>
      <c r="I470" s="55" t="s">
        <v>226</v>
      </c>
      <c r="J470" s="54">
        <v>3</v>
      </c>
      <c r="K470" s="54" t="s">
        <v>3184</v>
      </c>
      <c r="L470" s="54"/>
      <c r="M470" s="54" t="s">
        <v>15</v>
      </c>
      <c r="N470" s="54" t="s">
        <v>2756</v>
      </c>
      <c r="O470" s="54" t="s">
        <v>8</v>
      </c>
      <c r="P470" s="86"/>
      <c r="Q470" s="86"/>
      <c r="R470" s="48" t="s">
        <v>3820</v>
      </c>
      <c r="S470" s="86"/>
      <c r="T470" s="2"/>
      <c r="U470" s="123"/>
      <c r="V470" s="123"/>
      <c r="W470" s="123"/>
    </row>
    <row r="471" spans="1:24" s="28" customFormat="1" ht="23.25" customHeight="1">
      <c r="A471" s="54" t="s">
        <v>2714</v>
      </c>
      <c r="B471" s="1343">
        <v>2020</v>
      </c>
      <c r="C471" s="54" t="s">
        <v>69</v>
      </c>
      <c r="D471" s="54" t="s">
        <v>798</v>
      </c>
      <c r="E471" s="54" t="s">
        <v>228</v>
      </c>
      <c r="F471" s="54" t="s">
        <v>2716</v>
      </c>
      <c r="G471" s="79">
        <v>53.677999999999997</v>
      </c>
      <c r="H471" s="55" t="s">
        <v>229</v>
      </c>
      <c r="I471" s="55" t="s">
        <v>230</v>
      </c>
      <c r="J471" s="54">
        <v>3</v>
      </c>
      <c r="K471" s="54" t="s">
        <v>2875</v>
      </c>
      <c r="L471" s="54" t="s">
        <v>2776</v>
      </c>
      <c r="M471" s="54" t="s">
        <v>44</v>
      </c>
      <c r="N471" s="54" t="s">
        <v>2761</v>
      </c>
      <c r="O471" s="54" t="s">
        <v>8</v>
      </c>
      <c r="P471" s="86">
        <v>30</v>
      </c>
      <c r="Q471" s="86"/>
      <c r="R471" s="55" t="s">
        <v>3811</v>
      </c>
      <c r="S471" s="45"/>
      <c r="T471" s="3"/>
      <c r="U471" s="2"/>
      <c r="V471" s="2"/>
      <c r="W471" s="2"/>
    </row>
    <row r="472" spans="1:24" s="2" customFormat="1" ht="54">
      <c r="A472" s="54" t="s">
        <v>2714</v>
      </c>
      <c r="B472" s="1343">
        <v>2020</v>
      </c>
      <c r="C472" s="54" t="s">
        <v>69</v>
      </c>
      <c r="D472" s="54" t="s">
        <v>2719</v>
      </c>
      <c r="E472" s="54" t="s">
        <v>231</v>
      </c>
      <c r="F472" s="54" t="s">
        <v>2785</v>
      </c>
      <c r="G472" s="79" t="s">
        <v>491</v>
      </c>
      <c r="H472" s="95" t="s">
        <v>2934</v>
      </c>
      <c r="I472" s="95" t="s">
        <v>2933</v>
      </c>
      <c r="J472" s="54">
        <v>3</v>
      </c>
      <c r="K472" s="54" t="s">
        <v>2904</v>
      </c>
      <c r="L472" s="54"/>
      <c r="M472" s="54" t="s">
        <v>2753</v>
      </c>
      <c r="N472" s="54" t="s">
        <v>2406</v>
      </c>
      <c r="O472" s="54" t="s">
        <v>8</v>
      </c>
      <c r="P472" s="86"/>
      <c r="Q472" s="86"/>
      <c r="R472" s="55" t="s">
        <v>2905</v>
      </c>
      <c r="S472" s="45"/>
      <c r="T472" s="84"/>
      <c r="U472" s="84"/>
      <c r="V472" s="84"/>
      <c r="W472" s="84"/>
    </row>
    <row r="473" spans="1:24" s="2" customFormat="1" ht="33.75" customHeight="1">
      <c r="A473" s="54" t="s">
        <v>876</v>
      </c>
      <c r="B473" s="1343">
        <v>2020</v>
      </c>
      <c r="C473" s="54" t="s">
        <v>69</v>
      </c>
      <c r="D473" s="54" t="s">
        <v>2719</v>
      </c>
      <c r="E473" s="54" t="s">
        <v>231</v>
      </c>
      <c r="F473" s="54" t="s">
        <v>2887</v>
      </c>
      <c r="G473" s="79" t="s">
        <v>491</v>
      </c>
      <c r="H473" s="1351" t="s">
        <v>2931</v>
      </c>
      <c r="I473" s="1351" t="s">
        <v>2932</v>
      </c>
      <c r="J473" s="54">
        <v>3</v>
      </c>
      <c r="K473" s="54" t="s">
        <v>2906</v>
      </c>
      <c r="L473" s="54"/>
      <c r="M473" s="54" t="s">
        <v>126</v>
      </c>
      <c r="N473" s="93" t="s">
        <v>716</v>
      </c>
      <c r="O473" s="54" t="s">
        <v>8</v>
      </c>
      <c r="P473" s="86"/>
      <c r="Q473" s="86"/>
      <c r="R473" s="55"/>
      <c r="S473" s="45"/>
      <c r="T473" s="84"/>
      <c r="U473" s="84"/>
      <c r="V473" s="84"/>
      <c r="W473" s="84"/>
    </row>
    <row r="474" spans="1:24" s="2" customFormat="1" ht="40.5" customHeight="1">
      <c r="A474" s="54" t="s">
        <v>2714</v>
      </c>
      <c r="B474" s="1343">
        <v>2020</v>
      </c>
      <c r="C474" s="54" t="s">
        <v>69</v>
      </c>
      <c r="D474" s="54" t="s">
        <v>798</v>
      </c>
      <c r="E474" s="54" t="s">
        <v>2737</v>
      </c>
      <c r="F474" s="54" t="s">
        <v>17</v>
      </c>
      <c r="G474" s="79">
        <v>53.689</v>
      </c>
      <c r="H474" s="95" t="s">
        <v>2926</v>
      </c>
      <c r="I474" s="95" t="s">
        <v>2935</v>
      </c>
      <c r="J474" s="54">
        <v>3</v>
      </c>
      <c r="K474" s="54" t="s">
        <v>2738</v>
      </c>
      <c r="L474" s="54" t="s">
        <v>20</v>
      </c>
      <c r="M474" s="54" t="s">
        <v>44</v>
      </c>
      <c r="N474" s="54" t="s">
        <v>2406</v>
      </c>
      <c r="O474" s="54" t="s">
        <v>8</v>
      </c>
      <c r="P474" s="86"/>
      <c r="Q474" s="86"/>
      <c r="R474" s="55" t="s">
        <v>2905</v>
      </c>
      <c r="S474" s="45"/>
      <c r="T474" s="3"/>
      <c r="X474" s="28"/>
    </row>
    <row r="475" spans="1:24" s="2" customFormat="1">
      <c r="A475" s="54" t="s">
        <v>2714</v>
      </c>
      <c r="B475" s="1343">
        <v>2020</v>
      </c>
      <c r="C475" s="54" t="s">
        <v>69</v>
      </c>
      <c r="D475" s="54" t="s">
        <v>2719</v>
      </c>
      <c r="E475" s="54" t="s">
        <v>776</v>
      </c>
      <c r="F475" s="54" t="s">
        <v>2716</v>
      </c>
      <c r="G475" s="79" t="s">
        <v>777</v>
      </c>
      <c r="H475" s="55" t="s">
        <v>778</v>
      </c>
      <c r="I475" s="55" t="s">
        <v>779</v>
      </c>
      <c r="J475" s="54">
        <v>3</v>
      </c>
      <c r="K475" s="54" t="s">
        <v>2717</v>
      </c>
      <c r="L475" s="54" t="s">
        <v>20</v>
      </c>
      <c r="M475" s="54" t="s">
        <v>2753</v>
      </c>
      <c r="N475" s="54" t="s">
        <v>2403</v>
      </c>
      <c r="O475" s="54" t="s">
        <v>8</v>
      </c>
      <c r="P475" s="86"/>
      <c r="Q475" s="86"/>
      <c r="R475" s="55"/>
      <c r="S475" s="45"/>
    </row>
    <row r="476" spans="1:24" s="2" customFormat="1">
      <c r="A476" s="54" t="s">
        <v>2714</v>
      </c>
      <c r="B476" s="1343">
        <v>2020</v>
      </c>
      <c r="C476" s="54" t="s">
        <v>69</v>
      </c>
      <c r="D476" s="54" t="s">
        <v>799</v>
      </c>
      <c r="E476" s="54" t="s">
        <v>174</v>
      </c>
      <c r="F476" s="54" t="s">
        <v>17</v>
      </c>
      <c r="G476" s="79" t="s">
        <v>2749</v>
      </c>
      <c r="H476" s="55" t="s">
        <v>2750</v>
      </c>
      <c r="I476" s="55" t="s">
        <v>175</v>
      </c>
      <c r="J476" s="54">
        <v>3</v>
      </c>
      <c r="K476" s="54" t="s">
        <v>2751</v>
      </c>
      <c r="L476" s="54" t="s">
        <v>20</v>
      </c>
      <c r="M476" s="54" t="s">
        <v>44</v>
      </c>
      <c r="N476" s="54" t="s">
        <v>2406</v>
      </c>
      <c r="O476" s="54" t="s">
        <v>8</v>
      </c>
      <c r="P476" s="86"/>
      <c r="Q476" s="86"/>
      <c r="R476" s="55" t="s">
        <v>2879</v>
      </c>
      <c r="S476" s="86"/>
      <c r="U476" s="36"/>
      <c r="V476" s="36"/>
      <c r="W476" s="36"/>
    </row>
    <row r="477" spans="1:24" s="2" customFormat="1" ht="16.5">
      <c r="A477" s="54" t="s">
        <v>2714</v>
      </c>
      <c r="B477" s="1343">
        <v>2020</v>
      </c>
      <c r="C477" s="54" t="s">
        <v>69</v>
      </c>
      <c r="D477" s="54" t="s">
        <v>799</v>
      </c>
      <c r="E477" s="54" t="s">
        <v>176</v>
      </c>
      <c r="F477" s="54" t="s">
        <v>2716</v>
      </c>
      <c r="G477" s="79">
        <v>53.966000000000001</v>
      </c>
      <c r="H477" s="55" t="s">
        <v>2882</v>
      </c>
      <c r="I477" s="55" t="s">
        <v>2907</v>
      </c>
      <c r="J477" s="54">
        <v>1</v>
      </c>
      <c r="K477" s="54" t="s">
        <v>2751</v>
      </c>
      <c r="L477" s="54" t="s">
        <v>20</v>
      </c>
      <c r="M477" s="54" t="s">
        <v>44</v>
      </c>
      <c r="N477" s="54" t="s">
        <v>2407</v>
      </c>
      <c r="O477" s="54" t="s">
        <v>8</v>
      </c>
      <c r="P477" s="86"/>
      <c r="Q477" s="86"/>
      <c r="R477" s="55"/>
      <c r="S477" s="86"/>
      <c r="T477" s="34"/>
      <c r="U477" s="34"/>
      <c r="V477" s="34"/>
      <c r="W477" s="34"/>
    </row>
    <row r="478" spans="1:24" s="2" customFormat="1" ht="54" customHeight="1">
      <c r="A478" s="4" t="s">
        <v>876</v>
      </c>
      <c r="B478" s="4">
        <v>2020</v>
      </c>
      <c r="C478" s="4" t="s">
        <v>232</v>
      </c>
      <c r="D478" s="4" t="s">
        <v>799</v>
      </c>
      <c r="E478" s="4" t="s">
        <v>186</v>
      </c>
      <c r="F478" s="4"/>
      <c r="G478" s="6">
        <v>53.997999999999998</v>
      </c>
      <c r="H478" s="5" t="s">
        <v>187</v>
      </c>
      <c r="I478" s="5" t="s">
        <v>188</v>
      </c>
      <c r="J478" s="4">
        <v>1</v>
      </c>
      <c r="K478" s="4" t="s">
        <v>725</v>
      </c>
      <c r="L478" s="4"/>
      <c r="M478" s="4"/>
      <c r="N478" s="4"/>
      <c r="O478" s="4"/>
      <c r="P478" s="25"/>
      <c r="Q478" s="25"/>
      <c r="R478" s="5"/>
      <c r="S478" s="25"/>
      <c r="U478" s="100"/>
      <c r="V478" s="100"/>
      <c r="W478" s="100"/>
    </row>
    <row r="479" spans="1:24" ht="27.75" customHeight="1">
      <c r="A479" s="4" t="s">
        <v>876</v>
      </c>
      <c r="B479" s="4">
        <v>2020</v>
      </c>
      <c r="C479" s="4" t="s">
        <v>232</v>
      </c>
      <c r="D479" s="4" t="s">
        <v>799</v>
      </c>
      <c r="E479" s="4" t="s">
        <v>189</v>
      </c>
      <c r="F479" s="4"/>
      <c r="G479" s="6">
        <v>53.999000000000002</v>
      </c>
      <c r="H479" s="5" t="s">
        <v>190</v>
      </c>
      <c r="I479" s="5" t="s">
        <v>191</v>
      </c>
      <c r="J479" s="4">
        <v>1</v>
      </c>
      <c r="K479" s="4" t="s">
        <v>725</v>
      </c>
      <c r="L479" s="4"/>
      <c r="M479" s="4"/>
      <c r="N479" s="4"/>
      <c r="O479" s="4"/>
      <c r="P479" s="25"/>
      <c r="Q479" s="25"/>
      <c r="R479" s="5"/>
      <c r="S479" s="25"/>
      <c r="T479" s="115"/>
      <c r="U479" s="115"/>
      <c r="V479" s="115"/>
      <c r="W479" s="115"/>
    </row>
    <row r="480" spans="1:24" s="2" customFormat="1" ht="40.5" customHeight="1">
      <c r="A480" s="88" t="s">
        <v>3340</v>
      </c>
      <c r="B480" s="9">
        <v>2019</v>
      </c>
      <c r="C480" s="9" t="s">
        <v>1</v>
      </c>
      <c r="D480" s="9" t="s">
        <v>780</v>
      </c>
      <c r="E480" s="9" t="s">
        <v>259</v>
      </c>
      <c r="F480" s="9" t="s">
        <v>61</v>
      </c>
      <c r="G480" s="9" t="s">
        <v>260</v>
      </c>
      <c r="H480" s="83" t="s">
        <v>3341</v>
      </c>
      <c r="I480" s="83" t="s">
        <v>781</v>
      </c>
      <c r="J480" s="9">
        <v>3</v>
      </c>
      <c r="K480" s="9" t="s">
        <v>19</v>
      </c>
      <c r="L480" s="9"/>
      <c r="M480" s="9" t="s">
        <v>6</v>
      </c>
      <c r="N480" s="9" t="s">
        <v>831</v>
      </c>
      <c r="O480" s="10" t="s">
        <v>8</v>
      </c>
      <c r="P480" s="10">
        <v>40</v>
      </c>
      <c r="Q480" s="82"/>
      <c r="R480" s="83" t="s">
        <v>824</v>
      </c>
      <c r="S480" s="39"/>
      <c r="T480" s="34"/>
      <c r="U480" s="34"/>
      <c r="V480" s="34"/>
      <c r="W480" s="34"/>
    </row>
    <row r="481" spans="1:23" s="2" customFormat="1" ht="27" customHeight="1">
      <c r="A481" s="88" t="s">
        <v>2460</v>
      </c>
      <c r="B481" s="9">
        <v>2019</v>
      </c>
      <c r="C481" s="9" t="s">
        <v>1</v>
      </c>
      <c r="D481" s="9" t="s">
        <v>780</v>
      </c>
      <c r="E481" s="9" t="s">
        <v>259</v>
      </c>
      <c r="F481" s="9" t="s">
        <v>17</v>
      </c>
      <c r="G481" s="9" t="s">
        <v>260</v>
      </c>
      <c r="H481" s="83" t="s">
        <v>261</v>
      </c>
      <c r="I481" s="83" t="s">
        <v>781</v>
      </c>
      <c r="J481" s="9">
        <v>3</v>
      </c>
      <c r="K481" s="9" t="s">
        <v>19</v>
      </c>
      <c r="L481" s="9" t="s">
        <v>20</v>
      </c>
      <c r="M481" s="9" t="s">
        <v>6</v>
      </c>
      <c r="N481" s="9" t="s">
        <v>28</v>
      </c>
      <c r="O481" s="10" t="s">
        <v>8</v>
      </c>
      <c r="P481" s="10">
        <v>40</v>
      </c>
      <c r="Q481" s="82"/>
      <c r="R481" s="83" t="s">
        <v>824</v>
      </c>
      <c r="S481" s="39"/>
      <c r="T481" s="123"/>
      <c r="U481" s="123"/>
      <c r="V481" s="123"/>
      <c r="W481" s="123"/>
    </row>
    <row r="482" spans="1:23" s="2" customFormat="1" ht="40.5" customHeight="1">
      <c r="A482" s="9" t="s">
        <v>677</v>
      </c>
      <c r="B482" s="9">
        <v>2019</v>
      </c>
      <c r="C482" s="9" t="s">
        <v>1</v>
      </c>
      <c r="D482" s="9" t="s">
        <v>780</v>
      </c>
      <c r="E482" s="9" t="s">
        <v>3342</v>
      </c>
      <c r="F482" s="9" t="s">
        <v>61</v>
      </c>
      <c r="G482" s="56" t="s">
        <v>3335</v>
      </c>
      <c r="H482" s="83" t="s">
        <v>135</v>
      </c>
      <c r="I482" s="83" t="s">
        <v>136</v>
      </c>
      <c r="J482" s="9">
        <v>3</v>
      </c>
      <c r="K482" s="9" t="s">
        <v>137</v>
      </c>
      <c r="L482" s="9"/>
      <c r="M482" s="9" t="s">
        <v>36</v>
      </c>
      <c r="N482" s="9" t="s">
        <v>7</v>
      </c>
      <c r="O482" s="10" t="s">
        <v>8</v>
      </c>
      <c r="P482" s="81">
        <v>20</v>
      </c>
      <c r="Q482" s="10"/>
      <c r="R482" s="83" t="s">
        <v>3343</v>
      </c>
      <c r="S482" s="9"/>
      <c r="T482" s="84"/>
      <c r="U482" s="84"/>
      <c r="V482" s="84"/>
      <c r="W482" s="84"/>
    </row>
    <row r="483" spans="1:23" s="1326" customFormat="1" ht="40.5" customHeight="1">
      <c r="A483" s="9" t="s">
        <v>3344</v>
      </c>
      <c r="B483" s="9">
        <v>2019</v>
      </c>
      <c r="C483" s="9" t="s">
        <v>1</v>
      </c>
      <c r="D483" s="9" t="s">
        <v>780</v>
      </c>
      <c r="E483" s="9" t="s">
        <v>239</v>
      </c>
      <c r="F483" s="9" t="s">
        <v>17</v>
      </c>
      <c r="G483" s="56" t="s">
        <v>752</v>
      </c>
      <c r="H483" s="83" t="s">
        <v>138</v>
      </c>
      <c r="I483" s="83" t="s">
        <v>136</v>
      </c>
      <c r="J483" s="9">
        <v>3</v>
      </c>
      <c r="K483" s="9" t="s">
        <v>2513</v>
      </c>
      <c r="L483" s="9" t="s">
        <v>20</v>
      </c>
      <c r="M483" s="9" t="s">
        <v>36</v>
      </c>
      <c r="N483" s="9" t="s">
        <v>7</v>
      </c>
      <c r="O483" s="10" t="s">
        <v>8</v>
      </c>
      <c r="P483" s="81">
        <v>20</v>
      </c>
      <c r="Q483" s="10"/>
      <c r="R483" s="83" t="s">
        <v>3336</v>
      </c>
      <c r="S483" s="9"/>
    </row>
    <row r="484" spans="1:23" s="1326" customFormat="1" ht="27">
      <c r="A484" s="9" t="s">
        <v>677</v>
      </c>
      <c r="B484" s="9">
        <v>2019</v>
      </c>
      <c r="C484" s="9" t="s">
        <v>1</v>
      </c>
      <c r="D484" s="9" t="s">
        <v>780</v>
      </c>
      <c r="E484" s="9" t="s">
        <v>3337</v>
      </c>
      <c r="F484" s="9" t="s">
        <v>17</v>
      </c>
      <c r="G484" s="56" t="s">
        <v>254</v>
      </c>
      <c r="H484" s="83" t="s">
        <v>255</v>
      </c>
      <c r="I484" s="83" t="s">
        <v>256</v>
      </c>
      <c r="J484" s="9">
        <v>3</v>
      </c>
      <c r="K484" s="9" t="s">
        <v>24</v>
      </c>
      <c r="L484" s="9" t="s">
        <v>20</v>
      </c>
      <c r="M484" s="9" t="s">
        <v>1363</v>
      </c>
      <c r="N484" s="9" t="s">
        <v>3848</v>
      </c>
      <c r="O484" s="10" t="s">
        <v>8</v>
      </c>
      <c r="P484" s="81">
        <v>20</v>
      </c>
      <c r="Q484" s="1626"/>
      <c r="R484" s="83" t="s">
        <v>2462</v>
      </c>
      <c r="S484" s="9"/>
    </row>
    <row r="485" spans="1:23" s="1326" customFormat="1" ht="32.25" customHeight="1">
      <c r="A485" s="9" t="s">
        <v>677</v>
      </c>
      <c r="B485" s="9">
        <v>2019</v>
      </c>
      <c r="C485" s="9" t="s">
        <v>1</v>
      </c>
      <c r="D485" s="9" t="s">
        <v>780</v>
      </c>
      <c r="E485" s="9" t="s">
        <v>684</v>
      </c>
      <c r="F485" s="9"/>
      <c r="G485" s="9" t="s">
        <v>726</v>
      </c>
      <c r="H485" s="83" t="s">
        <v>825</v>
      </c>
      <c r="I485" s="83" t="s">
        <v>2401</v>
      </c>
      <c r="J485" s="9">
        <v>3</v>
      </c>
      <c r="K485" s="9" t="s">
        <v>3345</v>
      </c>
      <c r="L485" s="9"/>
      <c r="M485" s="9" t="s">
        <v>36</v>
      </c>
      <c r="N485" s="9" t="s">
        <v>877</v>
      </c>
      <c r="O485" s="10" t="s">
        <v>2404</v>
      </c>
      <c r="P485" s="10">
        <v>25</v>
      </c>
      <c r="Q485" s="82"/>
      <c r="R485" s="7" t="s">
        <v>2405</v>
      </c>
      <c r="S485" s="39"/>
    </row>
    <row r="486" spans="1:23" s="1326" customFormat="1" ht="32.25" customHeight="1">
      <c r="A486" s="9" t="s">
        <v>677</v>
      </c>
      <c r="B486" s="9">
        <v>2019</v>
      </c>
      <c r="C486" s="9" t="s">
        <v>1</v>
      </c>
      <c r="D486" s="9" t="s">
        <v>780</v>
      </c>
      <c r="E486" s="9" t="s">
        <v>839</v>
      </c>
      <c r="F486" s="9"/>
      <c r="G486" s="9" t="s">
        <v>840</v>
      </c>
      <c r="H486" s="83" t="s">
        <v>826</v>
      </c>
      <c r="I486" s="83" t="s">
        <v>553</v>
      </c>
      <c r="J486" s="9">
        <v>3</v>
      </c>
      <c r="K486" s="9" t="s">
        <v>145</v>
      </c>
      <c r="L486" s="9"/>
      <c r="M486" s="9" t="s">
        <v>6</v>
      </c>
      <c r="N486" s="62" t="s">
        <v>2406</v>
      </c>
      <c r="O486" s="10" t="s">
        <v>8</v>
      </c>
      <c r="P486" s="10" t="s">
        <v>841</v>
      </c>
      <c r="Q486" s="62"/>
      <c r="R486" s="7" t="s">
        <v>842</v>
      </c>
      <c r="S486" s="39"/>
    </row>
    <row r="487" spans="1:23" s="1326" customFormat="1" ht="32.25" customHeight="1">
      <c r="A487" s="9" t="s">
        <v>677</v>
      </c>
      <c r="B487" s="9">
        <v>2019</v>
      </c>
      <c r="C487" s="9" t="s">
        <v>1</v>
      </c>
      <c r="D487" s="9" t="s">
        <v>780</v>
      </c>
      <c r="E487" s="9" t="s">
        <v>843</v>
      </c>
      <c r="F487" s="9"/>
      <c r="G487" s="9" t="s">
        <v>844</v>
      </c>
      <c r="H487" s="83" t="s">
        <v>242</v>
      </c>
      <c r="I487" s="83" t="s">
        <v>783</v>
      </c>
      <c r="J487" s="9">
        <v>3</v>
      </c>
      <c r="K487" s="9" t="s">
        <v>240</v>
      </c>
      <c r="L487" s="9"/>
      <c r="M487" s="9" t="s">
        <v>6</v>
      </c>
      <c r="N487" s="9" t="s">
        <v>7</v>
      </c>
      <c r="O487" s="10" t="s">
        <v>8</v>
      </c>
      <c r="P487" s="10" t="s">
        <v>828</v>
      </c>
      <c r="Q487" s="82"/>
      <c r="R487" s="7" t="s">
        <v>842</v>
      </c>
      <c r="S487" s="39"/>
    </row>
    <row r="488" spans="1:23" s="1326" customFormat="1" ht="32.25" customHeight="1">
      <c r="A488" s="9" t="s">
        <v>677</v>
      </c>
      <c r="B488" s="9">
        <v>2019</v>
      </c>
      <c r="C488" s="9" t="s">
        <v>1</v>
      </c>
      <c r="D488" s="9" t="s">
        <v>780</v>
      </c>
      <c r="E488" s="9" t="s">
        <v>2408</v>
      </c>
      <c r="F488" s="9"/>
      <c r="G488" s="9" t="s">
        <v>2409</v>
      </c>
      <c r="H488" s="83" t="s">
        <v>3346</v>
      </c>
      <c r="I488" s="83" t="s">
        <v>2410</v>
      </c>
      <c r="J488" s="9">
        <v>3</v>
      </c>
      <c r="K488" s="9" t="s">
        <v>4164</v>
      </c>
      <c r="L488" s="9"/>
      <c r="M488" s="9" t="s">
        <v>2411</v>
      </c>
      <c r="N488" s="88" t="s">
        <v>2412</v>
      </c>
      <c r="O488" s="10" t="s">
        <v>2404</v>
      </c>
      <c r="P488" s="10" t="s">
        <v>3347</v>
      </c>
      <c r="Q488" s="10"/>
      <c r="R488" s="7" t="s">
        <v>3348</v>
      </c>
      <c r="S488" s="39"/>
    </row>
    <row r="489" spans="1:23" ht="27" customHeight="1">
      <c r="A489" s="9" t="s">
        <v>677</v>
      </c>
      <c r="B489" s="9">
        <v>2019</v>
      </c>
      <c r="C489" s="9" t="s">
        <v>1</v>
      </c>
      <c r="D489" s="9" t="s">
        <v>780</v>
      </c>
      <c r="E489" s="9" t="s">
        <v>2414</v>
      </c>
      <c r="F489" s="9" t="s">
        <v>2398</v>
      </c>
      <c r="G489" s="56" t="s">
        <v>3349</v>
      </c>
      <c r="H489" s="83" t="s">
        <v>153</v>
      </c>
      <c r="I489" s="83" t="s">
        <v>154</v>
      </c>
      <c r="J489" s="9">
        <v>3</v>
      </c>
      <c r="K489" s="9" t="s">
        <v>155</v>
      </c>
      <c r="L489" s="9"/>
      <c r="M489" s="9" t="s">
        <v>6</v>
      </c>
      <c r="N489" s="62" t="s">
        <v>838</v>
      </c>
      <c r="O489" s="10" t="s">
        <v>8</v>
      </c>
      <c r="P489" s="81">
        <v>20</v>
      </c>
      <c r="Q489" s="10"/>
      <c r="R489" s="83" t="s">
        <v>3518</v>
      </c>
      <c r="S489" s="9"/>
    </row>
    <row r="490" spans="1:23" ht="32.25" customHeight="1">
      <c r="A490" s="9" t="s">
        <v>677</v>
      </c>
      <c r="B490" s="9">
        <v>2019</v>
      </c>
      <c r="C490" s="9" t="s">
        <v>1</v>
      </c>
      <c r="D490" s="9" t="s">
        <v>780</v>
      </c>
      <c r="E490" s="9" t="s">
        <v>243</v>
      </c>
      <c r="F490" s="9" t="s">
        <v>54</v>
      </c>
      <c r="G490" s="56" t="s">
        <v>546</v>
      </c>
      <c r="H490" s="83" t="s">
        <v>153</v>
      </c>
      <c r="I490" s="83" t="s">
        <v>154</v>
      </c>
      <c r="J490" s="9">
        <v>3</v>
      </c>
      <c r="K490" s="9" t="s">
        <v>3350</v>
      </c>
      <c r="L490" s="9" t="s">
        <v>20</v>
      </c>
      <c r="M490" s="39" t="s">
        <v>6</v>
      </c>
      <c r="N490" s="62" t="s">
        <v>838</v>
      </c>
      <c r="O490" s="10" t="s">
        <v>8</v>
      </c>
      <c r="P490" s="81">
        <v>20</v>
      </c>
      <c r="Q490" s="10"/>
      <c r="R490" s="83" t="s">
        <v>2416</v>
      </c>
      <c r="S490" s="9"/>
    </row>
    <row r="491" spans="1:23" ht="40.5">
      <c r="A491" s="125" t="s">
        <v>677</v>
      </c>
      <c r="B491" s="9">
        <v>2019</v>
      </c>
      <c r="C491" s="125" t="s">
        <v>1</v>
      </c>
      <c r="D491" s="125" t="s">
        <v>798</v>
      </c>
      <c r="E491" s="125" t="s">
        <v>554</v>
      </c>
      <c r="F491" s="125" t="s">
        <v>177</v>
      </c>
      <c r="G491" s="125" t="s">
        <v>727</v>
      </c>
      <c r="H491" s="117" t="s">
        <v>4063</v>
      </c>
      <c r="I491" s="83" t="s">
        <v>4072</v>
      </c>
      <c r="J491" s="125">
        <v>1.5</v>
      </c>
      <c r="K491" s="125" t="s">
        <v>4066</v>
      </c>
      <c r="L491" s="125"/>
      <c r="M491" s="125" t="s">
        <v>33</v>
      </c>
      <c r="N491" s="125" t="s">
        <v>34</v>
      </c>
      <c r="O491" s="113" t="s">
        <v>3351</v>
      </c>
      <c r="P491" s="113" t="s">
        <v>828</v>
      </c>
      <c r="Q491" s="127"/>
      <c r="R491" s="120"/>
      <c r="S491" s="39"/>
    </row>
    <row r="492" spans="1:23" ht="40.5">
      <c r="A492" s="125" t="s">
        <v>677</v>
      </c>
      <c r="B492" s="9">
        <v>2019</v>
      </c>
      <c r="C492" s="125" t="s">
        <v>1</v>
      </c>
      <c r="D492" s="125" t="s">
        <v>798</v>
      </c>
      <c r="E492" s="125" t="s">
        <v>554</v>
      </c>
      <c r="F492" s="125" t="s">
        <v>463</v>
      </c>
      <c r="G492" s="125" t="s">
        <v>727</v>
      </c>
      <c r="H492" s="117" t="s">
        <v>4064</v>
      </c>
      <c r="I492" s="83" t="s">
        <v>4073</v>
      </c>
      <c r="J492" s="125">
        <v>1.5</v>
      </c>
      <c r="K492" s="125" t="s">
        <v>819</v>
      </c>
      <c r="L492" s="125"/>
      <c r="M492" s="125" t="s">
        <v>64</v>
      </c>
      <c r="N492" s="125" t="s">
        <v>34</v>
      </c>
      <c r="O492" s="113" t="s">
        <v>2418</v>
      </c>
      <c r="P492" s="113" t="s">
        <v>828</v>
      </c>
      <c r="Q492" s="127"/>
      <c r="R492" s="120"/>
      <c r="S492" s="39"/>
    </row>
    <row r="493" spans="1:23" ht="32.25" customHeight="1">
      <c r="A493" s="20" t="s">
        <v>677</v>
      </c>
      <c r="B493" s="20">
        <v>2019</v>
      </c>
      <c r="C493" s="20" t="s">
        <v>179</v>
      </c>
      <c r="D493" s="20" t="s">
        <v>780</v>
      </c>
      <c r="E493" s="20" t="s">
        <v>557</v>
      </c>
      <c r="F493" s="20"/>
      <c r="G493" s="20" t="s">
        <v>729</v>
      </c>
      <c r="H493" s="144" t="s">
        <v>3352</v>
      </c>
      <c r="I493" s="144" t="s">
        <v>3353</v>
      </c>
      <c r="J493" s="20">
        <v>1.5</v>
      </c>
      <c r="K493" s="20" t="s">
        <v>3354</v>
      </c>
      <c r="L493" s="22"/>
      <c r="M493" s="22"/>
      <c r="N493" s="22"/>
      <c r="O493" s="22"/>
      <c r="P493" s="22" t="s">
        <v>3355</v>
      </c>
      <c r="Q493" s="22"/>
      <c r="R493" s="8" t="s">
        <v>785</v>
      </c>
      <c r="S493" s="1225"/>
    </row>
    <row r="494" spans="1:23" ht="32.25" customHeight="1">
      <c r="A494" s="20" t="s">
        <v>677</v>
      </c>
      <c r="B494" s="20">
        <v>2019</v>
      </c>
      <c r="C494" s="20" t="s">
        <v>179</v>
      </c>
      <c r="D494" s="20" t="s">
        <v>780</v>
      </c>
      <c r="E494" s="20" t="s">
        <v>3356</v>
      </c>
      <c r="F494" s="20"/>
      <c r="G494" s="20" t="s">
        <v>730</v>
      </c>
      <c r="H494" s="144" t="s">
        <v>678</v>
      </c>
      <c r="I494" s="144" t="s">
        <v>679</v>
      </c>
      <c r="J494" s="20">
        <v>1.5</v>
      </c>
      <c r="K494" s="20" t="s">
        <v>2430</v>
      </c>
      <c r="L494" s="22"/>
      <c r="M494" s="22"/>
      <c r="N494" s="22"/>
      <c r="O494" s="22"/>
      <c r="P494" s="22" t="s">
        <v>2434</v>
      </c>
      <c r="Q494" s="22"/>
      <c r="R494" s="8" t="s">
        <v>785</v>
      </c>
      <c r="S494" s="1225"/>
    </row>
    <row r="495" spans="1:23" ht="32.25" customHeight="1">
      <c r="A495" s="20" t="s">
        <v>677</v>
      </c>
      <c r="B495" s="20">
        <v>2019</v>
      </c>
      <c r="C495" s="20" t="s">
        <v>179</v>
      </c>
      <c r="D495" s="20" t="s">
        <v>780</v>
      </c>
      <c r="E495" s="20" t="s">
        <v>2466</v>
      </c>
      <c r="F495" s="20"/>
      <c r="G495" s="20" t="s">
        <v>2436</v>
      </c>
      <c r="H495" s="144" t="s">
        <v>2437</v>
      </c>
      <c r="I495" s="144" t="s">
        <v>3357</v>
      </c>
      <c r="J495" s="20">
        <v>1.5</v>
      </c>
      <c r="K495" s="20" t="s">
        <v>2439</v>
      </c>
      <c r="L495" s="22"/>
      <c r="M495" s="22"/>
      <c r="N495" s="22"/>
      <c r="O495" s="22"/>
      <c r="P495" s="22" t="s">
        <v>2413</v>
      </c>
      <c r="Q495" s="22"/>
      <c r="R495" s="8" t="s">
        <v>785</v>
      </c>
      <c r="S495" s="1225"/>
    </row>
    <row r="496" spans="1:23" ht="32.25" customHeight="1">
      <c r="A496" s="20" t="s">
        <v>677</v>
      </c>
      <c r="B496" s="20">
        <v>2019</v>
      </c>
      <c r="C496" s="20" t="s">
        <v>179</v>
      </c>
      <c r="D496" s="20" t="s">
        <v>798</v>
      </c>
      <c r="E496" s="20" t="s">
        <v>247</v>
      </c>
      <c r="F496" s="20"/>
      <c r="G496" s="20" t="s">
        <v>248</v>
      </c>
      <c r="H496" s="144" t="s">
        <v>3358</v>
      </c>
      <c r="I496" s="144" t="s">
        <v>830</v>
      </c>
      <c r="J496" s="20">
        <v>2</v>
      </c>
      <c r="K496" s="20" t="s">
        <v>2467</v>
      </c>
      <c r="L496" s="22"/>
      <c r="M496" s="22"/>
      <c r="N496" s="22"/>
      <c r="O496" s="22"/>
      <c r="P496" s="22" t="s">
        <v>2413</v>
      </c>
      <c r="Q496" s="22"/>
      <c r="R496" s="8" t="s">
        <v>785</v>
      </c>
      <c r="S496" s="1225"/>
    </row>
    <row r="497" spans="1:23" s="36" customFormat="1" ht="27" customHeight="1">
      <c r="A497" s="54" t="s">
        <v>677</v>
      </c>
      <c r="B497" s="54">
        <v>2019</v>
      </c>
      <c r="C497" s="54" t="s">
        <v>69</v>
      </c>
      <c r="D497" s="54" t="s">
        <v>780</v>
      </c>
      <c r="E497" s="54" t="s">
        <v>685</v>
      </c>
      <c r="F497" s="54" t="s">
        <v>61</v>
      </c>
      <c r="G497" s="54" t="s">
        <v>251</v>
      </c>
      <c r="H497" s="95" t="s">
        <v>193</v>
      </c>
      <c r="I497" s="97" t="s">
        <v>78</v>
      </c>
      <c r="J497" s="54">
        <v>3</v>
      </c>
      <c r="K497" s="54" t="s">
        <v>2442</v>
      </c>
      <c r="L497" s="54"/>
      <c r="M497" s="54" t="s">
        <v>36</v>
      </c>
      <c r="N497" s="93" t="s">
        <v>838</v>
      </c>
      <c r="O497" s="79" t="s">
        <v>2404</v>
      </c>
      <c r="P497" s="79">
        <v>20</v>
      </c>
      <c r="Q497" s="80"/>
      <c r="R497" s="95" t="s">
        <v>2443</v>
      </c>
      <c r="S497" s="45"/>
      <c r="T497" s="35"/>
    </row>
    <row r="498" spans="1:23" s="114" customFormat="1" ht="27" customHeight="1">
      <c r="A498" s="54" t="s">
        <v>677</v>
      </c>
      <c r="B498" s="54">
        <v>2019</v>
      </c>
      <c r="C498" s="54" t="s">
        <v>69</v>
      </c>
      <c r="D498" s="54" t="s">
        <v>780</v>
      </c>
      <c r="E498" s="54" t="s">
        <v>685</v>
      </c>
      <c r="F498" s="54" t="s">
        <v>17</v>
      </c>
      <c r="G498" s="54" t="s">
        <v>251</v>
      </c>
      <c r="H498" s="95" t="s">
        <v>193</v>
      </c>
      <c r="I498" s="97" t="s">
        <v>78</v>
      </c>
      <c r="J498" s="54">
        <v>3</v>
      </c>
      <c r="K498" s="54" t="s">
        <v>2442</v>
      </c>
      <c r="L498" s="54" t="s">
        <v>20</v>
      </c>
      <c r="M498" s="54" t="s">
        <v>36</v>
      </c>
      <c r="N498" s="54" t="s">
        <v>7</v>
      </c>
      <c r="O498" s="79" t="s">
        <v>2404</v>
      </c>
      <c r="P498" s="79">
        <v>20</v>
      </c>
      <c r="Q498" s="80"/>
      <c r="R498" s="95" t="s">
        <v>2444</v>
      </c>
      <c r="S498" s="45"/>
      <c r="U498" s="35"/>
      <c r="V498" s="35"/>
      <c r="W498" s="35"/>
    </row>
    <row r="499" spans="1:23" s="114" customFormat="1" ht="23.25" customHeight="1">
      <c r="A499" s="54" t="s">
        <v>677</v>
      </c>
      <c r="B499" s="54">
        <v>2019</v>
      </c>
      <c r="C499" s="54" t="s">
        <v>69</v>
      </c>
      <c r="D499" s="54" t="s">
        <v>780</v>
      </c>
      <c r="E499" s="54" t="s">
        <v>681</v>
      </c>
      <c r="F499" s="54"/>
      <c r="G499" s="54" t="s">
        <v>728</v>
      </c>
      <c r="H499" s="95" t="s">
        <v>682</v>
      </c>
      <c r="I499" s="95" t="s">
        <v>683</v>
      </c>
      <c r="J499" s="54">
        <v>3</v>
      </c>
      <c r="K499" s="54" t="s">
        <v>203</v>
      </c>
      <c r="L499" s="79"/>
      <c r="M499" s="54" t="s">
        <v>6</v>
      </c>
      <c r="N499" s="92" t="s">
        <v>2407</v>
      </c>
      <c r="O499" s="79"/>
      <c r="P499" s="79">
        <v>25</v>
      </c>
      <c r="Q499" s="79"/>
      <c r="R499" s="55" t="s">
        <v>2445</v>
      </c>
      <c r="S499" s="45"/>
      <c r="U499" s="35"/>
      <c r="V499" s="35"/>
      <c r="W499" s="35"/>
    </row>
    <row r="500" spans="1:23" s="36" customFormat="1" ht="13.5" customHeight="1">
      <c r="A500" s="54" t="s">
        <v>677</v>
      </c>
      <c r="B500" s="54">
        <v>2019</v>
      </c>
      <c r="C500" s="54" t="s">
        <v>69</v>
      </c>
      <c r="D500" s="54" t="s">
        <v>798</v>
      </c>
      <c r="E500" s="54" t="s">
        <v>2446</v>
      </c>
      <c r="F500" s="54"/>
      <c r="G500" s="54" t="s">
        <v>2447</v>
      </c>
      <c r="H500" s="95" t="s">
        <v>241</v>
      </c>
      <c r="I500" s="95" t="s">
        <v>782</v>
      </c>
      <c r="J500" s="54">
        <v>3</v>
      </c>
      <c r="K500" s="54" t="s">
        <v>145</v>
      </c>
      <c r="L500" s="54"/>
      <c r="M500" s="54" t="s">
        <v>36</v>
      </c>
      <c r="N500" s="54" t="s">
        <v>831</v>
      </c>
      <c r="O500" s="79" t="s">
        <v>8</v>
      </c>
      <c r="P500" s="79">
        <v>30</v>
      </c>
      <c r="Q500" s="80"/>
      <c r="R500" s="55"/>
      <c r="S500" s="45"/>
      <c r="T500" s="35"/>
      <c r="U500" s="38"/>
      <c r="V500" s="38"/>
      <c r="W500" s="38"/>
    </row>
    <row r="501" spans="1:23" s="36" customFormat="1" ht="13.5" customHeight="1">
      <c r="A501" s="54" t="s">
        <v>677</v>
      </c>
      <c r="B501" s="54">
        <v>2019</v>
      </c>
      <c r="C501" s="54" t="s">
        <v>69</v>
      </c>
      <c r="D501" s="54" t="s">
        <v>780</v>
      </c>
      <c r="E501" s="54" t="s">
        <v>2448</v>
      </c>
      <c r="F501" s="54"/>
      <c r="G501" s="54" t="s">
        <v>2449</v>
      </c>
      <c r="H501" s="95" t="s">
        <v>3359</v>
      </c>
      <c r="I501" s="95" t="s">
        <v>3360</v>
      </c>
      <c r="J501" s="54">
        <v>3</v>
      </c>
      <c r="K501" s="54" t="s">
        <v>2402</v>
      </c>
      <c r="L501" s="54"/>
      <c r="M501" s="54" t="s">
        <v>2411</v>
      </c>
      <c r="N501" s="54" t="s">
        <v>2412</v>
      </c>
      <c r="O501" s="79" t="s">
        <v>8</v>
      </c>
      <c r="P501" s="79" t="s">
        <v>2413</v>
      </c>
      <c r="Q501" s="80"/>
      <c r="R501" s="55" t="s">
        <v>2445</v>
      </c>
      <c r="S501" s="45"/>
      <c r="T501" s="35"/>
      <c r="U501" s="38"/>
      <c r="V501" s="38"/>
      <c r="W501" s="38"/>
    </row>
    <row r="502" spans="1:23" s="36" customFormat="1" ht="27" customHeight="1">
      <c r="A502" s="54" t="s">
        <v>677</v>
      </c>
      <c r="B502" s="54">
        <v>2019</v>
      </c>
      <c r="C502" s="54" t="s">
        <v>69</v>
      </c>
      <c r="D502" s="54" t="s">
        <v>780</v>
      </c>
      <c r="E502" s="54" t="s">
        <v>686</v>
      </c>
      <c r="F502" s="54" t="s">
        <v>17</v>
      </c>
      <c r="G502" s="54" t="s">
        <v>257</v>
      </c>
      <c r="H502" s="95" t="s">
        <v>208</v>
      </c>
      <c r="I502" s="97" t="s">
        <v>209</v>
      </c>
      <c r="J502" s="54">
        <v>3</v>
      </c>
      <c r="K502" s="54" t="s">
        <v>496</v>
      </c>
      <c r="L502" s="54" t="s">
        <v>20</v>
      </c>
      <c r="M502" s="54" t="s">
        <v>36</v>
      </c>
      <c r="N502" s="92" t="s">
        <v>28</v>
      </c>
      <c r="O502" s="79" t="s">
        <v>8</v>
      </c>
      <c r="P502" s="79">
        <v>20</v>
      </c>
      <c r="Q502" s="80"/>
      <c r="R502" s="95" t="s">
        <v>3782</v>
      </c>
      <c r="S502" s="54"/>
      <c r="T502" s="35"/>
      <c r="U502" s="35"/>
      <c r="V502" s="35"/>
      <c r="W502" s="35"/>
    </row>
    <row r="503" spans="1:23" s="36" customFormat="1" ht="27" customHeight="1">
      <c r="A503" s="54" t="s">
        <v>677</v>
      </c>
      <c r="B503" s="54">
        <v>2019</v>
      </c>
      <c r="C503" s="54" t="s">
        <v>69</v>
      </c>
      <c r="D503" s="54" t="s">
        <v>780</v>
      </c>
      <c r="E503" s="54" t="s">
        <v>245</v>
      </c>
      <c r="F503" s="54" t="s">
        <v>61</v>
      </c>
      <c r="G503" s="54" t="s">
        <v>246</v>
      </c>
      <c r="H503" s="95" t="s">
        <v>235</v>
      </c>
      <c r="I503" s="97" t="s">
        <v>236</v>
      </c>
      <c r="J503" s="54">
        <v>3</v>
      </c>
      <c r="K503" s="54" t="s">
        <v>2451</v>
      </c>
      <c r="L503" s="54"/>
      <c r="M503" s="54" t="s">
        <v>6</v>
      </c>
      <c r="N503" s="54" t="s">
        <v>3772</v>
      </c>
      <c r="O503" s="79" t="s">
        <v>8</v>
      </c>
      <c r="P503" s="79">
        <v>20</v>
      </c>
      <c r="Q503" s="80"/>
      <c r="R503" s="95" t="s">
        <v>2452</v>
      </c>
      <c r="S503" s="54"/>
      <c r="T503" s="35"/>
      <c r="U503" s="35"/>
      <c r="V503" s="35"/>
      <c r="W503" s="35"/>
    </row>
    <row r="504" spans="1:23" s="36" customFormat="1" ht="27" customHeight="1">
      <c r="A504" s="54" t="s">
        <v>677</v>
      </c>
      <c r="B504" s="54">
        <v>2019</v>
      </c>
      <c r="C504" s="54" t="s">
        <v>69</v>
      </c>
      <c r="D504" s="54" t="s">
        <v>780</v>
      </c>
      <c r="E504" s="54" t="s">
        <v>245</v>
      </c>
      <c r="F504" s="54" t="s">
        <v>17</v>
      </c>
      <c r="G504" s="54" t="s">
        <v>246</v>
      </c>
      <c r="H504" s="95" t="s">
        <v>235</v>
      </c>
      <c r="I504" s="97" t="s">
        <v>236</v>
      </c>
      <c r="J504" s="54">
        <v>3</v>
      </c>
      <c r="K504" s="54" t="s">
        <v>40</v>
      </c>
      <c r="L504" s="54" t="s">
        <v>20</v>
      </c>
      <c r="M504" s="54" t="s">
        <v>6</v>
      </c>
      <c r="N504" s="93" t="s">
        <v>838</v>
      </c>
      <c r="O504" s="79" t="s">
        <v>8</v>
      </c>
      <c r="P504" s="79">
        <v>20</v>
      </c>
      <c r="Q504" s="80"/>
      <c r="R504" s="95" t="s">
        <v>2453</v>
      </c>
      <c r="S504" s="54"/>
      <c r="T504" s="34"/>
      <c r="U504" s="34"/>
      <c r="V504" s="34"/>
      <c r="W504" s="34"/>
    </row>
    <row r="505" spans="1:23" s="36" customFormat="1" ht="23.25" customHeight="1">
      <c r="A505" s="54" t="s">
        <v>677</v>
      </c>
      <c r="B505" s="54">
        <v>2019</v>
      </c>
      <c r="C505" s="54" t="s">
        <v>69</v>
      </c>
      <c r="D505" s="54" t="s">
        <v>1357</v>
      </c>
      <c r="E505" s="54" t="s">
        <v>555</v>
      </c>
      <c r="F505" s="54"/>
      <c r="G505" s="54" t="s">
        <v>258</v>
      </c>
      <c r="H505" s="95" t="s">
        <v>547</v>
      </c>
      <c r="I505" s="97" t="s">
        <v>556</v>
      </c>
      <c r="J505" s="54">
        <v>3</v>
      </c>
      <c r="K505" s="54" t="s">
        <v>51</v>
      </c>
      <c r="L505" s="54"/>
      <c r="M505" s="54" t="s">
        <v>6</v>
      </c>
      <c r="N505" s="54" t="s">
        <v>28</v>
      </c>
      <c r="O505" s="79" t="s">
        <v>8</v>
      </c>
      <c r="P505" s="79">
        <v>25</v>
      </c>
      <c r="Q505" s="80"/>
      <c r="R505" s="55" t="s">
        <v>2457</v>
      </c>
      <c r="S505" s="54"/>
      <c r="T505" s="34"/>
      <c r="U505" s="34"/>
      <c r="V505" s="34"/>
      <c r="W505" s="34"/>
    </row>
    <row r="506" spans="1:23" s="36" customFormat="1" ht="23.25" customHeight="1">
      <c r="A506" s="54" t="s">
        <v>677</v>
      </c>
      <c r="B506" s="54">
        <v>2019</v>
      </c>
      <c r="C506" s="54" t="s">
        <v>69</v>
      </c>
      <c r="D506" s="54" t="s">
        <v>799</v>
      </c>
      <c r="E506" s="54" t="s">
        <v>2454</v>
      </c>
      <c r="F506" s="54"/>
      <c r="G506" s="54" t="s">
        <v>2470</v>
      </c>
      <c r="H506" s="95" t="s">
        <v>2455</v>
      </c>
      <c r="I506" s="95" t="s">
        <v>687</v>
      </c>
      <c r="J506" s="54">
        <v>1.5</v>
      </c>
      <c r="K506" s="54" t="s">
        <v>2441</v>
      </c>
      <c r="L506" s="54"/>
      <c r="M506" s="54" t="s">
        <v>2901</v>
      </c>
      <c r="N506" s="54" t="s">
        <v>2406</v>
      </c>
      <c r="O506" s="79" t="s">
        <v>8</v>
      </c>
      <c r="P506" s="79">
        <v>25</v>
      </c>
      <c r="Q506" s="80"/>
      <c r="R506" s="55" t="s">
        <v>785</v>
      </c>
      <c r="S506" s="45"/>
      <c r="T506" s="84"/>
      <c r="U506" s="84"/>
      <c r="V506" s="84"/>
      <c r="W506" s="84"/>
    </row>
    <row r="507" spans="1:23" s="36" customFormat="1" ht="23.25" customHeight="1">
      <c r="A507" s="54" t="s">
        <v>677</v>
      </c>
      <c r="B507" s="54">
        <v>2019</v>
      </c>
      <c r="C507" s="54" t="s">
        <v>69</v>
      </c>
      <c r="D507" s="54" t="s">
        <v>799</v>
      </c>
      <c r="E507" s="54" t="s">
        <v>731</v>
      </c>
      <c r="F507" s="54"/>
      <c r="G507" s="54" t="s">
        <v>732</v>
      </c>
      <c r="H507" s="95" t="s">
        <v>733</v>
      </c>
      <c r="I507" s="95" t="s">
        <v>734</v>
      </c>
      <c r="J507" s="54">
        <v>1.5</v>
      </c>
      <c r="K507" s="54" t="s">
        <v>2402</v>
      </c>
      <c r="L507" s="54"/>
      <c r="M507" s="54" t="s">
        <v>73</v>
      </c>
      <c r="N507" s="54" t="s">
        <v>1540</v>
      </c>
      <c r="O507" s="79" t="s">
        <v>2456</v>
      </c>
      <c r="P507" s="79">
        <v>25</v>
      </c>
      <c r="Q507" s="80"/>
      <c r="R507" s="55" t="s">
        <v>4070</v>
      </c>
      <c r="S507" s="45"/>
      <c r="T507" s="84"/>
      <c r="U507" s="84"/>
      <c r="V507" s="84"/>
      <c r="W507" s="84"/>
    </row>
    <row r="508" spans="1:23" s="36" customFormat="1" ht="23.25" customHeight="1">
      <c r="A508" s="93" t="s">
        <v>2458</v>
      </c>
      <c r="B508" s="54">
        <v>2019</v>
      </c>
      <c r="C508" s="54" t="s">
        <v>69</v>
      </c>
      <c r="D508" s="54" t="s">
        <v>780</v>
      </c>
      <c r="E508" s="54" t="s">
        <v>769</v>
      </c>
      <c r="F508" s="54" t="s">
        <v>17</v>
      </c>
      <c r="G508" s="54" t="s">
        <v>845</v>
      </c>
      <c r="H508" s="95" t="s">
        <v>575</v>
      </c>
      <c r="I508" s="97" t="s">
        <v>237</v>
      </c>
      <c r="J508" s="54">
        <v>3</v>
      </c>
      <c r="K508" s="54" t="s">
        <v>3361</v>
      </c>
      <c r="L508" s="54" t="s">
        <v>20</v>
      </c>
      <c r="M508" s="54" t="s">
        <v>6</v>
      </c>
      <c r="N508" s="54" t="s">
        <v>7</v>
      </c>
      <c r="O508" s="79" t="s">
        <v>2404</v>
      </c>
      <c r="P508" s="79" t="s">
        <v>3825</v>
      </c>
      <c r="Q508" s="80"/>
      <c r="R508" s="95" t="s">
        <v>3801</v>
      </c>
      <c r="S508" s="45"/>
      <c r="T508" s="84"/>
      <c r="U508" s="84"/>
      <c r="V508" s="84"/>
      <c r="W508" s="84"/>
    </row>
    <row r="509" spans="1:23" s="36" customFormat="1" ht="40.5" customHeight="1">
      <c r="A509" s="118" t="s">
        <v>2424</v>
      </c>
      <c r="B509" s="125">
        <v>2020</v>
      </c>
      <c r="C509" s="125" t="s">
        <v>1</v>
      </c>
      <c r="D509" s="125" t="s">
        <v>780</v>
      </c>
      <c r="E509" s="125" t="s">
        <v>259</v>
      </c>
      <c r="F509" s="125" t="s">
        <v>61</v>
      </c>
      <c r="G509" s="125" t="s">
        <v>260</v>
      </c>
      <c r="H509" s="117" t="s">
        <v>261</v>
      </c>
      <c r="I509" s="83" t="s">
        <v>781</v>
      </c>
      <c r="J509" s="125">
        <v>3</v>
      </c>
      <c r="K509" s="125" t="s">
        <v>19</v>
      </c>
      <c r="L509" s="125"/>
      <c r="M509" s="125" t="s">
        <v>6</v>
      </c>
      <c r="N509" s="125" t="s">
        <v>838</v>
      </c>
      <c r="O509" s="125" t="s">
        <v>3363</v>
      </c>
      <c r="P509" s="113">
        <v>40</v>
      </c>
      <c r="Q509" s="127"/>
      <c r="R509" s="117" t="s">
        <v>824</v>
      </c>
      <c r="S509" s="125"/>
      <c r="T509" s="123"/>
      <c r="U509" s="123"/>
      <c r="V509" s="123"/>
      <c r="W509" s="123"/>
    </row>
    <row r="510" spans="1:23" s="36" customFormat="1" ht="40.5" customHeight="1">
      <c r="A510" s="118" t="s">
        <v>2460</v>
      </c>
      <c r="B510" s="125">
        <v>2020</v>
      </c>
      <c r="C510" s="125" t="s">
        <v>1</v>
      </c>
      <c r="D510" s="125" t="s">
        <v>780</v>
      </c>
      <c r="E510" s="125" t="s">
        <v>259</v>
      </c>
      <c r="F510" s="125" t="s">
        <v>17</v>
      </c>
      <c r="G510" s="125" t="s">
        <v>260</v>
      </c>
      <c r="H510" s="117" t="s">
        <v>261</v>
      </c>
      <c r="I510" s="83" t="s">
        <v>781</v>
      </c>
      <c r="J510" s="125">
        <v>3</v>
      </c>
      <c r="K510" s="125" t="s">
        <v>19</v>
      </c>
      <c r="L510" s="125" t="s">
        <v>20</v>
      </c>
      <c r="M510" s="125" t="s">
        <v>6</v>
      </c>
      <c r="N510" s="125" t="s">
        <v>7</v>
      </c>
      <c r="O510" s="125" t="s">
        <v>3219</v>
      </c>
      <c r="P510" s="113">
        <v>40</v>
      </c>
      <c r="Q510" s="127"/>
      <c r="R510" s="117" t="s">
        <v>824</v>
      </c>
      <c r="S510" s="125"/>
      <c r="T510" s="123"/>
      <c r="U510" s="123"/>
      <c r="V510" s="123"/>
      <c r="W510" s="123"/>
    </row>
    <row r="511" spans="1:23" s="36" customFormat="1" ht="23.25" customHeight="1">
      <c r="A511" s="125" t="s">
        <v>677</v>
      </c>
      <c r="B511" s="125">
        <v>2020</v>
      </c>
      <c r="C511" s="125" t="s">
        <v>1</v>
      </c>
      <c r="D511" s="125" t="s">
        <v>780</v>
      </c>
      <c r="E511" s="125" t="s">
        <v>239</v>
      </c>
      <c r="F511" s="125" t="s">
        <v>61</v>
      </c>
      <c r="G511" s="125" t="s">
        <v>3364</v>
      </c>
      <c r="H511" s="117" t="s">
        <v>135</v>
      </c>
      <c r="I511" s="83" t="s">
        <v>136</v>
      </c>
      <c r="J511" s="125">
        <v>3</v>
      </c>
      <c r="K511" s="125" t="s">
        <v>137</v>
      </c>
      <c r="L511" s="125"/>
      <c r="M511" s="125" t="s">
        <v>36</v>
      </c>
      <c r="N511" s="125" t="s">
        <v>7</v>
      </c>
      <c r="O511" s="125" t="s">
        <v>3219</v>
      </c>
      <c r="P511" s="113">
        <v>20</v>
      </c>
      <c r="Q511" s="127"/>
      <c r="R511" s="117" t="s">
        <v>2425</v>
      </c>
      <c r="S511" s="125"/>
      <c r="T511" s="84"/>
      <c r="U511" s="84"/>
      <c r="V511" s="84"/>
      <c r="W511" s="84"/>
    </row>
    <row r="512" spans="1:23" s="36" customFormat="1" ht="27">
      <c r="A512" s="9" t="s">
        <v>2427</v>
      </c>
      <c r="B512" s="9">
        <v>2020</v>
      </c>
      <c r="C512" s="9" t="s">
        <v>1</v>
      </c>
      <c r="D512" s="9" t="s">
        <v>780</v>
      </c>
      <c r="E512" s="9" t="s">
        <v>239</v>
      </c>
      <c r="F512" s="9" t="s">
        <v>17</v>
      </c>
      <c r="G512" s="56" t="s">
        <v>752</v>
      </c>
      <c r="H512" s="83" t="s">
        <v>138</v>
      </c>
      <c r="I512" s="83" t="s">
        <v>136</v>
      </c>
      <c r="J512" s="9">
        <v>3</v>
      </c>
      <c r="K512" s="9" t="s">
        <v>2428</v>
      </c>
      <c r="L512" s="9" t="s">
        <v>20</v>
      </c>
      <c r="M512" s="9" t="s">
        <v>36</v>
      </c>
      <c r="N512" s="9" t="s">
        <v>7</v>
      </c>
      <c r="O512" s="10" t="s">
        <v>8</v>
      </c>
      <c r="P512" s="81">
        <v>20</v>
      </c>
      <c r="Q512" s="10"/>
      <c r="R512" s="83" t="s">
        <v>2429</v>
      </c>
      <c r="S512" s="9"/>
      <c r="T512" s="84"/>
      <c r="U512" s="84"/>
      <c r="V512" s="84"/>
      <c r="W512" s="84"/>
    </row>
    <row r="513" spans="1:23" s="36" customFormat="1" ht="23.25" customHeight="1">
      <c r="A513" s="125" t="s">
        <v>677</v>
      </c>
      <c r="B513" s="125">
        <v>2020</v>
      </c>
      <c r="C513" s="125" t="s">
        <v>1</v>
      </c>
      <c r="D513" s="125" t="s">
        <v>780</v>
      </c>
      <c r="E513" s="125" t="s">
        <v>253</v>
      </c>
      <c r="F513" s="125" t="s">
        <v>17</v>
      </c>
      <c r="G513" s="125" t="s">
        <v>254</v>
      </c>
      <c r="H513" s="117" t="s">
        <v>255</v>
      </c>
      <c r="I513" s="83" t="s">
        <v>256</v>
      </c>
      <c r="J513" s="125">
        <v>3</v>
      </c>
      <c r="K513" s="125" t="s">
        <v>24</v>
      </c>
      <c r="L513" s="125" t="s">
        <v>20</v>
      </c>
      <c r="M513" s="125" t="s">
        <v>309</v>
      </c>
      <c r="N513" s="125" t="s">
        <v>34</v>
      </c>
      <c r="O513" s="125" t="s">
        <v>3219</v>
      </c>
      <c r="P513" s="113" t="s">
        <v>3365</v>
      </c>
      <c r="Q513" s="127"/>
      <c r="R513" s="117" t="s">
        <v>3366</v>
      </c>
      <c r="S513" s="125"/>
      <c r="T513" s="123"/>
      <c r="U513" s="123"/>
      <c r="V513" s="123"/>
      <c r="W513" s="123"/>
    </row>
    <row r="514" spans="1:23" s="36" customFormat="1" ht="23.25" customHeight="1">
      <c r="A514" s="125" t="s">
        <v>677</v>
      </c>
      <c r="B514" s="125">
        <v>2020</v>
      </c>
      <c r="C514" s="125" t="s">
        <v>1</v>
      </c>
      <c r="D514" s="125" t="s">
        <v>780</v>
      </c>
      <c r="E514" s="125" t="s">
        <v>684</v>
      </c>
      <c r="F514" s="125"/>
      <c r="G514" s="125" t="s">
        <v>726</v>
      </c>
      <c r="H514" s="117" t="s">
        <v>825</v>
      </c>
      <c r="I514" s="83" t="s">
        <v>2401</v>
      </c>
      <c r="J514" s="125">
        <v>3</v>
      </c>
      <c r="K514" s="125" t="s">
        <v>2420</v>
      </c>
      <c r="L514" s="62"/>
      <c r="M514" s="125" t="s">
        <v>36</v>
      </c>
      <c r="N514" s="9" t="s">
        <v>831</v>
      </c>
      <c r="O514" s="125" t="s">
        <v>3219</v>
      </c>
      <c r="P514" s="113">
        <v>25</v>
      </c>
      <c r="Q514" s="127"/>
      <c r="R514" s="120" t="s">
        <v>3367</v>
      </c>
      <c r="S514" s="125"/>
      <c r="T514" s="84"/>
      <c r="U514" s="84"/>
      <c r="V514" s="84"/>
      <c r="W514" s="84"/>
    </row>
    <row r="515" spans="1:23" s="36" customFormat="1" ht="21.75" customHeight="1">
      <c r="A515" s="125" t="s">
        <v>677</v>
      </c>
      <c r="B515" s="125">
        <v>2020</v>
      </c>
      <c r="C515" s="125" t="s">
        <v>1</v>
      </c>
      <c r="D515" s="125" t="s">
        <v>780</v>
      </c>
      <c r="E515" s="125" t="s">
        <v>3368</v>
      </c>
      <c r="F515" s="125"/>
      <c r="G515" s="125" t="s">
        <v>2464</v>
      </c>
      <c r="H515" s="117" t="s">
        <v>826</v>
      </c>
      <c r="I515" s="83" t="s">
        <v>3369</v>
      </c>
      <c r="J515" s="125">
        <v>3</v>
      </c>
      <c r="K515" s="125" t="s">
        <v>3370</v>
      </c>
      <c r="L515" s="125"/>
      <c r="M515" s="9" t="s">
        <v>6</v>
      </c>
      <c r="N515" s="62" t="s">
        <v>13</v>
      </c>
      <c r="O515" s="125" t="s">
        <v>3219</v>
      </c>
      <c r="P515" s="113" t="s">
        <v>2423</v>
      </c>
      <c r="Q515" s="127"/>
      <c r="R515" s="120" t="s">
        <v>3371</v>
      </c>
      <c r="S515" s="125"/>
      <c r="U515" s="114"/>
      <c r="V515" s="114"/>
      <c r="W515" s="114"/>
    </row>
    <row r="516" spans="1:23" s="36" customFormat="1" ht="23.25" customHeight="1">
      <c r="A516" s="125" t="s">
        <v>677</v>
      </c>
      <c r="B516" s="125">
        <v>2020</v>
      </c>
      <c r="C516" s="125" t="s">
        <v>1</v>
      </c>
      <c r="D516" s="125" t="s">
        <v>780</v>
      </c>
      <c r="E516" s="125" t="s">
        <v>2465</v>
      </c>
      <c r="F516" s="125"/>
      <c r="G516" s="125" t="s">
        <v>3372</v>
      </c>
      <c r="H516" s="117" t="s">
        <v>242</v>
      </c>
      <c r="I516" s="83" t="s">
        <v>3373</v>
      </c>
      <c r="J516" s="125">
        <v>3</v>
      </c>
      <c r="K516" s="125" t="s">
        <v>3374</v>
      </c>
      <c r="L516" s="125"/>
      <c r="M516" s="9" t="s">
        <v>6</v>
      </c>
      <c r="N516" s="9" t="s">
        <v>28</v>
      </c>
      <c r="O516" s="125" t="s">
        <v>3219</v>
      </c>
      <c r="P516" s="113" t="s">
        <v>3375</v>
      </c>
      <c r="Q516" s="127"/>
      <c r="R516" s="120" t="s">
        <v>3367</v>
      </c>
      <c r="S516" s="125"/>
      <c r="U516" s="114"/>
      <c r="V516" s="114"/>
      <c r="W516" s="114"/>
    </row>
    <row r="517" spans="1:23" s="36" customFormat="1" ht="23.25" customHeight="1">
      <c r="A517" s="9" t="s">
        <v>677</v>
      </c>
      <c r="B517" s="9">
        <v>2020</v>
      </c>
      <c r="C517" s="9" t="s">
        <v>1</v>
      </c>
      <c r="D517" s="9" t="s">
        <v>780</v>
      </c>
      <c r="E517" s="9" t="s">
        <v>3376</v>
      </c>
      <c r="F517" s="9"/>
      <c r="G517" s="9" t="s">
        <v>3377</v>
      </c>
      <c r="H517" s="83" t="s">
        <v>2433</v>
      </c>
      <c r="I517" s="83" t="s">
        <v>3378</v>
      </c>
      <c r="J517" s="9">
        <v>3</v>
      </c>
      <c r="K517" s="9" t="s">
        <v>3354</v>
      </c>
      <c r="L517" s="9"/>
      <c r="M517" s="9" t="s">
        <v>2421</v>
      </c>
      <c r="N517" s="88" t="s">
        <v>2422</v>
      </c>
      <c r="O517" s="10" t="s">
        <v>3379</v>
      </c>
      <c r="P517" s="10" t="s">
        <v>2423</v>
      </c>
      <c r="Q517" s="10"/>
      <c r="R517" s="7" t="s">
        <v>3380</v>
      </c>
      <c r="S517" s="125"/>
      <c r="U517" s="114"/>
      <c r="V517" s="114"/>
      <c r="W517" s="114"/>
    </row>
    <row r="518" spans="1:23" s="36" customFormat="1" ht="40.5" customHeight="1">
      <c r="A518" s="125" t="s">
        <v>677</v>
      </c>
      <c r="B518" s="125">
        <v>2020</v>
      </c>
      <c r="C518" s="125" t="s">
        <v>1</v>
      </c>
      <c r="D518" s="125" t="s">
        <v>780</v>
      </c>
      <c r="E518" s="125" t="s">
        <v>243</v>
      </c>
      <c r="F518" s="125" t="s">
        <v>2398</v>
      </c>
      <c r="G518" s="125" t="s">
        <v>3381</v>
      </c>
      <c r="H518" s="117" t="s">
        <v>153</v>
      </c>
      <c r="I518" s="83" t="s">
        <v>154</v>
      </c>
      <c r="J518" s="125">
        <v>3</v>
      </c>
      <c r="K518" s="125" t="s">
        <v>155</v>
      </c>
      <c r="L518" s="125"/>
      <c r="M518" s="125" t="s">
        <v>6</v>
      </c>
      <c r="N518" s="62" t="s">
        <v>831</v>
      </c>
      <c r="O518" s="125" t="s">
        <v>3219</v>
      </c>
      <c r="P518" s="113">
        <v>20</v>
      </c>
      <c r="Q518" s="127"/>
      <c r="R518" s="117" t="s">
        <v>3808</v>
      </c>
      <c r="S518" s="125"/>
      <c r="T518" s="35"/>
      <c r="U518" s="35"/>
      <c r="V518" s="35"/>
      <c r="W518" s="35"/>
    </row>
    <row r="519" spans="1:23" s="36" customFormat="1" ht="27">
      <c r="A519" s="125" t="s">
        <v>677</v>
      </c>
      <c r="B519" s="125">
        <v>2020</v>
      </c>
      <c r="C519" s="125" t="s">
        <v>1</v>
      </c>
      <c r="D519" s="125" t="s">
        <v>780</v>
      </c>
      <c r="E519" s="125" t="s">
        <v>243</v>
      </c>
      <c r="F519" s="125" t="s">
        <v>17</v>
      </c>
      <c r="G519" s="125" t="s">
        <v>546</v>
      </c>
      <c r="H519" s="117" t="s">
        <v>153</v>
      </c>
      <c r="I519" s="83" t="s">
        <v>154</v>
      </c>
      <c r="J519" s="125">
        <v>3</v>
      </c>
      <c r="K519" s="125" t="s">
        <v>470</v>
      </c>
      <c r="L519" s="125" t="s">
        <v>20</v>
      </c>
      <c r="M519" s="125" t="s">
        <v>6</v>
      </c>
      <c r="N519" s="62" t="s">
        <v>831</v>
      </c>
      <c r="O519" s="125" t="s">
        <v>2461</v>
      </c>
      <c r="P519" s="113">
        <v>20</v>
      </c>
      <c r="Q519" s="127"/>
      <c r="R519" s="117" t="s">
        <v>3338</v>
      </c>
      <c r="S519" s="125"/>
      <c r="U519" s="114"/>
      <c r="V519" s="114"/>
      <c r="W519" s="114"/>
    </row>
    <row r="520" spans="1:23" s="36" customFormat="1" ht="27" customHeight="1">
      <c r="A520" s="125" t="s">
        <v>677</v>
      </c>
      <c r="B520" s="125">
        <v>2020</v>
      </c>
      <c r="C520" s="125" t="s">
        <v>1</v>
      </c>
      <c r="D520" s="125" t="s">
        <v>798</v>
      </c>
      <c r="E520" s="125" t="s">
        <v>554</v>
      </c>
      <c r="F520" s="125" t="s">
        <v>3531</v>
      </c>
      <c r="G520" s="125" t="s">
        <v>727</v>
      </c>
      <c r="H520" s="117" t="s">
        <v>827</v>
      </c>
      <c r="I520" s="83" t="s">
        <v>680</v>
      </c>
      <c r="J520" s="125">
        <v>1.5</v>
      </c>
      <c r="K520" s="9" t="s">
        <v>265</v>
      </c>
      <c r="L520" s="125"/>
      <c r="M520" s="125" t="s">
        <v>33</v>
      </c>
      <c r="N520" s="125" t="s">
        <v>34</v>
      </c>
      <c r="O520" s="113" t="s">
        <v>3339</v>
      </c>
      <c r="P520" s="113" t="s">
        <v>828</v>
      </c>
      <c r="Q520" s="127"/>
      <c r="R520" s="120"/>
      <c r="S520" s="125"/>
      <c r="U520" s="114"/>
      <c r="V520" s="114"/>
      <c r="W520" s="114"/>
    </row>
    <row r="521" spans="1:23" s="36" customFormat="1" ht="27" customHeight="1">
      <c r="A521" s="125" t="s">
        <v>677</v>
      </c>
      <c r="B521" s="125">
        <v>2020</v>
      </c>
      <c r="C521" s="125" t="s">
        <v>1</v>
      </c>
      <c r="D521" s="125" t="s">
        <v>798</v>
      </c>
      <c r="E521" s="125" t="s">
        <v>554</v>
      </c>
      <c r="F521" s="125" t="s">
        <v>3539</v>
      </c>
      <c r="G521" s="125" t="s">
        <v>727</v>
      </c>
      <c r="H521" s="117" t="s">
        <v>829</v>
      </c>
      <c r="I521" s="83" t="s">
        <v>680</v>
      </c>
      <c r="J521" s="125">
        <v>1.5</v>
      </c>
      <c r="K521" s="9" t="s">
        <v>265</v>
      </c>
      <c r="L521" s="125"/>
      <c r="M521" s="125" t="s">
        <v>64</v>
      </c>
      <c r="N521" s="125" t="s">
        <v>34</v>
      </c>
      <c r="O521" s="113" t="s">
        <v>2418</v>
      </c>
      <c r="P521" s="113" t="s">
        <v>828</v>
      </c>
      <c r="Q521" s="127"/>
      <c r="R521" s="120"/>
      <c r="S521" s="125"/>
      <c r="U521" s="114"/>
      <c r="V521" s="114"/>
      <c r="W521" s="114"/>
    </row>
    <row r="522" spans="1:23" s="36" customFormat="1" ht="27" customHeight="1">
      <c r="A522" s="20" t="s">
        <v>677</v>
      </c>
      <c r="B522" s="20">
        <v>2020</v>
      </c>
      <c r="C522" s="20" t="s">
        <v>179</v>
      </c>
      <c r="D522" s="20" t="s">
        <v>780</v>
      </c>
      <c r="E522" s="20" t="s">
        <v>557</v>
      </c>
      <c r="F522" s="20"/>
      <c r="G522" s="20" t="s">
        <v>729</v>
      </c>
      <c r="H522" s="144" t="s">
        <v>3352</v>
      </c>
      <c r="I522" s="144" t="s">
        <v>3382</v>
      </c>
      <c r="J522" s="20">
        <v>1.5</v>
      </c>
      <c r="K522" s="20" t="s">
        <v>3354</v>
      </c>
      <c r="L522" s="22"/>
      <c r="M522" s="22"/>
      <c r="N522" s="22"/>
      <c r="O522" s="22"/>
      <c r="P522" s="22" t="s">
        <v>2413</v>
      </c>
      <c r="Q522" s="22"/>
      <c r="R522" s="8" t="s">
        <v>785</v>
      </c>
      <c r="S522" s="11"/>
      <c r="U522" s="114"/>
      <c r="V522" s="114"/>
      <c r="W522" s="114"/>
    </row>
    <row r="523" spans="1:23" s="36" customFormat="1" ht="13.5" customHeight="1">
      <c r="A523" s="20" t="s">
        <v>677</v>
      </c>
      <c r="B523" s="20">
        <v>2020</v>
      </c>
      <c r="C523" s="20" t="s">
        <v>179</v>
      </c>
      <c r="D523" s="20" t="s">
        <v>780</v>
      </c>
      <c r="E523" s="20" t="s">
        <v>3356</v>
      </c>
      <c r="F523" s="20"/>
      <c r="G523" s="20" t="s">
        <v>730</v>
      </c>
      <c r="H523" s="144" t="s">
        <v>678</v>
      </c>
      <c r="I523" s="144" t="s">
        <v>679</v>
      </c>
      <c r="J523" s="20">
        <v>1.5</v>
      </c>
      <c r="K523" s="20" t="s">
        <v>2402</v>
      </c>
      <c r="L523" s="22"/>
      <c r="M523" s="22"/>
      <c r="N523" s="22"/>
      <c r="O523" s="22"/>
      <c r="P523" s="22" t="s">
        <v>2413</v>
      </c>
      <c r="Q523" s="22"/>
      <c r="R523" s="8" t="s">
        <v>785</v>
      </c>
      <c r="S523" s="11"/>
      <c r="U523" s="114"/>
      <c r="V523" s="114"/>
      <c r="W523" s="114"/>
    </row>
    <row r="524" spans="1:23" s="36" customFormat="1" ht="27" customHeight="1">
      <c r="A524" s="20" t="s">
        <v>677</v>
      </c>
      <c r="B524" s="20">
        <v>2020</v>
      </c>
      <c r="C524" s="20" t="s">
        <v>179</v>
      </c>
      <c r="D524" s="20" t="s">
        <v>780</v>
      </c>
      <c r="E524" s="20" t="s">
        <v>2435</v>
      </c>
      <c r="F524" s="20"/>
      <c r="G524" s="20" t="s">
        <v>2436</v>
      </c>
      <c r="H524" s="144" t="s">
        <v>2437</v>
      </c>
      <c r="I524" s="144" t="s">
        <v>2438</v>
      </c>
      <c r="J524" s="20">
        <v>1.5</v>
      </c>
      <c r="K524" s="20" t="s">
        <v>2439</v>
      </c>
      <c r="L524" s="22"/>
      <c r="M524" s="22"/>
      <c r="N524" s="22"/>
      <c r="O524" s="22"/>
      <c r="P524" s="22" t="s">
        <v>2413</v>
      </c>
      <c r="Q524" s="22"/>
      <c r="R524" s="8" t="s">
        <v>785</v>
      </c>
      <c r="S524" s="11"/>
      <c r="U524" s="114"/>
      <c r="V524" s="114"/>
      <c r="W524" s="114"/>
    </row>
    <row r="525" spans="1:23" s="36" customFormat="1" ht="13.5" customHeight="1">
      <c r="A525" s="20" t="s">
        <v>677</v>
      </c>
      <c r="B525" s="20">
        <v>2020</v>
      </c>
      <c r="C525" s="20" t="s">
        <v>179</v>
      </c>
      <c r="D525" s="20" t="s">
        <v>798</v>
      </c>
      <c r="E525" s="20" t="s">
        <v>247</v>
      </c>
      <c r="F525" s="20"/>
      <c r="G525" s="20" t="s">
        <v>248</v>
      </c>
      <c r="H525" s="144" t="s">
        <v>2440</v>
      </c>
      <c r="I525" s="144" t="s">
        <v>830</v>
      </c>
      <c r="J525" s="20">
        <v>2</v>
      </c>
      <c r="K525" s="20" t="s">
        <v>2441</v>
      </c>
      <c r="L525" s="22"/>
      <c r="M525" s="22"/>
      <c r="N525" s="22"/>
      <c r="O525" s="22"/>
      <c r="P525" s="22" t="s">
        <v>2413</v>
      </c>
      <c r="Q525" s="22"/>
      <c r="R525" s="8" t="s">
        <v>785</v>
      </c>
      <c r="S525" s="11"/>
      <c r="U525" s="114"/>
      <c r="V525" s="114"/>
      <c r="W525" s="114"/>
    </row>
    <row r="526" spans="1:23" s="115" customFormat="1" ht="23.25" customHeight="1">
      <c r="A526" s="54" t="s">
        <v>677</v>
      </c>
      <c r="B526" s="54">
        <v>2020</v>
      </c>
      <c r="C526" s="54" t="s">
        <v>69</v>
      </c>
      <c r="D526" s="54" t="s">
        <v>780</v>
      </c>
      <c r="E526" s="54" t="s">
        <v>685</v>
      </c>
      <c r="F526" s="54" t="s">
        <v>61</v>
      </c>
      <c r="G526" s="54" t="s">
        <v>3383</v>
      </c>
      <c r="H526" s="95" t="s">
        <v>193</v>
      </c>
      <c r="I526" s="95" t="s">
        <v>78</v>
      </c>
      <c r="J526" s="54">
        <v>3</v>
      </c>
      <c r="K526" s="54" t="s">
        <v>194</v>
      </c>
      <c r="L526" s="54"/>
      <c r="M526" s="54" t="s">
        <v>36</v>
      </c>
      <c r="N526" s="93" t="s">
        <v>838</v>
      </c>
      <c r="O526" s="79" t="s">
        <v>2404</v>
      </c>
      <c r="P526" s="79">
        <v>20</v>
      </c>
      <c r="Q526" s="80"/>
      <c r="R526" s="95" t="s">
        <v>2443</v>
      </c>
      <c r="S526" s="45"/>
    </row>
    <row r="527" spans="1:23" s="115" customFormat="1" ht="23.25" customHeight="1">
      <c r="A527" s="54" t="s">
        <v>677</v>
      </c>
      <c r="B527" s="54">
        <v>2020</v>
      </c>
      <c r="C527" s="54" t="s">
        <v>69</v>
      </c>
      <c r="D527" s="54" t="s">
        <v>780</v>
      </c>
      <c r="E527" s="54" t="s">
        <v>685</v>
      </c>
      <c r="F527" s="54" t="s">
        <v>17</v>
      </c>
      <c r="G527" s="54" t="s">
        <v>251</v>
      </c>
      <c r="H527" s="95" t="s">
        <v>193</v>
      </c>
      <c r="I527" s="95" t="s">
        <v>78</v>
      </c>
      <c r="J527" s="54">
        <v>3</v>
      </c>
      <c r="K527" s="54" t="s">
        <v>194</v>
      </c>
      <c r="L527" s="54" t="s">
        <v>20</v>
      </c>
      <c r="M527" s="54" t="s">
        <v>36</v>
      </c>
      <c r="N527" s="54" t="s">
        <v>7</v>
      </c>
      <c r="O527" s="79" t="s">
        <v>2404</v>
      </c>
      <c r="P527" s="79">
        <v>20</v>
      </c>
      <c r="Q527" s="80"/>
      <c r="R527" s="95" t="s">
        <v>2444</v>
      </c>
      <c r="S527" s="45"/>
      <c r="T527" s="35"/>
    </row>
    <row r="528" spans="1:23" s="21" customFormat="1" ht="42" customHeight="1">
      <c r="A528" s="54" t="s">
        <v>677</v>
      </c>
      <c r="B528" s="54">
        <v>2020</v>
      </c>
      <c r="C528" s="54" t="s">
        <v>69</v>
      </c>
      <c r="D528" s="54" t="s">
        <v>780</v>
      </c>
      <c r="E528" s="54" t="s">
        <v>681</v>
      </c>
      <c r="F528" s="54"/>
      <c r="G528" s="54" t="s">
        <v>728</v>
      </c>
      <c r="H528" s="95" t="s">
        <v>682</v>
      </c>
      <c r="I528" s="95" t="s">
        <v>683</v>
      </c>
      <c r="J528" s="54">
        <v>3</v>
      </c>
      <c r="K528" s="54" t="s">
        <v>203</v>
      </c>
      <c r="L528" s="79"/>
      <c r="M528" s="54" t="s">
        <v>6</v>
      </c>
      <c r="N528" s="54" t="s">
        <v>2406</v>
      </c>
      <c r="O528" s="54" t="s">
        <v>8</v>
      </c>
      <c r="P528" s="79">
        <v>25</v>
      </c>
      <c r="Q528" s="79"/>
      <c r="R528" s="55" t="s">
        <v>3384</v>
      </c>
      <c r="S528" s="45"/>
      <c r="T528" s="3"/>
      <c r="U528" s="84"/>
      <c r="V528" s="84"/>
      <c r="W528" s="84"/>
    </row>
    <row r="529" spans="1:23" s="21" customFormat="1" ht="23.25" customHeight="1">
      <c r="A529" s="54" t="s">
        <v>677</v>
      </c>
      <c r="B529" s="54">
        <v>2020</v>
      </c>
      <c r="C529" s="54" t="s">
        <v>69</v>
      </c>
      <c r="D529" s="54" t="s">
        <v>798</v>
      </c>
      <c r="E529" s="54" t="s">
        <v>2446</v>
      </c>
      <c r="F529" s="54"/>
      <c r="G529" s="54" t="s">
        <v>2447</v>
      </c>
      <c r="H529" s="95" t="s">
        <v>241</v>
      </c>
      <c r="I529" s="95" t="s">
        <v>782</v>
      </c>
      <c r="J529" s="54">
        <v>3</v>
      </c>
      <c r="K529" s="54" t="s">
        <v>145</v>
      </c>
      <c r="L529" s="54"/>
      <c r="M529" s="54" t="s">
        <v>36</v>
      </c>
      <c r="N529" s="54" t="s">
        <v>831</v>
      </c>
      <c r="O529" s="79" t="s">
        <v>8</v>
      </c>
      <c r="P529" s="79">
        <v>30</v>
      </c>
      <c r="Q529" s="80"/>
      <c r="R529" s="55"/>
      <c r="S529" s="45"/>
      <c r="T529" s="3"/>
      <c r="U529" s="84"/>
      <c r="V529" s="84"/>
      <c r="W529" s="84"/>
    </row>
    <row r="530" spans="1:23" s="21" customFormat="1" ht="23.25" customHeight="1">
      <c r="A530" s="54" t="s">
        <v>677</v>
      </c>
      <c r="B530" s="54">
        <v>2020</v>
      </c>
      <c r="C530" s="54" t="s">
        <v>69</v>
      </c>
      <c r="D530" s="54" t="s">
        <v>780</v>
      </c>
      <c r="E530" s="54" t="s">
        <v>2448</v>
      </c>
      <c r="F530" s="54"/>
      <c r="G530" s="54" t="s">
        <v>2449</v>
      </c>
      <c r="H530" s="95" t="s">
        <v>3359</v>
      </c>
      <c r="I530" s="95" t="s">
        <v>3360</v>
      </c>
      <c r="J530" s="54">
        <v>3</v>
      </c>
      <c r="K530" s="54" t="s">
        <v>2402</v>
      </c>
      <c r="L530" s="54"/>
      <c r="M530" s="54" t="s">
        <v>73</v>
      </c>
      <c r="N530" s="54" t="s">
        <v>2468</v>
      </c>
      <c r="O530" s="79" t="s">
        <v>8</v>
      </c>
      <c r="P530" s="79" t="s">
        <v>2413</v>
      </c>
      <c r="Q530" s="80"/>
      <c r="R530" s="55" t="s">
        <v>3384</v>
      </c>
      <c r="S530" s="45"/>
      <c r="T530" s="3"/>
      <c r="U530" s="84"/>
      <c r="V530" s="84"/>
      <c r="W530" s="84"/>
    </row>
    <row r="531" spans="1:23" s="21" customFormat="1" ht="23.25" customHeight="1">
      <c r="A531" s="54" t="s">
        <v>677</v>
      </c>
      <c r="B531" s="54">
        <v>2020</v>
      </c>
      <c r="C531" s="54" t="s">
        <v>69</v>
      </c>
      <c r="D531" s="54" t="s">
        <v>780</v>
      </c>
      <c r="E531" s="54" t="s">
        <v>686</v>
      </c>
      <c r="F531" s="54" t="s">
        <v>17</v>
      </c>
      <c r="G531" s="54" t="s">
        <v>257</v>
      </c>
      <c r="H531" s="95" t="s">
        <v>208</v>
      </c>
      <c r="I531" s="95" t="s">
        <v>209</v>
      </c>
      <c r="J531" s="54">
        <v>3</v>
      </c>
      <c r="K531" s="54" t="s">
        <v>496</v>
      </c>
      <c r="L531" s="54" t="s">
        <v>20</v>
      </c>
      <c r="M531" s="54" t="s">
        <v>6</v>
      </c>
      <c r="N531" s="54" t="s">
        <v>7</v>
      </c>
      <c r="O531" s="79" t="s">
        <v>8</v>
      </c>
      <c r="P531" s="79">
        <v>20</v>
      </c>
      <c r="Q531" s="80"/>
      <c r="R531" s="95" t="s">
        <v>2450</v>
      </c>
      <c r="S531" s="54"/>
      <c r="T531" s="28"/>
      <c r="U531" s="2"/>
      <c r="V531" s="2"/>
      <c r="W531" s="2"/>
    </row>
    <row r="532" spans="1:23" s="21" customFormat="1" ht="23.25" customHeight="1">
      <c r="A532" s="54" t="s">
        <v>677</v>
      </c>
      <c r="B532" s="54">
        <v>2020</v>
      </c>
      <c r="C532" s="54" t="s">
        <v>69</v>
      </c>
      <c r="D532" s="54" t="s">
        <v>780</v>
      </c>
      <c r="E532" s="54" t="s">
        <v>245</v>
      </c>
      <c r="F532" s="54" t="s">
        <v>61</v>
      </c>
      <c r="G532" s="54" t="s">
        <v>2469</v>
      </c>
      <c r="H532" s="95" t="s">
        <v>235</v>
      </c>
      <c r="I532" s="95" t="s">
        <v>236</v>
      </c>
      <c r="J532" s="54">
        <v>3</v>
      </c>
      <c r="K532" s="54" t="s">
        <v>43</v>
      </c>
      <c r="L532" s="54"/>
      <c r="M532" s="54" t="s">
        <v>6</v>
      </c>
      <c r="N532" s="54" t="s">
        <v>59</v>
      </c>
      <c r="O532" s="79" t="s">
        <v>8</v>
      </c>
      <c r="P532" s="79">
        <v>20</v>
      </c>
      <c r="Q532" s="80"/>
      <c r="R532" s="95" t="s">
        <v>2452</v>
      </c>
      <c r="S532" s="54"/>
      <c r="T532" s="28"/>
      <c r="U532" s="2"/>
      <c r="V532" s="2"/>
      <c r="W532" s="2"/>
    </row>
    <row r="533" spans="1:23" s="21" customFormat="1" ht="23.25" customHeight="1">
      <c r="A533" s="54" t="s">
        <v>677</v>
      </c>
      <c r="B533" s="54">
        <v>2020</v>
      </c>
      <c r="C533" s="54" t="s">
        <v>69</v>
      </c>
      <c r="D533" s="54" t="s">
        <v>780</v>
      </c>
      <c r="E533" s="54" t="s">
        <v>245</v>
      </c>
      <c r="F533" s="54" t="s">
        <v>17</v>
      </c>
      <c r="G533" s="54" t="s">
        <v>246</v>
      </c>
      <c r="H533" s="95" t="s">
        <v>235</v>
      </c>
      <c r="I533" s="95" t="s">
        <v>236</v>
      </c>
      <c r="J533" s="54">
        <v>3</v>
      </c>
      <c r="K533" s="54" t="s">
        <v>40</v>
      </c>
      <c r="L533" s="54" t="s">
        <v>20</v>
      </c>
      <c r="M533" s="93" t="s">
        <v>36</v>
      </c>
      <c r="N533" s="93" t="s">
        <v>28</v>
      </c>
      <c r="O533" s="79" t="s">
        <v>8</v>
      </c>
      <c r="P533" s="79">
        <v>20</v>
      </c>
      <c r="Q533" s="80"/>
      <c r="R533" s="95" t="s">
        <v>3817</v>
      </c>
      <c r="S533" s="54"/>
      <c r="T533" s="84"/>
      <c r="U533" s="84"/>
      <c r="V533" s="84"/>
      <c r="W533" s="84"/>
    </row>
    <row r="534" spans="1:23" s="123" customFormat="1" ht="24" customHeight="1">
      <c r="A534" s="54" t="s">
        <v>677</v>
      </c>
      <c r="B534" s="54">
        <v>2020</v>
      </c>
      <c r="C534" s="54" t="s">
        <v>69</v>
      </c>
      <c r="D534" s="54" t="s">
        <v>3542</v>
      </c>
      <c r="E534" s="54" t="s">
        <v>555</v>
      </c>
      <c r="F534" s="54"/>
      <c r="G534" s="54" t="s">
        <v>258</v>
      </c>
      <c r="H534" s="95" t="s">
        <v>547</v>
      </c>
      <c r="I534" s="95" t="s">
        <v>556</v>
      </c>
      <c r="J534" s="54">
        <v>3</v>
      </c>
      <c r="K534" s="54" t="s">
        <v>51</v>
      </c>
      <c r="L534" s="54"/>
      <c r="M534" s="54" t="s">
        <v>6</v>
      </c>
      <c r="N534" s="54" t="s">
        <v>28</v>
      </c>
      <c r="O534" s="79" t="s">
        <v>8</v>
      </c>
      <c r="P534" s="79">
        <v>25</v>
      </c>
      <c r="Q534" s="80"/>
      <c r="R534" s="55" t="s">
        <v>785</v>
      </c>
      <c r="S534" s="54"/>
    </row>
    <row r="535" spans="1:23" s="123" customFormat="1" ht="24" customHeight="1">
      <c r="A535" s="54" t="s">
        <v>677</v>
      </c>
      <c r="B535" s="54">
        <v>2020</v>
      </c>
      <c r="C535" s="54" t="s">
        <v>69</v>
      </c>
      <c r="D535" s="54" t="s">
        <v>799</v>
      </c>
      <c r="E535" s="54" t="s">
        <v>2454</v>
      </c>
      <c r="F535" s="54"/>
      <c r="G535" s="54" t="s">
        <v>2470</v>
      </c>
      <c r="H535" s="95" t="s">
        <v>2455</v>
      </c>
      <c r="I535" s="95" t="s">
        <v>687</v>
      </c>
      <c r="J535" s="54">
        <v>1.5</v>
      </c>
      <c r="K535" s="54" t="s">
        <v>2441</v>
      </c>
      <c r="L535" s="54"/>
      <c r="M535" s="54" t="s">
        <v>2901</v>
      </c>
      <c r="N535" s="54" t="s">
        <v>2471</v>
      </c>
      <c r="O535" s="79" t="s">
        <v>8</v>
      </c>
      <c r="P535" s="79">
        <v>25</v>
      </c>
      <c r="Q535" s="80"/>
      <c r="R535" s="55" t="s">
        <v>4071</v>
      </c>
      <c r="S535" s="45"/>
    </row>
    <row r="536" spans="1:23" s="123" customFormat="1" ht="23.25" customHeight="1">
      <c r="A536" s="54" t="s">
        <v>677</v>
      </c>
      <c r="B536" s="54">
        <v>2020</v>
      </c>
      <c r="C536" s="54" t="s">
        <v>69</v>
      </c>
      <c r="D536" s="54" t="s">
        <v>799</v>
      </c>
      <c r="E536" s="54" t="s">
        <v>731</v>
      </c>
      <c r="F536" s="54"/>
      <c r="G536" s="54" t="s">
        <v>732</v>
      </c>
      <c r="H536" s="95" t="s">
        <v>733</v>
      </c>
      <c r="I536" s="95" t="s">
        <v>734</v>
      </c>
      <c r="J536" s="54">
        <v>1.5</v>
      </c>
      <c r="K536" s="54" t="s">
        <v>2402</v>
      </c>
      <c r="L536" s="54"/>
      <c r="M536" s="54" t="s">
        <v>73</v>
      </c>
      <c r="N536" s="54" t="s">
        <v>1540</v>
      </c>
      <c r="O536" s="79" t="s">
        <v>2456</v>
      </c>
      <c r="P536" s="79">
        <v>25</v>
      </c>
      <c r="Q536" s="80"/>
      <c r="R536" s="55" t="s">
        <v>2445</v>
      </c>
      <c r="S536" s="45"/>
      <c r="T536" s="28"/>
      <c r="U536" s="2"/>
      <c r="V536" s="2"/>
      <c r="W536" s="2"/>
    </row>
    <row r="537" spans="1:23" s="123" customFormat="1" ht="27">
      <c r="A537" s="93" t="s">
        <v>2458</v>
      </c>
      <c r="B537" s="54">
        <v>2020</v>
      </c>
      <c r="C537" s="54" t="s">
        <v>69</v>
      </c>
      <c r="D537" s="54" t="s">
        <v>780</v>
      </c>
      <c r="E537" s="54" t="s">
        <v>3385</v>
      </c>
      <c r="F537" s="54" t="s">
        <v>54</v>
      </c>
      <c r="G537" s="54">
        <v>53.593000000000004</v>
      </c>
      <c r="H537" s="95" t="s">
        <v>2652</v>
      </c>
      <c r="I537" s="95" t="s">
        <v>237</v>
      </c>
      <c r="J537" s="54">
        <v>3</v>
      </c>
      <c r="K537" s="54" t="s">
        <v>3361</v>
      </c>
      <c r="L537" s="79" t="s">
        <v>2819</v>
      </c>
      <c r="M537" s="54" t="s">
        <v>6</v>
      </c>
      <c r="N537" s="93" t="s">
        <v>838</v>
      </c>
      <c r="O537" s="79" t="s">
        <v>2404</v>
      </c>
      <c r="P537" s="79" t="s">
        <v>3365</v>
      </c>
      <c r="Q537" s="79"/>
      <c r="R537" s="95" t="s">
        <v>3812</v>
      </c>
      <c r="S537" s="54"/>
      <c r="T537" s="2"/>
      <c r="U537" s="2"/>
      <c r="V537" s="2"/>
      <c r="W537" s="2"/>
    </row>
    <row r="538" spans="1:23" s="123" customFormat="1" ht="23.25" customHeight="1">
      <c r="A538" s="9" t="s">
        <v>1356</v>
      </c>
      <c r="B538" s="9">
        <v>2019</v>
      </c>
      <c r="C538" s="9" t="s">
        <v>1</v>
      </c>
      <c r="D538" s="9" t="s">
        <v>1357</v>
      </c>
      <c r="E538" s="9" t="s">
        <v>558</v>
      </c>
      <c r="F538" s="9"/>
      <c r="G538" s="9" t="s">
        <v>1358</v>
      </c>
      <c r="H538" s="7" t="s">
        <v>559</v>
      </c>
      <c r="I538" s="7" t="s">
        <v>953</v>
      </c>
      <c r="J538" s="9">
        <v>3</v>
      </c>
      <c r="K538" s="9" t="s">
        <v>265</v>
      </c>
      <c r="L538" s="9"/>
      <c r="M538" s="9" t="s">
        <v>1359</v>
      </c>
      <c r="N538" s="9" t="s">
        <v>34</v>
      </c>
      <c r="O538" s="10" t="s">
        <v>8</v>
      </c>
      <c r="P538" s="1409"/>
      <c r="Q538" s="9"/>
      <c r="R538" s="7" t="s">
        <v>1360</v>
      </c>
      <c r="S538" s="9"/>
      <c r="T538" s="28"/>
      <c r="U538" s="2"/>
      <c r="V538" s="2"/>
      <c r="W538" s="2"/>
    </row>
    <row r="539" spans="1:23" s="2" customFormat="1" ht="23.25" customHeight="1">
      <c r="A539" s="9" t="s">
        <v>1356</v>
      </c>
      <c r="B539" s="9">
        <v>2019</v>
      </c>
      <c r="C539" s="9" t="s">
        <v>1</v>
      </c>
      <c r="D539" s="9" t="s">
        <v>1062</v>
      </c>
      <c r="E539" s="9" t="s">
        <v>560</v>
      </c>
      <c r="F539" s="9"/>
      <c r="G539" s="9" t="s">
        <v>1361</v>
      </c>
      <c r="H539" s="7" t="s">
        <v>193</v>
      </c>
      <c r="I539" s="7" t="s">
        <v>878</v>
      </c>
      <c r="J539" s="9">
        <v>3</v>
      </c>
      <c r="K539" s="9" t="s">
        <v>1362</v>
      </c>
      <c r="L539" s="9"/>
      <c r="M539" s="9" t="s">
        <v>1363</v>
      </c>
      <c r="N539" s="9" t="s">
        <v>34</v>
      </c>
      <c r="O539" s="10" t="s">
        <v>8</v>
      </c>
      <c r="P539" s="82"/>
      <c r="Q539" s="10"/>
      <c r="R539" s="7" t="s">
        <v>1364</v>
      </c>
      <c r="S539" s="9"/>
    </row>
    <row r="540" spans="1:23" s="115" customFormat="1" ht="23.25" customHeight="1">
      <c r="A540" s="9" t="s">
        <v>1356</v>
      </c>
      <c r="B540" s="9">
        <v>2019</v>
      </c>
      <c r="C540" s="9" t="s">
        <v>1</v>
      </c>
      <c r="D540" s="9" t="s">
        <v>2</v>
      </c>
      <c r="E540" s="9" t="s">
        <v>561</v>
      </c>
      <c r="F540" s="9"/>
      <c r="G540" s="9" t="s">
        <v>955</v>
      </c>
      <c r="H540" s="7" t="s">
        <v>132</v>
      </c>
      <c r="I540" s="7" t="s">
        <v>1365</v>
      </c>
      <c r="J540" s="9">
        <v>3</v>
      </c>
      <c r="K540" s="9" t="s">
        <v>1366</v>
      </c>
      <c r="L540" s="9"/>
      <c r="M540" s="9" t="s">
        <v>1359</v>
      </c>
      <c r="N540" s="9" t="s">
        <v>34</v>
      </c>
      <c r="O540" s="10" t="s">
        <v>8</v>
      </c>
      <c r="P540" s="9"/>
      <c r="Q540" s="9"/>
      <c r="R540" s="7" t="s">
        <v>1367</v>
      </c>
      <c r="S540" s="9"/>
      <c r="T540" s="119"/>
    </row>
    <row r="541" spans="1:23" ht="30" customHeight="1">
      <c r="A541" s="9" t="s">
        <v>1368</v>
      </c>
      <c r="B541" s="9">
        <v>2019</v>
      </c>
      <c r="C541" s="9" t="s">
        <v>1</v>
      </c>
      <c r="D541" s="9" t="s">
        <v>1062</v>
      </c>
      <c r="E541" s="9" t="s">
        <v>264</v>
      </c>
      <c r="F541" s="9"/>
      <c r="G541" s="9" t="s">
        <v>1369</v>
      </c>
      <c r="H541" s="7" t="s">
        <v>135</v>
      </c>
      <c r="I541" s="1334" t="s">
        <v>1370</v>
      </c>
      <c r="J541" s="9">
        <v>3</v>
      </c>
      <c r="K541" s="9" t="s">
        <v>1371</v>
      </c>
      <c r="L541" s="9"/>
      <c r="M541" s="9" t="s">
        <v>1363</v>
      </c>
      <c r="N541" s="9" t="s">
        <v>34</v>
      </c>
      <c r="O541" s="10" t="s">
        <v>8</v>
      </c>
      <c r="P541" s="9"/>
      <c r="Q541" s="9"/>
      <c r="R541" s="7" t="s">
        <v>1364</v>
      </c>
      <c r="S541" s="9"/>
      <c r="T541" s="119"/>
      <c r="U541" s="115"/>
      <c r="V541" s="115"/>
      <c r="W541" s="115"/>
    </row>
    <row r="542" spans="1:23" s="115" customFormat="1" ht="21" customHeight="1">
      <c r="A542" s="9" t="s">
        <v>1356</v>
      </c>
      <c r="B542" s="9">
        <v>2019</v>
      </c>
      <c r="C542" s="9" t="s">
        <v>1</v>
      </c>
      <c r="D542" s="9" t="s">
        <v>2</v>
      </c>
      <c r="E542" s="9" t="s">
        <v>1373</v>
      </c>
      <c r="F542" s="9"/>
      <c r="G542" s="9" t="s">
        <v>1374</v>
      </c>
      <c r="H542" s="7" t="s">
        <v>140</v>
      </c>
      <c r="I542" s="7" t="s">
        <v>1375</v>
      </c>
      <c r="J542" s="9">
        <v>3</v>
      </c>
      <c r="K542" s="9" t="s">
        <v>1376</v>
      </c>
      <c r="L542" s="9"/>
      <c r="M542" s="9" t="s">
        <v>1377</v>
      </c>
      <c r="N542" s="9" t="s">
        <v>34</v>
      </c>
      <c r="O542" s="10" t="s">
        <v>8</v>
      </c>
      <c r="P542" s="9"/>
      <c r="Q542" s="10"/>
      <c r="R542" s="7"/>
      <c r="S542" s="9"/>
      <c r="T542" s="119"/>
    </row>
    <row r="543" spans="1:23" s="115" customFormat="1" ht="23.25" customHeight="1">
      <c r="A543" s="9" t="s">
        <v>859</v>
      </c>
      <c r="B543" s="9">
        <v>2019</v>
      </c>
      <c r="C543" s="9" t="s">
        <v>1</v>
      </c>
      <c r="D543" s="9" t="s">
        <v>1062</v>
      </c>
      <c r="E543" s="9" t="s">
        <v>562</v>
      </c>
      <c r="F543" s="9"/>
      <c r="G543" s="9" t="s">
        <v>1378</v>
      </c>
      <c r="H543" s="7" t="s">
        <v>208</v>
      </c>
      <c r="I543" s="7" t="s">
        <v>1379</v>
      </c>
      <c r="J543" s="9">
        <v>3</v>
      </c>
      <c r="K543" s="9" t="s">
        <v>1380</v>
      </c>
      <c r="L543" s="9"/>
      <c r="M543" s="9" t="s">
        <v>1381</v>
      </c>
      <c r="N543" s="9" t="s">
        <v>34</v>
      </c>
      <c r="O543" s="10" t="s">
        <v>8</v>
      </c>
      <c r="P543" s="9"/>
      <c r="Q543" s="9"/>
      <c r="R543" s="7" t="s">
        <v>1364</v>
      </c>
      <c r="S543" s="9"/>
      <c r="T543" s="36"/>
      <c r="U543" s="35"/>
      <c r="V543" s="35"/>
      <c r="W543" s="35"/>
    </row>
    <row r="544" spans="1:23" s="115" customFormat="1" ht="23.25" customHeight="1">
      <c r="A544" s="9" t="s">
        <v>1356</v>
      </c>
      <c r="B544" s="9">
        <v>2019</v>
      </c>
      <c r="C544" s="9" t="s">
        <v>1</v>
      </c>
      <c r="D544" s="9" t="s">
        <v>2</v>
      </c>
      <c r="E544" s="9" t="s">
        <v>565</v>
      </c>
      <c r="F544" s="9"/>
      <c r="G544" s="9" t="s">
        <v>1382</v>
      </c>
      <c r="H544" s="7" t="s">
        <v>211</v>
      </c>
      <c r="I544" s="7" t="s">
        <v>1383</v>
      </c>
      <c r="J544" s="9">
        <v>3</v>
      </c>
      <c r="K544" s="9" t="s">
        <v>1384</v>
      </c>
      <c r="L544" s="9"/>
      <c r="M544" s="9" t="s">
        <v>1385</v>
      </c>
      <c r="N544" s="9" t="s">
        <v>34</v>
      </c>
      <c r="O544" s="10" t="s">
        <v>8</v>
      </c>
      <c r="P544" s="9"/>
      <c r="Q544" s="9"/>
      <c r="R544" s="7"/>
      <c r="S544" s="9"/>
      <c r="T544" s="36"/>
      <c r="U544" s="35"/>
      <c r="V544" s="35"/>
      <c r="W544" s="35"/>
    </row>
    <row r="545" spans="1:23" s="115" customFormat="1" ht="23.25" customHeight="1">
      <c r="A545" s="9" t="s">
        <v>4126</v>
      </c>
      <c r="B545" s="9">
        <v>2019</v>
      </c>
      <c r="C545" s="9" t="s">
        <v>4127</v>
      </c>
      <c r="D545" s="9" t="s">
        <v>2</v>
      </c>
      <c r="E545" s="9" t="s">
        <v>579</v>
      </c>
      <c r="F545" s="9"/>
      <c r="G545" s="9" t="s">
        <v>4128</v>
      </c>
      <c r="H545" s="7" t="s">
        <v>580</v>
      </c>
      <c r="I545" s="1334" t="s">
        <v>4129</v>
      </c>
      <c r="J545" s="9">
        <v>3</v>
      </c>
      <c r="K545" s="9" t="s">
        <v>77</v>
      </c>
      <c r="L545" s="9"/>
      <c r="M545" s="9" t="s">
        <v>52</v>
      </c>
      <c r="N545" s="9" t="s">
        <v>34</v>
      </c>
      <c r="O545" s="10" t="s">
        <v>8</v>
      </c>
      <c r="P545" s="9"/>
      <c r="Q545" s="9"/>
      <c r="R545" s="9" t="s">
        <v>3687</v>
      </c>
      <c r="S545" s="9"/>
      <c r="T545" s="36"/>
      <c r="U545" s="35"/>
      <c r="V545" s="35"/>
      <c r="W545" s="35"/>
    </row>
    <row r="546" spans="1:23" s="115" customFormat="1" ht="23.25" customHeight="1">
      <c r="A546" s="9" t="s">
        <v>1356</v>
      </c>
      <c r="B546" s="9">
        <v>2019</v>
      </c>
      <c r="C546" s="9" t="s">
        <v>1</v>
      </c>
      <c r="D546" s="9" t="s">
        <v>2</v>
      </c>
      <c r="E546" s="9" t="s">
        <v>566</v>
      </c>
      <c r="F546" s="9"/>
      <c r="G546" s="9" t="s">
        <v>1386</v>
      </c>
      <c r="H546" s="7" t="s">
        <v>567</v>
      </c>
      <c r="I546" s="7" t="s">
        <v>1387</v>
      </c>
      <c r="J546" s="9">
        <v>3</v>
      </c>
      <c r="K546" s="9" t="s">
        <v>1388</v>
      </c>
      <c r="L546" s="9"/>
      <c r="M546" s="9" t="s">
        <v>1363</v>
      </c>
      <c r="N546" s="9" t="s">
        <v>34</v>
      </c>
      <c r="O546" s="10" t="s">
        <v>8</v>
      </c>
      <c r="P546" s="9"/>
      <c r="Q546" s="82"/>
      <c r="R546" s="7"/>
      <c r="S546" s="9"/>
      <c r="T546" s="36"/>
      <c r="U546" s="35"/>
      <c r="V546" s="35"/>
      <c r="W546" s="35"/>
    </row>
    <row r="547" spans="1:23" ht="23.25" customHeight="1">
      <c r="A547" s="9" t="s">
        <v>1356</v>
      </c>
      <c r="B547" s="9">
        <v>2019</v>
      </c>
      <c r="C547" s="9" t="s">
        <v>1</v>
      </c>
      <c r="D547" s="9" t="s">
        <v>2</v>
      </c>
      <c r="E547" s="9" t="s">
        <v>568</v>
      </c>
      <c r="F547" s="9"/>
      <c r="G547" s="9" t="s">
        <v>1389</v>
      </c>
      <c r="H547" s="7" t="s">
        <v>223</v>
      </c>
      <c r="I547" s="7" t="s">
        <v>1390</v>
      </c>
      <c r="J547" s="9">
        <v>3</v>
      </c>
      <c r="K547" s="9" t="s">
        <v>1391</v>
      </c>
      <c r="L547" s="9"/>
      <c r="M547" s="9" t="s">
        <v>1363</v>
      </c>
      <c r="N547" s="9" t="s">
        <v>34</v>
      </c>
      <c r="O547" s="10" t="s">
        <v>8</v>
      </c>
      <c r="P547" s="9"/>
      <c r="Q547" s="10"/>
      <c r="R547" s="1410"/>
      <c r="S547" s="9"/>
      <c r="U547" s="115"/>
      <c r="V547" s="115"/>
      <c r="W547" s="115"/>
    </row>
    <row r="548" spans="1:23" s="115" customFormat="1" ht="23.25" customHeight="1">
      <c r="A548" s="9" t="s">
        <v>1356</v>
      </c>
      <c r="B548" s="9">
        <v>2019</v>
      </c>
      <c r="C548" s="9" t="s">
        <v>1</v>
      </c>
      <c r="D548" s="9" t="s">
        <v>1082</v>
      </c>
      <c r="E548" s="9" t="s">
        <v>573</v>
      </c>
      <c r="F548" s="9"/>
      <c r="G548" s="9" t="s">
        <v>958</v>
      </c>
      <c r="H548" s="7" t="s">
        <v>288</v>
      </c>
      <c r="I548" s="1334" t="s">
        <v>1392</v>
      </c>
      <c r="J548" s="9">
        <v>3</v>
      </c>
      <c r="K548" s="9" t="s">
        <v>3184</v>
      </c>
      <c r="L548" s="9"/>
      <c r="M548" s="9"/>
      <c r="N548" s="9"/>
      <c r="O548" s="10"/>
      <c r="P548" s="82"/>
      <c r="Q548" s="82"/>
      <c r="R548" s="1411" t="s">
        <v>1393</v>
      </c>
      <c r="S548" s="82"/>
      <c r="T548" s="35"/>
      <c r="U548" s="35"/>
      <c r="V548" s="35"/>
      <c r="W548" s="35"/>
    </row>
    <row r="549" spans="1:23" s="115" customFormat="1" ht="23.25" customHeight="1">
      <c r="A549" s="1510" t="s">
        <v>4131</v>
      </c>
      <c r="B549" s="1506">
        <v>2019</v>
      </c>
      <c r="C549" s="1506" t="s">
        <v>1</v>
      </c>
      <c r="D549" s="1506" t="s">
        <v>1062</v>
      </c>
      <c r="E549" s="1506" t="s">
        <v>640</v>
      </c>
      <c r="F549" s="1506" t="s">
        <v>177</v>
      </c>
      <c r="G549" s="1511">
        <v>58.561</v>
      </c>
      <c r="H549" s="1512" t="s">
        <v>3248</v>
      </c>
      <c r="I549" s="1512" t="s">
        <v>697</v>
      </c>
      <c r="J549" s="1506">
        <v>3</v>
      </c>
      <c r="K549" s="1506" t="s">
        <v>265</v>
      </c>
      <c r="L549" s="1506"/>
      <c r="M549" s="1506" t="s">
        <v>162</v>
      </c>
      <c r="N549" s="1506" t="s">
        <v>34</v>
      </c>
      <c r="O549" s="1509" t="s">
        <v>8</v>
      </c>
      <c r="P549" s="1514"/>
      <c r="Q549" s="1514"/>
      <c r="R549" s="1605" t="s">
        <v>4204</v>
      </c>
      <c r="S549" s="1514"/>
      <c r="T549" s="35"/>
      <c r="U549" s="35"/>
      <c r="V549" s="35"/>
      <c r="W549" s="35"/>
    </row>
    <row r="550" spans="1:23" s="115" customFormat="1" ht="27.75" customHeight="1">
      <c r="A550" s="4" t="s">
        <v>1356</v>
      </c>
      <c r="B550" s="4">
        <v>2019</v>
      </c>
      <c r="C550" s="4" t="s">
        <v>179</v>
      </c>
      <c r="D550" s="4" t="s">
        <v>2</v>
      </c>
      <c r="E550" s="4" t="s">
        <v>1394</v>
      </c>
      <c r="F550" s="4"/>
      <c r="G550" s="4" t="s">
        <v>1395</v>
      </c>
      <c r="H550" s="5" t="s">
        <v>1396</v>
      </c>
      <c r="I550" s="1220" t="s">
        <v>1397</v>
      </c>
      <c r="J550" s="4">
        <v>1.5</v>
      </c>
      <c r="K550" s="4" t="s">
        <v>1398</v>
      </c>
      <c r="L550" s="4"/>
      <c r="M550" s="76" t="s">
        <v>1399</v>
      </c>
      <c r="N550" s="4" t="s">
        <v>34</v>
      </c>
      <c r="O550" s="6"/>
      <c r="P550" s="26"/>
      <c r="Q550" s="26"/>
      <c r="R550" s="5"/>
      <c r="S550" s="4"/>
      <c r="T550" s="119"/>
    </row>
    <row r="551" spans="1:23" s="115" customFormat="1" ht="33.75" customHeight="1">
      <c r="A551" s="4" t="s">
        <v>1356</v>
      </c>
      <c r="B551" s="4">
        <v>2019</v>
      </c>
      <c r="C551" s="4" t="s">
        <v>179</v>
      </c>
      <c r="D551" s="4" t="s">
        <v>2</v>
      </c>
      <c r="E551" s="4" t="s">
        <v>1400</v>
      </c>
      <c r="F551" s="4"/>
      <c r="G551" s="4" t="s">
        <v>1401</v>
      </c>
      <c r="H551" s="5" t="s">
        <v>1402</v>
      </c>
      <c r="I551" s="1350" t="s">
        <v>1403</v>
      </c>
      <c r="J551" s="4">
        <v>1.5</v>
      </c>
      <c r="K551" s="4" t="s">
        <v>240</v>
      </c>
      <c r="L551" s="4"/>
      <c r="M551" s="4" t="s">
        <v>1399</v>
      </c>
      <c r="N551" s="4" t="s">
        <v>34</v>
      </c>
      <c r="O551" s="6"/>
      <c r="P551" s="26"/>
      <c r="Q551" s="26"/>
      <c r="R551" s="5"/>
      <c r="S551" s="4"/>
      <c r="T551" s="36"/>
      <c r="U551" s="35"/>
      <c r="V551" s="35"/>
      <c r="W551" s="35"/>
    </row>
    <row r="552" spans="1:23" s="115" customFormat="1" ht="31.5" customHeight="1">
      <c r="A552" s="4" t="s">
        <v>1356</v>
      </c>
      <c r="B552" s="4">
        <v>2019</v>
      </c>
      <c r="C552" s="4" t="s">
        <v>179</v>
      </c>
      <c r="D552" s="4" t="s">
        <v>1062</v>
      </c>
      <c r="E552" s="4" t="s">
        <v>543</v>
      </c>
      <c r="F552" s="4"/>
      <c r="G552" s="4" t="s">
        <v>1404</v>
      </c>
      <c r="H552" s="5" t="s">
        <v>153</v>
      </c>
      <c r="I552" s="1350" t="s">
        <v>961</v>
      </c>
      <c r="J552" s="4">
        <v>3</v>
      </c>
      <c r="K552" s="4" t="s">
        <v>3184</v>
      </c>
      <c r="L552" s="4"/>
      <c r="M552" s="4" t="s">
        <v>1399</v>
      </c>
      <c r="N552" s="4" t="s">
        <v>34</v>
      </c>
      <c r="O552" s="6"/>
      <c r="P552" s="26"/>
      <c r="Q552" s="26"/>
      <c r="R552" s="5" t="s">
        <v>1364</v>
      </c>
      <c r="S552" s="4"/>
      <c r="T552" s="119"/>
    </row>
    <row r="553" spans="1:23" s="115" customFormat="1" ht="24.75" customHeight="1">
      <c r="A553" s="4" t="s">
        <v>1356</v>
      </c>
      <c r="B553" s="4">
        <v>2019</v>
      </c>
      <c r="C553" s="4" t="s">
        <v>179</v>
      </c>
      <c r="D553" s="4" t="s">
        <v>2</v>
      </c>
      <c r="E553" s="4" t="s">
        <v>569</v>
      </c>
      <c r="F553" s="4"/>
      <c r="G553" s="4" t="s">
        <v>1405</v>
      </c>
      <c r="H553" s="5" t="s">
        <v>157</v>
      </c>
      <c r="I553" s="1350" t="s">
        <v>1406</v>
      </c>
      <c r="J553" s="4">
        <v>3</v>
      </c>
      <c r="K553" s="4" t="s">
        <v>867</v>
      </c>
      <c r="L553" s="4"/>
      <c r="M553" s="4" t="s">
        <v>1399</v>
      </c>
      <c r="N553" s="4" t="s">
        <v>34</v>
      </c>
      <c r="O553" s="6"/>
      <c r="P553" s="26"/>
      <c r="Q553" s="6"/>
      <c r="R553" s="5"/>
      <c r="S553" s="4"/>
      <c r="T553" s="119"/>
    </row>
    <row r="554" spans="1:23" s="115" customFormat="1" ht="24" customHeight="1">
      <c r="A554" s="4" t="s">
        <v>859</v>
      </c>
      <c r="B554" s="4">
        <v>2019</v>
      </c>
      <c r="C554" s="4" t="s">
        <v>179</v>
      </c>
      <c r="D554" s="4" t="s">
        <v>2</v>
      </c>
      <c r="E554" s="4" t="s">
        <v>570</v>
      </c>
      <c r="F554" s="4" t="s">
        <v>17</v>
      </c>
      <c r="G554" s="4" t="s">
        <v>1407</v>
      </c>
      <c r="H554" s="5" t="s">
        <v>571</v>
      </c>
      <c r="I554" s="5" t="s">
        <v>1408</v>
      </c>
      <c r="J554" s="4">
        <v>1.5</v>
      </c>
      <c r="K554" s="4" t="s">
        <v>1409</v>
      </c>
      <c r="L554" s="4"/>
      <c r="M554" s="4"/>
      <c r="N554" s="4"/>
      <c r="O554" s="6"/>
      <c r="P554" s="26"/>
      <c r="Q554" s="26"/>
      <c r="R554" s="5" t="s">
        <v>881</v>
      </c>
      <c r="S554" s="4"/>
      <c r="T554" s="35"/>
      <c r="U554" s="35"/>
      <c r="V554" s="35"/>
      <c r="W554" s="35"/>
    </row>
    <row r="555" spans="1:23" s="115" customFormat="1" ht="23.25" customHeight="1">
      <c r="A555" s="4" t="s">
        <v>1356</v>
      </c>
      <c r="B555" s="4">
        <v>2019</v>
      </c>
      <c r="C555" s="4" t="s">
        <v>179</v>
      </c>
      <c r="D555" s="4" t="s">
        <v>2</v>
      </c>
      <c r="E555" s="4" t="s">
        <v>544</v>
      </c>
      <c r="F555" s="4" t="s">
        <v>17</v>
      </c>
      <c r="G555" s="4" t="s">
        <v>1410</v>
      </c>
      <c r="H555" s="5" t="s">
        <v>572</v>
      </c>
      <c r="I555" s="5" t="s">
        <v>1411</v>
      </c>
      <c r="J555" s="4">
        <v>1.5</v>
      </c>
      <c r="K555" s="4" t="s">
        <v>3184</v>
      </c>
      <c r="L555" s="4"/>
      <c r="M555" s="4"/>
      <c r="N555" s="4"/>
      <c r="O555" s="6"/>
      <c r="P555" s="26"/>
      <c r="Q555" s="26"/>
      <c r="R555" s="5" t="s">
        <v>1393</v>
      </c>
      <c r="S555" s="4"/>
      <c r="T555" s="119"/>
      <c r="U555" s="37"/>
      <c r="V555" s="37"/>
      <c r="W555" s="37"/>
    </row>
    <row r="556" spans="1:23" s="115" customFormat="1" ht="23.25" customHeight="1">
      <c r="A556" s="4" t="s">
        <v>1356</v>
      </c>
      <c r="B556" s="4">
        <v>2019</v>
      </c>
      <c r="C556" s="4" t="s">
        <v>179</v>
      </c>
      <c r="D556" s="4" t="s">
        <v>2</v>
      </c>
      <c r="E556" s="4" t="s">
        <v>1412</v>
      </c>
      <c r="F556" s="4" t="s">
        <v>17</v>
      </c>
      <c r="G556" s="4" t="s">
        <v>1413</v>
      </c>
      <c r="H556" s="5" t="s">
        <v>1414</v>
      </c>
      <c r="I556" s="5" t="s">
        <v>1023</v>
      </c>
      <c r="J556" s="4">
        <v>1.5</v>
      </c>
      <c r="K556" s="4" t="s">
        <v>1371</v>
      </c>
      <c r="L556" s="4"/>
      <c r="M556" s="4"/>
      <c r="N556" s="4"/>
      <c r="O556" s="6"/>
      <c r="P556" s="26"/>
      <c r="Q556" s="26"/>
      <c r="R556" s="5" t="s">
        <v>1393</v>
      </c>
      <c r="S556" s="4"/>
      <c r="T556" s="119"/>
      <c r="U556" s="37"/>
      <c r="V556" s="37"/>
      <c r="W556" s="37"/>
    </row>
    <row r="557" spans="1:23" s="115" customFormat="1" ht="23.25" customHeight="1">
      <c r="A557" s="4" t="s">
        <v>1356</v>
      </c>
      <c r="B557" s="4">
        <v>2019</v>
      </c>
      <c r="C557" s="4" t="s">
        <v>179</v>
      </c>
      <c r="D557" s="4" t="s">
        <v>2</v>
      </c>
      <c r="E557" s="4" t="s">
        <v>1415</v>
      </c>
      <c r="F557" s="4"/>
      <c r="G557" s="4" t="s">
        <v>1416</v>
      </c>
      <c r="H557" s="5" t="s">
        <v>1417</v>
      </c>
      <c r="I557" s="75" t="s">
        <v>1418</v>
      </c>
      <c r="J557" s="4">
        <v>1.5</v>
      </c>
      <c r="K557" s="4" t="s">
        <v>1419</v>
      </c>
      <c r="L557" s="1336"/>
      <c r="M557" s="76" t="s">
        <v>1399</v>
      </c>
      <c r="N557" s="4" t="s">
        <v>34</v>
      </c>
      <c r="O557" s="6"/>
      <c r="P557" s="6"/>
      <c r="Q557" s="26"/>
      <c r="R557" s="5"/>
      <c r="S557" s="4"/>
      <c r="T557" s="119"/>
      <c r="U557" s="37"/>
      <c r="V557" s="37"/>
      <c r="W557" s="37"/>
    </row>
    <row r="558" spans="1:23" s="115" customFormat="1" ht="33.75" customHeight="1">
      <c r="A558" s="54" t="s">
        <v>1356</v>
      </c>
      <c r="B558" s="54">
        <v>2019</v>
      </c>
      <c r="C558" s="54" t="s">
        <v>69</v>
      </c>
      <c r="D558" s="54" t="s">
        <v>1062</v>
      </c>
      <c r="E558" s="54" t="s">
        <v>259</v>
      </c>
      <c r="F558" s="54"/>
      <c r="G558" s="54" t="s">
        <v>1420</v>
      </c>
      <c r="H558" s="55" t="s">
        <v>261</v>
      </c>
      <c r="I558" s="55" t="s">
        <v>1421</v>
      </c>
      <c r="J558" s="54">
        <v>3</v>
      </c>
      <c r="K558" s="54" t="s">
        <v>1422</v>
      </c>
      <c r="L558" s="1343"/>
      <c r="M558" s="54" t="s">
        <v>1359</v>
      </c>
      <c r="N558" s="54" t="s">
        <v>34</v>
      </c>
      <c r="O558" s="79" t="s">
        <v>8</v>
      </c>
      <c r="P558" s="54"/>
      <c r="Q558" s="54"/>
      <c r="R558" s="55" t="s">
        <v>1364</v>
      </c>
      <c r="S558" s="54"/>
      <c r="T558" s="119"/>
    </row>
    <row r="559" spans="1:23" s="115" customFormat="1" ht="23.25" customHeight="1">
      <c r="A559" s="54" t="s">
        <v>1356</v>
      </c>
      <c r="B559" s="54">
        <v>2019</v>
      </c>
      <c r="C559" s="54" t="s">
        <v>69</v>
      </c>
      <c r="D559" s="54" t="s">
        <v>1062</v>
      </c>
      <c r="E559" s="54" t="s">
        <v>574</v>
      </c>
      <c r="F559" s="54"/>
      <c r="G559" s="54" t="s">
        <v>1423</v>
      </c>
      <c r="H559" s="55" t="s">
        <v>197</v>
      </c>
      <c r="I559" s="96" t="s">
        <v>1424</v>
      </c>
      <c r="J559" s="54">
        <v>3</v>
      </c>
      <c r="K559" s="54" t="s">
        <v>1425</v>
      </c>
      <c r="L559" s="54"/>
      <c r="M559" s="54" t="s">
        <v>1363</v>
      </c>
      <c r="N559" s="54" t="s">
        <v>34</v>
      </c>
      <c r="O559" s="79" t="s">
        <v>8</v>
      </c>
      <c r="P559" s="54"/>
      <c r="Q559" s="54"/>
      <c r="R559" s="55" t="s">
        <v>1364</v>
      </c>
      <c r="S559" s="54"/>
      <c r="T559" s="119"/>
      <c r="U559" s="37"/>
      <c r="V559" s="37"/>
      <c r="W559" s="37"/>
    </row>
    <row r="560" spans="1:23" s="115" customFormat="1" ht="25.5" customHeight="1">
      <c r="A560" s="54" t="s">
        <v>1356</v>
      </c>
      <c r="B560" s="54">
        <v>2019</v>
      </c>
      <c r="C560" s="54" t="s">
        <v>69</v>
      </c>
      <c r="D560" s="54" t="s">
        <v>2</v>
      </c>
      <c r="E560" s="54" t="s">
        <v>576</v>
      </c>
      <c r="F560" s="54"/>
      <c r="G560" s="54" t="s">
        <v>1427</v>
      </c>
      <c r="H560" s="95" t="s">
        <v>3570</v>
      </c>
      <c r="I560" s="96" t="s">
        <v>3566</v>
      </c>
      <c r="J560" s="54">
        <v>3</v>
      </c>
      <c r="K560" s="54" t="s">
        <v>240</v>
      </c>
      <c r="L560" s="54"/>
      <c r="M560" s="54" t="s">
        <v>1363</v>
      </c>
      <c r="N560" s="54" t="s">
        <v>1428</v>
      </c>
      <c r="O560" s="79" t="s">
        <v>8</v>
      </c>
      <c r="P560" s="54"/>
      <c r="Q560" s="80"/>
      <c r="R560" s="142"/>
      <c r="S560" s="54"/>
      <c r="T560" s="119"/>
      <c r="U560" s="35"/>
      <c r="V560" s="35"/>
      <c r="W560" s="35"/>
    </row>
    <row r="561" spans="1:23" s="115" customFormat="1" ht="23.25" customHeight="1">
      <c r="A561" s="54" t="s">
        <v>1356</v>
      </c>
      <c r="B561" s="54">
        <v>2019</v>
      </c>
      <c r="C561" s="54" t="s">
        <v>69</v>
      </c>
      <c r="D561" s="54" t="s">
        <v>2</v>
      </c>
      <c r="E561" s="54" t="s">
        <v>577</v>
      </c>
      <c r="F561" s="54"/>
      <c r="G561" s="54" t="s">
        <v>1429</v>
      </c>
      <c r="H561" s="55" t="s">
        <v>160</v>
      </c>
      <c r="I561" s="96" t="s">
        <v>1430</v>
      </c>
      <c r="J561" s="54">
        <v>3</v>
      </c>
      <c r="K561" s="54" t="s">
        <v>501</v>
      </c>
      <c r="L561" s="54"/>
      <c r="M561" s="54" t="s">
        <v>1359</v>
      </c>
      <c r="N561" s="54" t="s">
        <v>34</v>
      </c>
      <c r="O561" s="79" t="s">
        <v>8</v>
      </c>
      <c r="P561" s="54"/>
      <c r="Q561" s="80"/>
      <c r="R561" s="55"/>
      <c r="S561" s="54"/>
      <c r="T561" s="36"/>
      <c r="U561" s="114"/>
      <c r="V561" s="114"/>
      <c r="W561" s="114"/>
    </row>
    <row r="562" spans="1:23" s="115" customFormat="1" ht="23.25" customHeight="1">
      <c r="A562" s="54" t="s">
        <v>1356</v>
      </c>
      <c r="B562" s="54">
        <v>2019</v>
      </c>
      <c r="C562" s="54" t="s">
        <v>69</v>
      </c>
      <c r="D562" s="54" t="s">
        <v>2</v>
      </c>
      <c r="E562" s="54" t="s">
        <v>578</v>
      </c>
      <c r="F562" s="54"/>
      <c r="G562" s="54" t="s">
        <v>1431</v>
      </c>
      <c r="H562" s="55" t="s">
        <v>214</v>
      </c>
      <c r="I562" s="96" t="s">
        <v>1432</v>
      </c>
      <c r="J562" s="54">
        <v>3</v>
      </c>
      <c r="K562" s="54" t="s">
        <v>216</v>
      </c>
      <c r="L562" s="1343"/>
      <c r="M562" s="54" t="s">
        <v>162</v>
      </c>
      <c r="N562" s="54" t="s">
        <v>34</v>
      </c>
      <c r="O562" s="79" t="s">
        <v>8</v>
      </c>
      <c r="P562" s="54"/>
      <c r="Q562" s="80"/>
      <c r="R562" s="55"/>
      <c r="S562" s="54"/>
      <c r="T562" s="36"/>
      <c r="U562" s="114"/>
      <c r="V562" s="114"/>
      <c r="W562" s="114"/>
    </row>
    <row r="563" spans="1:23" s="115" customFormat="1" ht="23.25" customHeight="1">
      <c r="A563" s="1506" t="s">
        <v>4132</v>
      </c>
      <c r="B563" s="1506">
        <v>2019</v>
      </c>
      <c r="C563" s="1506" t="s">
        <v>69</v>
      </c>
      <c r="D563" s="1506" t="s">
        <v>2</v>
      </c>
      <c r="E563" s="1506" t="s">
        <v>4133</v>
      </c>
      <c r="F563" s="1506"/>
      <c r="G563" s="1506" t="s">
        <v>4134</v>
      </c>
      <c r="H563" s="1507" t="s">
        <v>4135</v>
      </c>
      <c r="I563" s="1508" t="s">
        <v>4136</v>
      </c>
      <c r="J563" s="1506">
        <v>3</v>
      </c>
      <c r="K563" s="1506" t="s">
        <v>4137</v>
      </c>
      <c r="L563" s="1506"/>
      <c r="M563" s="1506" t="s">
        <v>4138</v>
      </c>
      <c r="N563" s="1506" t="s">
        <v>4139</v>
      </c>
      <c r="O563" s="1509" t="s">
        <v>4140</v>
      </c>
      <c r="P563" s="1472"/>
      <c r="Q563" s="1472"/>
      <c r="R563" s="1507" t="s">
        <v>4200</v>
      </c>
      <c r="S563" s="1472"/>
      <c r="T563" s="36"/>
      <c r="U563" s="114"/>
      <c r="V563" s="114"/>
      <c r="W563" s="114"/>
    </row>
    <row r="564" spans="1:23" s="115" customFormat="1" ht="23.25" customHeight="1">
      <c r="A564" s="54" t="s">
        <v>1356</v>
      </c>
      <c r="B564" s="54">
        <v>2019</v>
      </c>
      <c r="C564" s="54" t="s">
        <v>69</v>
      </c>
      <c r="D564" s="54" t="s">
        <v>2</v>
      </c>
      <c r="E564" s="54" t="s">
        <v>581</v>
      </c>
      <c r="F564" s="54"/>
      <c r="G564" s="54" t="s">
        <v>1433</v>
      </c>
      <c r="H564" s="55" t="s">
        <v>582</v>
      </c>
      <c r="I564" s="96" t="s">
        <v>1434</v>
      </c>
      <c r="J564" s="54">
        <v>3</v>
      </c>
      <c r="K564" s="54" t="s">
        <v>469</v>
      </c>
      <c r="L564" s="1343"/>
      <c r="M564" s="54" t="s">
        <v>1385</v>
      </c>
      <c r="N564" s="54" t="s">
        <v>34</v>
      </c>
      <c r="O564" s="79" t="s">
        <v>8</v>
      </c>
      <c r="P564" s="54"/>
      <c r="Q564" s="80"/>
      <c r="R564" s="55"/>
      <c r="S564" s="54"/>
      <c r="T564" s="35"/>
      <c r="U564" s="35"/>
      <c r="V564" s="35"/>
      <c r="W564" s="35"/>
    </row>
    <row r="565" spans="1:23" s="115" customFormat="1" ht="23.25" customHeight="1">
      <c r="A565" s="54" t="s">
        <v>1356</v>
      </c>
      <c r="B565" s="54">
        <v>2019</v>
      </c>
      <c r="C565" s="54" t="s">
        <v>69</v>
      </c>
      <c r="D565" s="54" t="s">
        <v>2</v>
      </c>
      <c r="E565" s="54" t="s">
        <v>1435</v>
      </c>
      <c r="F565" s="54"/>
      <c r="G565" s="54" t="s">
        <v>1436</v>
      </c>
      <c r="H565" s="55" t="s">
        <v>1437</v>
      </c>
      <c r="I565" s="96" t="s">
        <v>1438</v>
      </c>
      <c r="J565" s="54">
        <v>3</v>
      </c>
      <c r="K565" s="54" t="s">
        <v>265</v>
      </c>
      <c r="L565" s="54"/>
      <c r="M565" s="54"/>
      <c r="N565" s="54" t="s">
        <v>34</v>
      </c>
      <c r="O565" s="79" t="s">
        <v>8</v>
      </c>
      <c r="P565" s="54"/>
      <c r="Q565" s="80"/>
      <c r="R565" s="55"/>
      <c r="S565" s="54"/>
      <c r="T565" s="35"/>
      <c r="U565" s="36"/>
      <c r="V565" s="36"/>
      <c r="W565" s="36"/>
    </row>
    <row r="566" spans="1:23" s="84" customFormat="1" ht="23.25" customHeight="1">
      <c r="A566" s="54" t="s">
        <v>1356</v>
      </c>
      <c r="B566" s="54">
        <v>2019</v>
      </c>
      <c r="C566" s="54" t="s">
        <v>69</v>
      </c>
      <c r="D566" s="54" t="s">
        <v>2</v>
      </c>
      <c r="E566" s="54" t="s">
        <v>583</v>
      </c>
      <c r="F566" s="54"/>
      <c r="G566" s="54" t="s">
        <v>1439</v>
      </c>
      <c r="H566" s="55" t="s">
        <v>229</v>
      </c>
      <c r="I566" s="96" t="s">
        <v>1440</v>
      </c>
      <c r="J566" s="54">
        <v>3</v>
      </c>
      <c r="K566" s="54" t="s">
        <v>1441</v>
      </c>
      <c r="L566" s="54"/>
      <c r="M566" s="54" t="s">
        <v>1377</v>
      </c>
      <c r="N566" s="54" t="s">
        <v>34</v>
      </c>
      <c r="O566" s="79" t="s">
        <v>8</v>
      </c>
      <c r="P566" s="54"/>
      <c r="Q566" s="80"/>
      <c r="R566" s="55"/>
      <c r="S566" s="54"/>
      <c r="T566" s="2"/>
      <c r="U566" s="36"/>
      <c r="V566" s="36"/>
      <c r="W566" s="36"/>
    </row>
    <row r="567" spans="1:23" s="84" customFormat="1" ht="23.25" customHeight="1">
      <c r="A567" s="54" t="s">
        <v>1356</v>
      </c>
      <c r="B567" s="54">
        <v>2019</v>
      </c>
      <c r="C567" s="54" t="s">
        <v>69</v>
      </c>
      <c r="D567" s="54" t="s">
        <v>2</v>
      </c>
      <c r="E567" s="54" t="s">
        <v>968</v>
      </c>
      <c r="F567" s="54"/>
      <c r="G567" s="54" t="s">
        <v>1442</v>
      </c>
      <c r="H567" s="96" t="s">
        <v>1443</v>
      </c>
      <c r="I567" s="96" t="s">
        <v>1444</v>
      </c>
      <c r="J567" s="86">
        <v>3</v>
      </c>
      <c r="K567" s="54" t="s">
        <v>265</v>
      </c>
      <c r="L567" s="54"/>
      <c r="M567" s="54" t="s">
        <v>1377</v>
      </c>
      <c r="N567" s="54" t="s">
        <v>34</v>
      </c>
      <c r="O567" s="79" t="s">
        <v>8</v>
      </c>
      <c r="P567" s="80"/>
      <c r="Q567" s="80"/>
      <c r="R567" s="55" t="s">
        <v>3798</v>
      </c>
      <c r="S567" s="54"/>
      <c r="T567" s="2"/>
      <c r="U567" s="123"/>
      <c r="V567" s="123"/>
      <c r="W567" s="123"/>
    </row>
    <row r="568" spans="1:23" s="84" customFormat="1" ht="23.25" customHeight="1">
      <c r="A568" s="54" t="s">
        <v>1356</v>
      </c>
      <c r="B568" s="54">
        <v>2019</v>
      </c>
      <c r="C568" s="54" t="s">
        <v>69</v>
      </c>
      <c r="D568" s="54" t="s">
        <v>1082</v>
      </c>
      <c r="E568" s="54" t="s">
        <v>573</v>
      </c>
      <c r="F568" s="54"/>
      <c r="G568" s="54" t="s">
        <v>1446</v>
      </c>
      <c r="H568" s="55" t="s">
        <v>288</v>
      </c>
      <c r="I568" s="96" t="s">
        <v>1392</v>
      </c>
      <c r="J568" s="54">
        <v>3</v>
      </c>
      <c r="K568" s="54" t="s">
        <v>3184</v>
      </c>
      <c r="L568" s="54"/>
      <c r="M568" s="54"/>
      <c r="N568" s="54"/>
      <c r="O568" s="79"/>
      <c r="P568" s="80"/>
      <c r="Q568" s="80"/>
      <c r="R568" s="55" t="s">
        <v>1447</v>
      </c>
      <c r="S568" s="54"/>
      <c r="T568" s="2"/>
      <c r="U568" s="2"/>
      <c r="V568" s="2"/>
      <c r="W568" s="2"/>
    </row>
    <row r="569" spans="1:23" ht="22.5" customHeight="1">
      <c r="A569" s="93" t="s">
        <v>1448</v>
      </c>
      <c r="B569" s="54">
        <v>2019</v>
      </c>
      <c r="C569" s="54" t="s">
        <v>69</v>
      </c>
      <c r="D569" s="54" t="s">
        <v>1062</v>
      </c>
      <c r="E569" s="54" t="s">
        <v>1449</v>
      </c>
      <c r="F569" s="54"/>
      <c r="G569" s="54">
        <v>53.593000000000004</v>
      </c>
      <c r="H569" s="55" t="s">
        <v>575</v>
      </c>
      <c r="I569" s="96" t="s">
        <v>1450</v>
      </c>
      <c r="J569" s="54">
        <v>3</v>
      </c>
      <c r="K569" s="54" t="s">
        <v>1451</v>
      </c>
      <c r="L569" s="1343"/>
      <c r="M569" s="54" t="s">
        <v>1385</v>
      </c>
      <c r="N569" s="54" t="s">
        <v>34</v>
      </c>
      <c r="O569" s="79" t="s">
        <v>8</v>
      </c>
      <c r="P569" s="80"/>
      <c r="Q569" s="80"/>
      <c r="R569" s="55" t="s">
        <v>1364</v>
      </c>
      <c r="S569" s="54"/>
      <c r="T569" s="115"/>
      <c r="U569" s="115"/>
      <c r="V569" s="115"/>
    </row>
    <row r="570" spans="1:23" s="84" customFormat="1" ht="23.25" customHeight="1">
      <c r="A570" s="4" t="s">
        <v>1356</v>
      </c>
      <c r="B570" s="4">
        <v>2019</v>
      </c>
      <c r="C570" s="4" t="s">
        <v>232</v>
      </c>
      <c r="D570" s="4" t="s">
        <v>2</v>
      </c>
      <c r="E570" s="4" t="s">
        <v>584</v>
      </c>
      <c r="F570" s="4"/>
      <c r="G570" s="4" t="s">
        <v>1452</v>
      </c>
      <c r="H570" s="5" t="s">
        <v>147</v>
      </c>
      <c r="I570" s="1220" t="s">
        <v>1453</v>
      </c>
      <c r="J570" s="453">
        <v>1.5</v>
      </c>
      <c r="K570" s="4" t="s">
        <v>1454</v>
      </c>
      <c r="L570" s="4"/>
      <c r="M570" s="4" t="s">
        <v>1399</v>
      </c>
      <c r="N570" s="76" t="s">
        <v>34</v>
      </c>
      <c r="O570" s="6"/>
      <c r="P570" s="26"/>
      <c r="Q570" s="26"/>
      <c r="R570" s="5"/>
      <c r="S570" s="4"/>
      <c r="T570" s="123"/>
      <c r="U570" s="123"/>
      <c r="V570" s="123"/>
      <c r="W570" s="2"/>
    </row>
    <row r="571" spans="1:23" s="84" customFormat="1" ht="23.25" customHeight="1">
      <c r="A571" s="4" t="s">
        <v>1356</v>
      </c>
      <c r="B571" s="4">
        <v>2019</v>
      </c>
      <c r="C571" s="4" t="s">
        <v>232</v>
      </c>
      <c r="D571" s="4" t="s">
        <v>2</v>
      </c>
      <c r="E571" s="4" t="s">
        <v>563</v>
      </c>
      <c r="F571" s="4"/>
      <c r="G571" s="4" t="s">
        <v>1455</v>
      </c>
      <c r="H571" s="5" t="s">
        <v>564</v>
      </c>
      <c r="I571" s="75" t="s">
        <v>1456</v>
      </c>
      <c r="J571" s="4">
        <v>1.5</v>
      </c>
      <c r="K571" s="4" t="s">
        <v>1457</v>
      </c>
      <c r="L571" s="4"/>
      <c r="M571" s="76" t="s">
        <v>1399</v>
      </c>
      <c r="N571" s="4" t="s">
        <v>34</v>
      </c>
      <c r="O571" s="6"/>
      <c r="P571" s="26"/>
      <c r="Q571" s="26"/>
      <c r="R571" s="5"/>
      <c r="S571" s="4"/>
      <c r="T571" s="123"/>
      <c r="U571" s="123"/>
      <c r="V571" s="123"/>
      <c r="W571" s="2"/>
    </row>
    <row r="572" spans="1:23" s="84" customFormat="1" ht="23.25" customHeight="1">
      <c r="A572" s="4" t="s">
        <v>1356</v>
      </c>
      <c r="B572" s="4">
        <v>2019</v>
      </c>
      <c r="C572" s="4" t="s">
        <v>232</v>
      </c>
      <c r="D572" s="4" t="s">
        <v>2</v>
      </c>
      <c r="E572" s="4" t="s">
        <v>544</v>
      </c>
      <c r="F572" s="4" t="s">
        <v>17</v>
      </c>
      <c r="G572" s="4" t="s">
        <v>1410</v>
      </c>
      <c r="H572" s="5" t="s">
        <v>572</v>
      </c>
      <c r="I572" s="1220" t="s">
        <v>1411</v>
      </c>
      <c r="J572" s="4">
        <v>1.5</v>
      </c>
      <c r="K572" s="4" t="s">
        <v>3184</v>
      </c>
      <c r="L572" s="4"/>
      <c r="M572" s="76" t="s">
        <v>1399</v>
      </c>
      <c r="N572" s="4" t="s">
        <v>34</v>
      </c>
      <c r="O572" s="6"/>
      <c r="P572" s="26"/>
      <c r="Q572" s="26"/>
      <c r="R572" s="1377" t="s">
        <v>1393</v>
      </c>
      <c r="S572" s="26"/>
      <c r="T572" s="34"/>
      <c r="U572" s="34"/>
      <c r="V572" s="34"/>
      <c r="W572" s="34"/>
    </row>
    <row r="573" spans="1:23" s="84" customFormat="1" ht="23.25" customHeight="1">
      <c r="A573" s="4" t="s">
        <v>1356</v>
      </c>
      <c r="B573" s="4">
        <v>2019</v>
      </c>
      <c r="C573" s="4" t="s">
        <v>232</v>
      </c>
      <c r="D573" s="4" t="s">
        <v>2</v>
      </c>
      <c r="E573" s="4" t="s">
        <v>585</v>
      </c>
      <c r="F573" s="4"/>
      <c r="G573" s="4" t="s">
        <v>1458</v>
      </c>
      <c r="H573" s="5" t="s">
        <v>586</v>
      </c>
      <c r="I573" s="1220" t="s">
        <v>1459</v>
      </c>
      <c r="J573" s="4">
        <v>1.5</v>
      </c>
      <c r="K573" s="4" t="s">
        <v>3184</v>
      </c>
      <c r="L573" s="4"/>
      <c r="M573" s="4" t="s">
        <v>1399</v>
      </c>
      <c r="N573" s="4" t="s">
        <v>34</v>
      </c>
      <c r="O573" s="6"/>
      <c r="P573" s="26"/>
      <c r="Q573" s="26"/>
      <c r="R573" s="5"/>
      <c r="S573" s="4"/>
      <c r="T573" s="34"/>
      <c r="U573" s="34"/>
      <c r="V573" s="34"/>
      <c r="W573" s="34"/>
    </row>
    <row r="574" spans="1:23" s="84" customFormat="1" ht="23.25" customHeight="1">
      <c r="A574" s="4" t="s">
        <v>1356</v>
      </c>
      <c r="B574" s="4">
        <v>2019</v>
      </c>
      <c r="C574" s="4" t="s">
        <v>232</v>
      </c>
      <c r="D574" s="4" t="s">
        <v>2</v>
      </c>
      <c r="E574" s="4" t="s">
        <v>587</v>
      </c>
      <c r="F574" s="4"/>
      <c r="G574" s="4" t="s">
        <v>1460</v>
      </c>
      <c r="H574" s="5" t="s">
        <v>593</v>
      </c>
      <c r="I574" s="1220" t="s">
        <v>1461</v>
      </c>
      <c r="J574" s="4">
        <v>1.5</v>
      </c>
      <c r="K574" s="4" t="s">
        <v>137</v>
      </c>
      <c r="L574" s="4"/>
      <c r="M574" s="4" t="s">
        <v>44</v>
      </c>
      <c r="N574" s="4" t="s">
        <v>34</v>
      </c>
      <c r="O574" s="6"/>
      <c r="P574" s="26"/>
      <c r="Q574" s="26"/>
      <c r="R574" s="5"/>
      <c r="S574" s="4"/>
      <c r="T574" s="34"/>
      <c r="U574" s="34"/>
      <c r="V574" s="34"/>
      <c r="W574" s="34"/>
    </row>
    <row r="575" spans="1:23" s="84" customFormat="1" ht="54">
      <c r="A575" s="1506" t="s">
        <v>1356</v>
      </c>
      <c r="B575" s="1506">
        <v>2019</v>
      </c>
      <c r="C575" s="1506" t="s">
        <v>232</v>
      </c>
      <c r="D575" s="1506" t="s">
        <v>2</v>
      </c>
      <c r="E575" s="1506" t="s">
        <v>4141</v>
      </c>
      <c r="F575" s="1506"/>
      <c r="G575" s="1506" t="s">
        <v>4143</v>
      </c>
      <c r="H575" s="1512" t="s">
        <v>4144</v>
      </c>
      <c r="I575" s="1513" t="s">
        <v>4146</v>
      </c>
      <c r="J575" s="1506">
        <v>1.5</v>
      </c>
      <c r="K575" s="1506" t="s">
        <v>4147</v>
      </c>
      <c r="L575" s="1506"/>
      <c r="M575" s="1506" t="s">
        <v>4148</v>
      </c>
      <c r="N575" s="1506"/>
      <c r="O575" s="1509"/>
      <c r="P575" s="1514"/>
      <c r="Q575" s="1514"/>
      <c r="R575" s="1507" t="s">
        <v>4199</v>
      </c>
      <c r="S575" s="1472"/>
      <c r="T575" s="34"/>
      <c r="U575" s="34"/>
      <c r="V575" s="34"/>
      <c r="W575" s="34"/>
    </row>
    <row r="576" spans="1:23" s="84" customFormat="1" ht="23.25" customHeight="1">
      <c r="A576" s="9" t="s">
        <v>859</v>
      </c>
      <c r="B576" s="9">
        <v>2020</v>
      </c>
      <c r="C576" s="9" t="s">
        <v>1</v>
      </c>
      <c r="D576" s="9" t="s">
        <v>1462</v>
      </c>
      <c r="E576" s="9" t="s">
        <v>558</v>
      </c>
      <c r="F576" s="9"/>
      <c r="G576" s="9" t="s">
        <v>1463</v>
      </c>
      <c r="H576" s="7" t="s">
        <v>559</v>
      </c>
      <c r="I576" s="7" t="s">
        <v>1464</v>
      </c>
      <c r="J576" s="9">
        <v>3</v>
      </c>
      <c r="K576" s="9" t="s">
        <v>1465</v>
      </c>
      <c r="L576" s="9"/>
      <c r="M576" s="9" t="s">
        <v>1466</v>
      </c>
      <c r="N576" s="9" t="s">
        <v>34</v>
      </c>
      <c r="O576" s="10" t="s">
        <v>8</v>
      </c>
      <c r="P576" s="1409"/>
      <c r="Q576" s="9"/>
      <c r="R576" s="7" t="s">
        <v>1467</v>
      </c>
      <c r="S576" s="9"/>
      <c r="T576" s="2"/>
      <c r="U576" s="21"/>
      <c r="V576" s="21"/>
      <c r="W576" s="21"/>
    </row>
    <row r="577" spans="1:23" s="2" customFormat="1" ht="23.25" customHeight="1">
      <c r="A577" s="9" t="s">
        <v>1468</v>
      </c>
      <c r="B577" s="9">
        <v>2020</v>
      </c>
      <c r="C577" s="9" t="s">
        <v>1</v>
      </c>
      <c r="D577" s="9" t="s">
        <v>1062</v>
      </c>
      <c r="E577" s="9" t="s">
        <v>560</v>
      </c>
      <c r="F577" s="9"/>
      <c r="G577" s="9" t="s">
        <v>1469</v>
      </c>
      <c r="H577" s="7" t="s">
        <v>193</v>
      </c>
      <c r="I577" s="7" t="s">
        <v>878</v>
      </c>
      <c r="J577" s="9">
        <v>3</v>
      </c>
      <c r="K577" s="9" t="s">
        <v>954</v>
      </c>
      <c r="L577" s="9"/>
      <c r="M577" s="9" t="s">
        <v>120</v>
      </c>
      <c r="N577" s="9" t="s">
        <v>34</v>
      </c>
      <c r="O577" s="10" t="s">
        <v>8</v>
      </c>
      <c r="P577" s="82"/>
      <c r="Q577" s="10"/>
      <c r="R577" s="7" t="s">
        <v>1470</v>
      </c>
      <c r="S577" s="9"/>
      <c r="T577" s="3"/>
      <c r="U577" s="84"/>
      <c r="V577" s="84"/>
      <c r="W577" s="84"/>
    </row>
    <row r="578" spans="1:23" s="84" customFormat="1" ht="23.25" customHeight="1">
      <c r="A578" s="9" t="s">
        <v>1468</v>
      </c>
      <c r="B578" s="9">
        <v>2020</v>
      </c>
      <c r="C578" s="9" t="s">
        <v>1</v>
      </c>
      <c r="D578" s="9" t="s">
        <v>2</v>
      </c>
      <c r="E578" s="9" t="s">
        <v>561</v>
      </c>
      <c r="F578" s="9"/>
      <c r="G578" s="9" t="s">
        <v>1471</v>
      </c>
      <c r="H578" s="7" t="s">
        <v>132</v>
      </c>
      <c r="I578" s="7" t="s">
        <v>1472</v>
      </c>
      <c r="J578" s="9">
        <v>3</v>
      </c>
      <c r="K578" s="9" t="s">
        <v>300</v>
      </c>
      <c r="L578" s="9"/>
      <c r="M578" s="9" t="s">
        <v>1466</v>
      </c>
      <c r="N578" s="9" t="s">
        <v>34</v>
      </c>
      <c r="O578" s="10" t="s">
        <v>8</v>
      </c>
      <c r="P578" s="9"/>
      <c r="Q578" s="9"/>
      <c r="R578" s="7" t="s">
        <v>1473</v>
      </c>
      <c r="S578" s="9"/>
      <c r="T578" s="3"/>
    </row>
    <row r="579" spans="1:23" s="84" customFormat="1" ht="23.25" customHeight="1">
      <c r="A579" s="9" t="s">
        <v>1468</v>
      </c>
      <c r="B579" s="9">
        <v>2020</v>
      </c>
      <c r="C579" s="9" t="s">
        <v>1</v>
      </c>
      <c r="D579" s="9" t="s">
        <v>1062</v>
      </c>
      <c r="E579" s="9" t="s">
        <v>264</v>
      </c>
      <c r="F579" s="9"/>
      <c r="G579" s="9" t="s">
        <v>1474</v>
      </c>
      <c r="H579" s="7" t="s">
        <v>135</v>
      </c>
      <c r="I579" s="1334" t="s">
        <v>1475</v>
      </c>
      <c r="J579" s="9">
        <v>3</v>
      </c>
      <c r="K579" s="9" t="s">
        <v>1476</v>
      </c>
      <c r="L579" s="9"/>
      <c r="M579" s="9" t="s">
        <v>1477</v>
      </c>
      <c r="N579" s="9" t="s">
        <v>34</v>
      </c>
      <c r="O579" s="10" t="s">
        <v>8</v>
      </c>
      <c r="P579" s="9"/>
      <c r="Q579" s="9"/>
      <c r="R579" s="7" t="s">
        <v>1470</v>
      </c>
      <c r="S579" s="9"/>
      <c r="T579" s="3"/>
      <c r="U579" s="100"/>
      <c r="V579" s="100"/>
      <c r="W579" s="100"/>
    </row>
    <row r="580" spans="1:23" s="84" customFormat="1" ht="20.25" customHeight="1">
      <c r="A580" s="9" t="s">
        <v>1468</v>
      </c>
      <c r="B580" s="9">
        <v>2020</v>
      </c>
      <c r="C580" s="9" t="s">
        <v>1</v>
      </c>
      <c r="D580" s="9" t="s">
        <v>2</v>
      </c>
      <c r="E580" s="9" t="s">
        <v>1478</v>
      </c>
      <c r="F580" s="9"/>
      <c r="G580" s="9" t="s">
        <v>1479</v>
      </c>
      <c r="H580" s="7" t="s">
        <v>140</v>
      </c>
      <c r="I580" s="7" t="s">
        <v>956</v>
      </c>
      <c r="J580" s="9">
        <v>3</v>
      </c>
      <c r="K580" s="9" t="s">
        <v>1480</v>
      </c>
      <c r="L580" s="9"/>
      <c r="M580" s="9" t="s">
        <v>1481</v>
      </c>
      <c r="N580" s="9" t="s">
        <v>34</v>
      </c>
      <c r="O580" s="10" t="s">
        <v>8</v>
      </c>
      <c r="P580" s="9"/>
      <c r="Q580" s="10"/>
      <c r="R580" s="7"/>
      <c r="S580" s="9"/>
      <c r="T580" s="2"/>
      <c r="U580" s="2"/>
      <c r="V580" s="2"/>
      <c r="W580" s="2"/>
    </row>
    <row r="581" spans="1:23" s="84" customFormat="1" ht="23.25" customHeight="1">
      <c r="A581" s="9" t="s">
        <v>1468</v>
      </c>
      <c r="B581" s="9">
        <v>2020</v>
      </c>
      <c r="C581" s="9" t="s">
        <v>1</v>
      </c>
      <c r="D581" s="9" t="s">
        <v>1062</v>
      </c>
      <c r="E581" s="9" t="s">
        <v>562</v>
      </c>
      <c r="F581" s="9"/>
      <c r="G581" s="9" t="s">
        <v>1482</v>
      </c>
      <c r="H581" s="7" t="s">
        <v>208</v>
      </c>
      <c r="I581" s="7" t="s">
        <v>1483</v>
      </c>
      <c r="J581" s="9">
        <v>3</v>
      </c>
      <c r="K581" s="9" t="s">
        <v>3184</v>
      </c>
      <c r="L581" s="9"/>
      <c r="M581" s="9" t="s">
        <v>15</v>
      </c>
      <c r="N581" s="9" t="s">
        <v>34</v>
      </c>
      <c r="O581" s="10" t="s">
        <v>8</v>
      </c>
      <c r="P581" s="9"/>
      <c r="Q581" s="9"/>
      <c r="R581" s="7" t="s">
        <v>1470</v>
      </c>
      <c r="S581" s="9"/>
      <c r="T581" s="2"/>
      <c r="U581" s="2"/>
      <c r="V581" s="2"/>
      <c r="W581" s="2"/>
    </row>
    <row r="582" spans="1:23" s="2" customFormat="1" ht="13.5" customHeight="1">
      <c r="A582" s="9" t="s">
        <v>859</v>
      </c>
      <c r="B582" s="9">
        <v>2020</v>
      </c>
      <c r="C582" s="9" t="s">
        <v>1</v>
      </c>
      <c r="D582" s="9" t="s">
        <v>2</v>
      </c>
      <c r="E582" s="9" t="s">
        <v>565</v>
      </c>
      <c r="F582" s="9"/>
      <c r="G582" s="9" t="s">
        <v>1484</v>
      </c>
      <c r="H582" s="7" t="s">
        <v>211</v>
      </c>
      <c r="I582" s="7" t="s">
        <v>1485</v>
      </c>
      <c r="J582" s="9">
        <v>3</v>
      </c>
      <c r="K582" s="9" t="s">
        <v>815</v>
      </c>
      <c r="L582" s="9"/>
      <c r="M582" s="9" t="s">
        <v>1242</v>
      </c>
      <c r="N582" s="9" t="s">
        <v>34</v>
      </c>
      <c r="O582" s="10" t="s">
        <v>8</v>
      </c>
      <c r="P582" s="9"/>
      <c r="Q582" s="9"/>
      <c r="R582" s="7"/>
      <c r="S582" s="9"/>
    </row>
    <row r="583" spans="1:23" s="2" customFormat="1" ht="22.5" customHeight="1">
      <c r="A583" s="9" t="s">
        <v>4149</v>
      </c>
      <c r="B583" s="9">
        <v>2020</v>
      </c>
      <c r="C583" s="9" t="s">
        <v>4150</v>
      </c>
      <c r="D583" s="9" t="s">
        <v>2</v>
      </c>
      <c r="E583" s="9" t="s">
        <v>579</v>
      </c>
      <c r="F583" s="9"/>
      <c r="G583" s="9" t="s">
        <v>4151</v>
      </c>
      <c r="H583" s="7" t="s">
        <v>580</v>
      </c>
      <c r="I583" s="1334" t="s">
        <v>4152</v>
      </c>
      <c r="J583" s="9">
        <v>3</v>
      </c>
      <c r="K583" s="9" t="s">
        <v>77</v>
      </c>
      <c r="L583" s="9"/>
      <c r="M583" s="9" t="s">
        <v>4153</v>
      </c>
      <c r="N583" s="9" t="s">
        <v>34</v>
      </c>
      <c r="O583" s="10" t="s">
        <v>8</v>
      </c>
      <c r="P583" s="9"/>
      <c r="Q583" s="9"/>
      <c r="R583" s="9" t="s">
        <v>3687</v>
      </c>
      <c r="S583" s="9"/>
    </row>
    <row r="584" spans="1:23" s="84" customFormat="1" ht="24.75" customHeight="1">
      <c r="A584" s="9" t="s">
        <v>1468</v>
      </c>
      <c r="B584" s="9">
        <v>2020</v>
      </c>
      <c r="C584" s="9" t="s">
        <v>1</v>
      </c>
      <c r="D584" s="9" t="s">
        <v>2</v>
      </c>
      <c r="E584" s="9" t="s">
        <v>566</v>
      </c>
      <c r="F584" s="9"/>
      <c r="G584" s="9" t="s">
        <v>957</v>
      </c>
      <c r="H584" s="7" t="s">
        <v>567</v>
      </c>
      <c r="I584" s="7" t="s">
        <v>863</v>
      </c>
      <c r="J584" s="9">
        <v>3</v>
      </c>
      <c r="K584" s="9" t="s">
        <v>1487</v>
      </c>
      <c r="L584" s="9"/>
      <c r="M584" s="9" t="s">
        <v>1477</v>
      </c>
      <c r="N584" s="9" t="s">
        <v>34</v>
      </c>
      <c r="O584" s="10" t="s">
        <v>8</v>
      </c>
      <c r="P584" s="9"/>
      <c r="Q584" s="82"/>
      <c r="R584" s="7"/>
      <c r="S584" s="9"/>
      <c r="T584" s="36"/>
      <c r="U584" s="28"/>
      <c r="V584" s="28"/>
      <c r="W584" s="28"/>
    </row>
    <row r="585" spans="1:23" s="84" customFormat="1" ht="23.25" customHeight="1">
      <c r="A585" s="9" t="s">
        <v>859</v>
      </c>
      <c r="B585" s="9">
        <v>2020</v>
      </c>
      <c r="C585" s="9" t="s">
        <v>1</v>
      </c>
      <c r="D585" s="9" t="s">
        <v>2</v>
      </c>
      <c r="E585" s="9" t="s">
        <v>568</v>
      </c>
      <c r="F585" s="9"/>
      <c r="G585" s="9" t="s">
        <v>1488</v>
      </c>
      <c r="H585" s="7" t="s">
        <v>223</v>
      </c>
      <c r="I585" s="7" t="s">
        <v>950</v>
      </c>
      <c r="J585" s="9">
        <v>3</v>
      </c>
      <c r="K585" s="9" t="s">
        <v>1489</v>
      </c>
      <c r="L585" s="9"/>
      <c r="M585" s="9" t="s">
        <v>120</v>
      </c>
      <c r="N585" s="9" t="s">
        <v>34</v>
      </c>
      <c r="O585" s="10" t="s">
        <v>8</v>
      </c>
      <c r="P585" s="9"/>
      <c r="Q585" s="10"/>
      <c r="R585" s="1410"/>
      <c r="S585" s="9"/>
      <c r="T585" s="2"/>
      <c r="U585" s="100"/>
      <c r="V585" s="100"/>
      <c r="W585" s="100"/>
    </row>
    <row r="586" spans="1:23" s="2" customFormat="1" ht="23.25" customHeight="1">
      <c r="A586" s="9" t="s">
        <v>1468</v>
      </c>
      <c r="B586" s="9">
        <v>2020</v>
      </c>
      <c r="C586" s="9" t="s">
        <v>1</v>
      </c>
      <c r="D586" s="9" t="s">
        <v>1082</v>
      </c>
      <c r="E586" s="9" t="s">
        <v>573</v>
      </c>
      <c r="F586" s="9"/>
      <c r="G586" s="9" t="s">
        <v>958</v>
      </c>
      <c r="H586" s="7" t="s">
        <v>288</v>
      </c>
      <c r="I586" s="1334" t="s">
        <v>1490</v>
      </c>
      <c r="J586" s="9">
        <v>3</v>
      </c>
      <c r="K586" s="9" t="s">
        <v>3184</v>
      </c>
      <c r="L586" s="9"/>
      <c r="M586" s="1412" t="s">
        <v>2341</v>
      </c>
      <c r="N586" s="9"/>
      <c r="O586" s="10"/>
      <c r="P586" s="82"/>
      <c r="Q586" s="82"/>
      <c r="R586" s="1411" t="s">
        <v>1491</v>
      </c>
      <c r="S586" s="82"/>
      <c r="T586" s="123"/>
      <c r="U586" s="123"/>
      <c r="V586" s="123"/>
    </row>
    <row r="587" spans="1:23" s="2" customFormat="1" ht="23.25" customHeight="1">
      <c r="A587" s="1510" t="s">
        <v>4154</v>
      </c>
      <c r="B587" s="1506">
        <v>2020</v>
      </c>
      <c r="C587" s="1506" t="s">
        <v>1</v>
      </c>
      <c r="D587" s="1506" t="s">
        <v>1062</v>
      </c>
      <c r="E587" s="1506" t="s">
        <v>640</v>
      </c>
      <c r="F587" s="1506" t="s">
        <v>4155</v>
      </c>
      <c r="G587" s="1511">
        <v>58.561</v>
      </c>
      <c r="H587" s="1512" t="s">
        <v>4156</v>
      </c>
      <c r="I587" s="1512" t="s">
        <v>697</v>
      </c>
      <c r="J587" s="1506">
        <v>3</v>
      </c>
      <c r="K587" s="1506" t="s">
        <v>4157</v>
      </c>
      <c r="L587" s="1506"/>
      <c r="M587" s="1506" t="s">
        <v>4130</v>
      </c>
      <c r="N587" s="1506" t="s">
        <v>34</v>
      </c>
      <c r="O587" s="1509" t="s">
        <v>8</v>
      </c>
      <c r="P587" s="1492"/>
      <c r="Q587" s="1492"/>
      <c r="R587" s="1605" t="s">
        <v>4200</v>
      </c>
      <c r="S587" s="1606"/>
      <c r="T587" s="123"/>
      <c r="U587" s="123"/>
      <c r="V587" s="123"/>
    </row>
    <row r="588" spans="1:23" s="84" customFormat="1" ht="23.25" customHeight="1">
      <c r="A588" s="4" t="s">
        <v>1468</v>
      </c>
      <c r="B588" s="4">
        <v>2020</v>
      </c>
      <c r="C588" s="4" t="s">
        <v>179</v>
      </c>
      <c r="D588" s="4" t="s">
        <v>2</v>
      </c>
      <c r="E588" s="4" t="s">
        <v>588</v>
      </c>
      <c r="F588" s="4"/>
      <c r="G588" s="4" t="s">
        <v>1492</v>
      </c>
      <c r="H588" s="5" t="s">
        <v>589</v>
      </c>
      <c r="I588" s="1350" t="s">
        <v>959</v>
      </c>
      <c r="J588" s="4">
        <v>1.5</v>
      </c>
      <c r="K588" s="4" t="s">
        <v>862</v>
      </c>
      <c r="L588" s="4"/>
      <c r="M588" s="4" t="s">
        <v>1320</v>
      </c>
      <c r="N588" s="4" t="s">
        <v>34</v>
      </c>
      <c r="O588" s="6"/>
      <c r="P588" s="26"/>
      <c r="Q588" s="26"/>
      <c r="R588" s="5"/>
      <c r="S588" s="77"/>
      <c r="T588" s="34"/>
      <c r="U588" s="34"/>
      <c r="V588" s="34"/>
      <c r="W588" s="34"/>
    </row>
    <row r="589" spans="1:23" s="84" customFormat="1" ht="23.25" customHeight="1">
      <c r="A589" s="4" t="s">
        <v>1468</v>
      </c>
      <c r="B589" s="4">
        <v>2020</v>
      </c>
      <c r="C589" s="4" t="s">
        <v>179</v>
      </c>
      <c r="D589" s="4" t="s">
        <v>2</v>
      </c>
      <c r="E589" s="4" t="s">
        <v>590</v>
      </c>
      <c r="F589" s="4"/>
      <c r="G589" s="4" t="s">
        <v>1493</v>
      </c>
      <c r="H589" s="5" t="s">
        <v>591</v>
      </c>
      <c r="I589" s="1350" t="s">
        <v>1494</v>
      </c>
      <c r="J589" s="4">
        <v>1.5</v>
      </c>
      <c r="K589" s="4" t="s">
        <v>240</v>
      </c>
      <c r="L589" s="4"/>
      <c r="M589" s="4" t="s">
        <v>1320</v>
      </c>
      <c r="N589" s="4" t="s">
        <v>34</v>
      </c>
      <c r="O589" s="6"/>
      <c r="P589" s="26"/>
      <c r="Q589" s="26"/>
      <c r="R589" s="5"/>
      <c r="S589" s="77"/>
      <c r="T589" s="123"/>
      <c r="U589" s="123"/>
      <c r="V589" s="123"/>
      <c r="W589" s="2"/>
    </row>
    <row r="590" spans="1:23" s="123" customFormat="1" ht="23.25" customHeight="1">
      <c r="A590" s="4" t="s">
        <v>1468</v>
      </c>
      <c r="B590" s="4">
        <v>2020</v>
      </c>
      <c r="C590" s="4" t="s">
        <v>179</v>
      </c>
      <c r="D590" s="4" t="s">
        <v>1062</v>
      </c>
      <c r="E590" s="4" t="s">
        <v>543</v>
      </c>
      <c r="F590" s="4"/>
      <c r="G590" s="4" t="s">
        <v>960</v>
      </c>
      <c r="H590" s="5" t="s">
        <v>153</v>
      </c>
      <c r="I590" s="1350" t="s">
        <v>1302</v>
      </c>
      <c r="J590" s="4">
        <v>3</v>
      </c>
      <c r="K590" s="4" t="s">
        <v>3184</v>
      </c>
      <c r="L590" s="4"/>
      <c r="M590" s="4" t="s">
        <v>1320</v>
      </c>
      <c r="N590" s="4" t="s">
        <v>34</v>
      </c>
      <c r="O590" s="6"/>
      <c r="P590" s="26"/>
      <c r="Q590" s="26"/>
      <c r="R590" s="5" t="s">
        <v>1470</v>
      </c>
      <c r="S590" s="77"/>
      <c r="T590" s="2"/>
      <c r="U590" s="36"/>
      <c r="V590" s="36"/>
      <c r="W590" s="36"/>
    </row>
    <row r="591" spans="1:23" s="123" customFormat="1" ht="23.25" customHeight="1">
      <c r="A591" s="4" t="s">
        <v>1468</v>
      </c>
      <c r="B591" s="4">
        <v>2020</v>
      </c>
      <c r="C591" s="4" t="s">
        <v>179</v>
      </c>
      <c r="D591" s="4" t="s">
        <v>2</v>
      </c>
      <c r="E591" s="4" t="s">
        <v>569</v>
      </c>
      <c r="F591" s="4"/>
      <c r="G591" s="4" t="s">
        <v>962</v>
      </c>
      <c r="H591" s="5" t="s">
        <v>157</v>
      </c>
      <c r="I591" s="1350" t="s">
        <v>1495</v>
      </c>
      <c r="J591" s="4">
        <v>3</v>
      </c>
      <c r="K591" s="4" t="s">
        <v>1271</v>
      </c>
      <c r="L591" s="4"/>
      <c r="M591" s="4" t="s">
        <v>44</v>
      </c>
      <c r="N591" s="4" t="s">
        <v>34</v>
      </c>
      <c r="O591" s="6"/>
      <c r="P591" s="26"/>
      <c r="Q591" s="26"/>
      <c r="R591" s="5"/>
      <c r="S591" s="77"/>
      <c r="T591" s="2"/>
      <c r="U591" s="36"/>
      <c r="V591" s="36"/>
      <c r="W591" s="36"/>
    </row>
    <row r="592" spans="1:23" s="2" customFormat="1" ht="23.25" customHeight="1">
      <c r="A592" s="4" t="s">
        <v>859</v>
      </c>
      <c r="B592" s="4">
        <v>2020</v>
      </c>
      <c r="C592" s="4" t="s">
        <v>179</v>
      </c>
      <c r="D592" s="4" t="s">
        <v>2</v>
      </c>
      <c r="E592" s="4" t="s">
        <v>570</v>
      </c>
      <c r="F592" s="4" t="s">
        <v>17</v>
      </c>
      <c r="G592" s="4" t="s">
        <v>1496</v>
      </c>
      <c r="H592" s="5" t="s">
        <v>571</v>
      </c>
      <c r="I592" s="5" t="s">
        <v>880</v>
      </c>
      <c r="J592" s="4">
        <v>1.5</v>
      </c>
      <c r="K592" s="4" t="s">
        <v>1497</v>
      </c>
      <c r="L592" s="4"/>
      <c r="M592" s="4"/>
      <c r="N592" s="4"/>
      <c r="O592" s="6"/>
      <c r="P592" s="26"/>
      <c r="Q592" s="26"/>
      <c r="R592" s="5" t="s">
        <v>1491</v>
      </c>
      <c r="S592" s="77"/>
      <c r="T592" s="3"/>
      <c r="U592" s="21"/>
      <c r="V592" s="21"/>
      <c r="W592" s="21"/>
    </row>
    <row r="593" spans="1:24" s="123" customFormat="1" ht="26.25" customHeight="1">
      <c r="A593" s="4" t="s">
        <v>859</v>
      </c>
      <c r="B593" s="4">
        <v>2020</v>
      </c>
      <c r="C593" s="4" t="s">
        <v>179</v>
      </c>
      <c r="D593" s="4" t="s">
        <v>2</v>
      </c>
      <c r="E593" s="4" t="s">
        <v>544</v>
      </c>
      <c r="F593" s="4" t="s">
        <v>17</v>
      </c>
      <c r="G593" s="4" t="s">
        <v>1498</v>
      </c>
      <c r="H593" s="5" t="s">
        <v>572</v>
      </c>
      <c r="I593" s="5" t="s">
        <v>1499</v>
      </c>
      <c r="J593" s="4">
        <v>1.5</v>
      </c>
      <c r="K593" s="4" t="s">
        <v>3184</v>
      </c>
      <c r="L593" s="4"/>
      <c r="M593" s="4"/>
      <c r="N593" s="4"/>
      <c r="O593" s="6"/>
      <c r="P593" s="26"/>
      <c r="Q593" s="26"/>
      <c r="R593" s="5" t="s">
        <v>881</v>
      </c>
      <c r="S593" s="77"/>
      <c r="T593" s="3"/>
      <c r="U593" s="84"/>
      <c r="V593" s="84"/>
      <c r="W593" s="84"/>
    </row>
    <row r="594" spans="1:24" s="123" customFormat="1" ht="23.25" customHeight="1">
      <c r="A594" s="4" t="s">
        <v>1468</v>
      </c>
      <c r="B594" s="4">
        <v>2020</v>
      </c>
      <c r="C594" s="4" t="s">
        <v>179</v>
      </c>
      <c r="D594" s="4" t="s">
        <v>2</v>
      </c>
      <c r="E594" s="4" t="s">
        <v>963</v>
      </c>
      <c r="F594" s="4" t="s">
        <v>17</v>
      </c>
      <c r="G594" s="4" t="s">
        <v>1500</v>
      </c>
      <c r="H594" s="5" t="s">
        <v>1501</v>
      </c>
      <c r="I594" s="5" t="s">
        <v>1502</v>
      </c>
      <c r="J594" s="4">
        <v>1.5</v>
      </c>
      <c r="K594" s="4" t="s">
        <v>1476</v>
      </c>
      <c r="L594" s="4"/>
      <c r="M594" s="4"/>
      <c r="N594" s="4"/>
      <c r="O594" s="6"/>
      <c r="P594" s="26"/>
      <c r="Q594" s="26"/>
      <c r="R594" s="5" t="s">
        <v>1491</v>
      </c>
      <c r="S594" s="77"/>
      <c r="T594" s="3"/>
    </row>
    <row r="595" spans="1:24" s="84" customFormat="1" ht="23.25" customHeight="1">
      <c r="A595" s="54" t="s">
        <v>1468</v>
      </c>
      <c r="B595" s="54">
        <v>2020</v>
      </c>
      <c r="C595" s="54" t="s">
        <v>69</v>
      </c>
      <c r="D595" s="54" t="s">
        <v>1062</v>
      </c>
      <c r="E595" s="54" t="s">
        <v>259</v>
      </c>
      <c r="F595" s="54"/>
      <c r="G595" s="54" t="s">
        <v>1503</v>
      </c>
      <c r="H595" s="55" t="s">
        <v>261</v>
      </c>
      <c r="I595" s="55" t="s">
        <v>964</v>
      </c>
      <c r="J595" s="54">
        <v>3</v>
      </c>
      <c r="K595" s="54" t="s">
        <v>1504</v>
      </c>
      <c r="L595" s="54"/>
      <c r="M595" s="54" t="s">
        <v>15</v>
      </c>
      <c r="N595" s="54" t="s">
        <v>34</v>
      </c>
      <c r="O595" s="79" t="s">
        <v>8</v>
      </c>
      <c r="P595" s="54">
        <v>40</v>
      </c>
      <c r="Q595" s="54"/>
      <c r="R595" s="55" t="s">
        <v>1470</v>
      </c>
      <c r="S595" s="54"/>
      <c r="T595" s="3"/>
      <c r="U595" s="100"/>
      <c r="V595" s="100"/>
      <c r="W595" s="100"/>
    </row>
    <row r="596" spans="1:24" s="123" customFormat="1" ht="25.5" customHeight="1">
      <c r="A596" s="54" t="s">
        <v>859</v>
      </c>
      <c r="B596" s="54">
        <v>2020</v>
      </c>
      <c r="C596" s="54" t="s">
        <v>69</v>
      </c>
      <c r="D596" s="54" t="s">
        <v>1062</v>
      </c>
      <c r="E596" s="54" t="s">
        <v>574</v>
      </c>
      <c r="F596" s="54"/>
      <c r="G596" s="54" t="s">
        <v>1505</v>
      </c>
      <c r="H596" s="55" t="s">
        <v>197</v>
      </c>
      <c r="I596" s="96" t="s">
        <v>803</v>
      </c>
      <c r="J596" s="54">
        <v>3</v>
      </c>
      <c r="K596" s="54" t="s">
        <v>1506</v>
      </c>
      <c r="L596" s="54"/>
      <c r="M596" s="54" t="s">
        <v>1477</v>
      </c>
      <c r="N596" s="54" t="s">
        <v>34</v>
      </c>
      <c r="O596" s="79" t="s">
        <v>8</v>
      </c>
      <c r="P596" s="54"/>
      <c r="Q596" s="54"/>
      <c r="R596" s="55" t="s">
        <v>1470</v>
      </c>
      <c r="S596" s="54"/>
      <c r="W596" s="2"/>
    </row>
    <row r="597" spans="1:24" s="2" customFormat="1" ht="23.25" customHeight="1">
      <c r="A597" s="54" t="s">
        <v>1468</v>
      </c>
      <c r="B597" s="54">
        <v>2020</v>
      </c>
      <c r="C597" s="54" t="s">
        <v>69</v>
      </c>
      <c r="D597" s="54" t="s">
        <v>2</v>
      </c>
      <c r="E597" s="54" t="s">
        <v>576</v>
      </c>
      <c r="F597" s="54"/>
      <c r="G597" s="54" t="s">
        <v>1507</v>
      </c>
      <c r="H597" s="95" t="s">
        <v>3567</v>
      </c>
      <c r="I597" s="96" t="s">
        <v>1508</v>
      </c>
      <c r="J597" s="54">
        <v>3</v>
      </c>
      <c r="K597" s="54" t="s">
        <v>1101</v>
      </c>
      <c r="L597" s="54"/>
      <c r="M597" s="54" t="s">
        <v>1477</v>
      </c>
      <c r="N597" s="54" t="s">
        <v>163</v>
      </c>
      <c r="O597" s="79" t="s">
        <v>8</v>
      </c>
      <c r="P597" s="54"/>
      <c r="Q597" s="54"/>
      <c r="R597" s="55"/>
      <c r="S597" s="54"/>
      <c r="T597" s="3"/>
      <c r="U597" s="123"/>
      <c r="V597" s="123"/>
      <c r="W597" s="123"/>
    </row>
    <row r="598" spans="1:24" s="2" customFormat="1" ht="22.5" customHeight="1">
      <c r="A598" s="54" t="s">
        <v>1468</v>
      </c>
      <c r="B598" s="54">
        <v>2020</v>
      </c>
      <c r="C598" s="54" t="s">
        <v>69</v>
      </c>
      <c r="D598" s="54" t="s">
        <v>2</v>
      </c>
      <c r="E598" s="54" t="s">
        <v>577</v>
      </c>
      <c r="F598" s="54"/>
      <c r="G598" s="54" t="s">
        <v>966</v>
      </c>
      <c r="H598" s="55" t="s">
        <v>160</v>
      </c>
      <c r="I598" s="96" t="s">
        <v>967</v>
      </c>
      <c r="J598" s="54">
        <v>3</v>
      </c>
      <c r="K598" s="54" t="s">
        <v>501</v>
      </c>
      <c r="L598" s="54"/>
      <c r="M598" s="54" t="s">
        <v>15</v>
      </c>
      <c r="N598" s="54" t="s">
        <v>34</v>
      </c>
      <c r="O598" s="79" t="s">
        <v>8</v>
      </c>
      <c r="P598" s="54"/>
      <c r="Q598" s="80"/>
      <c r="R598" s="55"/>
      <c r="S598" s="54"/>
      <c r="U598" s="36"/>
      <c r="V598" s="36"/>
      <c r="W598" s="36"/>
    </row>
    <row r="599" spans="1:24" s="2" customFormat="1" ht="23.25" customHeight="1">
      <c r="A599" s="54" t="s">
        <v>1468</v>
      </c>
      <c r="B599" s="54">
        <v>2020</v>
      </c>
      <c r="C599" s="54" t="s">
        <v>69</v>
      </c>
      <c r="D599" s="54" t="s">
        <v>2</v>
      </c>
      <c r="E599" s="54" t="s">
        <v>578</v>
      </c>
      <c r="F599" s="54"/>
      <c r="G599" s="54" t="s">
        <v>1509</v>
      </c>
      <c r="H599" s="55" t="s">
        <v>214</v>
      </c>
      <c r="I599" s="96" t="s">
        <v>1510</v>
      </c>
      <c r="J599" s="54">
        <v>3</v>
      </c>
      <c r="K599" s="54" t="s">
        <v>216</v>
      </c>
      <c r="L599" s="54"/>
      <c r="M599" s="54" t="s">
        <v>1242</v>
      </c>
      <c r="N599" s="54" t="s">
        <v>34</v>
      </c>
      <c r="O599" s="79" t="s">
        <v>8</v>
      </c>
      <c r="P599" s="54"/>
      <c r="Q599" s="80"/>
      <c r="R599" s="55"/>
      <c r="S599" s="54"/>
      <c r="T599" s="123"/>
      <c r="U599" s="123"/>
      <c r="V599" s="123"/>
      <c r="W599" s="123"/>
      <c r="X599" s="123"/>
    </row>
    <row r="600" spans="1:24" s="2" customFormat="1" ht="24.75" customHeight="1">
      <c r="A600" s="1506" t="s">
        <v>1356</v>
      </c>
      <c r="B600" s="1506">
        <v>2020</v>
      </c>
      <c r="C600" s="1506" t="s">
        <v>69</v>
      </c>
      <c r="D600" s="1506" t="s">
        <v>2</v>
      </c>
      <c r="E600" s="1506" t="s">
        <v>4133</v>
      </c>
      <c r="F600" s="1506"/>
      <c r="G600" s="1506" t="s">
        <v>4134</v>
      </c>
      <c r="H600" s="1507" t="s">
        <v>4135</v>
      </c>
      <c r="I600" s="1508" t="s">
        <v>4136</v>
      </c>
      <c r="J600" s="1506">
        <v>3</v>
      </c>
      <c r="K600" s="1506" t="s">
        <v>4137</v>
      </c>
      <c r="L600" s="1506"/>
      <c r="M600" s="1506" t="s">
        <v>4138</v>
      </c>
      <c r="N600" s="1506" t="s">
        <v>4139</v>
      </c>
      <c r="O600" s="1476"/>
      <c r="P600" s="1472"/>
      <c r="Q600" s="1472"/>
      <c r="R600" s="1507" t="s">
        <v>4200</v>
      </c>
      <c r="S600" s="54"/>
      <c r="T600" s="28"/>
    </row>
    <row r="601" spans="1:24" s="2" customFormat="1" ht="24.75" customHeight="1">
      <c r="A601" s="54" t="s">
        <v>1468</v>
      </c>
      <c r="B601" s="54">
        <v>2020</v>
      </c>
      <c r="C601" s="54" t="s">
        <v>69</v>
      </c>
      <c r="D601" s="54" t="s">
        <v>2</v>
      </c>
      <c r="E601" s="54" t="s">
        <v>581</v>
      </c>
      <c r="F601" s="54"/>
      <c r="G601" s="54" t="s">
        <v>1511</v>
      </c>
      <c r="H601" s="55" t="s">
        <v>582</v>
      </c>
      <c r="I601" s="96" t="s">
        <v>1512</v>
      </c>
      <c r="J601" s="54">
        <v>3</v>
      </c>
      <c r="K601" s="54" t="s">
        <v>469</v>
      </c>
      <c r="L601" s="54"/>
      <c r="M601" s="54" t="s">
        <v>162</v>
      </c>
      <c r="N601" s="54" t="s">
        <v>34</v>
      </c>
      <c r="O601" s="79" t="s">
        <v>8</v>
      </c>
      <c r="P601" s="54"/>
      <c r="Q601" s="80"/>
      <c r="R601" s="55"/>
      <c r="S601" s="54"/>
      <c r="T601" s="123"/>
      <c r="U601" s="123"/>
      <c r="V601" s="123"/>
      <c r="W601" s="123"/>
    </row>
    <row r="602" spans="1:24" ht="22.5" customHeight="1">
      <c r="A602" s="54" t="s">
        <v>1468</v>
      </c>
      <c r="B602" s="54">
        <v>2020</v>
      </c>
      <c r="C602" s="54" t="s">
        <v>69</v>
      </c>
      <c r="D602" s="54" t="s">
        <v>2</v>
      </c>
      <c r="E602" s="54" t="s">
        <v>592</v>
      </c>
      <c r="F602" s="54"/>
      <c r="G602" s="54" t="s">
        <v>1513</v>
      </c>
      <c r="H602" s="55" t="s">
        <v>225</v>
      </c>
      <c r="I602" s="96" t="s">
        <v>1514</v>
      </c>
      <c r="J602" s="54">
        <v>3</v>
      </c>
      <c r="K602" s="54" t="s">
        <v>3184</v>
      </c>
      <c r="L602" s="54"/>
      <c r="M602" s="54" t="s">
        <v>1466</v>
      </c>
      <c r="N602" s="54" t="s">
        <v>34</v>
      </c>
      <c r="O602" s="79" t="s">
        <v>8</v>
      </c>
      <c r="P602" s="54"/>
      <c r="Q602" s="54"/>
      <c r="R602" s="55" t="s">
        <v>1515</v>
      </c>
      <c r="S602" s="54"/>
      <c r="T602" s="38"/>
      <c r="U602" s="38"/>
      <c r="V602" s="38"/>
    </row>
    <row r="603" spans="1:24" ht="22.5" customHeight="1">
      <c r="A603" s="54" t="s">
        <v>859</v>
      </c>
      <c r="B603" s="54">
        <v>2020</v>
      </c>
      <c r="C603" s="54" t="s">
        <v>69</v>
      </c>
      <c r="D603" s="54" t="s">
        <v>2</v>
      </c>
      <c r="E603" s="54" t="s">
        <v>583</v>
      </c>
      <c r="F603" s="54"/>
      <c r="G603" s="54" t="s">
        <v>1516</v>
      </c>
      <c r="H603" s="55" t="s">
        <v>229</v>
      </c>
      <c r="I603" s="96" t="s">
        <v>1517</v>
      </c>
      <c r="J603" s="54">
        <v>3</v>
      </c>
      <c r="K603" s="54" t="s">
        <v>883</v>
      </c>
      <c r="L603" s="54"/>
      <c r="M603" s="54" t="s">
        <v>1518</v>
      </c>
      <c r="N603" s="54" t="s">
        <v>34</v>
      </c>
      <c r="O603" s="79" t="s">
        <v>8</v>
      </c>
      <c r="P603" s="54"/>
      <c r="Q603" s="80"/>
      <c r="R603" s="55"/>
      <c r="S603" s="54"/>
      <c r="T603" s="3"/>
      <c r="U603" s="2"/>
      <c r="V603" s="2"/>
      <c r="W603" s="2"/>
      <c r="X603" s="123"/>
    </row>
    <row r="604" spans="1:24" ht="27.75" customHeight="1">
      <c r="A604" s="54" t="s">
        <v>1468</v>
      </c>
      <c r="B604" s="54">
        <v>2020</v>
      </c>
      <c r="C604" s="54" t="s">
        <v>69</v>
      </c>
      <c r="D604" s="54" t="s">
        <v>2</v>
      </c>
      <c r="E604" s="54" t="s">
        <v>1519</v>
      </c>
      <c r="F604" s="54"/>
      <c r="G604" s="54" t="s">
        <v>1520</v>
      </c>
      <c r="H604" s="96" t="s">
        <v>1521</v>
      </c>
      <c r="I604" s="96" t="s">
        <v>1522</v>
      </c>
      <c r="J604" s="86">
        <v>3</v>
      </c>
      <c r="K604" s="54" t="s">
        <v>265</v>
      </c>
      <c r="L604" s="54"/>
      <c r="M604" s="54" t="s">
        <v>1242</v>
      </c>
      <c r="N604" s="54" t="s">
        <v>34</v>
      </c>
      <c r="O604" s="79" t="s">
        <v>8</v>
      </c>
      <c r="P604" s="80"/>
      <c r="Q604" s="80"/>
      <c r="R604" s="55" t="s">
        <v>3798</v>
      </c>
      <c r="S604" s="54"/>
      <c r="T604" s="34"/>
      <c r="U604" s="34"/>
      <c r="V604" s="34"/>
      <c r="W604" s="34"/>
      <c r="X604" s="2"/>
    </row>
    <row r="605" spans="1:24" ht="27.75" customHeight="1">
      <c r="A605" s="54" t="s">
        <v>859</v>
      </c>
      <c r="B605" s="54">
        <v>2020</v>
      </c>
      <c r="C605" s="54" t="s">
        <v>69</v>
      </c>
      <c r="D605" s="54" t="s">
        <v>1082</v>
      </c>
      <c r="E605" s="54" t="s">
        <v>573</v>
      </c>
      <c r="F605" s="54"/>
      <c r="G605" s="54" t="s">
        <v>958</v>
      </c>
      <c r="H605" s="55" t="s">
        <v>288</v>
      </c>
      <c r="I605" s="96" t="s">
        <v>1490</v>
      </c>
      <c r="J605" s="54">
        <v>3</v>
      </c>
      <c r="K605" s="54" t="s">
        <v>3184</v>
      </c>
      <c r="L605" s="54"/>
      <c r="M605" s="54"/>
      <c r="N605" s="54"/>
      <c r="O605" s="79"/>
      <c r="P605" s="80"/>
      <c r="Q605" s="80"/>
      <c r="R605" s="55" t="s">
        <v>881</v>
      </c>
      <c r="S605" s="54"/>
      <c r="T605" s="115"/>
      <c r="U605" s="115"/>
      <c r="V605" s="115"/>
    </row>
    <row r="606" spans="1:24" ht="22.5" customHeight="1">
      <c r="A606" s="93" t="s">
        <v>1523</v>
      </c>
      <c r="B606" s="54">
        <v>2020</v>
      </c>
      <c r="C606" s="54" t="s">
        <v>69</v>
      </c>
      <c r="D606" s="54" t="s">
        <v>1062</v>
      </c>
      <c r="E606" s="54" t="s">
        <v>1524</v>
      </c>
      <c r="F606" s="54"/>
      <c r="G606" s="54">
        <v>53.593000000000004</v>
      </c>
      <c r="H606" s="55" t="s">
        <v>575</v>
      </c>
      <c r="I606" s="96" t="s">
        <v>1525</v>
      </c>
      <c r="J606" s="54">
        <v>3</v>
      </c>
      <c r="K606" s="54" t="s">
        <v>912</v>
      </c>
      <c r="L606" s="54"/>
      <c r="M606" s="54" t="s">
        <v>162</v>
      </c>
      <c r="N606" s="54" t="s">
        <v>34</v>
      </c>
      <c r="O606" s="79" t="s">
        <v>8</v>
      </c>
      <c r="P606" s="80"/>
      <c r="Q606" s="80"/>
      <c r="R606" s="55" t="s">
        <v>881</v>
      </c>
      <c r="S606" s="54"/>
      <c r="T606" s="115"/>
      <c r="U606" s="115"/>
      <c r="V606" s="115"/>
    </row>
    <row r="607" spans="1:24" ht="22.5" customHeight="1">
      <c r="A607" s="4" t="s">
        <v>1468</v>
      </c>
      <c r="B607" s="4">
        <v>2020</v>
      </c>
      <c r="C607" s="4" t="s">
        <v>232</v>
      </c>
      <c r="D607" s="4" t="s">
        <v>2</v>
      </c>
      <c r="E607" s="4" t="s">
        <v>1526</v>
      </c>
      <c r="F607" s="4"/>
      <c r="G607" s="4" t="s">
        <v>1527</v>
      </c>
      <c r="H607" s="5" t="s">
        <v>1528</v>
      </c>
      <c r="I607" s="1350" t="s">
        <v>1529</v>
      </c>
      <c r="J607" s="4">
        <v>1.5</v>
      </c>
      <c r="K607" s="4" t="s">
        <v>862</v>
      </c>
      <c r="L607" s="4"/>
      <c r="M607" s="4" t="s">
        <v>1320</v>
      </c>
      <c r="N607" s="4" t="s">
        <v>34</v>
      </c>
      <c r="O607" s="6"/>
      <c r="P607" s="6"/>
      <c r="Q607" s="26"/>
      <c r="R607" s="5"/>
      <c r="S607" s="4"/>
    </row>
    <row r="608" spans="1:24" ht="48.75" customHeight="1">
      <c r="A608" s="4" t="s">
        <v>1468</v>
      </c>
      <c r="B608" s="4">
        <v>2020</v>
      </c>
      <c r="C608" s="4" t="s">
        <v>232</v>
      </c>
      <c r="D608" s="4" t="s">
        <v>2</v>
      </c>
      <c r="E608" s="4" t="s">
        <v>584</v>
      </c>
      <c r="F608" s="4"/>
      <c r="G608" s="4" t="s">
        <v>1530</v>
      </c>
      <c r="H608" s="5" t="s">
        <v>147</v>
      </c>
      <c r="I608" s="1350" t="s">
        <v>1531</v>
      </c>
      <c r="J608" s="4">
        <v>1.5</v>
      </c>
      <c r="K608" s="4" t="s">
        <v>1532</v>
      </c>
      <c r="L608" s="4"/>
      <c r="M608" s="4" t="s">
        <v>1320</v>
      </c>
      <c r="N608" s="4" t="s">
        <v>34</v>
      </c>
      <c r="O608" s="6"/>
      <c r="P608" s="26"/>
      <c r="Q608" s="26"/>
      <c r="R608" s="5"/>
      <c r="S608" s="4"/>
      <c r="T608" s="115"/>
      <c r="U608" s="115"/>
      <c r="V608" s="115"/>
    </row>
    <row r="609" spans="1:22" ht="22.5" customHeight="1">
      <c r="A609" s="4" t="s">
        <v>1468</v>
      </c>
      <c r="B609" s="4">
        <v>2020</v>
      </c>
      <c r="C609" s="4" t="s">
        <v>232</v>
      </c>
      <c r="D609" s="4" t="s">
        <v>2</v>
      </c>
      <c r="E609" s="4" t="s">
        <v>563</v>
      </c>
      <c r="F609" s="4"/>
      <c r="G609" s="4" t="s">
        <v>1533</v>
      </c>
      <c r="H609" s="5" t="s">
        <v>564</v>
      </c>
      <c r="I609" s="5" t="s">
        <v>1534</v>
      </c>
      <c r="J609" s="4">
        <v>1.5</v>
      </c>
      <c r="K609" s="4" t="s">
        <v>864</v>
      </c>
      <c r="L609" s="4"/>
      <c r="M609" s="4" t="s">
        <v>1320</v>
      </c>
      <c r="N609" s="4" t="s">
        <v>34</v>
      </c>
      <c r="O609" s="6"/>
      <c r="P609" s="26"/>
      <c r="Q609" s="26"/>
      <c r="R609" s="5"/>
      <c r="S609" s="4"/>
      <c r="T609" s="115"/>
      <c r="U609" s="115"/>
      <c r="V609" s="115"/>
    </row>
    <row r="610" spans="1:22" ht="22.5" customHeight="1">
      <c r="A610" s="4" t="s">
        <v>1468</v>
      </c>
      <c r="B610" s="4">
        <v>2020</v>
      </c>
      <c r="C610" s="4" t="s">
        <v>232</v>
      </c>
      <c r="D610" s="4" t="s">
        <v>2</v>
      </c>
      <c r="E610" s="4" t="s">
        <v>544</v>
      </c>
      <c r="F610" s="4" t="s">
        <v>17</v>
      </c>
      <c r="G610" s="4" t="s">
        <v>1498</v>
      </c>
      <c r="H610" s="5" t="s">
        <v>572</v>
      </c>
      <c r="I610" s="1350" t="s">
        <v>1499</v>
      </c>
      <c r="J610" s="4">
        <v>1.5</v>
      </c>
      <c r="K610" s="4" t="s">
        <v>3184</v>
      </c>
      <c r="L610" s="4"/>
      <c r="M610" s="4" t="s">
        <v>1320</v>
      </c>
      <c r="N610" s="4" t="s">
        <v>34</v>
      </c>
      <c r="O610" s="6"/>
      <c r="P610" s="26"/>
      <c r="Q610" s="26"/>
      <c r="R610" s="1377" t="s">
        <v>881</v>
      </c>
      <c r="S610" s="26"/>
      <c r="T610" s="114"/>
      <c r="U610" s="114"/>
      <c r="V610" s="114"/>
    </row>
    <row r="611" spans="1:22" ht="22.5" customHeight="1">
      <c r="A611" s="4" t="s">
        <v>859</v>
      </c>
      <c r="B611" s="4">
        <v>2020</v>
      </c>
      <c r="C611" s="4" t="s">
        <v>232</v>
      </c>
      <c r="D611" s="4" t="s">
        <v>2</v>
      </c>
      <c r="E611" s="4" t="s">
        <v>585</v>
      </c>
      <c r="F611" s="4"/>
      <c r="G611" s="4" t="s">
        <v>969</v>
      </c>
      <c r="H611" s="5" t="s">
        <v>586</v>
      </c>
      <c r="I611" s="1350" t="s">
        <v>1535</v>
      </c>
      <c r="J611" s="4">
        <v>1.5</v>
      </c>
      <c r="K611" s="4" t="s">
        <v>432</v>
      </c>
      <c r="L611" s="4"/>
      <c r="M611" s="4" t="s">
        <v>44</v>
      </c>
      <c r="N611" s="4" t="s">
        <v>34</v>
      </c>
      <c r="O611" s="6"/>
      <c r="P611" s="26"/>
      <c r="Q611" s="26"/>
      <c r="R611" s="1377"/>
      <c r="S611" s="26"/>
      <c r="T611" s="114"/>
      <c r="U611" s="114"/>
      <c r="V611" s="114"/>
    </row>
    <row r="612" spans="1:22" ht="22.5" customHeight="1">
      <c r="A612" s="1506" t="s">
        <v>4158</v>
      </c>
      <c r="B612" s="1506">
        <v>2020</v>
      </c>
      <c r="C612" s="1506" t="s">
        <v>232</v>
      </c>
      <c r="D612" s="1506" t="s">
        <v>2</v>
      </c>
      <c r="E612" s="1506" t="s">
        <v>4159</v>
      </c>
      <c r="F612" s="1506"/>
      <c r="G612" s="1506" t="s">
        <v>4142</v>
      </c>
      <c r="H612" s="1512" t="s">
        <v>4160</v>
      </c>
      <c r="I612" s="1513" t="s">
        <v>4145</v>
      </c>
      <c r="J612" s="1506">
        <v>1.5</v>
      </c>
      <c r="K612" s="1506" t="s">
        <v>862</v>
      </c>
      <c r="L612" s="1506"/>
      <c r="M612" s="1506" t="s">
        <v>4161</v>
      </c>
      <c r="N612" s="1506" t="s">
        <v>34</v>
      </c>
      <c r="O612" s="1509"/>
      <c r="P612" s="1514"/>
      <c r="Q612" s="1514"/>
      <c r="R612" s="1507" t="s">
        <v>4200</v>
      </c>
      <c r="S612" s="1472"/>
    </row>
    <row r="613" spans="1:22">
      <c r="A613" s="9" t="s">
        <v>594</v>
      </c>
      <c r="B613" s="9">
        <v>2019</v>
      </c>
      <c r="C613" s="9" t="s">
        <v>1067</v>
      </c>
      <c r="D613" s="9" t="s">
        <v>1068</v>
      </c>
      <c r="E613" s="9" t="s">
        <v>290</v>
      </c>
      <c r="F613" s="9"/>
      <c r="G613" s="56">
        <v>54.51</v>
      </c>
      <c r="H613" s="7" t="s">
        <v>521</v>
      </c>
      <c r="I613" s="7" t="s">
        <v>1069</v>
      </c>
      <c r="J613" s="9">
        <v>3</v>
      </c>
      <c r="K613" s="9" t="s">
        <v>965</v>
      </c>
      <c r="L613" s="9"/>
      <c r="M613" s="9" t="s">
        <v>73</v>
      </c>
      <c r="N613" s="9" t="s">
        <v>294</v>
      </c>
      <c r="O613" s="42" t="s">
        <v>1070</v>
      </c>
      <c r="P613" s="9">
        <v>40</v>
      </c>
      <c r="Q613" s="88">
        <v>402</v>
      </c>
      <c r="R613" s="7" t="s">
        <v>1071</v>
      </c>
      <c r="S613" s="9"/>
      <c r="T613" s="115"/>
      <c r="U613" s="115"/>
      <c r="V613" s="115"/>
    </row>
    <row r="614" spans="1:22" ht="22.5" customHeight="1">
      <c r="A614" s="9" t="s">
        <v>594</v>
      </c>
      <c r="B614" s="9">
        <v>2019</v>
      </c>
      <c r="C614" s="9" t="s">
        <v>1</v>
      </c>
      <c r="D614" s="9" t="s">
        <v>1062</v>
      </c>
      <c r="E614" s="9" t="s">
        <v>266</v>
      </c>
      <c r="F614" s="9"/>
      <c r="G614" s="56">
        <v>54.511000000000003</v>
      </c>
      <c r="H614" s="7" t="s">
        <v>267</v>
      </c>
      <c r="I614" s="7" t="s">
        <v>1072</v>
      </c>
      <c r="J614" s="9">
        <v>3</v>
      </c>
      <c r="K614" s="9" t="s">
        <v>262</v>
      </c>
      <c r="L614" s="9"/>
      <c r="M614" s="9" t="s">
        <v>272</v>
      </c>
      <c r="N614" s="9" t="s">
        <v>291</v>
      </c>
      <c r="O614" s="42" t="s">
        <v>757</v>
      </c>
      <c r="P614" s="9">
        <v>30</v>
      </c>
      <c r="Q614" s="9">
        <v>301</v>
      </c>
      <c r="R614" s="7" t="s">
        <v>1073</v>
      </c>
      <c r="S614" s="9"/>
      <c r="T614" s="114"/>
      <c r="U614" s="114"/>
      <c r="V614" s="114"/>
    </row>
    <row r="615" spans="1:22" ht="40.5" customHeight="1">
      <c r="A615" s="9" t="s">
        <v>594</v>
      </c>
      <c r="B615" s="9">
        <v>2019</v>
      </c>
      <c r="C615" s="9" t="s">
        <v>1</v>
      </c>
      <c r="D615" s="9" t="s">
        <v>1062</v>
      </c>
      <c r="E615" s="9" t="s">
        <v>270</v>
      </c>
      <c r="F615" s="9"/>
      <c r="G615" s="56">
        <v>54.514000000000003</v>
      </c>
      <c r="H615" s="7" t="s">
        <v>197</v>
      </c>
      <c r="I615" s="7" t="s">
        <v>271</v>
      </c>
      <c r="J615" s="9">
        <v>3</v>
      </c>
      <c r="K615" s="9" t="s">
        <v>524</v>
      </c>
      <c r="L615" s="9"/>
      <c r="M615" s="9" t="s">
        <v>272</v>
      </c>
      <c r="N615" s="9" t="s">
        <v>292</v>
      </c>
      <c r="O615" s="42" t="s">
        <v>757</v>
      </c>
      <c r="P615" s="9">
        <v>30</v>
      </c>
      <c r="Q615" s="88">
        <v>301</v>
      </c>
      <c r="R615" s="7" t="s">
        <v>269</v>
      </c>
      <c r="S615" s="9"/>
      <c r="T615" s="36"/>
      <c r="U615" s="36"/>
      <c r="V615" s="36"/>
    </row>
    <row r="616" spans="1:22" ht="22.5" customHeight="1">
      <c r="A616" s="9" t="s">
        <v>594</v>
      </c>
      <c r="B616" s="9">
        <v>2019</v>
      </c>
      <c r="C616" s="9" t="s">
        <v>1</v>
      </c>
      <c r="D616" s="9" t="s">
        <v>1062</v>
      </c>
      <c r="E616" s="9" t="s">
        <v>293</v>
      </c>
      <c r="F616" s="9"/>
      <c r="G616" s="56">
        <v>54.52</v>
      </c>
      <c r="H616" s="7" t="s">
        <v>234</v>
      </c>
      <c r="I616" s="7" t="s">
        <v>970</v>
      </c>
      <c r="J616" s="9">
        <v>3</v>
      </c>
      <c r="K616" s="9" t="s">
        <v>137</v>
      </c>
      <c r="L616" s="9"/>
      <c r="M616" s="9" t="s">
        <v>272</v>
      </c>
      <c r="N616" s="9" t="s">
        <v>291</v>
      </c>
      <c r="O616" s="42" t="s">
        <v>757</v>
      </c>
      <c r="P616" s="9">
        <v>40</v>
      </c>
      <c r="Q616" s="9">
        <v>402</v>
      </c>
      <c r="R616" s="7" t="s">
        <v>269</v>
      </c>
      <c r="S616" s="9"/>
      <c r="T616" s="115"/>
      <c r="U616" s="115"/>
      <c r="V616" s="115"/>
    </row>
    <row r="617" spans="1:22" ht="22.5" customHeight="1">
      <c r="A617" s="9" t="s">
        <v>594</v>
      </c>
      <c r="B617" s="9">
        <v>2019</v>
      </c>
      <c r="C617" s="9" t="s">
        <v>1</v>
      </c>
      <c r="D617" s="9" t="s">
        <v>2</v>
      </c>
      <c r="E617" s="9" t="s">
        <v>1074</v>
      </c>
      <c r="F617" s="9"/>
      <c r="G617" s="56">
        <v>54.53</v>
      </c>
      <c r="H617" s="7" t="s">
        <v>1075</v>
      </c>
      <c r="I617" s="7" t="s">
        <v>1076</v>
      </c>
      <c r="J617" s="9">
        <v>3</v>
      </c>
      <c r="K617" s="9" t="s">
        <v>973</v>
      </c>
      <c r="L617" s="9"/>
      <c r="M617" s="9" t="s">
        <v>73</v>
      </c>
      <c r="N617" s="9" t="s">
        <v>294</v>
      </c>
      <c r="O617" s="42" t="s">
        <v>1077</v>
      </c>
      <c r="P617" s="9">
        <v>30</v>
      </c>
      <c r="Q617" s="9">
        <v>301</v>
      </c>
      <c r="R617" s="7" t="s">
        <v>1071</v>
      </c>
      <c r="S617" s="9"/>
      <c r="T617" s="115"/>
      <c r="U617" s="115"/>
      <c r="V617" s="115"/>
    </row>
    <row r="618" spans="1:22" ht="22.5" customHeight="1">
      <c r="A618" s="9" t="s">
        <v>594</v>
      </c>
      <c r="B618" s="9">
        <v>2019</v>
      </c>
      <c r="C618" s="9" t="s">
        <v>1</v>
      </c>
      <c r="D618" s="9" t="s">
        <v>2</v>
      </c>
      <c r="E618" s="9" t="s">
        <v>295</v>
      </c>
      <c r="F618" s="9"/>
      <c r="G618" s="56">
        <v>54.600999999999999</v>
      </c>
      <c r="H618" s="7" t="s">
        <v>4000</v>
      </c>
      <c r="I618" s="1334" t="s">
        <v>520</v>
      </c>
      <c r="J618" s="9">
        <v>3</v>
      </c>
      <c r="K618" s="9" t="s">
        <v>4001</v>
      </c>
      <c r="L618" s="9"/>
      <c r="M618" s="9" t="s">
        <v>272</v>
      </c>
      <c r="N618" s="9" t="s">
        <v>292</v>
      </c>
      <c r="O618" s="42" t="s">
        <v>757</v>
      </c>
      <c r="P618" s="9">
        <v>40</v>
      </c>
      <c r="Q618" s="9">
        <v>402</v>
      </c>
      <c r="R618" s="7" t="s">
        <v>269</v>
      </c>
      <c r="S618" s="9"/>
      <c r="T618" s="115"/>
      <c r="U618" s="115"/>
      <c r="V618" s="115"/>
    </row>
    <row r="619" spans="1:22" s="34" customFormat="1" ht="22.5" customHeight="1">
      <c r="A619" s="4" t="s">
        <v>594</v>
      </c>
      <c r="B619" s="4">
        <v>2019</v>
      </c>
      <c r="C619" s="4" t="s">
        <v>179</v>
      </c>
      <c r="D619" s="4" t="s">
        <v>2</v>
      </c>
      <c r="E619" s="4" t="s">
        <v>277</v>
      </c>
      <c r="F619" s="4" t="s">
        <v>17</v>
      </c>
      <c r="G619" s="31">
        <v>54.570999999999998</v>
      </c>
      <c r="H619" s="5" t="s">
        <v>278</v>
      </c>
      <c r="I619" s="5" t="s">
        <v>279</v>
      </c>
      <c r="J619" s="4">
        <v>3</v>
      </c>
      <c r="K619" s="4" t="s">
        <v>296</v>
      </c>
      <c r="L619" s="4" t="s">
        <v>20</v>
      </c>
      <c r="M619" s="1375"/>
      <c r="N619" s="1375"/>
      <c r="O619" s="1376"/>
      <c r="P619" s="27">
        <v>35</v>
      </c>
      <c r="Q619" s="27"/>
      <c r="R619" s="1378" t="s">
        <v>1078</v>
      </c>
      <c r="S619" s="4"/>
      <c r="T619" s="123"/>
      <c r="U619" s="123"/>
      <c r="V619" s="123"/>
    </row>
    <row r="620" spans="1:22" s="34" customFormat="1" ht="22.5" customHeight="1">
      <c r="A620" s="4" t="s">
        <v>594</v>
      </c>
      <c r="B620" s="4">
        <v>2019</v>
      </c>
      <c r="C620" s="4" t="s">
        <v>179</v>
      </c>
      <c r="D620" s="4" t="s">
        <v>2</v>
      </c>
      <c r="E620" s="4" t="s">
        <v>280</v>
      </c>
      <c r="F620" s="4" t="s">
        <v>17</v>
      </c>
      <c r="G620" s="31">
        <v>54.572000000000003</v>
      </c>
      <c r="H620" s="5" t="s">
        <v>281</v>
      </c>
      <c r="I620" s="5" t="s">
        <v>282</v>
      </c>
      <c r="J620" s="4">
        <v>3</v>
      </c>
      <c r="K620" s="4" t="s">
        <v>296</v>
      </c>
      <c r="L620" s="4" t="s">
        <v>20</v>
      </c>
      <c r="M620" s="1375"/>
      <c r="N620" s="1375"/>
      <c r="O620" s="1376"/>
      <c r="P620" s="27">
        <v>35</v>
      </c>
      <c r="Q620" s="27"/>
      <c r="R620" s="1378" t="s">
        <v>1078</v>
      </c>
      <c r="S620" s="4"/>
      <c r="T620" s="123"/>
      <c r="U620" s="123"/>
      <c r="V620" s="123"/>
    </row>
    <row r="621" spans="1:22" s="34" customFormat="1" ht="22.5" customHeight="1">
      <c r="A621" s="4" t="s">
        <v>594</v>
      </c>
      <c r="B621" s="4">
        <v>2019</v>
      </c>
      <c r="C621" s="4" t="s">
        <v>179</v>
      </c>
      <c r="D621" s="4" t="s">
        <v>2</v>
      </c>
      <c r="E621" s="4" t="s">
        <v>283</v>
      </c>
      <c r="F621" s="4" t="s">
        <v>17</v>
      </c>
      <c r="G621" s="31">
        <v>54.670999999999999</v>
      </c>
      <c r="H621" s="5" t="s">
        <v>284</v>
      </c>
      <c r="I621" s="5" t="s">
        <v>285</v>
      </c>
      <c r="J621" s="4">
        <v>1.5</v>
      </c>
      <c r="K621" s="4" t="s">
        <v>302</v>
      </c>
      <c r="L621" s="27" t="s">
        <v>20</v>
      </c>
      <c r="M621" s="27"/>
      <c r="N621" s="27"/>
      <c r="O621" s="1376"/>
      <c r="P621" s="27">
        <v>35</v>
      </c>
      <c r="Q621" s="27"/>
      <c r="R621" s="1378" t="s">
        <v>1079</v>
      </c>
      <c r="S621" s="4"/>
      <c r="T621" s="123"/>
      <c r="U621" s="123"/>
      <c r="V621" s="123"/>
    </row>
    <row r="622" spans="1:22" s="34" customFormat="1" ht="54" customHeight="1">
      <c r="A622" s="4" t="s">
        <v>594</v>
      </c>
      <c r="B622" s="4">
        <v>2019</v>
      </c>
      <c r="C622" s="4" t="s">
        <v>179</v>
      </c>
      <c r="D622" s="4" t="s">
        <v>2</v>
      </c>
      <c r="E622" s="4" t="s">
        <v>286</v>
      </c>
      <c r="F622" s="4" t="s">
        <v>4002</v>
      </c>
      <c r="G622" s="31">
        <v>54.69</v>
      </c>
      <c r="H622" s="24" t="s">
        <v>1080</v>
      </c>
      <c r="I622" s="24" t="s">
        <v>1081</v>
      </c>
      <c r="J622" s="4">
        <v>1.5</v>
      </c>
      <c r="K622" s="4" t="s">
        <v>4004</v>
      </c>
      <c r="L622" s="1490"/>
      <c r="M622" s="27" t="s">
        <v>3180</v>
      </c>
      <c r="N622" s="1380" t="s">
        <v>3185</v>
      </c>
      <c r="O622" s="1376"/>
      <c r="P622" s="27">
        <v>40</v>
      </c>
      <c r="Q622" s="27">
        <v>301</v>
      </c>
      <c r="R622" s="1378" t="s">
        <v>1078</v>
      </c>
      <c r="S622" s="4"/>
      <c r="T622" s="123"/>
      <c r="U622" s="123"/>
      <c r="V622" s="123"/>
    </row>
    <row r="623" spans="1:22" s="34" customFormat="1" ht="54" customHeight="1">
      <c r="A623" s="4" t="s">
        <v>594</v>
      </c>
      <c r="B623" s="4">
        <v>2019</v>
      </c>
      <c r="C623" s="4" t="s">
        <v>179</v>
      </c>
      <c r="D623" s="4" t="s">
        <v>2</v>
      </c>
      <c r="E623" s="4" t="s">
        <v>286</v>
      </c>
      <c r="F623" s="4" t="s">
        <v>4003</v>
      </c>
      <c r="G623" s="31">
        <v>54.69</v>
      </c>
      <c r="H623" s="24" t="s">
        <v>1080</v>
      </c>
      <c r="I623" s="24" t="s">
        <v>1081</v>
      </c>
      <c r="J623" s="4">
        <v>1.5</v>
      </c>
      <c r="K623" s="4" t="s">
        <v>265</v>
      </c>
      <c r="L623" s="27"/>
      <c r="M623" s="27" t="s">
        <v>3181</v>
      </c>
      <c r="N623" s="1380" t="s">
        <v>3186</v>
      </c>
      <c r="O623" s="1376"/>
      <c r="P623" s="27">
        <v>40</v>
      </c>
      <c r="Q623" s="27">
        <v>301</v>
      </c>
      <c r="R623" s="1378" t="s">
        <v>885</v>
      </c>
      <c r="S623" s="4"/>
      <c r="T623" s="123"/>
      <c r="U623" s="123"/>
      <c r="V623" s="123"/>
    </row>
    <row r="624" spans="1:22" s="34" customFormat="1" ht="22.5" customHeight="1">
      <c r="A624" s="4" t="s">
        <v>594</v>
      </c>
      <c r="B624" s="4">
        <v>2019</v>
      </c>
      <c r="C624" s="4" t="s">
        <v>179</v>
      </c>
      <c r="D624" s="4" t="s">
        <v>1082</v>
      </c>
      <c r="E624" s="4" t="s">
        <v>287</v>
      </c>
      <c r="F624" s="4"/>
      <c r="G624" s="31">
        <v>54.963999999999999</v>
      </c>
      <c r="H624" s="5" t="s">
        <v>288</v>
      </c>
      <c r="I624" s="5" t="s">
        <v>289</v>
      </c>
      <c r="J624" s="4">
        <v>3</v>
      </c>
      <c r="K624" s="4" t="s">
        <v>296</v>
      </c>
      <c r="L624" s="4" t="s">
        <v>183</v>
      </c>
      <c r="M624" s="4"/>
      <c r="N624" s="4"/>
      <c r="O624" s="6"/>
      <c r="P624" s="4">
        <v>35</v>
      </c>
      <c r="Q624" s="4"/>
      <c r="R624" s="1378" t="s">
        <v>1078</v>
      </c>
      <c r="S624" s="4"/>
      <c r="T624" s="123"/>
      <c r="U624" s="123"/>
      <c r="V624" s="123"/>
    </row>
    <row r="625" spans="1:22" s="34" customFormat="1" ht="22.5" customHeight="1">
      <c r="A625" s="54" t="s">
        <v>594</v>
      </c>
      <c r="B625" s="54">
        <v>2019</v>
      </c>
      <c r="C625" s="54" t="s">
        <v>69</v>
      </c>
      <c r="D625" s="54" t="s">
        <v>1089</v>
      </c>
      <c r="E625" s="54" t="s">
        <v>1090</v>
      </c>
      <c r="F625" s="54"/>
      <c r="G625" s="78">
        <v>54.515000000000001</v>
      </c>
      <c r="H625" s="55" t="s">
        <v>1091</v>
      </c>
      <c r="I625" s="96" t="s">
        <v>1092</v>
      </c>
      <c r="J625" s="54">
        <v>3</v>
      </c>
      <c r="K625" s="54" t="s">
        <v>1093</v>
      </c>
      <c r="L625" s="54"/>
      <c r="M625" s="54" t="s">
        <v>1088</v>
      </c>
      <c r="N625" s="54" t="s">
        <v>292</v>
      </c>
      <c r="O625" s="98" t="s">
        <v>757</v>
      </c>
      <c r="P625" s="54">
        <v>30</v>
      </c>
      <c r="Q625" s="54">
        <v>301</v>
      </c>
      <c r="R625" s="55" t="s">
        <v>1078</v>
      </c>
      <c r="S625" s="54"/>
      <c r="T625" s="123"/>
      <c r="U625" s="123"/>
      <c r="V625" s="123"/>
    </row>
    <row r="626" spans="1:22" s="34" customFormat="1" ht="22.5" customHeight="1">
      <c r="A626" s="54" t="s">
        <v>594</v>
      </c>
      <c r="B626" s="54">
        <v>2019</v>
      </c>
      <c r="C626" s="54" t="s">
        <v>1083</v>
      </c>
      <c r="D626" s="54" t="s">
        <v>1062</v>
      </c>
      <c r="E626" s="54" t="s">
        <v>886</v>
      </c>
      <c r="F626" s="54"/>
      <c r="G626" s="78">
        <v>54.542000000000002</v>
      </c>
      <c r="H626" s="55" t="s">
        <v>1084</v>
      </c>
      <c r="I626" s="96" t="s">
        <v>1085</v>
      </c>
      <c r="J626" s="54">
        <v>3</v>
      </c>
      <c r="K626" s="54" t="s">
        <v>238</v>
      </c>
      <c r="L626" s="54"/>
      <c r="M626" s="54" t="s">
        <v>272</v>
      </c>
      <c r="N626" s="54" t="s">
        <v>291</v>
      </c>
      <c r="O626" s="79" t="s">
        <v>757</v>
      </c>
      <c r="P626" s="54">
        <v>40</v>
      </c>
      <c r="Q626" s="54">
        <v>402</v>
      </c>
      <c r="R626" s="55" t="s">
        <v>885</v>
      </c>
      <c r="S626" s="54"/>
      <c r="T626" s="123"/>
      <c r="U626" s="123"/>
      <c r="V626" s="123"/>
    </row>
    <row r="627" spans="1:22" s="34" customFormat="1" ht="22.5" customHeight="1">
      <c r="A627" s="54" t="s">
        <v>594</v>
      </c>
      <c r="B627" s="54">
        <v>2019</v>
      </c>
      <c r="C627" s="54" t="s">
        <v>69</v>
      </c>
      <c r="D627" s="54" t="s">
        <v>1062</v>
      </c>
      <c r="E627" s="54" t="s">
        <v>518</v>
      </c>
      <c r="F627" s="54"/>
      <c r="G627" s="78">
        <v>54.561</v>
      </c>
      <c r="H627" s="55" t="s">
        <v>273</v>
      </c>
      <c r="I627" s="55" t="s">
        <v>519</v>
      </c>
      <c r="J627" s="54">
        <v>3</v>
      </c>
      <c r="K627" s="54" t="s">
        <v>1086</v>
      </c>
      <c r="L627" s="1390"/>
      <c r="M627" s="54" t="s">
        <v>1088</v>
      </c>
      <c r="N627" s="54" t="s">
        <v>292</v>
      </c>
      <c r="O627" s="98" t="s">
        <v>1087</v>
      </c>
      <c r="P627" s="54">
        <v>40</v>
      </c>
      <c r="Q627" s="54">
        <v>402</v>
      </c>
      <c r="R627" s="55" t="s">
        <v>1078</v>
      </c>
      <c r="S627" s="54"/>
      <c r="T627" s="123"/>
      <c r="U627" s="123"/>
      <c r="V627" s="123"/>
    </row>
    <row r="628" spans="1:22" s="34" customFormat="1" ht="25.5" customHeight="1">
      <c r="A628" s="54" t="s">
        <v>594</v>
      </c>
      <c r="B628" s="54">
        <v>2019</v>
      </c>
      <c r="C628" s="54" t="s">
        <v>69</v>
      </c>
      <c r="D628" s="54" t="s">
        <v>1062</v>
      </c>
      <c r="E628" s="54" t="s">
        <v>274</v>
      </c>
      <c r="F628" s="54"/>
      <c r="G628" s="78">
        <v>54.561999999999998</v>
      </c>
      <c r="H628" s="55" t="s">
        <v>275</v>
      </c>
      <c r="I628" s="55" t="s">
        <v>276</v>
      </c>
      <c r="J628" s="54">
        <v>3</v>
      </c>
      <c r="K628" s="54" t="s">
        <v>3933</v>
      </c>
      <c r="L628" s="54"/>
      <c r="M628" s="54" t="s">
        <v>73</v>
      </c>
      <c r="N628" s="54" t="s">
        <v>294</v>
      </c>
      <c r="O628" s="98" t="s">
        <v>757</v>
      </c>
      <c r="P628" s="54">
        <v>40</v>
      </c>
      <c r="Q628" s="54">
        <v>402</v>
      </c>
      <c r="R628" s="55" t="s">
        <v>1078</v>
      </c>
      <c r="S628" s="54"/>
      <c r="T628" s="123"/>
      <c r="U628" s="123"/>
      <c r="V628" s="123"/>
    </row>
    <row r="629" spans="1:22" s="34" customFormat="1" ht="54" customHeight="1">
      <c r="A629" s="4" t="s">
        <v>594</v>
      </c>
      <c r="B629" s="4">
        <v>2019</v>
      </c>
      <c r="C629" s="4" t="s">
        <v>232</v>
      </c>
      <c r="D629" s="4" t="s">
        <v>2</v>
      </c>
      <c r="E629" s="4" t="s">
        <v>1099</v>
      </c>
      <c r="F629" s="4"/>
      <c r="G629" s="31">
        <v>54.531999999999996</v>
      </c>
      <c r="H629" s="24" t="s">
        <v>1100</v>
      </c>
      <c r="I629" s="5" t="s">
        <v>978</v>
      </c>
      <c r="J629" s="4">
        <v>1.5</v>
      </c>
      <c r="K629" s="4" t="s">
        <v>1642</v>
      </c>
      <c r="L629" s="4"/>
      <c r="M629" s="27" t="s">
        <v>3182</v>
      </c>
      <c r="N629" s="1380" t="s">
        <v>3186</v>
      </c>
      <c r="O629" s="6"/>
      <c r="P629" s="4">
        <v>35</v>
      </c>
      <c r="Q629" s="27">
        <v>301</v>
      </c>
      <c r="R629" s="1377" t="s">
        <v>1078</v>
      </c>
      <c r="S629" s="4"/>
      <c r="T629" s="123"/>
      <c r="U629" s="123"/>
      <c r="V629" s="123"/>
    </row>
    <row r="630" spans="1:22" s="34" customFormat="1" ht="54" customHeight="1">
      <c r="A630" s="4" t="s">
        <v>594</v>
      </c>
      <c r="B630" s="4">
        <v>2019</v>
      </c>
      <c r="C630" s="4" t="s">
        <v>232</v>
      </c>
      <c r="D630" s="4" t="s">
        <v>2</v>
      </c>
      <c r="E630" s="4" t="s">
        <v>286</v>
      </c>
      <c r="F630" s="4"/>
      <c r="G630" s="31">
        <v>54.69</v>
      </c>
      <c r="H630" s="5" t="s">
        <v>735</v>
      </c>
      <c r="I630" s="5" t="s">
        <v>529</v>
      </c>
      <c r="J630" s="4">
        <v>1.5</v>
      </c>
      <c r="K630" s="4" t="s">
        <v>296</v>
      </c>
      <c r="L630" s="4"/>
      <c r="M630" s="27" t="s">
        <v>3182</v>
      </c>
      <c r="N630" s="1380" t="s">
        <v>3186</v>
      </c>
      <c r="O630" s="6"/>
      <c r="P630" s="4">
        <v>35</v>
      </c>
      <c r="Q630" s="27">
        <v>301</v>
      </c>
      <c r="R630" s="1377" t="s">
        <v>1078</v>
      </c>
      <c r="S630" s="4"/>
      <c r="T630" s="123"/>
      <c r="U630" s="123"/>
      <c r="V630" s="123"/>
    </row>
    <row r="631" spans="1:22" s="34" customFormat="1" ht="22.5" customHeight="1">
      <c r="A631" s="9" t="s">
        <v>594</v>
      </c>
      <c r="B631" s="9">
        <v>2020</v>
      </c>
      <c r="C631" s="9" t="s">
        <v>1102</v>
      </c>
      <c r="D631" s="9" t="s">
        <v>1103</v>
      </c>
      <c r="E631" s="9" t="s">
        <v>290</v>
      </c>
      <c r="F631" s="9"/>
      <c r="G631" s="56">
        <v>54.51</v>
      </c>
      <c r="H631" s="7" t="s">
        <v>521</v>
      </c>
      <c r="I631" s="7" t="s">
        <v>1104</v>
      </c>
      <c r="J631" s="9">
        <v>3</v>
      </c>
      <c r="K631" s="9" t="s">
        <v>1105</v>
      </c>
      <c r="L631" s="9"/>
      <c r="M631" s="9" t="s">
        <v>272</v>
      </c>
      <c r="N631" s="9" t="s">
        <v>291</v>
      </c>
      <c r="O631" s="42" t="s">
        <v>1106</v>
      </c>
      <c r="P631" s="9">
        <v>40</v>
      </c>
      <c r="Q631" s="9">
        <v>402</v>
      </c>
      <c r="R631" s="7" t="s">
        <v>1107</v>
      </c>
      <c r="S631" s="9"/>
      <c r="T631" s="123"/>
      <c r="U631" s="123"/>
      <c r="V631" s="123"/>
    </row>
    <row r="632" spans="1:22" s="34" customFormat="1" ht="22.5" customHeight="1">
      <c r="A632" s="9" t="s">
        <v>594</v>
      </c>
      <c r="B632" s="9">
        <v>2020</v>
      </c>
      <c r="C632" s="9" t="s">
        <v>1</v>
      </c>
      <c r="D632" s="9" t="s">
        <v>1062</v>
      </c>
      <c r="E632" s="9" t="s">
        <v>266</v>
      </c>
      <c r="F632" s="9"/>
      <c r="G632" s="56">
        <v>54.511000000000003</v>
      </c>
      <c r="H632" s="7" t="s">
        <v>267</v>
      </c>
      <c r="I632" s="7" t="s">
        <v>878</v>
      </c>
      <c r="J632" s="9">
        <v>3</v>
      </c>
      <c r="K632" s="9" t="s">
        <v>262</v>
      </c>
      <c r="L632" s="9"/>
      <c r="M632" s="9" t="s">
        <v>272</v>
      </c>
      <c r="N632" s="9" t="s">
        <v>292</v>
      </c>
      <c r="O632" s="42" t="s">
        <v>757</v>
      </c>
      <c r="P632" s="9">
        <v>40</v>
      </c>
      <c r="Q632" s="9">
        <v>301</v>
      </c>
      <c r="R632" s="7" t="s">
        <v>885</v>
      </c>
      <c r="S632" s="9"/>
      <c r="T632" s="36"/>
      <c r="U632" s="36"/>
      <c r="V632" s="36"/>
    </row>
    <row r="633" spans="1:22" s="34" customFormat="1" ht="22.5" customHeight="1">
      <c r="A633" s="9" t="s">
        <v>594</v>
      </c>
      <c r="B633" s="9">
        <v>2020</v>
      </c>
      <c r="C633" s="9" t="s">
        <v>1</v>
      </c>
      <c r="D633" s="9" t="s">
        <v>1062</v>
      </c>
      <c r="E633" s="9" t="s">
        <v>270</v>
      </c>
      <c r="F633" s="9"/>
      <c r="G633" s="56">
        <v>54.514000000000003</v>
      </c>
      <c r="H633" s="7" t="s">
        <v>197</v>
      </c>
      <c r="I633" s="7" t="s">
        <v>271</v>
      </c>
      <c r="J633" s="9">
        <v>3</v>
      </c>
      <c r="K633" s="9" t="s">
        <v>43</v>
      </c>
      <c r="L633" s="9"/>
      <c r="M633" s="9" t="s">
        <v>73</v>
      </c>
      <c r="N633" s="9" t="s">
        <v>294</v>
      </c>
      <c r="O633" s="42" t="s">
        <v>757</v>
      </c>
      <c r="P633" s="9">
        <v>40</v>
      </c>
      <c r="Q633" s="9">
        <v>301</v>
      </c>
      <c r="R633" s="7" t="s">
        <v>269</v>
      </c>
      <c r="S633" s="9"/>
      <c r="T633" s="36"/>
      <c r="U633" s="36"/>
      <c r="V633" s="36"/>
    </row>
    <row r="634" spans="1:22" s="34" customFormat="1" ht="22.5" customHeight="1">
      <c r="A634" s="9" t="s">
        <v>594</v>
      </c>
      <c r="B634" s="9">
        <v>2020</v>
      </c>
      <c r="C634" s="9" t="s">
        <v>1</v>
      </c>
      <c r="D634" s="9" t="s">
        <v>1062</v>
      </c>
      <c r="E634" s="9" t="s">
        <v>293</v>
      </c>
      <c r="F634" s="9"/>
      <c r="G634" s="56">
        <v>54.52</v>
      </c>
      <c r="H634" s="7" t="s">
        <v>234</v>
      </c>
      <c r="I634" s="7" t="s">
        <v>970</v>
      </c>
      <c r="J634" s="9">
        <v>3</v>
      </c>
      <c r="K634" s="9" t="s">
        <v>137</v>
      </c>
      <c r="L634" s="9"/>
      <c r="M634" s="9" t="s">
        <v>272</v>
      </c>
      <c r="N634" s="9" t="s">
        <v>292</v>
      </c>
      <c r="O634" s="42" t="s">
        <v>757</v>
      </c>
      <c r="P634" s="9">
        <v>40</v>
      </c>
      <c r="Q634" s="9">
        <v>402</v>
      </c>
      <c r="R634" s="7" t="s">
        <v>269</v>
      </c>
      <c r="S634" s="9"/>
      <c r="T634" s="36"/>
      <c r="U634" s="36"/>
      <c r="V634" s="36"/>
    </row>
    <row r="635" spans="1:22" s="34" customFormat="1" ht="22.5" customHeight="1">
      <c r="A635" s="9" t="s">
        <v>594</v>
      </c>
      <c r="B635" s="9">
        <v>2020</v>
      </c>
      <c r="C635" s="9" t="s">
        <v>1</v>
      </c>
      <c r="D635" s="9" t="s">
        <v>2</v>
      </c>
      <c r="E635" s="9" t="s">
        <v>971</v>
      </c>
      <c r="F635" s="9"/>
      <c r="G635" s="56">
        <v>54.53</v>
      </c>
      <c r="H635" s="7" t="s">
        <v>884</v>
      </c>
      <c r="I635" s="7" t="s">
        <v>972</v>
      </c>
      <c r="J635" s="9">
        <v>3</v>
      </c>
      <c r="K635" s="9" t="s">
        <v>973</v>
      </c>
      <c r="L635" s="9"/>
      <c r="M635" s="9" t="s">
        <v>272</v>
      </c>
      <c r="N635" s="9" t="s">
        <v>291</v>
      </c>
      <c r="O635" s="42" t="s">
        <v>757</v>
      </c>
      <c r="P635" s="9">
        <v>40</v>
      </c>
      <c r="Q635" s="9">
        <v>301</v>
      </c>
      <c r="R635" s="7" t="s">
        <v>885</v>
      </c>
      <c r="S635" s="9"/>
      <c r="T635" s="84"/>
      <c r="U635" s="84"/>
      <c r="V635" s="84"/>
    </row>
    <row r="636" spans="1:22" s="34" customFormat="1" ht="22.5" customHeight="1">
      <c r="A636" s="9" t="s">
        <v>594</v>
      </c>
      <c r="B636" s="9">
        <v>2020</v>
      </c>
      <c r="C636" s="9" t="s">
        <v>1</v>
      </c>
      <c r="D636" s="9" t="s">
        <v>2</v>
      </c>
      <c r="E636" s="9" t="s">
        <v>295</v>
      </c>
      <c r="F636" s="9"/>
      <c r="G636" s="56">
        <v>54.600999999999999</v>
      </c>
      <c r="H636" s="7" t="s">
        <v>3999</v>
      </c>
      <c r="I636" s="1334" t="s">
        <v>520</v>
      </c>
      <c r="J636" s="9">
        <v>3</v>
      </c>
      <c r="K636" s="9" t="s">
        <v>4005</v>
      </c>
      <c r="L636" s="9"/>
      <c r="M636" s="9" t="s">
        <v>73</v>
      </c>
      <c r="N636" s="9" t="s">
        <v>294</v>
      </c>
      <c r="O636" s="42" t="s">
        <v>757</v>
      </c>
      <c r="P636" s="9">
        <v>40</v>
      </c>
      <c r="Q636" s="9">
        <v>402</v>
      </c>
      <c r="R636" s="7" t="s">
        <v>269</v>
      </c>
      <c r="S636" s="9"/>
      <c r="T636" s="2"/>
      <c r="U636" s="2"/>
      <c r="V636" s="2"/>
    </row>
    <row r="637" spans="1:22" s="34" customFormat="1" ht="22.5" customHeight="1">
      <c r="A637" s="4" t="s">
        <v>594</v>
      </c>
      <c r="B637" s="4">
        <v>2020</v>
      </c>
      <c r="C637" s="4" t="s">
        <v>179</v>
      </c>
      <c r="D637" s="4" t="s">
        <v>2</v>
      </c>
      <c r="E637" s="4" t="s">
        <v>277</v>
      </c>
      <c r="F637" s="4" t="s">
        <v>17</v>
      </c>
      <c r="G637" s="31">
        <v>54.570999999999998</v>
      </c>
      <c r="H637" s="5" t="s">
        <v>278</v>
      </c>
      <c r="I637" s="5" t="s">
        <v>279</v>
      </c>
      <c r="J637" s="4">
        <v>3</v>
      </c>
      <c r="K637" s="4" t="s">
        <v>296</v>
      </c>
      <c r="L637" s="4" t="s">
        <v>20</v>
      </c>
      <c r="M637" s="1375"/>
      <c r="N637" s="1375"/>
      <c r="O637" s="1376"/>
      <c r="P637" s="27">
        <v>35</v>
      </c>
      <c r="Q637" s="27"/>
      <c r="R637" s="1378" t="s">
        <v>885</v>
      </c>
      <c r="S637" s="4"/>
      <c r="T637" s="2"/>
      <c r="U637" s="2"/>
      <c r="V637" s="2"/>
    </row>
    <row r="638" spans="1:22" s="34" customFormat="1" ht="22.5" customHeight="1">
      <c r="A638" s="4" t="s">
        <v>594</v>
      </c>
      <c r="B638" s="4">
        <v>2020</v>
      </c>
      <c r="C638" s="4" t="s">
        <v>179</v>
      </c>
      <c r="D638" s="4" t="s">
        <v>2</v>
      </c>
      <c r="E638" s="4" t="s">
        <v>280</v>
      </c>
      <c r="F638" s="4" t="s">
        <v>17</v>
      </c>
      <c r="G638" s="31">
        <v>54.572000000000003</v>
      </c>
      <c r="H638" s="5" t="s">
        <v>281</v>
      </c>
      <c r="I638" s="5" t="s">
        <v>282</v>
      </c>
      <c r="J638" s="4">
        <v>3</v>
      </c>
      <c r="K638" s="4" t="s">
        <v>296</v>
      </c>
      <c r="L638" s="4" t="s">
        <v>20</v>
      </c>
      <c r="M638" s="1375"/>
      <c r="N638" s="1375"/>
      <c r="O638" s="1376"/>
      <c r="P638" s="27">
        <v>35</v>
      </c>
      <c r="Q638" s="27"/>
      <c r="R638" s="1378" t="s">
        <v>885</v>
      </c>
      <c r="S638" s="4"/>
      <c r="T638" s="2"/>
      <c r="U638" s="2"/>
      <c r="V638" s="2"/>
    </row>
    <row r="639" spans="1:22" s="34" customFormat="1" ht="22.5" customHeight="1">
      <c r="A639" s="4" t="s">
        <v>594</v>
      </c>
      <c r="B639" s="4">
        <v>2020</v>
      </c>
      <c r="C639" s="4" t="s">
        <v>179</v>
      </c>
      <c r="D639" s="4" t="s">
        <v>2</v>
      </c>
      <c r="E639" s="4" t="s">
        <v>283</v>
      </c>
      <c r="F639" s="4" t="s">
        <v>17</v>
      </c>
      <c r="G639" s="31">
        <v>54.670999999999999</v>
      </c>
      <c r="H639" s="5" t="s">
        <v>284</v>
      </c>
      <c r="I639" s="5" t="s">
        <v>285</v>
      </c>
      <c r="J639" s="4">
        <v>1.5</v>
      </c>
      <c r="K639" s="4" t="s">
        <v>302</v>
      </c>
      <c r="L639" s="27" t="s">
        <v>20</v>
      </c>
      <c r="M639" s="27"/>
      <c r="N639" s="27"/>
      <c r="O639" s="1376"/>
      <c r="P639" s="27">
        <v>35</v>
      </c>
      <c r="Q639" s="27"/>
      <c r="R639" s="1378" t="s">
        <v>885</v>
      </c>
      <c r="S639" s="4"/>
      <c r="T639" s="123"/>
      <c r="U639" s="123"/>
      <c r="V639" s="123"/>
    </row>
    <row r="640" spans="1:22" s="34" customFormat="1" ht="54" customHeight="1">
      <c r="A640" s="4" t="s">
        <v>594</v>
      </c>
      <c r="B640" s="4">
        <v>2020</v>
      </c>
      <c r="C640" s="4" t="s">
        <v>179</v>
      </c>
      <c r="D640" s="4" t="s">
        <v>2</v>
      </c>
      <c r="E640" s="4" t="s">
        <v>286</v>
      </c>
      <c r="F640" s="4" t="s">
        <v>4007</v>
      </c>
      <c r="G640" s="31">
        <v>54.69</v>
      </c>
      <c r="H640" s="24" t="s">
        <v>2936</v>
      </c>
      <c r="I640" s="24" t="s">
        <v>1025</v>
      </c>
      <c r="J640" s="4">
        <v>1.5</v>
      </c>
      <c r="K640" s="4" t="s">
        <v>4006</v>
      </c>
      <c r="L640" s="1490"/>
      <c r="M640" s="27" t="s">
        <v>3182</v>
      </c>
      <c r="N640" s="1380" t="s">
        <v>3186</v>
      </c>
      <c r="O640" s="1376"/>
      <c r="P640" s="27">
        <v>40</v>
      </c>
      <c r="Q640" s="27">
        <v>301</v>
      </c>
      <c r="R640" s="1378" t="s">
        <v>885</v>
      </c>
      <c r="S640" s="4"/>
      <c r="T640" s="84"/>
      <c r="U640" s="84"/>
      <c r="V640" s="84"/>
    </row>
    <row r="641" spans="1:22" s="34" customFormat="1" ht="54" customHeight="1">
      <c r="A641" s="4" t="s">
        <v>594</v>
      </c>
      <c r="B641" s="4">
        <v>2020</v>
      </c>
      <c r="C641" s="4" t="s">
        <v>179</v>
      </c>
      <c r="D641" s="4" t="s">
        <v>2</v>
      </c>
      <c r="E641" s="4" t="s">
        <v>286</v>
      </c>
      <c r="F641" s="4" t="s">
        <v>4003</v>
      </c>
      <c r="G641" s="31">
        <v>54.69</v>
      </c>
      <c r="H641" s="24" t="s">
        <v>1024</v>
      </c>
      <c r="I641" s="24" t="s">
        <v>1025</v>
      </c>
      <c r="J641" s="4">
        <v>1.5</v>
      </c>
      <c r="K641" s="4" t="s">
        <v>1108</v>
      </c>
      <c r="L641" s="27"/>
      <c r="M641" s="27" t="s">
        <v>3183</v>
      </c>
      <c r="N641" s="1380" t="s">
        <v>3187</v>
      </c>
      <c r="O641" s="1376"/>
      <c r="P641" s="27">
        <v>40</v>
      </c>
      <c r="Q641" s="27">
        <v>301</v>
      </c>
      <c r="R641" s="1378" t="s">
        <v>885</v>
      </c>
      <c r="S641" s="4"/>
      <c r="T641" s="2"/>
      <c r="U641" s="2"/>
      <c r="V641" s="2"/>
    </row>
    <row r="642" spans="1:22" s="34" customFormat="1" ht="22.5" customHeight="1">
      <c r="A642" s="4" t="s">
        <v>594</v>
      </c>
      <c r="B642" s="4">
        <v>2020</v>
      </c>
      <c r="C642" s="4" t="s">
        <v>179</v>
      </c>
      <c r="D642" s="4" t="s">
        <v>1082</v>
      </c>
      <c r="E642" s="4" t="s">
        <v>287</v>
      </c>
      <c r="F642" s="4"/>
      <c r="G642" s="31">
        <v>54.963999999999999</v>
      </c>
      <c r="H642" s="5" t="s">
        <v>288</v>
      </c>
      <c r="I642" s="5" t="s">
        <v>289</v>
      </c>
      <c r="J642" s="4">
        <v>3</v>
      </c>
      <c r="K642" s="4" t="s">
        <v>296</v>
      </c>
      <c r="L642" s="4" t="s">
        <v>183</v>
      </c>
      <c r="M642" s="4"/>
      <c r="N642" s="4"/>
      <c r="O642" s="6"/>
      <c r="P642" s="4">
        <v>35</v>
      </c>
      <c r="Q642" s="4"/>
      <c r="R642" s="1378" t="s">
        <v>885</v>
      </c>
      <c r="S642" s="4"/>
    </row>
    <row r="643" spans="1:22" s="34" customFormat="1" ht="22.5" customHeight="1">
      <c r="A643" s="54" t="s">
        <v>594</v>
      </c>
      <c r="B643" s="54">
        <v>2020</v>
      </c>
      <c r="C643" s="54" t="s">
        <v>69</v>
      </c>
      <c r="D643" s="54" t="s">
        <v>1068</v>
      </c>
      <c r="E643" s="54" t="s">
        <v>1111</v>
      </c>
      <c r="F643" s="54"/>
      <c r="G643" s="78">
        <v>54.515000000000001</v>
      </c>
      <c r="H643" s="55" t="s">
        <v>1112</v>
      </c>
      <c r="I643" s="96" t="s">
        <v>1092</v>
      </c>
      <c r="J643" s="54">
        <v>3</v>
      </c>
      <c r="K643" s="54" t="s">
        <v>1113</v>
      </c>
      <c r="L643" s="54"/>
      <c r="M643" s="54" t="s">
        <v>73</v>
      </c>
      <c r="N643" s="54" t="s">
        <v>294</v>
      </c>
      <c r="O643" s="98" t="s">
        <v>757</v>
      </c>
      <c r="P643" s="54">
        <v>40</v>
      </c>
      <c r="Q643" s="54">
        <v>301</v>
      </c>
      <c r="R643" s="55" t="s">
        <v>885</v>
      </c>
      <c r="S643" s="54"/>
      <c r="T643" s="28"/>
      <c r="U643" s="28"/>
      <c r="V643" s="28"/>
    </row>
    <row r="644" spans="1:22" s="34" customFormat="1" ht="22.5" customHeight="1">
      <c r="A644" s="54" t="s">
        <v>594</v>
      </c>
      <c r="B644" s="54">
        <v>2020</v>
      </c>
      <c r="C644" s="54" t="s">
        <v>250</v>
      </c>
      <c r="D644" s="54" t="s">
        <v>1062</v>
      </c>
      <c r="E644" s="54" t="s">
        <v>1109</v>
      </c>
      <c r="F644" s="54"/>
      <c r="G644" s="78">
        <v>54.542000000000002</v>
      </c>
      <c r="H644" s="55" t="s">
        <v>800</v>
      </c>
      <c r="I644" s="96" t="s">
        <v>974</v>
      </c>
      <c r="J644" s="54">
        <v>3</v>
      </c>
      <c r="K644" s="54" t="s">
        <v>1110</v>
      </c>
      <c r="L644" s="54"/>
      <c r="M644" s="54" t="s">
        <v>272</v>
      </c>
      <c r="N644" s="54" t="s">
        <v>292</v>
      </c>
      <c r="O644" s="79" t="s">
        <v>757</v>
      </c>
      <c r="P644" s="54">
        <v>40</v>
      </c>
      <c r="Q644" s="54">
        <v>402</v>
      </c>
      <c r="R644" s="55" t="s">
        <v>885</v>
      </c>
      <c r="S644" s="54"/>
    </row>
    <row r="645" spans="1:22" s="34" customFormat="1" ht="22.5" customHeight="1">
      <c r="A645" s="54" t="s">
        <v>594</v>
      </c>
      <c r="B645" s="54">
        <v>2020</v>
      </c>
      <c r="C645" s="54" t="s">
        <v>69</v>
      </c>
      <c r="D645" s="54" t="s">
        <v>1062</v>
      </c>
      <c r="E645" s="54" t="s">
        <v>518</v>
      </c>
      <c r="F645" s="54"/>
      <c r="G645" s="78">
        <v>54.561</v>
      </c>
      <c r="H645" s="55" t="s">
        <v>273</v>
      </c>
      <c r="I645" s="55" t="s">
        <v>519</v>
      </c>
      <c r="J645" s="54">
        <v>3</v>
      </c>
      <c r="K645" s="54" t="s">
        <v>864</v>
      </c>
      <c r="L645" s="54"/>
      <c r="M645" s="54" t="s">
        <v>272</v>
      </c>
      <c r="N645" s="54" t="s">
        <v>291</v>
      </c>
      <c r="O645" s="98" t="s">
        <v>757</v>
      </c>
      <c r="P645" s="54">
        <v>40</v>
      </c>
      <c r="Q645" s="54">
        <v>402</v>
      </c>
      <c r="R645" s="55" t="s">
        <v>885</v>
      </c>
      <c r="S645" s="54"/>
      <c r="T645" s="21"/>
      <c r="U645" s="21"/>
      <c r="V645" s="21"/>
    </row>
    <row r="646" spans="1:22" s="34" customFormat="1" ht="22.5" customHeight="1">
      <c r="A646" s="54" t="s">
        <v>594</v>
      </c>
      <c r="B646" s="54">
        <v>2020</v>
      </c>
      <c r="C646" s="54" t="s">
        <v>69</v>
      </c>
      <c r="D646" s="54" t="s">
        <v>1062</v>
      </c>
      <c r="E646" s="54" t="s">
        <v>274</v>
      </c>
      <c r="F646" s="54"/>
      <c r="G646" s="78">
        <v>54.561999999999998</v>
      </c>
      <c r="H646" s="55" t="s">
        <v>275</v>
      </c>
      <c r="I646" s="55" t="s">
        <v>276</v>
      </c>
      <c r="J646" s="54">
        <v>3</v>
      </c>
      <c r="K646" s="54" t="s">
        <v>3933</v>
      </c>
      <c r="L646" s="54"/>
      <c r="M646" s="54" t="s">
        <v>73</v>
      </c>
      <c r="N646" s="54" t="s">
        <v>294</v>
      </c>
      <c r="O646" s="98" t="s">
        <v>757</v>
      </c>
      <c r="P646" s="54">
        <v>40</v>
      </c>
      <c r="Q646" s="54">
        <v>402</v>
      </c>
      <c r="R646" s="55" t="s">
        <v>885</v>
      </c>
      <c r="S646" s="54"/>
      <c r="T646" s="36"/>
      <c r="U646" s="36"/>
      <c r="V646" s="36"/>
    </row>
    <row r="647" spans="1:22" s="34" customFormat="1" ht="54" customHeight="1">
      <c r="A647" s="4" t="s">
        <v>594</v>
      </c>
      <c r="B647" s="4">
        <v>2020</v>
      </c>
      <c r="C647" s="4" t="s">
        <v>232</v>
      </c>
      <c r="D647" s="4" t="s">
        <v>2</v>
      </c>
      <c r="E647" s="4" t="s">
        <v>977</v>
      </c>
      <c r="F647" s="4"/>
      <c r="G647" s="31">
        <v>54.531999999999996</v>
      </c>
      <c r="H647" s="24" t="s">
        <v>1117</v>
      </c>
      <c r="I647" s="5" t="s">
        <v>978</v>
      </c>
      <c r="J647" s="4">
        <v>1.5</v>
      </c>
      <c r="K647" s="4" t="s">
        <v>1642</v>
      </c>
      <c r="L647" s="4"/>
      <c r="M647" s="27" t="s">
        <v>3182</v>
      </c>
      <c r="N647" s="1380" t="s">
        <v>3186</v>
      </c>
      <c r="O647" s="6"/>
      <c r="P647" s="4">
        <v>35</v>
      </c>
      <c r="Q647" s="27">
        <v>301</v>
      </c>
      <c r="R647" s="1377" t="s">
        <v>885</v>
      </c>
      <c r="S647" s="4"/>
      <c r="T647" s="84"/>
      <c r="U647" s="84"/>
      <c r="V647" s="84"/>
    </row>
    <row r="648" spans="1:22" s="34" customFormat="1" ht="54" customHeight="1">
      <c r="A648" s="4" t="s">
        <v>594</v>
      </c>
      <c r="B648" s="4">
        <v>2020</v>
      </c>
      <c r="C648" s="4" t="s">
        <v>232</v>
      </c>
      <c r="D648" s="4" t="s">
        <v>2</v>
      </c>
      <c r="E648" s="4" t="s">
        <v>286</v>
      </c>
      <c r="F648" s="4"/>
      <c r="G648" s="31">
        <v>54.69</v>
      </c>
      <c r="H648" s="5" t="s">
        <v>735</v>
      </c>
      <c r="I648" s="5" t="s">
        <v>529</v>
      </c>
      <c r="J648" s="4">
        <v>1.5</v>
      </c>
      <c r="K648" s="4" t="s">
        <v>296</v>
      </c>
      <c r="L648" s="4"/>
      <c r="M648" s="27" t="s">
        <v>3182</v>
      </c>
      <c r="N648" s="1380" t="s">
        <v>3188</v>
      </c>
      <c r="O648" s="6"/>
      <c r="P648" s="4">
        <v>35</v>
      </c>
      <c r="Q648" s="27">
        <v>301</v>
      </c>
      <c r="R648" s="1377" t="s">
        <v>885</v>
      </c>
      <c r="S648" s="4"/>
      <c r="T648" s="2"/>
      <c r="U648" s="2"/>
      <c r="V648" s="2"/>
    </row>
    <row r="649" spans="1:22" s="34" customFormat="1" ht="22.5" customHeight="1">
      <c r="A649" s="93" t="s">
        <v>1536</v>
      </c>
      <c r="B649" s="54">
        <v>2019</v>
      </c>
      <c r="C649" s="54" t="s">
        <v>69</v>
      </c>
      <c r="D649" s="54" t="s">
        <v>1089</v>
      </c>
      <c r="E649" s="54" t="s">
        <v>1094</v>
      </c>
      <c r="F649" s="54" t="s">
        <v>3529</v>
      </c>
      <c r="G649" s="78">
        <v>58.625999999999998</v>
      </c>
      <c r="H649" s="95" t="s">
        <v>3291</v>
      </c>
      <c r="I649" s="96" t="s">
        <v>1095</v>
      </c>
      <c r="J649" s="54">
        <v>3</v>
      </c>
      <c r="K649" s="54" t="s">
        <v>1096</v>
      </c>
      <c r="L649" s="54"/>
      <c r="M649" s="54" t="s">
        <v>73</v>
      </c>
      <c r="N649" s="54" t="s">
        <v>294</v>
      </c>
      <c r="O649" s="98" t="s">
        <v>757</v>
      </c>
      <c r="P649" s="54">
        <v>30</v>
      </c>
      <c r="Q649" s="54">
        <v>301</v>
      </c>
      <c r="R649" s="55" t="s">
        <v>885</v>
      </c>
      <c r="S649" s="54"/>
      <c r="T649" s="123"/>
      <c r="U649" s="123"/>
      <c r="V649" s="123"/>
    </row>
    <row r="650" spans="1:22" s="34" customFormat="1" ht="22.5" customHeight="1">
      <c r="A650" s="93" t="s">
        <v>1536</v>
      </c>
      <c r="B650" s="54">
        <v>2020</v>
      </c>
      <c r="C650" s="54" t="s">
        <v>69</v>
      </c>
      <c r="D650" s="54" t="s">
        <v>1068</v>
      </c>
      <c r="E650" s="54" t="s">
        <v>975</v>
      </c>
      <c r="F650" s="54" t="s">
        <v>3539</v>
      </c>
      <c r="G650" s="78">
        <v>58.625999999999998</v>
      </c>
      <c r="H650" s="55" t="s">
        <v>3291</v>
      </c>
      <c r="I650" s="96" t="s">
        <v>1114</v>
      </c>
      <c r="J650" s="54">
        <v>3</v>
      </c>
      <c r="K650" s="54" t="s">
        <v>522</v>
      </c>
      <c r="L650" s="54"/>
      <c r="M650" s="54" t="s">
        <v>272</v>
      </c>
      <c r="N650" s="54" t="s">
        <v>291</v>
      </c>
      <c r="O650" s="98" t="s">
        <v>757</v>
      </c>
      <c r="P650" s="54">
        <v>40</v>
      </c>
      <c r="Q650" s="54">
        <v>301</v>
      </c>
      <c r="R650" s="55" t="s">
        <v>885</v>
      </c>
      <c r="S650" s="54"/>
      <c r="T650" s="123"/>
      <c r="U650" s="123"/>
      <c r="V650" s="123"/>
    </row>
    <row r="651" spans="1:22" s="34" customFormat="1" ht="22.5" customHeight="1">
      <c r="A651" s="93" t="s">
        <v>1537</v>
      </c>
      <c r="B651" s="54">
        <v>2019</v>
      </c>
      <c r="C651" s="54" t="s">
        <v>69</v>
      </c>
      <c r="D651" s="54" t="s">
        <v>1062</v>
      </c>
      <c r="E651" s="54" t="s">
        <v>1097</v>
      </c>
      <c r="F651" s="54" t="s">
        <v>3531</v>
      </c>
      <c r="G651" s="78">
        <v>53.661000000000001</v>
      </c>
      <c r="H651" s="55" t="s">
        <v>1098</v>
      </c>
      <c r="I651" s="96" t="s">
        <v>950</v>
      </c>
      <c r="J651" s="54">
        <v>3</v>
      </c>
      <c r="K651" s="54" t="s">
        <v>889</v>
      </c>
      <c r="L651" s="54"/>
      <c r="M651" s="54" t="s">
        <v>272</v>
      </c>
      <c r="N651" s="54" t="s">
        <v>291</v>
      </c>
      <c r="O651" s="98" t="s">
        <v>1087</v>
      </c>
      <c r="P651" s="54">
        <v>30</v>
      </c>
      <c r="Q651" s="54">
        <v>301</v>
      </c>
      <c r="R651" s="55" t="s">
        <v>1078</v>
      </c>
      <c r="S651" s="54"/>
      <c r="T651" s="2"/>
      <c r="U651" s="2"/>
      <c r="V651" s="2"/>
    </row>
    <row r="652" spans="1:22" s="34" customFormat="1" ht="22.5" customHeight="1">
      <c r="A652" s="93" t="s">
        <v>1537</v>
      </c>
      <c r="B652" s="54">
        <v>2020</v>
      </c>
      <c r="C652" s="54" t="s">
        <v>69</v>
      </c>
      <c r="D652" s="54" t="s">
        <v>1062</v>
      </c>
      <c r="E652" s="54" t="s">
        <v>1115</v>
      </c>
      <c r="F652" s="54"/>
      <c r="G652" s="78">
        <v>53.661000000000001</v>
      </c>
      <c r="H652" s="55" t="s">
        <v>976</v>
      </c>
      <c r="I652" s="96" t="s">
        <v>1116</v>
      </c>
      <c r="J652" s="54">
        <v>3</v>
      </c>
      <c r="K652" s="54" t="s">
        <v>889</v>
      </c>
      <c r="L652" s="54"/>
      <c r="M652" s="54" t="s">
        <v>272</v>
      </c>
      <c r="N652" s="54" t="s">
        <v>292</v>
      </c>
      <c r="O652" s="98" t="s">
        <v>757</v>
      </c>
      <c r="P652" s="54">
        <v>40</v>
      </c>
      <c r="Q652" s="54">
        <v>301</v>
      </c>
      <c r="R652" s="55" t="s">
        <v>885</v>
      </c>
      <c r="S652" s="54"/>
      <c r="T652" s="84"/>
      <c r="U652" s="84"/>
      <c r="V652" s="84"/>
    </row>
    <row r="653" spans="1:22" s="34" customFormat="1" ht="22.5" customHeight="1">
      <c r="A653" s="9" t="s">
        <v>306</v>
      </c>
      <c r="B653" s="9">
        <v>2019</v>
      </c>
      <c r="C653" s="9" t="s">
        <v>1</v>
      </c>
      <c r="D653" s="9" t="s">
        <v>780</v>
      </c>
      <c r="E653" s="9" t="s">
        <v>595</v>
      </c>
      <c r="F653" s="9" t="s">
        <v>17</v>
      </c>
      <c r="G653" s="9" t="s">
        <v>832</v>
      </c>
      <c r="H653" s="7" t="s">
        <v>495</v>
      </c>
      <c r="I653" s="7" t="s">
        <v>3691</v>
      </c>
      <c r="J653" s="9">
        <v>3</v>
      </c>
      <c r="K653" s="9" t="s">
        <v>3692</v>
      </c>
      <c r="L653" s="9" t="s">
        <v>20</v>
      </c>
      <c r="M653" s="9" t="s">
        <v>3857</v>
      </c>
      <c r="N653" s="9" t="s">
        <v>3858</v>
      </c>
      <c r="O653" s="10" t="s">
        <v>760</v>
      </c>
      <c r="P653" s="1499">
        <v>50</v>
      </c>
      <c r="Q653" s="1629"/>
      <c r="R653" s="7"/>
      <c r="S653" s="9"/>
      <c r="T653" s="123"/>
      <c r="U653" s="123"/>
      <c r="V653" s="123"/>
    </row>
    <row r="654" spans="1:22" s="34" customFormat="1" ht="22.5" customHeight="1">
      <c r="A654" s="9" t="s">
        <v>306</v>
      </c>
      <c r="B654" s="9">
        <v>2019</v>
      </c>
      <c r="C654" s="9" t="s">
        <v>1</v>
      </c>
      <c r="D654" s="9" t="s">
        <v>780</v>
      </c>
      <c r="E654" s="9" t="s">
        <v>596</v>
      </c>
      <c r="F654" s="9" t="s">
        <v>17</v>
      </c>
      <c r="G654" s="9">
        <v>30.501000000000001</v>
      </c>
      <c r="H654" s="7" t="s">
        <v>395</v>
      </c>
      <c r="I654" s="7" t="s">
        <v>597</v>
      </c>
      <c r="J654" s="9">
        <v>3</v>
      </c>
      <c r="K654" s="9" t="s">
        <v>1660</v>
      </c>
      <c r="L654" s="9" t="s">
        <v>20</v>
      </c>
      <c r="M654" s="9" t="s">
        <v>36</v>
      </c>
      <c r="N654" s="62" t="s">
        <v>1065</v>
      </c>
      <c r="O654" s="10" t="s">
        <v>760</v>
      </c>
      <c r="P654" s="1499">
        <v>50</v>
      </c>
      <c r="Q654" s="82"/>
      <c r="R654" s="7"/>
      <c r="S654" s="9"/>
      <c r="T654" s="36"/>
      <c r="U654" s="36"/>
      <c r="V654" s="36"/>
    </row>
    <row r="655" spans="1:22" s="34" customFormat="1" ht="22.5" customHeight="1">
      <c r="A655" s="9" t="s">
        <v>306</v>
      </c>
      <c r="B655" s="9">
        <v>2019</v>
      </c>
      <c r="C655" s="9" t="s">
        <v>1</v>
      </c>
      <c r="D655" s="9" t="s">
        <v>780</v>
      </c>
      <c r="E655" s="9" t="s">
        <v>598</v>
      </c>
      <c r="F655" s="9" t="s">
        <v>17</v>
      </c>
      <c r="G655" s="9">
        <v>30.501999999999999</v>
      </c>
      <c r="H655" s="7" t="s">
        <v>153</v>
      </c>
      <c r="I655" s="7" t="s">
        <v>154</v>
      </c>
      <c r="J655" s="9">
        <v>3</v>
      </c>
      <c r="K655" s="9" t="s">
        <v>2415</v>
      </c>
      <c r="L655" s="9" t="s">
        <v>20</v>
      </c>
      <c r="M655" s="9" t="s">
        <v>6</v>
      </c>
      <c r="N655" s="62" t="s">
        <v>1065</v>
      </c>
      <c r="O655" s="10" t="s">
        <v>760</v>
      </c>
      <c r="P655" s="1499">
        <v>50</v>
      </c>
      <c r="Q655" s="82"/>
      <c r="R655" s="7"/>
      <c r="S655" s="9"/>
      <c r="T655" s="84"/>
      <c r="U655" s="84"/>
      <c r="V655" s="84"/>
    </row>
    <row r="656" spans="1:22" s="34" customFormat="1" ht="22.5" customHeight="1">
      <c r="A656" s="9" t="s">
        <v>306</v>
      </c>
      <c r="B656" s="9">
        <v>2019</v>
      </c>
      <c r="C656" s="9" t="s">
        <v>1</v>
      </c>
      <c r="D656" s="9" t="s">
        <v>780</v>
      </c>
      <c r="E656" s="9" t="s">
        <v>599</v>
      </c>
      <c r="F656" s="9" t="s">
        <v>54</v>
      </c>
      <c r="G656" s="9">
        <v>30.550999999999998</v>
      </c>
      <c r="H656" s="7" t="s">
        <v>498</v>
      </c>
      <c r="I656" s="7" t="s">
        <v>299</v>
      </c>
      <c r="J656" s="9">
        <v>1.5</v>
      </c>
      <c r="K656" s="9" t="s">
        <v>893</v>
      </c>
      <c r="L656" s="9" t="s">
        <v>20</v>
      </c>
      <c r="M656" s="9" t="s">
        <v>6</v>
      </c>
      <c r="N656" s="9" t="s">
        <v>3859</v>
      </c>
      <c r="O656" s="10" t="s">
        <v>2417</v>
      </c>
      <c r="P656" s="1499">
        <v>50</v>
      </c>
      <c r="Q656" s="1629"/>
      <c r="R656" s="7"/>
      <c r="S656" s="9"/>
      <c r="T656" s="123"/>
      <c r="U656" s="123"/>
      <c r="V656" s="123"/>
    </row>
    <row r="657" spans="1:23" s="34" customFormat="1" ht="30" customHeight="1">
      <c r="A657" s="9" t="s">
        <v>306</v>
      </c>
      <c r="B657" s="9">
        <v>2019</v>
      </c>
      <c r="C657" s="9" t="s">
        <v>1</v>
      </c>
      <c r="D657" s="9" t="s">
        <v>780</v>
      </c>
      <c r="E657" s="9" t="s">
        <v>614</v>
      </c>
      <c r="F657" s="9" t="s">
        <v>17</v>
      </c>
      <c r="G657" s="9">
        <v>30.552</v>
      </c>
      <c r="H657" s="7" t="s">
        <v>615</v>
      </c>
      <c r="I657" s="7" t="s">
        <v>616</v>
      </c>
      <c r="J657" s="9">
        <v>1.5</v>
      </c>
      <c r="K657" s="9" t="s">
        <v>1380</v>
      </c>
      <c r="L657" s="9" t="s">
        <v>20</v>
      </c>
      <c r="M657" s="9" t="s">
        <v>36</v>
      </c>
      <c r="N657" s="9" t="s">
        <v>28</v>
      </c>
      <c r="O657" s="10" t="s">
        <v>768</v>
      </c>
      <c r="P657" s="1499">
        <v>50</v>
      </c>
      <c r="Q657" s="82"/>
      <c r="R657" s="7"/>
      <c r="S657" s="9"/>
      <c r="T657" s="123"/>
      <c r="U657" s="123"/>
      <c r="V657" s="123"/>
    </row>
    <row r="658" spans="1:23" s="30" customFormat="1" ht="22.5" customHeight="1">
      <c r="A658" s="9" t="s">
        <v>306</v>
      </c>
      <c r="B658" s="9">
        <v>2019</v>
      </c>
      <c r="C658" s="9" t="s">
        <v>1</v>
      </c>
      <c r="D658" s="9" t="s">
        <v>798</v>
      </c>
      <c r="E658" s="9" t="s">
        <v>610</v>
      </c>
      <c r="F658" s="9" t="s">
        <v>17</v>
      </c>
      <c r="G658" s="9">
        <v>30.553000000000001</v>
      </c>
      <c r="H658" s="7" t="s">
        <v>611</v>
      </c>
      <c r="I658" s="7" t="s">
        <v>736</v>
      </c>
      <c r="J658" s="9">
        <v>1.5</v>
      </c>
      <c r="K658" s="9" t="s">
        <v>1021</v>
      </c>
      <c r="L658" s="9" t="s">
        <v>20</v>
      </c>
      <c r="M658" s="9" t="s">
        <v>36</v>
      </c>
      <c r="N658" s="9" t="s">
        <v>28</v>
      </c>
      <c r="O658" s="10" t="s">
        <v>766</v>
      </c>
      <c r="P658" s="1499">
        <v>50</v>
      </c>
      <c r="Q658" s="82"/>
      <c r="R658" s="7"/>
      <c r="S658" s="9"/>
      <c r="T658" s="28"/>
      <c r="U658" s="28"/>
      <c r="V658" s="28"/>
    </row>
    <row r="659" spans="1:23" s="30" customFormat="1" ht="33.75" customHeight="1">
      <c r="A659" s="9" t="s">
        <v>306</v>
      </c>
      <c r="B659" s="9">
        <v>2019</v>
      </c>
      <c r="C659" s="9" t="s">
        <v>1</v>
      </c>
      <c r="D659" s="9" t="s">
        <v>798</v>
      </c>
      <c r="E659" s="9" t="s">
        <v>607</v>
      </c>
      <c r="F659" s="9"/>
      <c r="G659" s="9">
        <v>30.690999999999999</v>
      </c>
      <c r="H659" s="83" t="s">
        <v>2937</v>
      </c>
      <c r="I659" s="83" t="s">
        <v>2938</v>
      </c>
      <c r="J659" s="9">
        <v>1.5</v>
      </c>
      <c r="K659" s="9" t="s">
        <v>909</v>
      </c>
      <c r="L659" s="9"/>
      <c r="M659" s="9" t="s">
        <v>309</v>
      </c>
      <c r="N659" s="9" t="s">
        <v>34</v>
      </c>
      <c r="O659" s="10" t="s">
        <v>2417</v>
      </c>
      <c r="P659" s="1499">
        <v>50</v>
      </c>
      <c r="Q659" s="82"/>
      <c r="R659" s="7"/>
      <c r="S659" s="9"/>
      <c r="T659" s="123"/>
      <c r="U659" s="123"/>
      <c r="V659" s="123"/>
    </row>
    <row r="660" spans="1:23" s="34" customFormat="1" ht="33.75" customHeight="1">
      <c r="A660" s="9" t="s">
        <v>306</v>
      </c>
      <c r="B660" s="9">
        <v>2019</v>
      </c>
      <c r="C660" s="9" t="s">
        <v>1</v>
      </c>
      <c r="D660" s="9" t="s">
        <v>798</v>
      </c>
      <c r="E660" s="9" t="s">
        <v>635</v>
      </c>
      <c r="F660" s="9"/>
      <c r="G660" s="9">
        <v>30.692</v>
      </c>
      <c r="H660" s="83" t="s">
        <v>2939</v>
      </c>
      <c r="I660" s="83" t="s">
        <v>2940</v>
      </c>
      <c r="J660" s="9">
        <v>1.5</v>
      </c>
      <c r="K660" s="9" t="s">
        <v>890</v>
      </c>
      <c r="L660" s="9"/>
      <c r="M660" s="9" t="s">
        <v>6</v>
      </c>
      <c r="N660" s="9" t="s">
        <v>13</v>
      </c>
      <c r="O660" s="10" t="s">
        <v>768</v>
      </c>
      <c r="P660" s="1499">
        <v>50</v>
      </c>
      <c r="Q660" s="82"/>
      <c r="R660" s="7"/>
      <c r="S660" s="9"/>
      <c r="T660" s="2"/>
      <c r="U660" s="2"/>
      <c r="V660" s="2"/>
    </row>
    <row r="661" spans="1:23" s="30" customFormat="1" ht="22.5" customHeight="1">
      <c r="A661" s="9" t="s">
        <v>306</v>
      </c>
      <c r="B661" s="9">
        <v>2019</v>
      </c>
      <c r="C661" s="9" t="s">
        <v>1</v>
      </c>
      <c r="D661" s="9" t="s">
        <v>798</v>
      </c>
      <c r="E661" s="9" t="s">
        <v>310</v>
      </c>
      <c r="F661" s="9"/>
      <c r="G661" s="9">
        <v>30.693999999999999</v>
      </c>
      <c r="H661" s="83" t="s">
        <v>2941</v>
      </c>
      <c r="I661" s="1355" t="s">
        <v>2942</v>
      </c>
      <c r="J661" s="9">
        <v>1.5</v>
      </c>
      <c r="K661" s="9" t="s">
        <v>1086</v>
      </c>
      <c r="L661" s="9"/>
      <c r="M661" s="88" t="s">
        <v>1363</v>
      </c>
      <c r="N661" s="88" t="s">
        <v>1206</v>
      </c>
      <c r="O661" s="10" t="s">
        <v>768</v>
      </c>
      <c r="P661" s="1499">
        <v>50</v>
      </c>
      <c r="Q661" s="82"/>
      <c r="R661" s="7" t="s">
        <v>3854</v>
      </c>
      <c r="S661" s="9"/>
      <c r="T661" s="123"/>
      <c r="U661" s="123"/>
      <c r="V661" s="123"/>
    </row>
    <row r="662" spans="1:23" s="34" customFormat="1" ht="22.5" customHeight="1">
      <c r="A662" s="9" t="s">
        <v>306</v>
      </c>
      <c r="B662" s="9">
        <v>2019</v>
      </c>
      <c r="C662" s="9" t="s">
        <v>1</v>
      </c>
      <c r="D662" s="9" t="s">
        <v>798</v>
      </c>
      <c r="E662" s="9" t="s">
        <v>608</v>
      </c>
      <c r="F662" s="9"/>
      <c r="G662" s="9">
        <v>30.695</v>
      </c>
      <c r="H662" s="7" t="s">
        <v>497</v>
      </c>
      <c r="I662" s="7" t="s">
        <v>301</v>
      </c>
      <c r="J662" s="9">
        <v>1.5</v>
      </c>
      <c r="K662" s="9" t="s">
        <v>890</v>
      </c>
      <c r="L662" s="9"/>
      <c r="M662" s="9" t="s">
        <v>6</v>
      </c>
      <c r="N662" s="9" t="s">
        <v>13</v>
      </c>
      <c r="O662" s="10" t="s">
        <v>766</v>
      </c>
      <c r="P662" s="1499">
        <v>50</v>
      </c>
      <c r="Q662" s="82"/>
      <c r="R662" s="7"/>
      <c r="S662" s="9"/>
      <c r="T662" s="2"/>
      <c r="U662" s="2"/>
      <c r="V662" s="2"/>
    </row>
    <row r="663" spans="1:23" s="34" customFormat="1" ht="22.5" customHeight="1">
      <c r="A663" s="4" t="s">
        <v>306</v>
      </c>
      <c r="B663" s="4">
        <v>2019</v>
      </c>
      <c r="C663" s="4" t="s">
        <v>179</v>
      </c>
      <c r="D663" s="4" t="s">
        <v>798</v>
      </c>
      <c r="E663" s="4" t="s">
        <v>3693</v>
      </c>
      <c r="F663" s="4" t="s">
        <v>17</v>
      </c>
      <c r="G663" s="4">
        <v>30.61</v>
      </c>
      <c r="H663" s="5" t="s">
        <v>3694</v>
      </c>
      <c r="I663" s="5" t="s">
        <v>3695</v>
      </c>
      <c r="J663" s="4">
        <v>1.5</v>
      </c>
      <c r="K663" s="4" t="s">
        <v>1195</v>
      </c>
      <c r="L663" s="4" t="s">
        <v>20</v>
      </c>
      <c r="M663" s="4"/>
      <c r="N663" s="4"/>
      <c r="O663" s="6"/>
      <c r="P663" s="26"/>
      <c r="Q663" s="26"/>
      <c r="R663" s="5" t="s">
        <v>3696</v>
      </c>
      <c r="S663" s="4"/>
      <c r="T663" s="123"/>
      <c r="U663" s="123"/>
      <c r="V663" s="123"/>
    </row>
    <row r="664" spans="1:23" s="34" customFormat="1" ht="22.5" customHeight="1">
      <c r="A664" s="4" t="s">
        <v>306</v>
      </c>
      <c r="B664" s="4">
        <v>2019</v>
      </c>
      <c r="C664" s="4" t="s">
        <v>179</v>
      </c>
      <c r="D664" s="4" t="s">
        <v>798</v>
      </c>
      <c r="E664" s="4" t="s">
        <v>3693</v>
      </c>
      <c r="F664" s="4" t="s">
        <v>17</v>
      </c>
      <c r="G664" s="4">
        <v>30.61</v>
      </c>
      <c r="H664" s="5" t="s">
        <v>3694</v>
      </c>
      <c r="I664" s="5" t="s">
        <v>3695</v>
      </c>
      <c r="J664" s="4">
        <v>1.5</v>
      </c>
      <c r="K664" s="4" t="s">
        <v>1195</v>
      </c>
      <c r="L664" s="4" t="s">
        <v>20</v>
      </c>
      <c r="M664" s="4"/>
      <c r="N664" s="4"/>
      <c r="O664" s="6"/>
      <c r="P664" s="26"/>
      <c r="Q664" s="26"/>
      <c r="R664" s="5" t="s">
        <v>3696</v>
      </c>
      <c r="S664" s="4"/>
      <c r="T664" s="123"/>
      <c r="U664" s="123"/>
      <c r="V664" s="123"/>
      <c r="W664" s="123"/>
    </row>
    <row r="665" spans="1:23" ht="22.5" customHeight="1">
      <c r="A665" s="4" t="s">
        <v>306</v>
      </c>
      <c r="B665" s="4">
        <v>2019</v>
      </c>
      <c r="C665" s="4" t="s">
        <v>179</v>
      </c>
      <c r="D665" s="4" t="s">
        <v>798</v>
      </c>
      <c r="E665" s="4" t="s">
        <v>304</v>
      </c>
      <c r="F665" s="4" t="s">
        <v>17</v>
      </c>
      <c r="G665" s="4">
        <v>30.611000000000001</v>
      </c>
      <c r="H665" s="5" t="s">
        <v>305</v>
      </c>
      <c r="I665" s="5" t="s">
        <v>530</v>
      </c>
      <c r="J665" s="4">
        <v>1.5</v>
      </c>
      <c r="K665" s="4" t="s">
        <v>1195</v>
      </c>
      <c r="L665" s="4" t="s">
        <v>20</v>
      </c>
      <c r="M665" s="4"/>
      <c r="N665" s="4"/>
      <c r="O665" s="6"/>
      <c r="P665" s="26"/>
      <c r="Q665" s="26"/>
      <c r="R665" s="5" t="s">
        <v>3697</v>
      </c>
      <c r="S665" s="4"/>
      <c r="T665" s="36"/>
      <c r="U665" s="114"/>
      <c r="V665" s="114"/>
      <c r="W665" s="114"/>
    </row>
    <row r="666" spans="1:23" ht="24" customHeight="1">
      <c r="A666" s="4" t="s">
        <v>306</v>
      </c>
      <c r="B666" s="4">
        <v>2019</v>
      </c>
      <c r="C666" s="4" t="s">
        <v>179</v>
      </c>
      <c r="D666" s="4" t="s">
        <v>798</v>
      </c>
      <c r="E666" s="4" t="s">
        <v>304</v>
      </c>
      <c r="F666" s="4" t="s">
        <v>17</v>
      </c>
      <c r="G666" s="4">
        <v>30.611000000000001</v>
      </c>
      <c r="H666" s="5" t="s">
        <v>3698</v>
      </c>
      <c r="I666" s="5" t="s">
        <v>530</v>
      </c>
      <c r="J666" s="4">
        <v>1.5</v>
      </c>
      <c r="K666" s="4" t="s">
        <v>1195</v>
      </c>
      <c r="L666" s="4" t="s">
        <v>20</v>
      </c>
      <c r="M666" s="4"/>
      <c r="N666" s="4"/>
      <c r="O666" s="6"/>
      <c r="P666" s="26"/>
      <c r="Q666" s="26"/>
      <c r="R666" s="5" t="s">
        <v>3697</v>
      </c>
      <c r="S666" s="4"/>
      <c r="T666" s="115"/>
      <c r="U666" s="115"/>
      <c r="V666" s="115"/>
      <c r="W666" s="115"/>
    </row>
    <row r="667" spans="1:23" ht="27" customHeight="1">
      <c r="A667" s="4" t="s">
        <v>306</v>
      </c>
      <c r="B667" s="4">
        <v>2019</v>
      </c>
      <c r="C667" s="4" t="s">
        <v>179</v>
      </c>
      <c r="D667" s="4" t="s">
        <v>799</v>
      </c>
      <c r="E667" s="4" t="s">
        <v>532</v>
      </c>
      <c r="F667" s="4"/>
      <c r="G667" s="4">
        <v>30.998000000000001</v>
      </c>
      <c r="H667" s="5" t="s">
        <v>688</v>
      </c>
      <c r="I667" s="5" t="s">
        <v>188</v>
      </c>
      <c r="J667" s="4">
        <v>1.5</v>
      </c>
      <c r="K667" s="4" t="s">
        <v>887</v>
      </c>
      <c r="L667" s="4"/>
      <c r="M667" s="4"/>
      <c r="N667" s="4"/>
      <c r="O667" s="6"/>
      <c r="P667" s="1224"/>
      <c r="Q667" s="26"/>
      <c r="R667" s="5"/>
      <c r="S667" s="4"/>
      <c r="T667" s="119"/>
      <c r="U667" s="38"/>
      <c r="V667" s="38"/>
      <c r="W667" s="38"/>
    </row>
    <row r="668" spans="1:23" ht="13.5" customHeight="1">
      <c r="A668" s="54" t="s">
        <v>306</v>
      </c>
      <c r="B668" s="54">
        <v>2019</v>
      </c>
      <c r="C668" s="54" t="s">
        <v>69</v>
      </c>
      <c r="D668" s="54" t="s">
        <v>780</v>
      </c>
      <c r="E668" s="54" t="s">
        <v>596</v>
      </c>
      <c r="F668" s="54" t="s">
        <v>17</v>
      </c>
      <c r="G668" s="54">
        <v>30.501000000000001</v>
      </c>
      <c r="H668" s="55" t="s">
        <v>395</v>
      </c>
      <c r="I668" s="55" t="s">
        <v>597</v>
      </c>
      <c r="J668" s="54">
        <v>3</v>
      </c>
      <c r="K668" s="54" t="s">
        <v>1086</v>
      </c>
      <c r="L668" s="54" t="s">
        <v>20</v>
      </c>
      <c r="M668" s="54" t="s">
        <v>36</v>
      </c>
      <c r="N668" s="54" t="s">
        <v>1281</v>
      </c>
      <c r="O668" s="79" t="s">
        <v>760</v>
      </c>
      <c r="P668" s="1500"/>
      <c r="Q668" s="48"/>
      <c r="R668" s="48" t="s">
        <v>3781</v>
      </c>
      <c r="S668" s="54"/>
      <c r="U668" s="74"/>
      <c r="V668" s="74"/>
      <c r="W668" s="74"/>
    </row>
    <row r="669" spans="1:23" ht="27" customHeight="1">
      <c r="A669" s="54" t="s">
        <v>306</v>
      </c>
      <c r="B669" s="54">
        <v>2019</v>
      </c>
      <c r="C669" s="54" t="s">
        <v>69</v>
      </c>
      <c r="D669" s="54" t="s">
        <v>798</v>
      </c>
      <c r="E669" s="54" t="s">
        <v>612</v>
      </c>
      <c r="F669" s="54" t="s">
        <v>17</v>
      </c>
      <c r="G669" s="54" t="s">
        <v>833</v>
      </c>
      <c r="H669" s="55" t="s">
        <v>737</v>
      </c>
      <c r="I669" s="55" t="s">
        <v>787</v>
      </c>
      <c r="J669" s="54">
        <v>1.5</v>
      </c>
      <c r="K669" s="54" t="s">
        <v>501</v>
      </c>
      <c r="L669" s="54" t="s">
        <v>1030</v>
      </c>
      <c r="M669" s="54" t="s">
        <v>6</v>
      </c>
      <c r="N669" s="54" t="s">
        <v>28</v>
      </c>
      <c r="O669" s="79" t="s">
        <v>766</v>
      </c>
      <c r="P669" s="79">
        <v>40</v>
      </c>
      <c r="Q669" s="48"/>
      <c r="R669" s="65" t="s">
        <v>888</v>
      </c>
      <c r="S669" s="54"/>
    </row>
    <row r="670" spans="1:23" ht="21" customHeight="1">
      <c r="A670" s="54" t="s">
        <v>306</v>
      </c>
      <c r="B670" s="54">
        <v>2019</v>
      </c>
      <c r="C670" s="54" t="s">
        <v>69</v>
      </c>
      <c r="D670" s="54" t="s">
        <v>798</v>
      </c>
      <c r="E670" s="54" t="s">
        <v>613</v>
      </c>
      <c r="F670" s="54" t="s">
        <v>17</v>
      </c>
      <c r="G670" s="54">
        <v>30.510999999999999</v>
      </c>
      <c r="H670" s="55" t="s">
        <v>738</v>
      </c>
      <c r="I670" s="55" t="s">
        <v>788</v>
      </c>
      <c r="J670" s="54">
        <v>1.5</v>
      </c>
      <c r="K670" s="54" t="s">
        <v>501</v>
      </c>
      <c r="L670" s="54" t="s">
        <v>1030</v>
      </c>
      <c r="M670" s="54" t="s">
        <v>6</v>
      </c>
      <c r="N670" s="54" t="s">
        <v>28</v>
      </c>
      <c r="O670" s="79" t="s">
        <v>768</v>
      </c>
      <c r="P670" s="79">
        <v>40</v>
      </c>
      <c r="Q670" s="55"/>
      <c r="R670" s="55"/>
      <c r="S670" s="54"/>
    </row>
    <row r="671" spans="1:23" ht="23.25" customHeight="1">
      <c r="A671" s="54" t="s">
        <v>306</v>
      </c>
      <c r="B671" s="54">
        <v>2019</v>
      </c>
      <c r="C671" s="54" t="s">
        <v>69</v>
      </c>
      <c r="D671" s="54" t="s">
        <v>780</v>
      </c>
      <c r="E671" s="54" t="s">
        <v>3699</v>
      </c>
      <c r="F671" s="54" t="s">
        <v>17</v>
      </c>
      <c r="G671" s="54">
        <v>30.512</v>
      </c>
      <c r="H671" s="55" t="s">
        <v>1925</v>
      </c>
      <c r="I671" s="55" t="s">
        <v>3700</v>
      </c>
      <c r="J671" s="54">
        <v>3</v>
      </c>
      <c r="K671" s="54" t="s">
        <v>901</v>
      </c>
      <c r="L671" s="54" t="s">
        <v>20</v>
      </c>
      <c r="M671" s="54" t="s">
        <v>6</v>
      </c>
      <c r="N671" s="93" t="s">
        <v>1065</v>
      </c>
      <c r="O671" s="79" t="s">
        <v>1070</v>
      </c>
      <c r="P671" s="79" t="s">
        <v>891</v>
      </c>
      <c r="Q671" s="55"/>
      <c r="R671" s="55"/>
      <c r="S671" s="54"/>
      <c r="T671" s="114"/>
    </row>
    <row r="672" spans="1:23" ht="23.25" customHeight="1">
      <c r="A672" s="54" t="s">
        <v>306</v>
      </c>
      <c r="B672" s="54">
        <v>2019</v>
      </c>
      <c r="C672" s="54" t="s">
        <v>69</v>
      </c>
      <c r="D672" s="54" t="s">
        <v>780</v>
      </c>
      <c r="E672" s="54" t="s">
        <v>2317</v>
      </c>
      <c r="F672" s="54" t="s">
        <v>17</v>
      </c>
      <c r="G672" s="54">
        <v>30.513000000000002</v>
      </c>
      <c r="H672" s="55" t="s">
        <v>1928</v>
      </c>
      <c r="I672" s="55" t="s">
        <v>3701</v>
      </c>
      <c r="J672" s="54">
        <v>3</v>
      </c>
      <c r="K672" s="54" t="s">
        <v>1195</v>
      </c>
      <c r="L672" s="54" t="s">
        <v>20</v>
      </c>
      <c r="M672" s="54" t="s">
        <v>36</v>
      </c>
      <c r="N672" s="93" t="s">
        <v>1065</v>
      </c>
      <c r="O672" s="79" t="s">
        <v>1070</v>
      </c>
      <c r="P672" s="79">
        <v>50</v>
      </c>
      <c r="Q672" s="55"/>
      <c r="R672" s="55"/>
      <c r="S672" s="54"/>
      <c r="T672" s="38"/>
      <c r="U672" s="38"/>
      <c r="V672" s="38"/>
      <c r="W672" s="38"/>
    </row>
    <row r="673" spans="1:23" ht="27" customHeight="1">
      <c r="A673" s="54" t="s">
        <v>306</v>
      </c>
      <c r="B673" s="54">
        <v>2019</v>
      </c>
      <c r="C673" s="54" t="s">
        <v>69</v>
      </c>
      <c r="D673" s="54" t="s">
        <v>798</v>
      </c>
      <c r="E673" s="54" t="s">
        <v>617</v>
      </c>
      <c r="F673" s="54" t="s">
        <v>17</v>
      </c>
      <c r="G673" s="54">
        <v>30.556000000000001</v>
      </c>
      <c r="H673" s="55" t="s">
        <v>618</v>
      </c>
      <c r="I673" s="55" t="s">
        <v>619</v>
      </c>
      <c r="J673" s="54">
        <v>1.5</v>
      </c>
      <c r="K673" s="54" t="s">
        <v>1195</v>
      </c>
      <c r="L673" s="54" t="s">
        <v>20</v>
      </c>
      <c r="M673" s="54" t="s">
        <v>36</v>
      </c>
      <c r="N673" s="54" t="s">
        <v>2308</v>
      </c>
      <c r="O673" s="79" t="s">
        <v>766</v>
      </c>
      <c r="P673" s="79">
        <v>40</v>
      </c>
      <c r="Q673" s="55"/>
      <c r="R673" s="55"/>
      <c r="S673" s="54"/>
    </row>
    <row r="674" spans="1:23" ht="22.5" customHeight="1">
      <c r="A674" s="54" t="s">
        <v>306</v>
      </c>
      <c r="B674" s="54">
        <v>2019</v>
      </c>
      <c r="C674" s="54" t="s">
        <v>69</v>
      </c>
      <c r="D674" s="54" t="s">
        <v>798</v>
      </c>
      <c r="E674" s="54" t="s">
        <v>620</v>
      </c>
      <c r="F674" s="54" t="s">
        <v>17</v>
      </c>
      <c r="G674" s="54">
        <v>30.556999999999999</v>
      </c>
      <c r="H674" s="55" t="s">
        <v>621</v>
      </c>
      <c r="I674" s="55" t="s">
        <v>509</v>
      </c>
      <c r="J674" s="54">
        <v>1.5</v>
      </c>
      <c r="K674" s="54" t="s">
        <v>227</v>
      </c>
      <c r="L674" s="54" t="s">
        <v>20</v>
      </c>
      <c r="M674" s="54" t="s">
        <v>6</v>
      </c>
      <c r="N674" s="54" t="s">
        <v>7</v>
      </c>
      <c r="O674" s="79" t="s">
        <v>766</v>
      </c>
      <c r="P674" s="79">
        <v>40</v>
      </c>
      <c r="Q674" s="55"/>
      <c r="R674" s="55"/>
      <c r="S674" s="54"/>
      <c r="U674" s="115"/>
      <c r="V674" s="115"/>
      <c r="W674" s="115"/>
    </row>
    <row r="675" spans="1:23" ht="13.5" customHeight="1">
      <c r="A675" s="54" t="s">
        <v>306</v>
      </c>
      <c r="B675" s="54">
        <v>2019</v>
      </c>
      <c r="C675" s="54" t="s">
        <v>69</v>
      </c>
      <c r="D675" s="54" t="s">
        <v>798</v>
      </c>
      <c r="E675" s="54" t="s">
        <v>622</v>
      </c>
      <c r="F675" s="54" t="s">
        <v>17</v>
      </c>
      <c r="G675" s="54">
        <v>30.558</v>
      </c>
      <c r="H675" s="55" t="s">
        <v>505</v>
      </c>
      <c r="I675" s="55" t="s">
        <v>506</v>
      </c>
      <c r="J675" s="54">
        <v>1.5</v>
      </c>
      <c r="K675" s="54" t="s">
        <v>834</v>
      </c>
      <c r="L675" s="54" t="s">
        <v>1030</v>
      </c>
      <c r="M675" s="54" t="s">
        <v>36</v>
      </c>
      <c r="N675" s="54" t="s">
        <v>2407</v>
      </c>
      <c r="O675" s="79" t="s">
        <v>768</v>
      </c>
      <c r="P675" s="79">
        <v>30</v>
      </c>
      <c r="Q675" s="55"/>
      <c r="R675" s="55"/>
      <c r="S675" s="54"/>
    </row>
    <row r="676" spans="1:23" ht="13.5" customHeight="1">
      <c r="A676" s="54" t="s">
        <v>306</v>
      </c>
      <c r="B676" s="54">
        <v>2019</v>
      </c>
      <c r="C676" s="54" t="s">
        <v>69</v>
      </c>
      <c r="D676" s="54" t="s">
        <v>798</v>
      </c>
      <c r="E676" s="54" t="s">
        <v>689</v>
      </c>
      <c r="F676" s="54" t="s">
        <v>17</v>
      </c>
      <c r="G676" s="54">
        <v>30.600999999999999</v>
      </c>
      <c r="H676" s="55" t="s">
        <v>690</v>
      </c>
      <c r="I676" s="55" t="s">
        <v>789</v>
      </c>
      <c r="J676" s="54">
        <v>1.5</v>
      </c>
      <c r="K676" s="54" t="s">
        <v>662</v>
      </c>
      <c r="L676" s="54" t="s">
        <v>20</v>
      </c>
      <c r="M676" s="54" t="s">
        <v>36</v>
      </c>
      <c r="N676" s="54" t="s">
        <v>2308</v>
      </c>
      <c r="O676" s="79" t="s">
        <v>766</v>
      </c>
      <c r="P676" s="79">
        <v>50</v>
      </c>
      <c r="Q676" s="55"/>
      <c r="R676" s="55"/>
      <c r="S676" s="54"/>
    </row>
    <row r="677" spans="1:23" s="21" customFormat="1" ht="13.5" customHeight="1">
      <c r="A677" s="54" t="s">
        <v>306</v>
      </c>
      <c r="B677" s="54">
        <v>2019</v>
      </c>
      <c r="C677" s="54" t="s">
        <v>69</v>
      </c>
      <c r="D677" s="54" t="s">
        <v>798</v>
      </c>
      <c r="E677" s="54" t="s">
        <v>3702</v>
      </c>
      <c r="F677" s="54" t="s">
        <v>17</v>
      </c>
      <c r="G677" s="54">
        <v>30.603000000000002</v>
      </c>
      <c r="H677" s="55" t="s">
        <v>623</v>
      </c>
      <c r="I677" s="55" t="s">
        <v>624</v>
      </c>
      <c r="J677" s="54">
        <v>1.5</v>
      </c>
      <c r="K677" s="54" t="s">
        <v>901</v>
      </c>
      <c r="L677" s="54" t="s">
        <v>20</v>
      </c>
      <c r="M677" s="54" t="s">
        <v>6</v>
      </c>
      <c r="N677" s="54" t="s">
        <v>7</v>
      </c>
      <c r="O677" s="79" t="s">
        <v>768</v>
      </c>
      <c r="P677" s="79" t="s">
        <v>3855</v>
      </c>
      <c r="Q677" s="48"/>
      <c r="R677" s="65" t="s">
        <v>3703</v>
      </c>
      <c r="S677" s="54"/>
      <c r="T677" s="2"/>
      <c r="U677" s="2"/>
      <c r="V677" s="2"/>
      <c r="W677" s="2"/>
    </row>
    <row r="678" spans="1:23" s="21" customFormat="1" ht="13.5" customHeight="1">
      <c r="A678" s="54" t="s">
        <v>306</v>
      </c>
      <c r="B678" s="54">
        <v>2019</v>
      </c>
      <c r="C678" s="54" t="s">
        <v>69</v>
      </c>
      <c r="D678" s="54" t="s">
        <v>798</v>
      </c>
      <c r="E678" s="54" t="s">
        <v>625</v>
      </c>
      <c r="F678" s="54" t="s">
        <v>17</v>
      </c>
      <c r="G678" s="54">
        <v>30.605</v>
      </c>
      <c r="H678" s="55" t="s">
        <v>308</v>
      </c>
      <c r="I678" s="55" t="s">
        <v>510</v>
      </c>
      <c r="J678" s="54">
        <v>1.5</v>
      </c>
      <c r="K678" s="54" t="s">
        <v>1093</v>
      </c>
      <c r="L678" s="54" t="s">
        <v>20</v>
      </c>
      <c r="M678" s="54" t="s">
        <v>6</v>
      </c>
      <c r="N678" s="54" t="s">
        <v>7</v>
      </c>
      <c r="O678" s="79" t="s">
        <v>768</v>
      </c>
      <c r="P678" s="79">
        <v>40</v>
      </c>
      <c r="Q678" s="55"/>
      <c r="R678" s="55"/>
      <c r="S678" s="54"/>
      <c r="T678" s="2"/>
      <c r="U678" s="2"/>
      <c r="V678" s="2"/>
      <c r="W678" s="2"/>
    </row>
    <row r="679" spans="1:23" s="2" customFormat="1" ht="16.5" customHeight="1">
      <c r="A679" s="54" t="s">
        <v>306</v>
      </c>
      <c r="B679" s="54">
        <v>2019</v>
      </c>
      <c r="C679" s="54" t="s">
        <v>69</v>
      </c>
      <c r="D679" s="54" t="s">
        <v>798</v>
      </c>
      <c r="E679" s="54" t="s">
        <v>626</v>
      </c>
      <c r="F679" s="54"/>
      <c r="G679" s="54">
        <v>30.609000000000002</v>
      </c>
      <c r="H679" s="55" t="s">
        <v>627</v>
      </c>
      <c r="I679" s="55" t="s">
        <v>511</v>
      </c>
      <c r="J679" s="54">
        <v>1.5</v>
      </c>
      <c r="K679" s="54" t="s">
        <v>1195</v>
      </c>
      <c r="L679" s="54"/>
      <c r="M679" s="54" t="s">
        <v>52</v>
      </c>
      <c r="N679" s="54" t="s">
        <v>34</v>
      </c>
      <c r="O679" s="79" t="s">
        <v>2417</v>
      </c>
      <c r="P679" s="79">
        <v>40</v>
      </c>
      <c r="Q679" s="55"/>
      <c r="R679" s="55"/>
      <c r="S679" s="54"/>
    </row>
    <row r="680" spans="1:23" s="2" customFormat="1" ht="16.5" customHeight="1">
      <c r="A680" s="54" t="s">
        <v>306</v>
      </c>
      <c r="B680" s="54">
        <v>2019</v>
      </c>
      <c r="C680" s="54" t="s">
        <v>69</v>
      </c>
      <c r="D680" s="54" t="s">
        <v>798</v>
      </c>
      <c r="E680" s="54" t="s">
        <v>628</v>
      </c>
      <c r="F680" s="54" t="s">
        <v>17</v>
      </c>
      <c r="G680" s="54">
        <v>30.611999999999998</v>
      </c>
      <c r="H680" s="55" t="s">
        <v>629</v>
      </c>
      <c r="I680" s="55" t="s">
        <v>504</v>
      </c>
      <c r="J680" s="54">
        <v>1.5</v>
      </c>
      <c r="K680" s="54" t="s">
        <v>889</v>
      </c>
      <c r="L680" s="54" t="s">
        <v>20</v>
      </c>
      <c r="M680" s="54" t="s">
        <v>36</v>
      </c>
      <c r="N680" s="54" t="s">
        <v>2308</v>
      </c>
      <c r="O680" s="79" t="s">
        <v>768</v>
      </c>
      <c r="P680" s="79">
        <v>50</v>
      </c>
      <c r="Q680" s="55"/>
      <c r="R680" s="55"/>
      <c r="S680" s="54"/>
      <c r="T680" s="84"/>
      <c r="U680" s="84"/>
      <c r="V680" s="84"/>
      <c r="W680" s="84"/>
    </row>
    <row r="681" spans="1:23" s="2" customFormat="1" ht="16.5" customHeight="1">
      <c r="A681" s="54" t="s">
        <v>306</v>
      </c>
      <c r="B681" s="54">
        <v>2019</v>
      </c>
      <c r="C681" s="54" t="s">
        <v>69</v>
      </c>
      <c r="D681" s="54" t="s">
        <v>798</v>
      </c>
      <c r="E681" s="54" t="s">
        <v>531</v>
      </c>
      <c r="F681" s="54" t="s">
        <v>17</v>
      </c>
      <c r="G681" s="54">
        <v>30.613</v>
      </c>
      <c r="H681" s="55" t="s">
        <v>512</v>
      </c>
      <c r="I681" s="55" t="s">
        <v>311</v>
      </c>
      <c r="J681" s="54">
        <v>1.5</v>
      </c>
      <c r="K681" s="54" t="s">
        <v>1195</v>
      </c>
      <c r="L681" s="54" t="s">
        <v>20</v>
      </c>
      <c r="M681" s="54" t="s">
        <v>36</v>
      </c>
      <c r="N681" s="54" t="s">
        <v>217</v>
      </c>
      <c r="O681" s="79" t="s">
        <v>768</v>
      </c>
      <c r="P681" s="79">
        <v>50</v>
      </c>
      <c r="Q681" s="55"/>
      <c r="R681" s="55"/>
      <c r="S681" s="54"/>
      <c r="T681" s="84"/>
      <c r="U681" s="84"/>
      <c r="V681" s="84"/>
      <c r="W681" s="84"/>
    </row>
    <row r="682" spans="1:23" s="2" customFormat="1">
      <c r="A682" s="54" t="s">
        <v>306</v>
      </c>
      <c r="B682" s="54">
        <v>2019</v>
      </c>
      <c r="C682" s="54" t="s">
        <v>69</v>
      </c>
      <c r="D682" s="54" t="s">
        <v>798</v>
      </c>
      <c r="E682" s="54" t="s">
        <v>3704</v>
      </c>
      <c r="F682" s="54"/>
      <c r="G682" s="54">
        <v>30.614000000000001</v>
      </c>
      <c r="H682" s="55" t="s">
        <v>533</v>
      </c>
      <c r="I682" s="55" t="s">
        <v>630</v>
      </c>
      <c r="J682" s="54">
        <v>1.5</v>
      </c>
      <c r="K682" s="54" t="s">
        <v>901</v>
      </c>
      <c r="L682" s="54"/>
      <c r="M682" s="54" t="s">
        <v>6</v>
      </c>
      <c r="N682" s="54" t="s">
        <v>4008</v>
      </c>
      <c r="O682" s="79" t="s">
        <v>4009</v>
      </c>
      <c r="P682" s="79">
        <v>30</v>
      </c>
      <c r="Q682" s="1639"/>
      <c r="R682" s="55" t="s">
        <v>3843</v>
      </c>
      <c r="S682" s="54"/>
      <c r="U682" s="36"/>
      <c r="V682" s="36"/>
      <c r="W682" s="36"/>
    </row>
    <row r="683" spans="1:23" s="2" customFormat="1">
      <c r="A683" s="54" t="s">
        <v>306</v>
      </c>
      <c r="B683" s="54">
        <v>2019</v>
      </c>
      <c r="C683" s="54" t="s">
        <v>69</v>
      </c>
      <c r="D683" s="54" t="s">
        <v>798</v>
      </c>
      <c r="E683" s="54" t="s">
        <v>631</v>
      </c>
      <c r="F683" s="54" t="s">
        <v>17</v>
      </c>
      <c r="G683" s="54">
        <v>30.616</v>
      </c>
      <c r="H683" s="55" t="s">
        <v>502</v>
      </c>
      <c r="I683" s="55" t="s">
        <v>503</v>
      </c>
      <c r="J683" s="54">
        <v>1.5</v>
      </c>
      <c r="K683" s="54" t="s">
        <v>314</v>
      </c>
      <c r="L683" s="54" t="s">
        <v>20</v>
      </c>
      <c r="M683" s="54" t="s">
        <v>6</v>
      </c>
      <c r="N683" s="54" t="s">
        <v>4010</v>
      </c>
      <c r="O683" s="79" t="s">
        <v>766</v>
      </c>
      <c r="P683" s="79">
        <v>40</v>
      </c>
      <c r="Q683" s="1640"/>
      <c r="R683" s="55"/>
      <c r="S683" s="54"/>
      <c r="U683" s="36"/>
      <c r="V683" s="36"/>
      <c r="W683" s="36"/>
    </row>
    <row r="684" spans="1:23" s="2" customFormat="1" ht="37.5" customHeight="1">
      <c r="A684" s="54" t="s">
        <v>306</v>
      </c>
      <c r="B684" s="54">
        <v>2019</v>
      </c>
      <c r="C684" s="54" t="s">
        <v>69</v>
      </c>
      <c r="D684" s="54" t="s">
        <v>798</v>
      </c>
      <c r="E684" s="54" t="s">
        <v>632</v>
      </c>
      <c r="F684" s="54" t="s">
        <v>17</v>
      </c>
      <c r="G684" s="54">
        <v>30.617000000000001</v>
      </c>
      <c r="H684" s="55" t="s">
        <v>507</v>
      </c>
      <c r="I684" s="55" t="s">
        <v>508</v>
      </c>
      <c r="J684" s="54">
        <v>1.5</v>
      </c>
      <c r="K684" s="54" t="s">
        <v>1953</v>
      </c>
      <c r="L684" s="54" t="s">
        <v>20</v>
      </c>
      <c r="M684" s="54" t="s">
        <v>36</v>
      </c>
      <c r="N684" s="54" t="s">
        <v>2407</v>
      </c>
      <c r="O684" s="79" t="s">
        <v>766</v>
      </c>
      <c r="P684" s="79">
        <v>40</v>
      </c>
      <c r="Q684" s="55"/>
      <c r="R684" s="55"/>
      <c r="S684" s="54"/>
      <c r="T684" s="123"/>
      <c r="U684" s="123"/>
      <c r="V684" s="123"/>
      <c r="W684" s="123"/>
    </row>
    <row r="685" spans="1:23" s="2" customFormat="1" ht="23.25" customHeight="1">
      <c r="A685" s="54" t="s">
        <v>306</v>
      </c>
      <c r="B685" s="54">
        <v>2019</v>
      </c>
      <c r="C685" s="54" t="s">
        <v>69</v>
      </c>
      <c r="D685" s="54" t="s">
        <v>798</v>
      </c>
      <c r="E685" s="54" t="s">
        <v>633</v>
      </c>
      <c r="F685" s="54" t="s">
        <v>17</v>
      </c>
      <c r="G685" s="54">
        <v>30.651</v>
      </c>
      <c r="H685" s="55" t="s">
        <v>739</v>
      </c>
      <c r="I685" s="55" t="s">
        <v>790</v>
      </c>
      <c r="J685" s="54">
        <v>1.5</v>
      </c>
      <c r="K685" s="54" t="s">
        <v>1195</v>
      </c>
      <c r="L685" s="54" t="s">
        <v>20</v>
      </c>
      <c r="M685" s="54" t="s">
        <v>36</v>
      </c>
      <c r="N685" s="54" t="s">
        <v>217</v>
      </c>
      <c r="O685" s="79" t="s">
        <v>766</v>
      </c>
      <c r="P685" s="79">
        <v>40</v>
      </c>
      <c r="Q685" s="142"/>
      <c r="R685" s="55"/>
      <c r="S685" s="54"/>
      <c r="T685" s="28"/>
    </row>
    <row r="686" spans="1:23" s="2" customFormat="1" ht="23.25" customHeight="1">
      <c r="A686" s="93" t="s">
        <v>3705</v>
      </c>
      <c r="B686" s="54">
        <v>2019</v>
      </c>
      <c r="C686" s="54" t="s">
        <v>69</v>
      </c>
      <c r="D686" s="54" t="s">
        <v>798</v>
      </c>
      <c r="E686" s="54" t="s">
        <v>3706</v>
      </c>
      <c r="F686" s="54" t="s">
        <v>17</v>
      </c>
      <c r="G686" s="79">
        <v>53.643999999999998</v>
      </c>
      <c r="H686" s="55" t="s">
        <v>1437</v>
      </c>
      <c r="I686" s="55" t="s">
        <v>3707</v>
      </c>
      <c r="J686" s="54">
        <v>1.5</v>
      </c>
      <c r="K686" s="54" t="s">
        <v>1195</v>
      </c>
      <c r="L686" s="54" t="s">
        <v>20</v>
      </c>
      <c r="M686" s="54" t="s">
        <v>6</v>
      </c>
      <c r="N686" s="54" t="s">
        <v>28</v>
      </c>
      <c r="O686" s="54" t="s">
        <v>8</v>
      </c>
      <c r="P686" s="79" t="s">
        <v>3824</v>
      </c>
      <c r="Q686" s="95"/>
      <c r="R686" s="55" t="s">
        <v>3800</v>
      </c>
      <c r="S686" s="54"/>
      <c r="T686" s="123"/>
      <c r="U686" s="123"/>
      <c r="V686" s="123"/>
      <c r="W686" s="123"/>
    </row>
    <row r="687" spans="1:23" s="2" customFormat="1" ht="23.25" customHeight="1">
      <c r="A687" s="93" t="s">
        <v>3705</v>
      </c>
      <c r="B687" s="54">
        <v>2019</v>
      </c>
      <c r="C687" s="54" t="s">
        <v>69</v>
      </c>
      <c r="D687" s="54" t="s">
        <v>798</v>
      </c>
      <c r="E687" s="54" t="s">
        <v>228</v>
      </c>
      <c r="F687" s="54" t="s">
        <v>3773</v>
      </c>
      <c r="G687" s="79">
        <v>53.677999999999997</v>
      </c>
      <c r="H687" s="55" t="s">
        <v>229</v>
      </c>
      <c r="I687" s="55" t="s">
        <v>230</v>
      </c>
      <c r="J687" s="54">
        <v>1.5</v>
      </c>
      <c r="K687" s="54" t="s">
        <v>1646</v>
      </c>
      <c r="L687" s="54" t="s">
        <v>1030</v>
      </c>
      <c r="M687" s="54" t="s">
        <v>36</v>
      </c>
      <c r="N687" s="54" t="s">
        <v>28</v>
      </c>
      <c r="O687" s="54" t="s">
        <v>8</v>
      </c>
      <c r="P687" s="79"/>
      <c r="Q687" s="95"/>
      <c r="R687" s="55" t="s">
        <v>3799</v>
      </c>
      <c r="S687" s="54"/>
      <c r="T687" s="84"/>
      <c r="U687" s="84"/>
      <c r="V687" s="84"/>
      <c r="W687" s="84"/>
    </row>
    <row r="688" spans="1:23" s="2" customFormat="1" ht="23.25" customHeight="1">
      <c r="A688" s="93" t="s">
        <v>3708</v>
      </c>
      <c r="B688" s="54">
        <v>2019</v>
      </c>
      <c r="C688" s="54" t="s">
        <v>69</v>
      </c>
      <c r="D688" s="54" t="s">
        <v>798</v>
      </c>
      <c r="E688" s="54" t="s">
        <v>1519</v>
      </c>
      <c r="F688" s="54"/>
      <c r="G688" s="54" t="s">
        <v>1442</v>
      </c>
      <c r="H688" s="96" t="s">
        <v>1443</v>
      </c>
      <c r="I688" s="96" t="s">
        <v>1444</v>
      </c>
      <c r="J688" s="54">
        <v>3</v>
      </c>
      <c r="K688" s="54" t="s">
        <v>3822</v>
      </c>
      <c r="L688" s="54"/>
      <c r="M688" s="54" t="s">
        <v>52</v>
      </c>
      <c r="N688" s="54" t="s">
        <v>34</v>
      </c>
      <c r="O688" s="54" t="s">
        <v>8</v>
      </c>
      <c r="P688" s="79" t="s">
        <v>3856</v>
      </c>
      <c r="Q688" s="95"/>
      <c r="R688" s="55" t="s">
        <v>3798</v>
      </c>
      <c r="S688" s="54"/>
      <c r="T688" s="123"/>
      <c r="U688" s="123"/>
      <c r="V688" s="123"/>
      <c r="W688" s="123"/>
    </row>
    <row r="689" spans="1:23" s="2" customFormat="1" ht="16.5">
      <c r="A689" s="54" t="s">
        <v>306</v>
      </c>
      <c r="B689" s="54">
        <v>2019</v>
      </c>
      <c r="C689" s="54" t="s">
        <v>69</v>
      </c>
      <c r="D689" s="54" t="s">
        <v>798</v>
      </c>
      <c r="E689" s="54" t="s">
        <v>312</v>
      </c>
      <c r="F689" s="54" t="s">
        <v>17</v>
      </c>
      <c r="G689" s="54">
        <v>30.687999999999999</v>
      </c>
      <c r="H689" s="55" t="s">
        <v>313</v>
      </c>
      <c r="I689" s="55" t="s">
        <v>634</v>
      </c>
      <c r="J689" s="54">
        <v>1.5</v>
      </c>
      <c r="K689" s="54" t="s">
        <v>2318</v>
      </c>
      <c r="L689" s="54" t="s">
        <v>20</v>
      </c>
      <c r="M689" s="54" t="s">
        <v>6</v>
      </c>
      <c r="N689" s="54" t="s">
        <v>4010</v>
      </c>
      <c r="O689" s="79" t="s">
        <v>768</v>
      </c>
      <c r="P689" s="79">
        <v>40</v>
      </c>
      <c r="Q689" s="1640"/>
      <c r="R689" s="55"/>
      <c r="S689" s="54"/>
      <c r="T689" s="34"/>
      <c r="U689" s="34"/>
      <c r="V689" s="34"/>
      <c r="W689" s="34"/>
    </row>
    <row r="690" spans="1:23" s="2" customFormat="1" ht="40.5" customHeight="1">
      <c r="A690" s="54" t="s">
        <v>306</v>
      </c>
      <c r="B690" s="54">
        <v>2019</v>
      </c>
      <c r="C690" s="54" t="s">
        <v>69</v>
      </c>
      <c r="D690" s="54" t="s">
        <v>798</v>
      </c>
      <c r="E690" s="54" t="s">
        <v>636</v>
      </c>
      <c r="F690" s="54"/>
      <c r="G690" s="54">
        <v>30.693000000000001</v>
      </c>
      <c r="H690" s="95" t="s">
        <v>2943</v>
      </c>
      <c r="I690" s="95" t="s">
        <v>2944</v>
      </c>
      <c r="J690" s="54">
        <v>1.5</v>
      </c>
      <c r="K690" s="54" t="s">
        <v>890</v>
      </c>
      <c r="L690" s="54"/>
      <c r="M690" s="54" t="s">
        <v>6</v>
      </c>
      <c r="N690" s="54" t="s">
        <v>13</v>
      </c>
      <c r="O690" s="79" t="s">
        <v>768</v>
      </c>
      <c r="P690" s="79">
        <v>50</v>
      </c>
      <c r="Q690" s="55"/>
      <c r="R690" s="55"/>
      <c r="S690" s="54"/>
      <c r="T690" s="28"/>
    </row>
    <row r="691" spans="1:23" s="2" customFormat="1" ht="23.25" customHeight="1">
      <c r="A691" s="54" t="s">
        <v>306</v>
      </c>
      <c r="B691" s="54">
        <v>2019</v>
      </c>
      <c r="C691" s="54" t="s">
        <v>69</v>
      </c>
      <c r="D691" s="54" t="s">
        <v>798</v>
      </c>
      <c r="E691" s="54" t="s">
        <v>691</v>
      </c>
      <c r="F691" s="54" t="s">
        <v>17</v>
      </c>
      <c r="G691" s="54">
        <v>30.696000000000002</v>
      </c>
      <c r="H691" s="55" t="s">
        <v>692</v>
      </c>
      <c r="I691" s="55" t="s">
        <v>791</v>
      </c>
      <c r="J691" s="54">
        <v>1.5</v>
      </c>
      <c r="K691" s="54" t="s">
        <v>890</v>
      </c>
      <c r="L691" s="54" t="s">
        <v>20</v>
      </c>
      <c r="M691" s="54" t="s">
        <v>73</v>
      </c>
      <c r="N691" s="54" t="s">
        <v>638</v>
      </c>
      <c r="O691" s="79" t="s">
        <v>766</v>
      </c>
      <c r="P691" s="79">
        <v>50</v>
      </c>
      <c r="Q691" s="55"/>
      <c r="R691" s="55"/>
      <c r="S691" s="54"/>
      <c r="T691" s="28"/>
    </row>
    <row r="692" spans="1:23" ht="16.5" customHeight="1">
      <c r="A692" s="9" t="s">
        <v>306</v>
      </c>
      <c r="B692" s="9">
        <v>2020</v>
      </c>
      <c r="C692" s="9" t="s">
        <v>1</v>
      </c>
      <c r="D692" s="9" t="s">
        <v>780</v>
      </c>
      <c r="E692" s="9" t="s">
        <v>595</v>
      </c>
      <c r="F692" s="9" t="s">
        <v>17</v>
      </c>
      <c r="G692" s="9" t="s">
        <v>832</v>
      </c>
      <c r="H692" s="7" t="s">
        <v>495</v>
      </c>
      <c r="I692" s="7" t="s">
        <v>3691</v>
      </c>
      <c r="J692" s="9">
        <v>3</v>
      </c>
      <c r="K692" s="9" t="s">
        <v>4011</v>
      </c>
      <c r="L692" s="9" t="s">
        <v>20</v>
      </c>
      <c r="M692" s="9" t="s">
        <v>6</v>
      </c>
      <c r="N692" s="9" t="s">
        <v>7</v>
      </c>
      <c r="O692" s="10" t="s">
        <v>760</v>
      </c>
      <c r="P692" s="82"/>
      <c r="Q692" s="82"/>
      <c r="R692" s="7"/>
      <c r="S692" s="9"/>
    </row>
    <row r="693" spans="1:23" ht="30" customHeight="1">
      <c r="A693" s="9" t="s">
        <v>306</v>
      </c>
      <c r="B693" s="9">
        <v>2020</v>
      </c>
      <c r="C693" s="9" t="s">
        <v>1</v>
      </c>
      <c r="D693" s="9" t="s">
        <v>780</v>
      </c>
      <c r="E693" s="9" t="s">
        <v>596</v>
      </c>
      <c r="F693" s="9" t="s">
        <v>17</v>
      </c>
      <c r="G693" s="9">
        <v>30.501000000000001</v>
      </c>
      <c r="H693" s="7" t="s">
        <v>395</v>
      </c>
      <c r="I693" s="7" t="s">
        <v>597</v>
      </c>
      <c r="J693" s="9">
        <v>3</v>
      </c>
      <c r="K693" s="9" t="s">
        <v>1660</v>
      </c>
      <c r="L693" s="9" t="s">
        <v>20</v>
      </c>
      <c r="M693" s="9" t="s">
        <v>36</v>
      </c>
      <c r="N693" s="62" t="s">
        <v>1065</v>
      </c>
      <c r="O693" s="10" t="s">
        <v>760</v>
      </c>
      <c r="P693" s="82"/>
      <c r="Q693" s="82"/>
      <c r="R693" s="7"/>
      <c r="S693" s="9"/>
      <c r="T693" s="115"/>
      <c r="U693" s="115"/>
      <c r="V693" s="115"/>
      <c r="W693" s="115"/>
    </row>
    <row r="694" spans="1:23" ht="30" customHeight="1">
      <c r="A694" s="9" t="s">
        <v>306</v>
      </c>
      <c r="B694" s="9">
        <v>2020</v>
      </c>
      <c r="C694" s="9" t="s">
        <v>1</v>
      </c>
      <c r="D694" s="9" t="s">
        <v>780</v>
      </c>
      <c r="E694" s="9" t="s">
        <v>598</v>
      </c>
      <c r="F694" s="9" t="s">
        <v>17</v>
      </c>
      <c r="G694" s="9">
        <v>30.501999999999999</v>
      </c>
      <c r="H694" s="7" t="s">
        <v>153</v>
      </c>
      <c r="I694" s="7" t="s">
        <v>154</v>
      </c>
      <c r="J694" s="9">
        <v>3</v>
      </c>
      <c r="K694" s="9" t="s">
        <v>1194</v>
      </c>
      <c r="L694" s="9" t="s">
        <v>20</v>
      </c>
      <c r="M694" s="9" t="s">
        <v>6</v>
      </c>
      <c r="N694" s="62" t="s">
        <v>1065</v>
      </c>
      <c r="O694" s="10" t="s">
        <v>760</v>
      </c>
      <c r="P694" s="82"/>
      <c r="Q694" s="82"/>
      <c r="R694" s="7"/>
      <c r="S694" s="9"/>
      <c r="T694" s="119"/>
      <c r="U694" s="38"/>
      <c r="V694" s="38"/>
      <c r="W694" s="38"/>
    </row>
    <row r="695" spans="1:23" ht="30.75" customHeight="1">
      <c r="A695" s="9" t="s">
        <v>306</v>
      </c>
      <c r="B695" s="9">
        <v>2020</v>
      </c>
      <c r="C695" s="9" t="s">
        <v>1</v>
      </c>
      <c r="D695" s="9" t="s">
        <v>780</v>
      </c>
      <c r="E695" s="9" t="s">
        <v>599</v>
      </c>
      <c r="F695" s="9" t="s">
        <v>54</v>
      </c>
      <c r="G695" s="9">
        <v>30.550999999999998</v>
      </c>
      <c r="H695" s="7" t="s">
        <v>498</v>
      </c>
      <c r="I695" s="7" t="s">
        <v>299</v>
      </c>
      <c r="J695" s="9">
        <v>1.5</v>
      </c>
      <c r="K695" s="9" t="s">
        <v>4012</v>
      </c>
      <c r="L695" s="9" t="s">
        <v>20</v>
      </c>
      <c r="M695" s="9" t="s">
        <v>36</v>
      </c>
      <c r="N695" s="9" t="s">
        <v>28</v>
      </c>
      <c r="O695" s="10" t="s">
        <v>768</v>
      </c>
      <c r="P695" s="82"/>
      <c r="Q695" s="82"/>
      <c r="R695" s="7"/>
      <c r="S695" s="9"/>
    </row>
    <row r="696" spans="1:23" s="38" customFormat="1" ht="24.75" customHeight="1">
      <c r="A696" s="9" t="s">
        <v>306</v>
      </c>
      <c r="B696" s="9">
        <v>2020</v>
      </c>
      <c r="C696" s="9" t="s">
        <v>1</v>
      </c>
      <c r="D696" s="9" t="s">
        <v>798</v>
      </c>
      <c r="E696" s="9" t="s">
        <v>610</v>
      </c>
      <c r="F696" s="9" t="s">
        <v>17</v>
      </c>
      <c r="G696" s="9">
        <v>30.553000000000001</v>
      </c>
      <c r="H696" s="7" t="s">
        <v>611</v>
      </c>
      <c r="I696" s="7" t="s">
        <v>736</v>
      </c>
      <c r="J696" s="9">
        <v>1.5</v>
      </c>
      <c r="K696" s="9" t="s">
        <v>1021</v>
      </c>
      <c r="L696" s="9" t="s">
        <v>20</v>
      </c>
      <c r="M696" s="9" t="s">
        <v>36</v>
      </c>
      <c r="N696" s="9" t="s">
        <v>28</v>
      </c>
      <c r="O696" s="10" t="s">
        <v>766</v>
      </c>
      <c r="P696" s="82"/>
      <c r="Q696" s="82"/>
      <c r="R696" s="7"/>
      <c r="S696" s="9"/>
      <c r="T696" s="115"/>
      <c r="U696" s="115"/>
      <c r="V696" s="115"/>
      <c r="W696" s="115"/>
    </row>
    <row r="697" spans="1:23" ht="30" customHeight="1">
      <c r="A697" s="9" t="s">
        <v>306</v>
      </c>
      <c r="B697" s="9">
        <v>2020</v>
      </c>
      <c r="C697" s="9" t="s">
        <v>1</v>
      </c>
      <c r="D697" s="9" t="s">
        <v>798</v>
      </c>
      <c r="E697" s="9" t="s">
        <v>600</v>
      </c>
      <c r="F697" s="9" t="s">
        <v>17</v>
      </c>
      <c r="G697" s="9">
        <v>30.553999999999998</v>
      </c>
      <c r="H697" s="7" t="s">
        <v>601</v>
      </c>
      <c r="I697" s="7" t="s">
        <v>602</v>
      </c>
      <c r="J697" s="9">
        <v>1.5</v>
      </c>
      <c r="K697" s="9" t="s">
        <v>1195</v>
      </c>
      <c r="L697" s="9" t="s">
        <v>20</v>
      </c>
      <c r="M697" s="9" t="s">
        <v>36</v>
      </c>
      <c r="N697" s="9" t="s">
        <v>59</v>
      </c>
      <c r="O697" s="10" t="s">
        <v>768</v>
      </c>
      <c r="P697" s="82"/>
      <c r="Q697" s="82"/>
      <c r="R697" s="7"/>
      <c r="S697" s="9"/>
      <c r="T697" s="119"/>
    </row>
    <row r="698" spans="1:23" ht="30" customHeight="1">
      <c r="A698" s="9" t="s">
        <v>306</v>
      </c>
      <c r="B698" s="9">
        <v>2020</v>
      </c>
      <c r="C698" s="9" t="s">
        <v>1</v>
      </c>
      <c r="D698" s="9" t="s">
        <v>4018</v>
      </c>
      <c r="E698" s="9" t="s">
        <v>603</v>
      </c>
      <c r="F698" s="9" t="s">
        <v>54</v>
      </c>
      <c r="G698" s="9">
        <v>30.555</v>
      </c>
      <c r="H698" s="7" t="s">
        <v>494</v>
      </c>
      <c r="I698" s="7" t="s">
        <v>604</v>
      </c>
      <c r="J698" s="9">
        <v>1.5</v>
      </c>
      <c r="K698" s="9" t="s">
        <v>1195</v>
      </c>
      <c r="L698" s="9" t="s">
        <v>1030</v>
      </c>
      <c r="M698" s="9" t="s">
        <v>249</v>
      </c>
      <c r="N698" s="9" t="s">
        <v>34</v>
      </c>
      <c r="O698" s="10" t="s">
        <v>766</v>
      </c>
      <c r="P698" s="82"/>
      <c r="Q698" s="82"/>
      <c r="R698" s="7"/>
      <c r="S698" s="9"/>
      <c r="T698" s="115"/>
      <c r="U698" s="115"/>
      <c r="V698" s="115"/>
      <c r="W698" s="115"/>
    </row>
    <row r="699" spans="1:23" ht="24.75" customHeight="1">
      <c r="A699" s="9" t="s">
        <v>306</v>
      </c>
      <c r="B699" s="9">
        <v>2020</v>
      </c>
      <c r="C699" s="9" t="s">
        <v>1</v>
      </c>
      <c r="D699" s="9" t="s">
        <v>798</v>
      </c>
      <c r="E699" s="9" t="s">
        <v>605</v>
      </c>
      <c r="F699" s="9" t="s">
        <v>17</v>
      </c>
      <c r="G699" s="9">
        <v>30.608000000000001</v>
      </c>
      <c r="H699" s="7" t="s">
        <v>606</v>
      </c>
      <c r="I699" s="7" t="s">
        <v>500</v>
      </c>
      <c r="J699" s="9">
        <v>1.5</v>
      </c>
      <c r="K699" s="9" t="s">
        <v>1043</v>
      </c>
      <c r="L699" s="9" t="s">
        <v>20</v>
      </c>
      <c r="M699" s="9" t="s">
        <v>36</v>
      </c>
      <c r="N699" s="9" t="s">
        <v>13</v>
      </c>
      <c r="O699" s="10" t="s">
        <v>766</v>
      </c>
      <c r="P699" s="82"/>
      <c r="Q699" s="82"/>
      <c r="R699" s="7"/>
      <c r="S699" s="9"/>
      <c r="U699" s="115"/>
      <c r="V699" s="115"/>
      <c r="W699" s="115"/>
    </row>
    <row r="700" spans="1:23" ht="27" customHeight="1">
      <c r="A700" s="9" t="s">
        <v>306</v>
      </c>
      <c r="B700" s="9">
        <v>2020</v>
      </c>
      <c r="C700" s="9" t="s">
        <v>1</v>
      </c>
      <c r="D700" s="9" t="s">
        <v>798</v>
      </c>
      <c r="E700" s="9" t="s">
        <v>607</v>
      </c>
      <c r="F700" s="9"/>
      <c r="G700" s="9">
        <v>30.690999999999999</v>
      </c>
      <c r="H700" s="83" t="s">
        <v>2937</v>
      </c>
      <c r="I700" s="83" t="s">
        <v>2938</v>
      </c>
      <c r="J700" s="9">
        <v>1.5</v>
      </c>
      <c r="K700" s="9" t="s">
        <v>909</v>
      </c>
      <c r="L700" s="9"/>
      <c r="M700" s="9" t="s">
        <v>309</v>
      </c>
      <c r="N700" s="9" t="s">
        <v>34</v>
      </c>
      <c r="O700" s="10" t="s">
        <v>2417</v>
      </c>
      <c r="P700" s="82"/>
      <c r="Q700" s="82"/>
      <c r="R700" s="7"/>
      <c r="S700" s="9"/>
      <c r="T700" s="36"/>
      <c r="U700" s="114"/>
      <c r="V700" s="114"/>
      <c r="W700" s="114"/>
    </row>
    <row r="701" spans="1:23" s="2" customFormat="1" ht="27" customHeight="1">
      <c r="A701" s="9" t="s">
        <v>306</v>
      </c>
      <c r="B701" s="9">
        <v>2020</v>
      </c>
      <c r="C701" s="9" t="s">
        <v>1</v>
      </c>
      <c r="D701" s="9" t="s">
        <v>798</v>
      </c>
      <c r="E701" s="9" t="s">
        <v>635</v>
      </c>
      <c r="F701" s="9"/>
      <c r="G701" s="9">
        <v>30.692</v>
      </c>
      <c r="H701" s="83" t="s">
        <v>2939</v>
      </c>
      <c r="I701" s="83" t="s">
        <v>2940</v>
      </c>
      <c r="J701" s="9">
        <v>1.5</v>
      </c>
      <c r="K701" s="9" t="s">
        <v>890</v>
      </c>
      <c r="L701" s="9"/>
      <c r="M701" s="9" t="s">
        <v>6</v>
      </c>
      <c r="N701" s="9" t="s">
        <v>13</v>
      </c>
      <c r="O701" s="10" t="s">
        <v>768</v>
      </c>
      <c r="P701" s="82"/>
      <c r="Q701" s="82"/>
      <c r="R701" s="7"/>
      <c r="S701" s="9"/>
      <c r="T701" s="3"/>
    </row>
    <row r="702" spans="1:23" s="2" customFormat="1" ht="16.5" customHeight="1">
      <c r="A702" s="9" t="s">
        <v>306</v>
      </c>
      <c r="B702" s="9">
        <v>2020</v>
      </c>
      <c r="C702" s="9" t="s">
        <v>1</v>
      </c>
      <c r="D702" s="9" t="s">
        <v>798</v>
      </c>
      <c r="E702" s="9" t="s">
        <v>608</v>
      </c>
      <c r="F702" s="9"/>
      <c r="G702" s="9">
        <v>30.695</v>
      </c>
      <c r="H702" s="7" t="s">
        <v>497</v>
      </c>
      <c r="I702" s="7" t="s">
        <v>301</v>
      </c>
      <c r="J702" s="9">
        <v>1.5</v>
      </c>
      <c r="K702" s="9" t="s">
        <v>890</v>
      </c>
      <c r="L702" s="9"/>
      <c r="M702" s="9" t="s">
        <v>6</v>
      </c>
      <c r="N702" s="9" t="s">
        <v>13</v>
      </c>
      <c r="O702" s="10" t="s">
        <v>766</v>
      </c>
      <c r="P702" s="82"/>
      <c r="Q702" s="82"/>
      <c r="R702" s="7"/>
      <c r="S702" s="9"/>
      <c r="T702" s="34"/>
      <c r="U702" s="34"/>
      <c r="V702" s="34"/>
      <c r="W702" s="34"/>
    </row>
    <row r="703" spans="1:23" s="2" customFormat="1" ht="16.5" customHeight="1">
      <c r="A703" s="4" t="s">
        <v>306</v>
      </c>
      <c r="B703" s="4">
        <v>2020</v>
      </c>
      <c r="C703" s="4" t="s">
        <v>179</v>
      </c>
      <c r="D703" s="4" t="s">
        <v>799</v>
      </c>
      <c r="E703" s="4" t="s">
        <v>532</v>
      </c>
      <c r="F703" s="4"/>
      <c r="G703" s="4">
        <v>30.998000000000001</v>
      </c>
      <c r="H703" s="5" t="s">
        <v>688</v>
      </c>
      <c r="I703" s="5" t="s">
        <v>188</v>
      </c>
      <c r="J703" s="4">
        <v>1.5</v>
      </c>
      <c r="K703" s="4" t="s">
        <v>887</v>
      </c>
      <c r="L703" s="4"/>
      <c r="M703" s="4"/>
      <c r="N703" s="4"/>
      <c r="O703" s="6"/>
      <c r="P703" s="26"/>
      <c r="Q703" s="26"/>
      <c r="R703" s="5"/>
      <c r="S703" s="4"/>
      <c r="T703" s="123"/>
      <c r="U703" s="123"/>
      <c r="V703" s="123"/>
      <c r="W703" s="123"/>
    </row>
    <row r="704" spans="1:23" s="2" customFormat="1" ht="16.5" customHeight="1">
      <c r="A704" s="54" t="s">
        <v>306</v>
      </c>
      <c r="B704" s="54">
        <v>2020</v>
      </c>
      <c r="C704" s="54" t="s">
        <v>69</v>
      </c>
      <c r="D704" s="54" t="s">
        <v>780</v>
      </c>
      <c r="E704" s="54" t="s">
        <v>596</v>
      </c>
      <c r="F704" s="54" t="s">
        <v>17</v>
      </c>
      <c r="G704" s="54">
        <v>30.501000000000001</v>
      </c>
      <c r="H704" s="55" t="s">
        <v>395</v>
      </c>
      <c r="I704" s="55" t="s">
        <v>597</v>
      </c>
      <c r="J704" s="54">
        <v>3</v>
      </c>
      <c r="K704" s="54" t="s">
        <v>1086</v>
      </c>
      <c r="L704" s="54" t="s">
        <v>20</v>
      </c>
      <c r="M704" s="54" t="s">
        <v>6</v>
      </c>
      <c r="N704" s="54" t="s">
        <v>7</v>
      </c>
      <c r="O704" s="79" t="s">
        <v>760</v>
      </c>
      <c r="P704" s="1437"/>
      <c r="Q704" s="1438"/>
      <c r="R704" s="48" t="s">
        <v>1554</v>
      </c>
      <c r="S704" s="54"/>
      <c r="T704" s="123"/>
      <c r="U704" s="123"/>
      <c r="V704" s="123"/>
      <c r="W704" s="123"/>
    </row>
    <row r="705" spans="1:24" s="2" customFormat="1" ht="28.5" customHeight="1">
      <c r="A705" s="54" t="s">
        <v>306</v>
      </c>
      <c r="B705" s="54">
        <v>2020</v>
      </c>
      <c r="C705" s="54" t="s">
        <v>69</v>
      </c>
      <c r="D705" s="54" t="s">
        <v>798</v>
      </c>
      <c r="E705" s="54" t="s">
        <v>612</v>
      </c>
      <c r="F705" s="54" t="s">
        <v>17</v>
      </c>
      <c r="G705" s="54" t="s">
        <v>833</v>
      </c>
      <c r="H705" s="55" t="s">
        <v>737</v>
      </c>
      <c r="I705" s="55" t="s">
        <v>787</v>
      </c>
      <c r="J705" s="54">
        <v>1.5</v>
      </c>
      <c r="K705" s="54" t="s">
        <v>501</v>
      </c>
      <c r="L705" s="54" t="s">
        <v>20</v>
      </c>
      <c r="M705" s="54" t="s">
        <v>6</v>
      </c>
      <c r="N705" s="54" t="s">
        <v>28</v>
      </c>
      <c r="O705" s="79" t="s">
        <v>766</v>
      </c>
      <c r="P705" s="79">
        <v>40</v>
      </c>
      <c r="Q705" s="48"/>
      <c r="R705" s="55" t="s">
        <v>1193</v>
      </c>
      <c r="S705" s="54"/>
      <c r="T705" s="123"/>
      <c r="U705" s="123"/>
      <c r="V705" s="123"/>
      <c r="W705" s="123"/>
    </row>
    <row r="706" spans="1:24" s="2" customFormat="1" ht="16.5" customHeight="1">
      <c r="A706" s="54" t="s">
        <v>306</v>
      </c>
      <c r="B706" s="54">
        <v>2020</v>
      </c>
      <c r="C706" s="54" t="s">
        <v>69</v>
      </c>
      <c r="D706" s="54" t="s">
        <v>798</v>
      </c>
      <c r="E706" s="54" t="s">
        <v>613</v>
      </c>
      <c r="F706" s="54" t="s">
        <v>17</v>
      </c>
      <c r="G706" s="54">
        <v>30.510999999999999</v>
      </c>
      <c r="H706" s="55" t="s">
        <v>738</v>
      </c>
      <c r="I706" s="55" t="s">
        <v>788</v>
      </c>
      <c r="J706" s="54">
        <v>1.5</v>
      </c>
      <c r="K706" s="54" t="s">
        <v>501</v>
      </c>
      <c r="L706" s="54" t="s">
        <v>20</v>
      </c>
      <c r="M706" s="54" t="s">
        <v>6</v>
      </c>
      <c r="N706" s="54" t="s">
        <v>28</v>
      </c>
      <c r="O706" s="79" t="s">
        <v>768</v>
      </c>
      <c r="P706" s="79">
        <v>40</v>
      </c>
      <c r="Q706" s="55"/>
      <c r="R706" s="55"/>
      <c r="S706" s="54"/>
      <c r="T706" s="123"/>
      <c r="U706" s="123"/>
      <c r="V706" s="123"/>
      <c r="W706" s="123"/>
    </row>
    <row r="707" spans="1:24" s="2" customFormat="1" ht="16.5" customHeight="1">
      <c r="A707" s="54" t="s">
        <v>306</v>
      </c>
      <c r="B707" s="54">
        <v>2020</v>
      </c>
      <c r="C707" s="54" t="s">
        <v>69</v>
      </c>
      <c r="D707" s="54" t="s">
        <v>780</v>
      </c>
      <c r="E707" s="54" t="s">
        <v>3699</v>
      </c>
      <c r="F707" s="54" t="s">
        <v>17</v>
      </c>
      <c r="G707" s="54">
        <v>30.512</v>
      </c>
      <c r="H707" s="55" t="s">
        <v>1925</v>
      </c>
      <c r="I707" s="55" t="s">
        <v>3700</v>
      </c>
      <c r="J707" s="54">
        <v>3</v>
      </c>
      <c r="K707" s="54" t="s">
        <v>901</v>
      </c>
      <c r="L707" s="54" t="s">
        <v>20</v>
      </c>
      <c r="M707" s="54" t="s">
        <v>6</v>
      </c>
      <c r="N707" s="93" t="s">
        <v>1065</v>
      </c>
      <c r="O707" s="79" t="s">
        <v>1070</v>
      </c>
      <c r="P707" s="79" t="s">
        <v>891</v>
      </c>
      <c r="Q707" s="55"/>
      <c r="R707" s="55"/>
      <c r="S707" s="54"/>
      <c r="U707" s="21"/>
      <c r="V707" s="21"/>
      <c r="W707" s="21"/>
    </row>
    <row r="708" spans="1:24" s="2" customFormat="1" ht="16.5" customHeight="1">
      <c r="A708" s="54" t="s">
        <v>306</v>
      </c>
      <c r="B708" s="54">
        <v>2020</v>
      </c>
      <c r="C708" s="54" t="s">
        <v>69</v>
      </c>
      <c r="D708" s="54" t="s">
        <v>780</v>
      </c>
      <c r="E708" s="54" t="s">
        <v>2317</v>
      </c>
      <c r="F708" s="54" t="s">
        <v>17</v>
      </c>
      <c r="G708" s="54">
        <v>30.513000000000002</v>
      </c>
      <c r="H708" s="55" t="s">
        <v>1928</v>
      </c>
      <c r="I708" s="55" t="s">
        <v>3701</v>
      </c>
      <c r="J708" s="54">
        <v>3</v>
      </c>
      <c r="K708" s="54" t="s">
        <v>1380</v>
      </c>
      <c r="L708" s="54" t="s">
        <v>20</v>
      </c>
      <c r="M708" s="54" t="s">
        <v>36</v>
      </c>
      <c r="N708" s="93" t="s">
        <v>1065</v>
      </c>
      <c r="O708" s="79" t="s">
        <v>1070</v>
      </c>
      <c r="P708" s="79">
        <v>50</v>
      </c>
      <c r="Q708" s="55"/>
      <c r="R708" s="55"/>
      <c r="S708" s="54"/>
      <c r="T708" s="3"/>
    </row>
    <row r="709" spans="1:24" s="2" customFormat="1" ht="27" customHeight="1">
      <c r="A709" s="54" t="s">
        <v>306</v>
      </c>
      <c r="B709" s="54">
        <v>2020</v>
      </c>
      <c r="C709" s="54" t="s">
        <v>69</v>
      </c>
      <c r="D709" s="54" t="s">
        <v>780</v>
      </c>
      <c r="E709" s="54" t="s">
        <v>614</v>
      </c>
      <c r="F709" s="54" t="s">
        <v>17</v>
      </c>
      <c r="G709" s="54">
        <v>30.552</v>
      </c>
      <c r="H709" s="55" t="s">
        <v>615</v>
      </c>
      <c r="I709" s="55" t="s">
        <v>616</v>
      </c>
      <c r="J709" s="54">
        <v>1.5</v>
      </c>
      <c r="K709" s="54" t="s">
        <v>1380</v>
      </c>
      <c r="L709" s="54" t="s">
        <v>20</v>
      </c>
      <c r="M709" s="54" t="s">
        <v>36</v>
      </c>
      <c r="N709" s="93" t="s">
        <v>28</v>
      </c>
      <c r="O709" s="79" t="s">
        <v>766</v>
      </c>
      <c r="P709" s="79" t="s">
        <v>3362</v>
      </c>
      <c r="Q709" s="55"/>
      <c r="R709" s="55"/>
      <c r="S709" s="54"/>
      <c r="T709" s="36"/>
      <c r="U709" s="28"/>
      <c r="V709" s="28"/>
      <c r="W709" s="28"/>
    </row>
    <row r="710" spans="1:24" s="2" customFormat="1" ht="25.5" customHeight="1">
      <c r="A710" s="54" t="s">
        <v>306</v>
      </c>
      <c r="B710" s="54">
        <v>2020</v>
      </c>
      <c r="C710" s="54" t="s">
        <v>69</v>
      </c>
      <c r="D710" s="54" t="s">
        <v>798</v>
      </c>
      <c r="E710" s="54" t="s">
        <v>617</v>
      </c>
      <c r="F710" s="54" t="s">
        <v>17</v>
      </c>
      <c r="G710" s="54">
        <v>30.556000000000001</v>
      </c>
      <c r="H710" s="55" t="s">
        <v>618</v>
      </c>
      <c r="I710" s="55" t="s">
        <v>619</v>
      </c>
      <c r="J710" s="54">
        <v>1.5</v>
      </c>
      <c r="K710" s="54" t="s">
        <v>1195</v>
      </c>
      <c r="L710" s="54" t="s">
        <v>20</v>
      </c>
      <c r="M710" s="54" t="s">
        <v>36</v>
      </c>
      <c r="N710" s="54" t="s">
        <v>2308</v>
      </c>
      <c r="O710" s="79" t="s">
        <v>766</v>
      </c>
      <c r="P710" s="79">
        <v>40</v>
      </c>
      <c r="Q710" s="55"/>
      <c r="R710" s="55"/>
      <c r="S710" s="54"/>
    </row>
    <row r="711" spans="1:24" s="2" customFormat="1" ht="25.5" customHeight="1">
      <c r="A711" s="54" t="s">
        <v>306</v>
      </c>
      <c r="B711" s="54">
        <v>2020</v>
      </c>
      <c r="C711" s="54" t="s">
        <v>69</v>
      </c>
      <c r="D711" s="54" t="s">
        <v>798</v>
      </c>
      <c r="E711" s="54" t="s">
        <v>620</v>
      </c>
      <c r="F711" s="54" t="s">
        <v>17</v>
      </c>
      <c r="G711" s="54">
        <v>30.556999999999999</v>
      </c>
      <c r="H711" s="55" t="s">
        <v>621</v>
      </c>
      <c r="I711" s="55" t="s">
        <v>509</v>
      </c>
      <c r="J711" s="54">
        <v>1.5</v>
      </c>
      <c r="K711" s="54" t="s">
        <v>227</v>
      </c>
      <c r="L711" s="54" t="s">
        <v>20</v>
      </c>
      <c r="M711" s="54" t="s">
        <v>6</v>
      </c>
      <c r="N711" s="54" t="s">
        <v>7</v>
      </c>
      <c r="O711" s="79" t="s">
        <v>766</v>
      </c>
      <c r="P711" s="79">
        <v>40</v>
      </c>
      <c r="Q711" s="55"/>
      <c r="R711" s="55"/>
      <c r="S711" s="54"/>
      <c r="T711" s="123"/>
      <c r="U711" s="123"/>
      <c r="V711" s="123"/>
      <c r="W711" s="123"/>
    </row>
    <row r="712" spans="1:24" s="2" customFormat="1" ht="25.5" customHeight="1">
      <c r="A712" s="54" t="s">
        <v>306</v>
      </c>
      <c r="B712" s="54">
        <v>2020</v>
      </c>
      <c r="C712" s="54" t="s">
        <v>69</v>
      </c>
      <c r="D712" s="54" t="s">
        <v>798</v>
      </c>
      <c r="E712" s="54" t="s">
        <v>622</v>
      </c>
      <c r="F712" s="54" t="s">
        <v>17</v>
      </c>
      <c r="G712" s="54">
        <v>30.558</v>
      </c>
      <c r="H712" s="55" t="s">
        <v>505</v>
      </c>
      <c r="I712" s="55" t="s">
        <v>506</v>
      </c>
      <c r="J712" s="54">
        <v>1.5</v>
      </c>
      <c r="K712" s="54" t="s">
        <v>834</v>
      </c>
      <c r="L712" s="54" t="s">
        <v>20</v>
      </c>
      <c r="M712" s="54" t="s">
        <v>36</v>
      </c>
      <c r="N712" s="54" t="s">
        <v>2407</v>
      </c>
      <c r="O712" s="79" t="s">
        <v>768</v>
      </c>
      <c r="P712" s="79">
        <v>30</v>
      </c>
      <c r="Q712" s="55"/>
      <c r="R712" s="55"/>
      <c r="S712" s="54"/>
      <c r="T712" s="123"/>
      <c r="U712" s="123"/>
      <c r="V712" s="123"/>
      <c r="W712" s="123"/>
    </row>
    <row r="713" spans="1:24" s="2" customFormat="1" ht="16.5" customHeight="1">
      <c r="A713" s="54" t="s">
        <v>306</v>
      </c>
      <c r="B713" s="54">
        <v>2020</v>
      </c>
      <c r="C713" s="54" t="s">
        <v>69</v>
      </c>
      <c r="D713" s="54" t="s">
        <v>798</v>
      </c>
      <c r="E713" s="54" t="s">
        <v>689</v>
      </c>
      <c r="F713" s="54" t="s">
        <v>17</v>
      </c>
      <c r="G713" s="54">
        <v>30.600999999999999</v>
      </c>
      <c r="H713" s="55" t="s">
        <v>690</v>
      </c>
      <c r="I713" s="55" t="s">
        <v>789</v>
      </c>
      <c r="J713" s="54">
        <v>1.5</v>
      </c>
      <c r="K713" s="54" t="s">
        <v>662</v>
      </c>
      <c r="L713" s="54" t="s">
        <v>20</v>
      </c>
      <c r="M713" s="54" t="s">
        <v>36</v>
      </c>
      <c r="N713" s="54" t="s">
        <v>2308</v>
      </c>
      <c r="O713" s="79" t="s">
        <v>766</v>
      </c>
      <c r="P713" s="79">
        <v>50</v>
      </c>
      <c r="Q713" s="55"/>
      <c r="R713" s="55"/>
      <c r="S713" s="54"/>
      <c r="T713" s="34"/>
      <c r="U713" s="34"/>
      <c r="V713" s="34"/>
      <c r="W713" s="34"/>
    </row>
    <row r="714" spans="1:24" s="2" customFormat="1">
      <c r="A714" s="54" t="s">
        <v>306</v>
      </c>
      <c r="B714" s="54">
        <v>2020</v>
      </c>
      <c r="C714" s="54" t="s">
        <v>69</v>
      </c>
      <c r="D714" s="54" t="s">
        <v>798</v>
      </c>
      <c r="E714" s="54" t="s">
        <v>3702</v>
      </c>
      <c r="F714" s="54" t="s">
        <v>17</v>
      </c>
      <c r="G714" s="54">
        <v>30.603000000000002</v>
      </c>
      <c r="H714" s="55" t="s">
        <v>623</v>
      </c>
      <c r="I714" s="55" t="s">
        <v>624</v>
      </c>
      <c r="J714" s="54">
        <v>1.5</v>
      </c>
      <c r="K714" s="54" t="s">
        <v>901</v>
      </c>
      <c r="L714" s="54" t="s">
        <v>20</v>
      </c>
      <c r="M714" s="54" t="s">
        <v>6</v>
      </c>
      <c r="N714" s="54" t="s">
        <v>7</v>
      </c>
      <c r="O714" s="79" t="s">
        <v>4013</v>
      </c>
      <c r="P714" s="79" t="s">
        <v>4015</v>
      </c>
      <c r="Q714" s="1641"/>
      <c r="R714" s="142"/>
      <c r="S714" s="54"/>
      <c r="U714" s="21"/>
      <c r="V714" s="21"/>
      <c r="W714" s="21"/>
    </row>
    <row r="715" spans="1:24" s="2" customFormat="1" ht="16.5" customHeight="1">
      <c r="A715" s="54" t="s">
        <v>306</v>
      </c>
      <c r="B715" s="54">
        <v>2020</v>
      </c>
      <c r="C715" s="54" t="s">
        <v>69</v>
      </c>
      <c r="D715" s="54" t="s">
        <v>798</v>
      </c>
      <c r="E715" s="54" t="s">
        <v>625</v>
      </c>
      <c r="F715" s="54" t="s">
        <v>17</v>
      </c>
      <c r="G715" s="54">
        <v>30.605</v>
      </c>
      <c r="H715" s="55" t="s">
        <v>308</v>
      </c>
      <c r="I715" s="55" t="s">
        <v>510</v>
      </c>
      <c r="J715" s="54">
        <v>1.5</v>
      </c>
      <c r="K715" s="54" t="s">
        <v>1093</v>
      </c>
      <c r="L715" s="54" t="s">
        <v>20</v>
      </c>
      <c r="M715" s="54" t="s">
        <v>6</v>
      </c>
      <c r="N715" s="54" t="s">
        <v>7</v>
      </c>
      <c r="O715" s="79" t="s">
        <v>768</v>
      </c>
      <c r="P715" s="79">
        <v>40</v>
      </c>
      <c r="Q715" s="55"/>
      <c r="R715" s="55"/>
      <c r="S715" s="54"/>
      <c r="T715" s="34"/>
      <c r="U715" s="34"/>
      <c r="V715" s="34"/>
      <c r="W715" s="34"/>
    </row>
    <row r="716" spans="1:24" s="2" customFormat="1" ht="16.5" customHeight="1">
      <c r="A716" s="54" t="s">
        <v>306</v>
      </c>
      <c r="B716" s="54">
        <v>2020</v>
      </c>
      <c r="C716" s="54" t="s">
        <v>69</v>
      </c>
      <c r="D716" s="54" t="s">
        <v>798</v>
      </c>
      <c r="E716" s="54" t="s">
        <v>626</v>
      </c>
      <c r="F716" s="54"/>
      <c r="G716" s="54">
        <v>30.609000000000002</v>
      </c>
      <c r="H716" s="55" t="s">
        <v>627</v>
      </c>
      <c r="I716" s="55" t="s">
        <v>511</v>
      </c>
      <c r="J716" s="54">
        <v>1.5</v>
      </c>
      <c r="K716" s="54" t="s">
        <v>1195</v>
      </c>
      <c r="L716" s="54"/>
      <c r="M716" s="54" t="s">
        <v>33</v>
      </c>
      <c r="N716" s="54" t="s">
        <v>34</v>
      </c>
      <c r="O716" s="79" t="s">
        <v>2417</v>
      </c>
      <c r="P716" s="79">
        <v>40</v>
      </c>
      <c r="Q716" s="55"/>
      <c r="R716" s="55"/>
      <c r="S716" s="54"/>
      <c r="T716" s="84"/>
      <c r="U716" s="84"/>
      <c r="V716" s="84"/>
      <c r="W716" s="84"/>
      <c r="X716" s="123"/>
    </row>
    <row r="717" spans="1:24" s="2" customFormat="1" ht="16.5" customHeight="1">
      <c r="A717" s="54" t="s">
        <v>306</v>
      </c>
      <c r="B717" s="54">
        <v>2020</v>
      </c>
      <c r="C717" s="54" t="s">
        <v>69</v>
      </c>
      <c r="D717" s="54" t="s">
        <v>798</v>
      </c>
      <c r="E717" s="54" t="s">
        <v>628</v>
      </c>
      <c r="F717" s="54" t="s">
        <v>17</v>
      </c>
      <c r="G717" s="54">
        <v>30.611999999999998</v>
      </c>
      <c r="H717" s="55" t="s">
        <v>629</v>
      </c>
      <c r="I717" s="55" t="s">
        <v>504</v>
      </c>
      <c r="J717" s="54">
        <v>1.5</v>
      </c>
      <c r="K717" s="54" t="s">
        <v>889</v>
      </c>
      <c r="L717" s="54" t="s">
        <v>20</v>
      </c>
      <c r="M717" s="54" t="s">
        <v>36</v>
      </c>
      <c r="N717" s="54" t="s">
        <v>2308</v>
      </c>
      <c r="O717" s="79" t="s">
        <v>768</v>
      </c>
      <c r="P717" s="79">
        <v>50</v>
      </c>
      <c r="Q717" s="55"/>
      <c r="R717" s="55"/>
      <c r="S717" s="54"/>
      <c r="T717" s="123"/>
      <c r="U717" s="123"/>
      <c r="V717" s="123"/>
      <c r="W717" s="123"/>
    </row>
    <row r="718" spans="1:24" s="2" customFormat="1" ht="23.25" customHeight="1">
      <c r="A718" s="54" t="s">
        <v>306</v>
      </c>
      <c r="B718" s="54">
        <v>2020</v>
      </c>
      <c r="C718" s="54" t="s">
        <v>69</v>
      </c>
      <c r="D718" s="54" t="s">
        <v>798</v>
      </c>
      <c r="E718" s="54" t="s">
        <v>531</v>
      </c>
      <c r="F718" s="54" t="s">
        <v>17</v>
      </c>
      <c r="G718" s="54">
        <v>30.613</v>
      </c>
      <c r="H718" s="55" t="s">
        <v>512</v>
      </c>
      <c r="I718" s="55" t="s">
        <v>311</v>
      </c>
      <c r="J718" s="54">
        <v>1.5</v>
      </c>
      <c r="K718" s="54" t="s">
        <v>1043</v>
      </c>
      <c r="L718" s="54" t="s">
        <v>20</v>
      </c>
      <c r="M718" s="54" t="s">
        <v>36</v>
      </c>
      <c r="N718" s="54" t="s">
        <v>217</v>
      </c>
      <c r="O718" s="79" t="s">
        <v>768</v>
      </c>
      <c r="P718" s="79">
        <v>50</v>
      </c>
      <c r="Q718" s="55"/>
      <c r="R718" s="55"/>
      <c r="S718" s="54"/>
      <c r="T718" s="123"/>
      <c r="U718" s="123"/>
      <c r="V718" s="123"/>
      <c r="W718" s="123"/>
    </row>
    <row r="719" spans="1:24" s="2" customFormat="1" ht="16.5">
      <c r="A719" s="54" t="s">
        <v>306</v>
      </c>
      <c r="B719" s="54">
        <v>2020</v>
      </c>
      <c r="C719" s="54" t="s">
        <v>69</v>
      </c>
      <c r="D719" s="54" t="s">
        <v>798</v>
      </c>
      <c r="E719" s="54" t="s">
        <v>3704</v>
      </c>
      <c r="F719" s="54"/>
      <c r="G719" s="54">
        <v>30.614000000000001</v>
      </c>
      <c r="H719" s="55" t="s">
        <v>533</v>
      </c>
      <c r="I719" s="55" t="s">
        <v>630</v>
      </c>
      <c r="J719" s="54">
        <v>1.5</v>
      </c>
      <c r="K719" s="54" t="s">
        <v>901</v>
      </c>
      <c r="L719" s="54"/>
      <c r="M719" s="54" t="s">
        <v>6</v>
      </c>
      <c r="N719" s="54" t="s">
        <v>195</v>
      </c>
      <c r="O719" s="79" t="s">
        <v>768</v>
      </c>
      <c r="P719" s="79">
        <v>30</v>
      </c>
      <c r="Q719" s="95"/>
      <c r="R719" s="55" t="s">
        <v>3843</v>
      </c>
      <c r="S719" s="54"/>
      <c r="T719" s="123"/>
      <c r="U719" s="123"/>
      <c r="V719" s="123"/>
      <c r="W719" s="123"/>
    </row>
    <row r="720" spans="1:24" s="2" customFormat="1" ht="16.5" customHeight="1">
      <c r="A720" s="54" t="s">
        <v>306</v>
      </c>
      <c r="B720" s="54">
        <v>2020</v>
      </c>
      <c r="C720" s="54" t="s">
        <v>69</v>
      </c>
      <c r="D720" s="54" t="s">
        <v>798</v>
      </c>
      <c r="E720" s="54" t="s">
        <v>631</v>
      </c>
      <c r="F720" s="54" t="s">
        <v>17</v>
      </c>
      <c r="G720" s="54">
        <v>30.616</v>
      </c>
      <c r="H720" s="55" t="s">
        <v>502</v>
      </c>
      <c r="I720" s="55" t="s">
        <v>503</v>
      </c>
      <c r="J720" s="54">
        <v>1.5</v>
      </c>
      <c r="K720" s="54" t="s">
        <v>1043</v>
      </c>
      <c r="L720" s="54" t="s">
        <v>20</v>
      </c>
      <c r="M720" s="54" t="s">
        <v>6</v>
      </c>
      <c r="N720" s="124" t="s">
        <v>3792</v>
      </c>
      <c r="O720" s="79" t="s">
        <v>766</v>
      </c>
      <c r="P720" s="79">
        <v>40</v>
      </c>
      <c r="Q720" s="102"/>
      <c r="R720" s="55"/>
      <c r="S720" s="54"/>
      <c r="T720" s="3"/>
      <c r="U720" s="84"/>
      <c r="V720" s="84"/>
      <c r="W720" s="84"/>
    </row>
    <row r="721" spans="1:24" s="2" customFormat="1" ht="16.5" customHeight="1">
      <c r="A721" s="54" t="s">
        <v>306</v>
      </c>
      <c r="B721" s="54">
        <v>2020</v>
      </c>
      <c r="C721" s="54" t="s">
        <v>69</v>
      </c>
      <c r="D721" s="54" t="s">
        <v>798</v>
      </c>
      <c r="E721" s="54" t="s">
        <v>632</v>
      </c>
      <c r="F721" s="54" t="s">
        <v>17</v>
      </c>
      <c r="G721" s="54">
        <v>30.617000000000001</v>
      </c>
      <c r="H721" s="55" t="s">
        <v>507</v>
      </c>
      <c r="I721" s="55" t="s">
        <v>508</v>
      </c>
      <c r="J721" s="54">
        <v>1.5</v>
      </c>
      <c r="K721" s="54" t="s">
        <v>1953</v>
      </c>
      <c r="L721" s="54" t="s">
        <v>20</v>
      </c>
      <c r="M721" s="54" t="s">
        <v>36</v>
      </c>
      <c r="N721" s="54" t="s">
        <v>2407</v>
      </c>
      <c r="O721" s="79" t="s">
        <v>766</v>
      </c>
      <c r="P721" s="79">
        <v>40</v>
      </c>
      <c r="Q721" s="55"/>
      <c r="R721" s="55"/>
      <c r="S721" s="54"/>
      <c r="T721" s="3"/>
      <c r="U721" s="84"/>
      <c r="V721" s="84"/>
      <c r="W721" s="84"/>
    </row>
    <row r="722" spans="1:24" s="2" customFormat="1" ht="16.5" customHeight="1">
      <c r="A722" s="54" t="s">
        <v>306</v>
      </c>
      <c r="B722" s="54">
        <v>2020</v>
      </c>
      <c r="C722" s="54" t="s">
        <v>69</v>
      </c>
      <c r="D722" s="54" t="s">
        <v>798</v>
      </c>
      <c r="E722" s="54" t="s">
        <v>633</v>
      </c>
      <c r="F722" s="54" t="s">
        <v>17</v>
      </c>
      <c r="G722" s="54">
        <v>30.651</v>
      </c>
      <c r="H722" s="55" t="s">
        <v>739</v>
      </c>
      <c r="I722" s="55" t="s">
        <v>790</v>
      </c>
      <c r="J722" s="54">
        <v>1.5</v>
      </c>
      <c r="K722" s="54" t="s">
        <v>1195</v>
      </c>
      <c r="L722" s="54" t="s">
        <v>20</v>
      </c>
      <c r="M722" s="54" t="s">
        <v>36</v>
      </c>
      <c r="N722" s="54" t="s">
        <v>217</v>
      </c>
      <c r="O722" s="79" t="s">
        <v>766</v>
      </c>
      <c r="P722" s="79">
        <v>40</v>
      </c>
      <c r="Q722" s="142"/>
      <c r="R722" s="55"/>
      <c r="S722" s="54"/>
      <c r="T722" s="3"/>
    </row>
    <row r="723" spans="1:24" s="2" customFormat="1" ht="27">
      <c r="A723" s="93" t="s">
        <v>3705</v>
      </c>
      <c r="B723" s="54">
        <v>2020</v>
      </c>
      <c r="C723" s="54" t="s">
        <v>69</v>
      </c>
      <c r="D723" s="54" t="s">
        <v>798</v>
      </c>
      <c r="E723" s="54" t="s">
        <v>3706</v>
      </c>
      <c r="F723" s="54" t="s">
        <v>17</v>
      </c>
      <c r="G723" s="79">
        <v>53.643999999999998</v>
      </c>
      <c r="H723" s="55" t="s">
        <v>1437</v>
      </c>
      <c r="I723" s="55" t="s">
        <v>3707</v>
      </c>
      <c r="J723" s="54">
        <v>3</v>
      </c>
      <c r="K723" s="54" t="s">
        <v>1194</v>
      </c>
      <c r="L723" s="54" t="s">
        <v>20</v>
      </c>
      <c r="M723" s="54" t="s">
        <v>6</v>
      </c>
      <c r="N723" s="54" t="s">
        <v>28</v>
      </c>
      <c r="O723" s="54" t="s">
        <v>8</v>
      </c>
      <c r="P723" s="79" t="s">
        <v>3824</v>
      </c>
      <c r="Q723" s="95"/>
      <c r="R723" s="55" t="s">
        <v>3799</v>
      </c>
      <c r="S723" s="54"/>
      <c r="T723" s="34"/>
      <c r="U723" s="34"/>
      <c r="V723" s="30"/>
      <c r="W723" s="30"/>
    </row>
    <row r="724" spans="1:24" s="2" customFormat="1" ht="27">
      <c r="A724" s="93" t="s">
        <v>3705</v>
      </c>
      <c r="B724" s="54">
        <v>2020</v>
      </c>
      <c r="C724" s="54" t="s">
        <v>69</v>
      </c>
      <c r="D724" s="54" t="s">
        <v>798</v>
      </c>
      <c r="E724" s="54" t="s">
        <v>3709</v>
      </c>
      <c r="F724" s="54" t="s">
        <v>3773</v>
      </c>
      <c r="G724" s="79">
        <v>53.677999999999997</v>
      </c>
      <c r="H724" s="55" t="s">
        <v>229</v>
      </c>
      <c r="I724" s="55" t="s">
        <v>230</v>
      </c>
      <c r="J724" s="54">
        <v>3</v>
      </c>
      <c r="K724" s="54" t="s">
        <v>1646</v>
      </c>
      <c r="L724" s="54" t="s">
        <v>1030</v>
      </c>
      <c r="M724" s="54" t="s">
        <v>36</v>
      </c>
      <c r="N724" s="54" t="s">
        <v>28</v>
      </c>
      <c r="O724" s="54" t="s">
        <v>8</v>
      </c>
      <c r="P724" s="79" t="s">
        <v>3826</v>
      </c>
      <c r="Q724" s="95"/>
      <c r="R724" s="55" t="s">
        <v>3800</v>
      </c>
      <c r="S724" s="54"/>
      <c r="U724" s="36"/>
      <c r="V724" s="36"/>
      <c r="W724" s="36"/>
    </row>
    <row r="725" spans="1:24" s="84" customFormat="1" ht="27">
      <c r="A725" s="93" t="s">
        <v>3708</v>
      </c>
      <c r="B725" s="54">
        <v>2020</v>
      </c>
      <c r="C725" s="54" t="s">
        <v>69</v>
      </c>
      <c r="D725" s="54" t="s">
        <v>798</v>
      </c>
      <c r="E725" s="54" t="s">
        <v>1519</v>
      </c>
      <c r="F725" s="54"/>
      <c r="G725" s="54" t="s">
        <v>1442</v>
      </c>
      <c r="H725" s="96" t="s">
        <v>1443</v>
      </c>
      <c r="I725" s="96" t="s">
        <v>1444</v>
      </c>
      <c r="J725" s="54">
        <v>3</v>
      </c>
      <c r="K725" s="54" t="s">
        <v>1445</v>
      </c>
      <c r="L725" s="54"/>
      <c r="M725" s="54" t="s">
        <v>3821</v>
      </c>
      <c r="N725" s="54" t="s">
        <v>34</v>
      </c>
      <c r="O725" s="54" t="s">
        <v>8</v>
      </c>
      <c r="P725" s="79" t="s">
        <v>4014</v>
      </c>
      <c r="Q725" s="1639"/>
      <c r="R725" s="55" t="s">
        <v>3823</v>
      </c>
      <c r="S725" s="54"/>
      <c r="T725" s="35"/>
      <c r="U725" s="35"/>
      <c r="V725" s="35"/>
      <c r="W725" s="35"/>
      <c r="X725" s="35"/>
    </row>
    <row r="726" spans="1:24" s="115" customFormat="1" ht="18.95" customHeight="1">
      <c r="A726" s="54" t="s">
        <v>306</v>
      </c>
      <c r="B726" s="54">
        <v>2020</v>
      </c>
      <c r="C726" s="54" t="s">
        <v>69</v>
      </c>
      <c r="D726" s="54" t="s">
        <v>798</v>
      </c>
      <c r="E726" s="54" t="s">
        <v>312</v>
      </c>
      <c r="F726" s="54" t="s">
        <v>17</v>
      </c>
      <c r="G726" s="54">
        <v>30.687999999999999</v>
      </c>
      <c r="H726" s="55" t="s">
        <v>313</v>
      </c>
      <c r="I726" s="55" t="s">
        <v>634</v>
      </c>
      <c r="J726" s="54">
        <v>1.5</v>
      </c>
      <c r="K726" s="54" t="s">
        <v>1043</v>
      </c>
      <c r="L726" s="54" t="s">
        <v>20</v>
      </c>
      <c r="M726" s="54" t="s">
        <v>6</v>
      </c>
      <c r="N726" s="124" t="s">
        <v>3793</v>
      </c>
      <c r="O726" s="79" t="s">
        <v>768</v>
      </c>
      <c r="P726" s="79">
        <v>40</v>
      </c>
      <c r="Q726" s="102"/>
      <c r="R726" s="55"/>
      <c r="S726" s="54"/>
    </row>
    <row r="727" spans="1:24" s="115" customFormat="1" ht="40.5" customHeight="1">
      <c r="A727" s="54" t="s">
        <v>306</v>
      </c>
      <c r="B727" s="54">
        <v>2020</v>
      </c>
      <c r="C727" s="54" t="s">
        <v>69</v>
      </c>
      <c r="D727" s="54" t="s">
        <v>798</v>
      </c>
      <c r="E727" s="54" t="s">
        <v>636</v>
      </c>
      <c r="F727" s="54"/>
      <c r="G727" s="54">
        <v>30.693000000000001</v>
      </c>
      <c r="H727" s="95" t="s">
        <v>2943</v>
      </c>
      <c r="I727" s="95" t="s">
        <v>2944</v>
      </c>
      <c r="J727" s="54">
        <v>1.5</v>
      </c>
      <c r="K727" s="54" t="s">
        <v>890</v>
      </c>
      <c r="L727" s="54"/>
      <c r="M727" s="54" t="s">
        <v>6</v>
      </c>
      <c r="N727" s="54" t="s">
        <v>13</v>
      </c>
      <c r="O727" s="79" t="s">
        <v>768</v>
      </c>
      <c r="P727" s="79">
        <v>50</v>
      </c>
      <c r="Q727" s="55"/>
      <c r="R727" s="55"/>
      <c r="S727" s="54"/>
      <c r="T727" s="119"/>
      <c r="U727" s="35"/>
      <c r="V727" s="35"/>
      <c r="W727" s="35"/>
    </row>
    <row r="728" spans="1:24" s="115" customFormat="1" ht="18.95" customHeight="1">
      <c r="A728" s="54" t="s">
        <v>306</v>
      </c>
      <c r="B728" s="54">
        <v>2020</v>
      </c>
      <c r="C728" s="54" t="s">
        <v>69</v>
      </c>
      <c r="D728" s="54" t="s">
        <v>798</v>
      </c>
      <c r="E728" s="54" t="s">
        <v>691</v>
      </c>
      <c r="F728" s="54" t="s">
        <v>17</v>
      </c>
      <c r="G728" s="54">
        <v>30.696000000000002</v>
      </c>
      <c r="H728" s="55" t="s">
        <v>692</v>
      </c>
      <c r="I728" s="55" t="s">
        <v>791</v>
      </c>
      <c r="J728" s="54">
        <v>1.5</v>
      </c>
      <c r="K728" s="54" t="s">
        <v>890</v>
      </c>
      <c r="L728" s="54" t="s">
        <v>20</v>
      </c>
      <c r="M728" s="54" t="s">
        <v>73</v>
      </c>
      <c r="N728" s="54" t="s">
        <v>638</v>
      </c>
      <c r="O728" s="79" t="s">
        <v>766</v>
      </c>
      <c r="P728" s="79">
        <v>50</v>
      </c>
      <c r="Q728" s="55"/>
      <c r="R728" s="55"/>
      <c r="S728" s="54"/>
    </row>
    <row r="729" spans="1:24" s="115" customFormat="1" ht="18.95" customHeight="1">
      <c r="A729" s="9" t="s">
        <v>1273</v>
      </c>
      <c r="B729" s="9">
        <v>2019</v>
      </c>
      <c r="C729" s="9" t="s">
        <v>1067</v>
      </c>
      <c r="D729" s="9" t="s">
        <v>780</v>
      </c>
      <c r="E729" s="9" t="s">
        <v>1286</v>
      </c>
      <c r="F729" s="9"/>
      <c r="G729" s="9" t="s">
        <v>316</v>
      </c>
      <c r="H729" s="7" t="s">
        <v>1287</v>
      </c>
      <c r="I729" s="7" t="s">
        <v>317</v>
      </c>
      <c r="J729" s="81">
        <v>1.5</v>
      </c>
      <c r="K729" s="9" t="s">
        <v>1271</v>
      </c>
      <c r="L729" s="9"/>
      <c r="M729" s="9" t="s">
        <v>36</v>
      </c>
      <c r="N729" s="128" t="s">
        <v>1196</v>
      </c>
      <c r="O729" s="10" t="s">
        <v>766</v>
      </c>
      <c r="P729" s="10"/>
      <c r="Q729" s="9"/>
      <c r="R729" s="7"/>
      <c r="S729" s="10"/>
    </row>
    <row r="730" spans="1:24" s="84" customFormat="1" ht="18.95" customHeight="1">
      <c r="A730" s="9" t="s">
        <v>1273</v>
      </c>
      <c r="B730" s="9">
        <v>2019</v>
      </c>
      <c r="C730" s="9" t="s">
        <v>1067</v>
      </c>
      <c r="D730" s="9" t="s">
        <v>780</v>
      </c>
      <c r="E730" s="9" t="s">
        <v>1288</v>
      </c>
      <c r="F730" s="9"/>
      <c r="G730" s="9" t="s">
        <v>318</v>
      </c>
      <c r="H730" s="7" t="s">
        <v>1289</v>
      </c>
      <c r="I730" s="7" t="s">
        <v>319</v>
      </c>
      <c r="J730" s="81">
        <v>1.5</v>
      </c>
      <c r="K730" s="9" t="s">
        <v>3553</v>
      </c>
      <c r="L730" s="9"/>
      <c r="M730" s="9" t="s">
        <v>1279</v>
      </c>
      <c r="N730" s="128" t="s">
        <v>1196</v>
      </c>
      <c r="O730" s="10" t="s">
        <v>766</v>
      </c>
      <c r="P730" s="10"/>
      <c r="Q730" s="9"/>
      <c r="R730" s="7"/>
      <c r="S730" s="39"/>
      <c r="T730" s="2"/>
      <c r="U730" s="123"/>
      <c r="V730" s="123"/>
      <c r="W730" s="123"/>
    </row>
    <row r="731" spans="1:24" s="84" customFormat="1" ht="18.95" customHeight="1">
      <c r="A731" s="9" t="s">
        <v>1273</v>
      </c>
      <c r="B731" s="9">
        <v>2019</v>
      </c>
      <c r="C731" s="9" t="s">
        <v>1067</v>
      </c>
      <c r="D731" s="9" t="s">
        <v>780</v>
      </c>
      <c r="E731" s="9" t="s">
        <v>1272</v>
      </c>
      <c r="F731" s="9"/>
      <c r="G731" s="9" t="s">
        <v>320</v>
      </c>
      <c r="H731" s="7" t="s">
        <v>1335</v>
      </c>
      <c r="I731" s="7" t="s">
        <v>321</v>
      </c>
      <c r="J731" s="81">
        <v>1.5</v>
      </c>
      <c r="K731" s="9" t="s">
        <v>1271</v>
      </c>
      <c r="L731" s="9"/>
      <c r="M731" s="9" t="s">
        <v>1279</v>
      </c>
      <c r="N731" s="9" t="s">
        <v>7</v>
      </c>
      <c r="O731" s="10" t="s">
        <v>766</v>
      </c>
      <c r="P731" s="10"/>
      <c r="Q731" s="10"/>
      <c r="R731" s="7"/>
      <c r="S731" s="10"/>
      <c r="T731" s="34"/>
      <c r="U731" s="34"/>
      <c r="V731" s="34"/>
      <c r="W731" s="34"/>
    </row>
    <row r="732" spans="1:24" s="84" customFormat="1" ht="18.95" customHeight="1">
      <c r="A732" s="9" t="s">
        <v>1273</v>
      </c>
      <c r="B732" s="9">
        <v>2019</v>
      </c>
      <c r="C732" s="9" t="s">
        <v>1067</v>
      </c>
      <c r="D732" s="9" t="s">
        <v>780</v>
      </c>
      <c r="E732" s="9" t="s">
        <v>1336</v>
      </c>
      <c r="F732" s="9"/>
      <c r="G732" s="9" t="s">
        <v>322</v>
      </c>
      <c r="H732" s="7" t="s">
        <v>1274</v>
      </c>
      <c r="I732" s="7" t="s">
        <v>323</v>
      </c>
      <c r="J732" s="81">
        <v>1.5</v>
      </c>
      <c r="K732" s="9" t="s">
        <v>1275</v>
      </c>
      <c r="L732" s="9"/>
      <c r="M732" s="29" t="s">
        <v>44</v>
      </c>
      <c r="N732" s="1497" t="s">
        <v>1065</v>
      </c>
      <c r="O732" s="10" t="s">
        <v>766</v>
      </c>
      <c r="P732" s="10"/>
      <c r="Q732" s="10"/>
      <c r="R732" s="7"/>
      <c r="S732" s="10"/>
      <c r="T732" s="123"/>
      <c r="U732" s="123"/>
      <c r="V732" s="123"/>
      <c r="W732" s="123"/>
    </row>
    <row r="733" spans="1:24" s="84" customFormat="1" ht="18.95" customHeight="1">
      <c r="A733" s="9" t="s">
        <v>1273</v>
      </c>
      <c r="B733" s="9">
        <v>2019</v>
      </c>
      <c r="C733" s="9" t="s">
        <v>1067</v>
      </c>
      <c r="D733" s="9" t="s">
        <v>780</v>
      </c>
      <c r="E733" s="9" t="s">
        <v>1276</v>
      </c>
      <c r="F733" s="9"/>
      <c r="G733" s="9" t="s">
        <v>324</v>
      </c>
      <c r="H733" s="7" t="s">
        <v>3710</v>
      </c>
      <c r="I733" s="7" t="s">
        <v>325</v>
      </c>
      <c r="J733" s="81">
        <v>1.5</v>
      </c>
      <c r="K733" s="9" t="s">
        <v>4045</v>
      </c>
      <c r="L733" s="9"/>
      <c r="M733" s="29" t="s">
        <v>44</v>
      </c>
      <c r="N733" s="9" t="s">
        <v>7</v>
      </c>
      <c r="O733" s="10" t="s">
        <v>766</v>
      </c>
      <c r="P733" s="10"/>
      <c r="Q733" s="10"/>
      <c r="R733" s="7"/>
      <c r="S733" s="10"/>
      <c r="T733" s="28"/>
      <c r="U733" s="2"/>
      <c r="V733" s="2"/>
      <c r="W733" s="2"/>
    </row>
    <row r="734" spans="1:24" s="84" customFormat="1" ht="45" customHeight="1">
      <c r="A734" s="9" t="s">
        <v>1273</v>
      </c>
      <c r="B734" s="9">
        <v>2019</v>
      </c>
      <c r="C734" s="9" t="s">
        <v>1067</v>
      </c>
      <c r="D734" s="9" t="s">
        <v>780</v>
      </c>
      <c r="E734" s="9" t="s">
        <v>892</v>
      </c>
      <c r="F734" s="9" t="s">
        <v>1063</v>
      </c>
      <c r="G734" s="9" t="s">
        <v>1291</v>
      </c>
      <c r="H734" s="7" t="s">
        <v>1277</v>
      </c>
      <c r="I734" s="7" t="s">
        <v>637</v>
      </c>
      <c r="J734" s="81">
        <v>1.5</v>
      </c>
      <c r="K734" s="9" t="s">
        <v>4023</v>
      </c>
      <c r="L734" s="9"/>
      <c r="M734" s="9" t="s">
        <v>1279</v>
      </c>
      <c r="N734" s="52" t="s">
        <v>3555</v>
      </c>
      <c r="O734" s="10" t="s">
        <v>766</v>
      </c>
      <c r="P734" s="10"/>
      <c r="Q734" s="10"/>
      <c r="R734" s="7"/>
      <c r="S734" s="10"/>
      <c r="T734" s="123"/>
      <c r="U734" s="123"/>
      <c r="V734" s="123"/>
      <c r="W734" s="123"/>
    </row>
    <row r="735" spans="1:24" s="84" customFormat="1" ht="45" customHeight="1">
      <c r="A735" s="9" t="s">
        <v>1273</v>
      </c>
      <c r="B735" s="9">
        <v>2019</v>
      </c>
      <c r="C735" s="9" t="s">
        <v>1067</v>
      </c>
      <c r="D735" s="9" t="s">
        <v>780</v>
      </c>
      <c r="E735" s="9" t="s">
        <v>892</v>
      </c>
      <c r="F735" s="9" t="s">
        <v>1290</v>
      </c>
      <c r="G735" s="9" t="s">
        <v>1291</v>
      </c>
      <c r="H735" s="7" t="s">
        <v>1277</v>
      </c>
      <c r="I735" s="7" t="s">
        <v>637</v>
      </c>
      <c r="J735" s="81">
        <v>1.5</v>
      </c>
      <c r="K735" s="9" t="s">
        <v>4023</v>
      </c>
      <c r="L735" s="9"/>
      <c r="M735" s="9" t="s">
        <v>1279</v>
      </c>
      <c r="N735" s="52" t="s">
        <v>3557</v>
      </c>
      <c r="O735" s="10" t="s">
        <v>766</v>
      </c>
      <c r="P735" s="10"/>
      <c r="Q735" s="10"/>
      <c r="R735" s="7"/>
      <c r="S735" s="10"/>
      <c r="T735" s="36"/>
      <c r="U735" s="28"/>
      <c r="V735" s="28"/>
      <c r="W735" s="28"/>
    </row>
    <row r="736" spans="1:24" s="84" customFormat="1" ht="18.95" customHeight="1">
      <c r="A736" s="9" t="s">
        <v>1273</v>
      </c>
      <c r="B736" s="9">
        <v>2019</v>
      </c>
      <c r="C736" s="9" t="s">
        <v>1067</v>
      </c>
      <c r="D736" s="9" t="s">
        <v>780</v>
      </c>
      <c r="E736" s="9" t="s">
        <v>1278</v>
      </c>
      <c r="F736" s="9"/>
      <c r="G736" s="9" t="s">
        <v>326</v>
      </c>
      <c r="H736" s="7" t="s">
        <v>3711</v>
      </c>
      <c r="I736" s="7" t="s">
        <v>327</v>
      </c>
      <c r="J736" s="81">
        <v>1.5</v>
      </c>
      <c r="K736" s="9" t="s">
        <v>1271</v>
      </c>
      <c r="L736" s="9"/>
      <c r="M736" s="9" t="s">
        <v>44</v>
      </c>
      <c r="N736" s="128" t="s">
        <v>1196</v>
      </c>
      <c r="O736" s="10" t="s">
        <v>768</v>
      </c>
      <c r="P736" s="10"/>
      <c r="Q736" s="10"/>
      <c r="R736" s="7"/>
      <c r="S736" s="10"/>
      <c r="T736" s="2"/>
      <c r="U736" s="2"/>
      <c r="V736" s="2"/>
      <c r="W736" s="2"/>
    </row>
    <row r="737" spans="1:23" s="84" customFormat="1" ht="23.25" customHeight="1">
      <c r="A737" s="9" t="s">
        <v>1273</v>
      </c>
      <c r="B737" s="9">
        <v>2019</v>
      </c>
      <c r="C737" s="9" t="s">
        <v>1067</v>
      </c>
      <c r="D737" s="9" t="s">
        <v>780</v>
      </c>
      <c r="E737" s="9" t="s">
        <v>1337</v>
      </c>
      <c r="F737" s="9"/>
      <c r="G737" s="9" t="s">
        <v>328</v>
      </c>
      <c r="H737" s="7" t="s">
        <v>3712</v>
      </c>
      <c r="I737" s="7" t="s">
        <v>329</v>
      </c>
      <c r="J737" s="81">
        <v>1.5</v>
      </c>
      <c r="K737" s="9" t="s">
        <v>3554</v>
      </c>
      <c r="L737" s="9"/>
      <c r="M737" s="9" t="s">
        <v>1279</v>
      </c>
      <c r="N737" s="128" t="s">
        <v>1196</v>
      </c>
      <c r="O737" s="10" t="s">
        <v>768</v>
      </c>
      <c r="P737" s="10"/>
      <c r="Q737" s="10"/>
      <c r="R737" s="7"/>
      <c r="S737" s="39"/>
      <c r="T737" s="34"/>
      <c r="U737" s="34"/>
      <c r="V737" s="34"/>
      <c r="W737" s="34"/>
    </row>
    <row r="738" spans="1:23" s="84" customFormat="1" ht="32.25" customHeight="1">
      <c r="A738" s="9" t="s">
        <v>1273</v>
      </c>
      <c r="B738" s="9">
        <v>2019</v>
      </c>
      <c r="C738" s="9" t="s">
        <v>1067</v>
      </c>
      <c r="D738" s="9" t="s">
        <v>798</v>
      </c>
      <c r="E738" s="9" t="s">
        <v>3713</v>
      </c>
      <c r="F738" s="9"/>
      <c r="G738" s="9" t="s">
        <v>330</v>
      </c>
      <c r="H738" s="7" t="s">
        <v>1292</v>
      </c>
      <c r="I738" s="7" t="s">
        <v>331</v>
      </c>
      <c r="J738" s="81">
        <v>1.5</v>
      </c>
      <c r="K738" s="9" t="s">
        <v>4020</v>
      </c>
      <c r="L738" s="9"/>
      <c r="M738" s="9" t="s">
        <v>44</v>
      </c>
      <c r="N738" s="9" t="s">
        <v>4019</v>
      </c>
      <c r="O738" s="10" t="s">
        <v>768</v>
      </c>
      <c r="P738" s="10"/>
      <c r="Q738" s="141"/>
      <c r="R738" s="7"/>
      <c r="S738" s="10"/>
      <c r="T738" s="2"/>
      <c r="U738" s="123"/>
      <c r="V738" s="123"/>
      <c r="W738" s="123"/>
    </row>
    <row r="739" spans="1:23" s="84" customFormat="1" ht="16.5">
      <c r="A739" s="9" t="s">
        <v>1273</v>
      </c>
      <c r="B739" s="9">
        <v>2019</v>
      </c>
      <c r="C739" s="9" t="s">
        <v>1067</v>
      </c>
      <c r="D739" s="9" t="s">
        <v>798</v>
      </c>
      <c r="E739" s="9" t="s">
        <v>1293</v>
      </c>
      <c r="F739" s="9"/>
      <c r="G739" s="9" t="s">
        <v>332</v>
      </c>
      <c r="H739" s="7" t="s">
        <v>1280</v>
      </c>
      <c r="I739" s="7" t="s">
        <v>333</v>
      </c>
      <c r="J739" s="81">
        <v>1.5</v>
      </c>
      <c r="K739" s="9" t="s">
        <v>4047</v>
      </c>
      <c r="L739" s="9"/>
      <c r="M739" s="9" t="s">
        <v>4046</v>
      </c>
      <c r="N739" s="9" t="s">
        <v>163</v>
      </c>
      <c r="O739" s="10" t="s">
        <v>768</v>
      </c>
      <c r="P739" s="10"/>
      <c r="Q739" s="141"/>
      <c r="R739" s="7"/>
      <c r="S739" s="10"/>
      <c r="T739" s="28"/>
      <c r="U739" s="2"/>
      <c r="V739" s="2"/>
      <c r="W739" s="2"/>
    </row>
    <row r="740" spans="1:23" s="84" customFormat="1" ht="24.75" customHeight="1">
      <c r="A740" s="9" t="s">
        <v>1273</v>
      </c>
      <c r="B740" s="9">
        <v>2019</v>
      </c>
      <c r="C740" s="9" t="s">
        <v>1067</v>
      </c>
      <c r="D740" s="9" t="s">
        <v>798</v>
      </c>
      <c r="E740" s="9" t="s">
        <v>1338</v>
      </c>
      <c r="F740" s="9"/>
      <c r="G740" s="9" t="s">
        <v>334</v>
      </c>
      <c r="H740" s="7" t="s">
        <v>1294</v>
      </c>
      <c r="I740" s="7" t="s">
        <v>335</v>
      </c>
      <c r="J740" s="81">
        <v>1.5</v>
      </c>
      <c r="K740" s="9" t="s">
        <v>4021</v>
      </c>
      <c r="L740" s="9"/>
      <c r="M740" s="9" t="s">
        <v>44</v>
      </c>
      <c r="N740" s="9" t="s">
        <v>2308</v>
      </c>
      <c r="O740" s="10" t="s">
        <v>768</v>
      </c>
      <c r="P740" s="10"/>
      <c r="Q740" s="10"/>
      <c r="R740" s="7"/>
      <c r="S740" s="10"/>
      <c r="T740" s="2"/>
      <c r="U740" s="2"/>
      <c r="V740" s="2"/>
      <c r="W740" s="2"/>
    </row>
    <row r="741" spans="1:23" s="84" customFormat="1" ht="16.5" customHeight="1">
      <c r="A741" s="9" t="s">
        <v>315</v>
      </c>
      <c r="B741" s="9">
        <v>2019</v>
      </c>
      <c r="C741" s="9" t="s">
        <v>1067</v>
      </c>
      <c r="D741" s="9" t="s">
        <v>798</v>
      </c>
      <c r="E741" s="9" t="s">
        <v>1282</v>
      </c>
      <c r="F741" s="9"/>
      <c r="G741" s="9" t="s">
        <v>1283</v>
      </c>
      <c r="H741" s="7" t="s">
        <v>1284</v>
      </c>
      <c r="I741" s="7" t="s">
        <v>753</v>
      </c>
      <c r="J741" s="81">
        <v>1.5</v>
      </c>
      <c r="K741" s="9" t="s">
        <v>4020</v>
      </c>
      <c r="L741" s="9"/>
      <c r="M741" s="9" t="s">
        <v>44</v>
      </c>
      <c r="N741" s="9" t="s">
        <v>4048</v>
      </c>
      <c r="O741" s="10" t="s">
        <v>768</v>
      </c>
      <c r="P741" s="10"/>
      <c r="Q741" s="10"/>
      <c r="R741" s="7"/>
      <c r="S741" s="10"/>
      <c r="T741" s="2"/>
      <c r="U741" s="2"/>
      <c r="V741" s="2"/>
      <c r="W741" s="2"/>
    </row>
    <row r="742" spans="1:23" s="84" customFormat="1" ht="16.5">
      <c r="A742" s="1506" t="s">
        <v>1273</v>
      </c>
      <c r="B742" s="1506">
        <v>2019</v>
      </c>
      <c r="C742" s="1506" t="s">
        <v>298</v>
      </c>
      <c r="D742" s="1506" t="s">
        <v>1191</v>
      </c>
      <c r="E742" s="1506" t="s">
        <v>4096</v>
      </c>
      <c r="F742" s="1506"/>
      <c r="G742" s="1472" t="s">
        <v>4097</v>
      </c>
      <c r="H742" s="1507" t="s">
        <v>4098</v>
      </c>
      <c r="I742" s="1491" t="s">
        <v>4099</v>
      </c>
      <c r="J742" s="1496">
        <v>1.5</v>
      </c>
      <c r="K742" s="1506" t="s">
        <v>4100</v>
      </c>
      <c r="L742" s="1506"/>
      <c r="M742" s="1506" t="s">
        <v>4101</v>
      </c>
      <c r="N742" s="1506" t="s">
        <v>4102</v>
      </c>
      <c r="O742" s="1509" t="s">
        <v>4103</v>
      </c>
      <c r="P742" s="1509"/>
      <c r="Q742" s="1607"/>
      <c r="R742" s="1507" t="s">
        <v>4200</v>
      </c>
      <c r="S742" s="1509"/>
      <c r="T742" s="2"/>
      <c r="U742" s="2"/>
      <c r="V742" s="2"/>
      <c r="W742" s="2"/>
    </row>
    <row r="743" spans="1:23" s="84" customFormat="1" ht="27">
      <c r="A743" s="9" t="s">
        <v>4034</v>
      </c>
      <c r="B743" s="9">
        <v>2019</v>
      </c>
      <c r="C743" s="9" t="s">
        <v>4035</v>
      </c>
      <c r="D743" s="9" t="s">
        <v>4036</v>
      </c>
      <c r="E743" s="9" t="s">
        <v>4037</v>
      </c>
      <c r="F743" s="9"/>
      <c r="G743" s="9" t="s">
        <v>4038</v>
      </c>
      <c r="H743" s="7" t="s">
        <v>4039</v>
      </c>
      <c r="I743" s="83" t="s">
        <v>4040</v>
      </c>
      <c r="J743" s="81">
        <v>1.5</v>
      </c>
      <c r="K743" s="9" t="s">
        <v>4029</v>
      </c>
      <c r="L743" s="9"/>
      <c r="M743" s="9" t="s">
        <v>4041</v>
      </c>
      <c r="N743" s="9" t="s">
        <v>4042</v>
      </c>
      <c r="O743" s="10" t="s">
        <v>4043</v>
      </c>
      <c r="P743" s="10"/>
      <c r="Q743" s="10"/>
      <c r="R743" s="7" t="s">
        <v>4044</v>
      </c>
      <c r="S743" s="10"/>
      <c r="T743" s="2"/>
      <c r="U743" s="2"/>
      <c r="V743" s="2"/>
      <c r="W743" s="2"/>
    </row>
    <row r="744" spans="1:23" s="84" customFormat="1" ht="18.95" customHeight="1">
      <c r="A744" s="9" t="s">
        <v>1273</v>
      </c>
      <c r="B744" s="9">
        <v>2019</v>
      </c>
      <c r="C744" s="9" t="s">
        <v>1067</v>
      </c>
      <c r="D744" s="9" t="s">
        <v>1220</v>
      </c>
      <c r="E744" s="9" t="s">
        <v>1295</v>
      </c>
      <c r="F744" s="9"/>
      <c r="G744" s="9" t="s">
        <v>1285</v>
      </c>
      <c r="H744" s="7" t="s">
        <v>1296</v>
      </c>
      <c r="I744" s="7" t="s">
        <v>1339</v>
      </c>
      <c r="J744" s="81">
        <v>1.5</v>
      </c>
      <c r="K744" s="9" t="s">
        <v>1271</v>
      </c>
      <c r="L744" s="9"/>
      <c r="M744" s="9" t="s">
        <v>1279</v>
      </c>
      <c r="N744" s="9" t="s">
        <v>1297</v>
      </c>
      <c r="O744" s="10" t="s">
        <v>1298</v>
      </c>
      <c r="P744" s="10"/>
      <c r="Q744" s="10"/>
      <c r="R744" s="7"/>
      <c r="S744" s="10"/>
    </row>
    <row r="745" spans="1:23" s="123" customFormat="1" ht="16.5" customHeight="1">
      <c r="A745" s="9" t="s">
        <v>1273</v>
      </c>
      <c r="B745" s="9">
        <v>2019</v>
      </c>
      <c r="C745" s="9" t="s">
        <v>1067</v>
      </c>
      <c r="D745" s="9" t="s">
        <v>780</v>
      </c>
      <c r="E745" s="9" t="s">
        <v>894</v>
      </c>
      <c r="F745" s="9"/>
      <c r="G745" s="9" t="s">
        <v>354</v>
      </c>
      <c r="H745" s="7" t="s">
        <v>1299</v>
      </c>
      <c r="I745" s="7" t="s">
        <v>355</v>
      </c>
      <c r="J745" s="81">
        <v>1.5</v>
      </c>
      <c r="K745" s="9" t="s">
        <v>902</v>
      </c>
      <c r="L745" s="9"/>
      <c r="M745" s="9" t="s">
        <v>1279</v>
      </c>
      <c r="N745" s="129" t="s">
        <v>1065</v>
      </c>
      <c r="O745" s="10" t="s">
        <v>766</v>
      </c>
      <c r="P745" s="10"/>
      <c r="Q745" s="10"/>
      <c r="R745" s="7"/>
      <c r="S745" s="10"/>
      <c r="T745" s="3"/>
    </row>
    <row r="746" spans="1:23" s="115" customFormat="1" ht="16.5" customHeight="1">
      <c r="A746" s="9" t="s">
        <v>1273</v>
      </c>
      <c r="B746" s="9">
        <v>2019</v>
      </c>
      <c r="C746" s="9" t="s">
        <v>1067</v>
      </c>
      <c r="D746" s="9" t="s">
        <v>780</v>
      </c>
      <c r="E746" s="9" t="s">
        <v>895</v>
      </c>
      <c r="F746" s="9"/>
      <c r="G746" s="9" t="s">
        <v>378</v>
      </c>
      <c r="H746" s="7" t="s">
        <v>379</v>
      </c>
      <c r="I746" s="7" t="s">
        <v>380</v>
      </c>
      <c r="J746" s="81">
        <v>1.5</v>
      </c>
      <c r="K746" s="9" t="s">
        <v>902</v>
      </c>
      <c r="L746" s="9"/>
      <c r="M746" s="9" t="s">
        <v>1279</v>
      </c>
      <c r="N746" s="129" t="s">
        <v>1065</v>
      </c>
      <c r="O746" s="10" t="s">
        <v>768</v>
      </c>
      <c r="P746" s="10"/>
      <c r="Q746" s="10"/>
      <c r="R746" s="7"/>
      <c r="S746" s="10"/>
    </row>
    <row r="747" spans="1:23" s="115" customFormat="1" ht="16.5" customHeight="1">
      <c r="A747" s="4" t="s">
        <v>1273</v>
      </c>
      <c r="B747" s="4">
        <v>2019</v>
      </c>
      <c r="C747" s="4" t="s">
        <v>179</v>
      </c>
      <c r="D747" s="4" t="s">
        <v>780</v>
      </c>
      <c r="E747" s="4" t="s">
        <v>1300</v>
      </c>
      <c r="F747" s="4"/>
      <c r="G747" s="4" t="s">
        <v>1301</v>
      </c>
      <c r="H747" s="5" t="s">
        <v>1246</v>
      </c>
      <c r="I747" s="5" t="s">
        <v>1247</v>
      </c>
      <c r="J747" s="4">
        <v>1.5</v>
      </c>
      <c r="K747" s="4" t="s">
        <v>296</v>
      </c>
      <c r="L747" s="4"/>
      <c r="M747" s="4"/>
      <c r="N747" s="4"/>
      <c r="O747" s="4"/>
      <c r="P747" s="4"/>
      <c r="Q747" s="6"/>
      <c r="R747" s="5"/>
      <c r="S747" s="4"/>
      <c r="T747" s="35"/>
      <c r="U747" s="36"/>
      <c r="V747" s="36"/>
      <c r="W747" s="36"/>
    </row>
    <row r="748" spans="1:23" s="115" customFormat="1" ht="16.5" customHeight="1">
      <c r="A748" s="11" t="s">
        <v>315</v>
      </c>
      <c r="B748" s="4">
        <v>2019</v>
      </c>
      <c r="C748" s="4" t="s">
        <v>179</v>
      </c>
      <c r="D748" s="4" t="s">
        <v>798</v>
      </c>
      <c r="E748" s="4" t="s">
        <v>336</v>
      </c>
      <c r="F748" s="4" t="s">
        <v>17</v>
      </c>
      <c r="G748" s="4" t="s">
        <v>1304</v>
      </c>
      <c r="H748" s="5" t="s">
        <v>337</v>
      </c>
      <c r="I748" s="1350" t="s">
        <v>542</v>
      </c>
      <c r="J748" s="25">
        <v>1.5</v>
      </c>
      <c r="K748" s="4" t="s">
        <v>296</v>
      </c>
      <c r="L748" s="4" t="s">
        <v>1030</v>
      </c>
      <c r="M748" s="4"/>
      <c r="N748" s="1358"/>
      <c r="O748" s="6"/>
      <c r="P748" s="6"/>
      <c r="Q748" s="6"/>
      <c r="R748" s="5" t="s">
        <v>1026</v>
      </c>
      <c r="S748" s="4"/>
      <c r="T748" s="35"/>
      <c r="U748" s="35"/>
      <c r="V748" s="35"/>
      <c r="W748" s="35"/>
    </row>
    <row r="749" spans="1:23" s="115" customFormat="1" ht="16.5" customHeight="1">
      <c r="A749" s="4" t="s">
        <v>1273</v>
      </c>
      <c r="B749" s="4">
        <v>2019</v>
      </c>
      <c r="C749" s="4" t="s">
        <v>179</v>
      </c>
      <c r="D749" s="4" t="s">
        <v>798</v>
      </c>
      <c r="E749" s="4" t="s">
        <v>1303</v>
      </c>
      <c r="F749" s="4" t="s">
        <v>17</v>
      </c>
      <c r="G749" s="4" t="s">
        <v>541</v>
      </c>
      <c r="H749" s="5" t="s">
        <v>3714</v>
      </c>
      <c r="I749" s="5" t="s">
        <v>530</v>
      </c>
      <c r="J749" s="4">
        <v>1.5</v>
      </c>
      <c r="K749" s="4" t="s">
        <v>296</v>
      </c>
      <c r="L749" s="4" t="s">
        <v>1030</v>
      </c>
      <c r="M749" s="4"/>
      <c r="N749" s="4"/>
      <c r="O749" s="4"/>
      <c r="P749" s="4"/>
      <c r="Q749" s="6"/>
      <c r="R749" s="5" t="s">
        <v>3715</v>
      </c>
      <c r="S749" s="4"/>
    </row>
    <row r="750" spans="1:23" s="115" customFormat="1" ht="16.5" customHeight="1">
      <c r="A750" s="54" t="s">
        <v>1273</v>
      </c>
      <c r="B750" s="54">
        <v>2019</v>
      </c>
      <c r="C750" s="54" t="s">
        <v>1061</v>
      </c>
      <c r="D750" s="45" t="s">
        <v>780</v>
      </c>
      <c r="E750" s="45" t="s">
        <v>1305</v>
      </c>
      <c r="F750" s="45" t="s">
        <v>3773</v>
      </c>
      <c r="G750" s="45" t="s">
        <v>1343</v>
      </c>
      <c r="H750" s="65" t="s">
        <v>1344</v>
      </c>
      <c r="I750" s="53" t="s">
        <v>319</v>
      </c>
      <c r="J750" s="99">
        <v>1.5</v>
      </c>
      <c r="K750" s="45" t="s">
        <v>1306</v>
      </c>
      <c r="L750" s="54" t="s">
        <v>3784</v>
      </c>
      <c r="M750" s="54" t="s">
        <v>897</v>
      </c>
      <c r="N750" s="49" t="s">
        <v>2308</v>
      </c>
      <c r="O750" s="46" t="s">
        <v>899</v>
      </c>
      <c r="P750" s="45"/>
      <c r="Q750" s="45"/>
      <c r="R750" s="65"/>
      <c r="S750" s="54"/>
      <c r="T750" s="36"/>
      <c r="U750" s="114"/>
      <c r="V750" s="114"/>
      <c r="W750" s="114"/>
    </row>
    <row r="751" spans="1:23" s="115" customFormat="1" ht="16.5" customHeight="1">
      <c r="A751" s="45" t="s">
        <v>1273</v>
      </c>
      <c r="B751" s="54">
        <v>2019</v>
      </c>
      <c r="C751" s="54" t="s">
        <v>1061</v>
      </c>
      <c r="D751" s="45" t="s">
        <v>780</v>
      </c>
      <c r="E751" s="45" t="s">
        <v>1345</v>
      </c>
      <c r="F751" s="54"/>
      <c r="G751" s="45" t="s">
        <v>1346</v>
      </c>
      <c r="H751" s="65" t="s">
        <v>1307</v>
      </c>
      <c r="I751" s="53" t="s">
        <v>321</v>
      </c>
      <c r="J751" s="99">
        <v>1.5</v>
      </c>
      <c r="K751" s="45" t="s">
        <v>1271</v>
      </c>
      <c r="L751" s="45"/>
      <c r="M751" s="54" t="s">
        <v>1347</v>
      </c>
      <c r="N751" s="45" t="s">
        <v>88</v>
      </c>
      <c r="O751" s="46" t="s">
        <v>899</v>
      </c>
      <c r="P751" s="45"/>
      <c r="Q751" s="45"/>
      <c r="R751" s="65"/>
      <c r="S751" s="54"/>
      <c r="T751" s="35"/>
      <c r="U751" s="35"/>
      <c r="V751" s="35"/>
      <c r="W751" s="35"/>
    </row>
    <row r="752" spans="1:23" s="115" customFormat="1" ht="13.5" customHeight="1">
      <c r="A752" s="45" t="s">
        <v>1273</v>
      </c>
      <c r="B752" s="54">
        <v>2019</v>
      </c>
      <c r="C752" s="54" t="s">
        <v>1061</v>
      </c>
      <c r="D752" s="45" t="s">
        <v>780</v>
      </c>
      <c r="E752" s="45" t="s">
        <v>1308</v>
      </c>
      <c r="F752" s="54" t="s">
        <v>54</v>
      </c>
      <c r="G752" s="45" t="s">
        <v>3716</v>
      </c>
      <c r="H752" s="65" t="s">
        <v>1309</v>
      </c>
      <c r="I752" s="53" t="s">
        <v>323</v>
      </c>
      <c r="J752" s="99">
        <v>1.5</v>
      </c>
      <c r="K752" s="54" t="s">
        <v>4016</v>
      </c>
      <c r="L752" s="45" t="s">
        <v>1030</v>
      </c>
      <c r="M752" s="54" t="s">
        <v>1310</v>
      </c>
      <c r="N752" s="45" t="s">
        <v>1348</v>
      </c>
      <c r="O752" s="46" t="s">
        <v>2456</v>
      </c>
      <c r="P752" s="45"/>
      <c r="Q752" s="45"/>
      <c r="R752" s="65" t="s">
        <v>1311</v>
      </c>
      <c r="S752" s="54"/>
    </row>
    <row r="753" spans="1:23" s="115" customFormat="1" ht="13.5" customHeight="1">
      <c r="A753" s="45" t="s">
        <v>1273</v>
      </c>
      <c r="B753" s="54">
        <v>2019</v>
      </c>
      <c r="C753" s="54" t="s">
        <v>1061</v>
      </c>
      <c r="D753" s="45" t="s">
        <v>780</v>
      </c>
      <c r="E753" s="45" t="s">
        <v>1349</v>
      </c>
      <c r="F753" s="54" t="s">
        <v>54</v>
      </c>
      <c r="G753" s="45" t="s">
        <v>1350</v>
      </c>
      <c r="H753" s="65" t="s">
        <v>1351</v>
      </c>
      <c r="I753" s="53" t="s">
        <v>325</v>
      </c>
      <c r="J753" s="99">
        <v>1.5</v>
      </c>
      <c r="K753" s="45" t="s">
        <v>1312</v>
      </c>
      <c r="L753" s="45" t="s">
        <v>1030</v>
      </c>
      <c r="M753" s="54" t="s">
        <v>1310</v>
      </c>
      <c r="N753" s="45" t="s">
        <v>1313</v>
      </c>
      <c r="O753" s="46" t="s">
        <v>899</v>
      </c>
      <c r="P753" s="45"/>
      <c r="Q753" s="45"/>
      <c r="R753" s="65" t="s">
        <v>1314</v>
      </c>
      <c r="S753" s="54"/>
    </row>
    <row r="754" spans="1:23" s="115" customFormat="1" ht="13.5" customHeight="1">
      <c r="A754" s="54" t="s">
        <v>1273</v>
      </c>
      <c r="B754" s="54">
        <v>2019</v>
      </c>
      <c r="C754" s="54" t="s">
        <v>1061</v>
      </c>
      <c r="D754" s="54" t="s">
        <v>780</v>
      </c>
      <c r="E754" s="54" t="s">
        <v>1353</v>
      </c>
      <c r="F754" s="54"/>
      <c r="G754" s="54" t="s">
        <v>338</v>
      </c>
      <c r="H754" s="55" t="s">
        <v>3717</v>
      </c>
      <c r="I754" s="96" t="s">
        <v>212</v>
      </c>
      <c r="J754" s="86">
        <v>1.5</v>
      </c>
      <c r="K754" s="54" t="s">
        <v>296</v>
      </c>
      <c r="L754" s="54"/>
      <c r="M754" s="54" t="s">
        <v>1279</v>
      </c>
      <c r="N754" s="54" t="s">
        <v>1354</v>
      </c>
      <c r="O754" s="79" t="s">
        <v>766</v>
      </c>
      <c r="P754" s="54"/>
      <c r="Q754" s="54"/>
      <c r="R754" s="55"/>
      <c r="S754" s="54"/>
    </row>
    <row r="755" spans="1:23" s="115" customFormat="1" ht="54" customHeight="1">
      <c r="A755" s="45" t="s">
        <v>315</v>
      </c>
      <c r="B755" s="54">
        <v>2019</v>
      </c>
      <c r="C755" s="54" t="s">
        <v>1061</v>
      </c>
      <c r="D755" s="54" t="s">
        <v>780</v>
      </c>
      <c r="E755" s="54" t="s">
        <v>3718</v>
      </c>
      <c r="F755" s="54" t="s">
        <v>1063</v>
      </c>
      <c r="G755" s="54" t="s">
        <v>3719</v>
      </c>
      <c r="H755" s="55" t="s">
        <v>1315</v>
      </c>
      <c r="I755" s="96" t="s">
        <v>1355</v>
      </c>
      <c r="J755" s="86">
        <v>1.5</v>
      </c>
      <c r="K755" s="54" t="s">
        <v>296</v>
      </c>
      <c r="L755" s="54"/>
      <c r="M755" s="44" t="s">
        <v>1279</v>
      </c>
      <c r="N755" s="93" t="s">
        <v>3555</v>
      </c>
      <c r="O755" s="79" t="s">
        <v>766</v>
      </c>
      <c r="P755" s="79"/>
      <c r="Q755" s="79"/>
      <c r="R755" s="55"/>
      <c r="S755" s="54"/>
      <c r="T755" s="114"/>
      <c r="U755" s="35"/>
      <c r="V755" s="35"/>
      <c r="W755" s="35"/>
    </row>
    <row r="756" spans="1:23" s="115" customFormat="1" ht="54" customHeight="1">
      <c r="A756" s="45" t="s">
        <v>315</v>
      </c>
      <c r="B756" s="54">
        <v>2019</v>
      </c>
      <c r="C756" s="54" t="s">
        <v>1061</v>
      </c>
      <c r="D756" s="54" t="s">
        <v>780</v>
      </c>
      <c r="E756" s="54" t="s">
        <v>3718</v>
      </c>
      <c r="F756" s="54" t="s">
        <v>1290</v>
      </c>
      <c r="G756" s="54" t="s">
        <v>3719</v>
      </c>
      <c r="H756" s="55" t="s">
        <v>1315</v>
      </c>
      <c r="I756" s="96" t="s">
        <v>1355</v>
      </c>
      <c r="J756" s="86">
        <v>1.5</v>
      </c>
      <c r="K756" s="54" t="s">
        <v>296</v>
      </c>
      <c r="L756" s="54"/>
      <c r="M756" s="44" t="s">
        <v>1279</v>
      </c>
      <c r="N756" s="93" t="s">
        <v>3558</v>
      </c>
      <c r="O756" s="79" t="s">
        <v>766</v>
      </c>
      <c r="P756" s="79"/>
      <c r="Q756" s="79"/>
      <c r="R756" s="55"/>
      <c r="S756" s="54"/>
    </row>
    <row r="757" spans="1:23" s="123" customFormat="1" ht="16.5" customHeight="1">
      <c r="A757" s="45" t="s">
        <v>1273</v>
      </c>
      <c r="B757" s="54">
        <v>2019</v>
      </c>
      <c r="C757" s="54" t="s">
        <v>1061</v>
      </c>
      <c r="D757" s="45" t="s">
        <v>780</v>
      </c>
      <c r="E757" s="45" t="s">
        <v>3720</v>
      </c>
      <c r="F757" s="45" t="s">
        <v>3773</v>
      </c>
      <c r="G757" s="45" t="s">
        <v>3721</v>
      </c>
      <c r="H757" s="65" t="s">
        <v>3722</v>
      </c>
      <c r="I757" s="53" t="s">
        <v>329</v>
      </c>
      <c r="J757" s="99">
        <v>1.5</v>
      </c>
      <c r="K757" s="45" t="s">
        <v>1034</v>
      </c>
      <c r="L757" s="54" t="s">
        <v>3784</v>
      </c>
      <c r="M757" s="54" t="s">
        <v>1279</v>
      </c>
      <c r="N757" s="93" t="s">
        <v>1065</v>
      </c>
      <c r="O757" s="46" t="s">
        <v>2456</v>
      </c>
      <c r="P757" s="45"/>
      <c r="Q757" s="45"/>
      <c r="R757" s="65"/>
      <c r="S757" s="54"/>
    </row>
    <row r="758" spans="1:23" s="123" customFormat="1" ht="16.5" customHeight="1">
      <c r="A758" s="45" t="s">
        <v>315</v>
      </c>
      <c r="B758" s="54">
        <v>2019</v>
      </c>
      <c r="C758" s="54" t="s">
        <v>1061</v>
      </c>
      <c r="D758" s="54" t="s">
        <v>798</v>
      </c>
      <c r="E758" s="54" t="s">
        <v>2070</v>
      </c>
      <c r="F758" s="54"/>
      <c r="G758" s="54" t="s">
        <v>339</v>
      </c>
      <c r="H758" s="55" t="s">
        <v>3723</v>
      </c>
      <c r="I758" s="96" t="s">
        <v>340</v>
      </c>
      <c r="J758" s="86">
        <v>1.5</v>
      </c>
      <c r="K758" s="54" t="s">
        <v>296</v>
      </c>
      <c r="L758" s="54"/>
      <c r="M758" s="44" t="s">
        <v>44</v>
      </c>
      <c r="N758" s="54" t="s">
        <v>2308</v>
      </c>
      <c r="O758" s="79" t="s">
        <v>766</v>
      </c>
      <c r="P758" s="79"/>
      <c r="Q758" s="79"/>
      <c r="R758" s="55"/>
      <c r="S758" s="54"/>
    </row>
    <row r="759" spans="1:23" s="123" customFormat="1" ht="16.5" customHeight="1">
      <c r="A759" s="45" t="s">
        <v>315</v>
      </c>
      <c r="B759" s="54">
        <v>2019</v>
      </c>
      <c r="C759" s="54" t="s">
        <v>1061</v>
      </c>
      <c r="D759" s="54" t="s">
        <v>798</v>
      </c>
      <c r="E759" s="54" t="s">
        <v>2076</v>
      </c>
      <c r="F759" s="54"/>
      <c r="G759" s="54" t="s">
        <v>341</v>
      </c>
      <c r="H759" s="55" t="s">
        <v>3724</v>
      </c>
      <c r="I759" s="96" t="s">
        <v>342</v>
      </c>
      <c r="J759" s="86">
        <v>1.5</v>
      </c>
      <c r="K759" s="54" t="s">
        <v>3554</v>
      </c>
      <c r="L759" s="54"/>
      <c r="M759" s="54" t="s">
        <v>1279</v>
      </c>
      <c r="N759" s="54" t="s">
        <v>1281</v>
      </c>
      <c r="O759" s="79" t="s">
        <v>766</v>
      </c>
      <c r="P759" s="79"/>
      <c r="Q759" s="79"/>
      <c r="R759" s="55"/>
      <c r="S759" s="45"/>
    </row>
    <row r="760" spans="1:23" s="123" customFormat="1" ht="16.5" customHeight="1">
      <c r="A760" s="45" t="s">
        <v>315</v>
      </c>
      <c r="B760" s="54">
        <v>2019</v>
      </c>
      <c r="C760" s="54" t="s">
        <v>1061</v>
      </c>
      <c r="D760" s="54" t="s">
        <v>798</v>
      </c>
      <c r="E760" s="54" t="s">
        <v>3725</v>
      </c>
      <c r="F760" s="54"/>
      <c r="G760" s="54" t="s">
        <v>343</v>
      </c>
      <c r="H760" s="55" t="s">
        <v>3726</v>
      </c>
      <c r="I760" s="96" t="s">
        <v>344</v>
      </c>
      <c r="J760" s="86">
        <v>1.5</v>
      </c>
      <c r="K760" s="54" t="s">
        <v>900</v>
      </c>
      <c r="L760" s="54"/>
      <c r="M760" s="54" t="s">
        <v>1279</v>
      </c>
      <c r="N760" s="54" t="s">
        <v>59</v>
      </c>
      <c r="O760" s="79" t="s">
        <v>766</v>
      </c>
      <c r="P760" s="79"/>
      <c r="Q760" s="79"/>
      <c r="R760" s="55"/>
      <c r="S760" s="54"/>
      <c r="T760" s="2"/>
      <c r="U760" s="2"/>
      <c r="V760" s="2"/>
      <c r="W760" s="2"/>
    </row>
    <row r="761" spans="1:23" s="123" customFormat="1" ht="16.5" customHeight="1">
      <c r="A761" s="45" t="s">
        <v>1273</v>
      </c>
      <c r="B761" s="54">
        <v>2019</v>
      </c>
      <c r="C761" s="54" t="s">
        <v>1061</v>
      </c>
      <c r="D761" s="54" t="s">
        <v>798</v>
      </c>
      <c r="E761" s="54" t="s">
        <v>3729</v>
      </c>
      <c r="F761" s="54"/>
      <c r="G761" s="54" t="s">
        <v>356</v>
      </c>
      <c r="H761" s="55" t="s">
        <v>3730</v>
      </c>
      <c r="I761" s="96" t="s">
        <v>357</v>
      </c>
      <c r="J761" s="86">
        <v>1.5</v>
      </c>
      <c r="K761" s="54" t="s">
        <v>296</v>
      </c>
      <c r="L761" s="54"/>
      <c r="M761" s="44" t="s">
        <v>44</v>
      </c>
      <c r="N761" s="54" t="s">
        <v>2407</v>
      </c>
      <c r="O761" s="79" t="s">
        <v>768</v>
      </c>
      <c r="P761" s="79"/>
      <c r="Q761" s="79"/>
      <c r="R761" s="55"/>
      <c r="S761" s="54"/>
    </row>
    <row r="762" spans="1:23" s="123" customFormat="1" ht="16.5">
      <c r="A762" s="45" t="s">
        <v>315</v>
      </c>
      <c r="B762" s="54">
        <v>2019</v>
      </c>
      <c r="C762" s="54" t="s">
        <v>1061</v>
      </c>
      <c r="D762" s="54" t="s">
        <v>798</v>
      </c>
      <c r="E762" s="54" t="s">
        <v>3731</v>
      </c>
      <c r="F762" s="54"/>
      <c r="G762" s="54" t="s">
        <v>358</v>
      </c>
      <c r="H762" s="55" t="s">
        <v>3732</v>
      </c>
      <c r="I762" s="96" t="s">
        <v>359</v>
      </c>
      <c r="J762" s="86">
        <v>1.5</v>
      </c>
      <c r="K762" s="54" t="s">
        <v>901</v>
      </c>
      <c r="L762" s="54"/>
      <c r="M762" s="54" t="s">
        <v>1279</v>
      </c>
      <c r="N762" s="124" t="s">
        <v>4049</v>
      </c>
      <c r="O762" s="79" t="s">
        <v>4009</v>
      </c>
      <c r="P762" s="79"/>
      <c r="Q762" s="1642"/>
      <c r="R762" s="55" t="s">
        <v>3844</v>
      </c>
      <c r="S762" s="54"/>
      <c r="T762" s="30"/>
      <c r="U762" s="30"/>
      <c r="V762" s="84"/>
      <c r="W762" s="84"/>
    </row>
    <row r="763" spans="1:23" s="123" customFormat="1" ht="25.5" customHeight="1">
      <c r="A763" s="45" t="s">
        <v>315</v>
      </c>
      <c r="B763" s="54">
        <v>2019</v>
      </c>
      <c r="C763" s="54" t="s">
        <v>1061</v>
      </c>
      <c r="D763" s="54" t="s">
        <v>798</v>
      </c>
      <c r="E763" s="54" t="s">
        <v>2039</v>
      </c>
      <c r="F763" s="54"/>
      <c r="G763" s="54" t="s">
        <v>360</v>
      </c>
      <c r="H763" s="55" t="s">
        <v>3733</v>
      </c>
      <c r="I763" s="96" t="s">
        <v>361</v>
      </c>
      <c r="J763" s="86">
        <v>1.5</v>
      </c>
      <c r="K763" s="54" t="s">
        <v>296</v>
      </c>
      <c r="L763" s="54"/>
      <c r="M763" s="44" t="s">
        <v>1279</v>
      </c>
      <c r="N763" s="54" t="s">
        <v>2407</v>
      </c>
      <c r="O763" s="79" t="s">
        <v>768</v>
      </c>
      <c r="P763" s="79"/>
      <c r="Q763" s="79"/>
      <c r="R763" s="55"/>
      <c r="S763" s="54"/>
      <c r="T763" s="84"/>
      <c r="U763" s="84"/>
      <c r="V763" s="84"/>
      <c r="W763" s="84"/>
    </row>
    <row r="764" spans="1:23" s="123" customFormat="1" ht="16.5" customHeight="1">
      <c r="A764" s="45" t="s">
        <v>315</v>
      </c>
      <c r="B764" s="54">
        <v>2019</v>
      </c>
      <c r="C764" s="54" t="s">
        <v>1061</v>
      </c>
      <c r="D764" s="54" t="s">
        <v>798</v>
      </c>
      <c r="E764" s="54" t="s">
        <v>3734</v>
      </c>
      <c r="F764" s="54"/>
      <c r="G764" s="54" t="s">
        <v>362</v>
      </c>
      <c r="H764" s="55" t="s">
        <v>3735</v>
      </c>
      <c r="I764" s="96" t="s">
        <v>363</v>
      </c>
      <c r="J764" s="86">
        <v>1.5</v>
      </c>
      <c r="K764" s="54" t="s">
        <v>499</v>
      </c>
      <c r="L764" s="54"/>
      <c r="M764" s="54" t="s">
        <v>6</v>
      </c>
      <c r="N764" s="93" t="s">
        <v>217</v>
      </c>
      <c r="O764" s="79" t="s">
        <v>2417</v>
      </c>
      <c r="P764" s="79"/>
      <c r="Q764" s="79"/>
      <c r="R764" s="55"/>
      <c r="S764" s="54"/>
      <c r="T764" s="2"/>
      <c r="U764" s="36"/>
      <c r="V764" s="36"/>
      <c r="W764" s="36"/>
    </row>
    <row r="765" spans="1:23" s="123" customFormat="1" ht="16.5" customHeight="1">
      <c r="A765" s="45" t="s">
        <v>315</v>
      </c>
      <c r="B765" s="54">
        <v>2019</v>
      </c>
      <c r="C765" s="54" t="s">
        <v>1061</v>
      </c>
      <c r="D765" s="54" t="s">
        <v>798</v>
      </c>
      <c r="E765" s="54" t="s">
        <v>2001</v>
      </c>
      <c r="F765" s="54"/>
      <c r="G765" s="54" t="s">
        <v>347</v>
      </c>
      <c r="H765" s="55" t="s">
        <v>3736</v>
      </c>
      <c r="I765" s="96" t="s">
        <v>348</v>
      </c>
      <c r="J765" s="86">
        <v>1.5</v>
      </c>
      <c r="K765" s="54" t="s">
        <v>51</v>
      </c>
      <c r="L765" s="54"/>
      <c r="M765" s="54" t="s">
        <v>73</v>
      </c>
      <c r="N765" s="54" t="s">
        <v>1210</v>
      </c>
      <c r="O765" s="79" t="s">
        <v>766</v>
      </c>
      <c r="P765" s="79"/>
      <c r="Q765" s="79"/>
      <c r="R765" s="55"/>
      <c r="S765" s="45"/>
      <c r="T765" s="2"/>
      <c r="U765" s="2"/>
      <c r="V765" s="2"/>
      <c r="W765" s="2"/>
    </row>
    <row r="766" spans="1:23" s="123" customFormat="1" ht="16.5" customHeight="1">
      <c r="A766" s="45" t="s">
        <v>315</v>
      </c>
      <c r="B766" s="54">
        <v>2019</v>
      </c>
      <c r="C766" s="54" t="s">
        <v>1061</v>
      </c>
      <c r="D766" s="54" t="s">
        <v>798</v>
      </c>
      <c r="E766" s="54" t="s">
        <v>2072</v>
      </c>
      <c r="F766" s="54"/>
      <c r="G766" s="54" t="s">
        <v>364</v>
      </c>
      <c r="H766" s="55" t="s">
        <v>3737</v>
      </c>
      <c r="I766" s="96" t="s">
        <v>365</v>
      </c>
      <c r="J766" s="86">
        <v>1.5</v>
      </c>
      <c r="K766" s="54" t="s">
        <v>1271</v>
      </c>
      <c r="L766" s="54"/>
      <c r="M766" s="44" t="s">
        <v>44</v>
      </c>
      <c r="N766" s="54" t="s">
        <v>2308</v>
      </c>
      <c r="O766" s="79" t="s">
        <v>768</v>
      </c>
      <c r="P766" s="79"/>
      <c r="Q766" s="79"/>
      <c r="R766" s="55"/>
      <c r="S766" s="54"/>
      <c r="T766" s="84"/>
      <c r="U766" s="84"/>
      <c r="V766" s="84"/>
      <c r="W766" s="84"/>
    </row>
    <row r="767" spans="1:23" s="123" customFormat="1" ht="16.5" customHeight="1">
      <c r="A767" s="45" t="s">
        <v>315</v>
      </c>
      <c r="B767" s="54">
        <v>2019</v>
      </c>
      <c r="C767" s="54" t="s">
        <v>1061</v>
      </c>
      <c r="D767" s="54" t="s">
        <v>798</v>
      </c>
      <c r="E767" s="54" t="s">
        <v>2046</v>
      </c>
      <c r="F767" s="54"/>
      <c r="G767" s="54" t="s">
        <v>366</v>
      </c>
      <c r="H767" s="55" t="s">
        <v>3738</v>
      </c>
      <c r="I767" s="96" t="s">
        <v>3739</v>
      </c>
      <c r="J767" s="86">
        <v>1.5</v>
      </c>
      <c r="K767" s="54" t="s">
        <v>296</v>
      </c>
      <c r="L767" s="54"/>
      <c r="M767" s="54" t="s">
        <v>1363</v>
      </c>
      <c r="N767" s="54" t="s">
        <v>34</v>
      </c>
      <c r="O767" s="79" t="s">
        <v>766</v>
      </c>
      <c r="P767" s="79"/>
      <c r="Q767" s="79"/>
      <c r="R767" s="55"/>
      <c r="S767" s="54"/>
      <c r="T767" s="3"/>
      <c r="U767" s="84"/>
      <c r="V767" s="84"/>
      <c r="W767" s="84"/>
    </row>
    <row r="768" spans="1:23" s="123" customFormat="1" ht="16.5" customHeight="1">
      <c r="A768" s="45" t="s">
        <v>315</v>
      </c>
      <c r="B768" s="54">
        <v>2019</v>
      </c>
      <c r="C768" s="54" t="s">
        <v>1061</v>
      </c>
      <c r="D768" s="54" t="s">
        <v>798</v>
      </c>
      <c r="E768" s="54" t="s">
        <v>2080</v>
      </c>
      <c r="F768" s="54"/>
      <c r="G768" s="54" t="s">
        <v>349</v>
      </c>
      <c r="H768" s="55" t="s">
        <v>3740</v>
      </c>
      <c r="I768" s="96" t="s">
        <v>350</v>
      </c>
      <c r="J768" s="86">
        <v>1.5</v>
      </c>
      <c r="K768" s="54" t="s">
        <v>1271</v>
      </c>
      <c r="L768" s="54"/>
      <c r="M768" s="54" t="s">
        <v>6</v>
      </c>
      <c r="N768" s="54" t="s">
        <v>1281</v>
      </c>
      <c r="O768" s="79" t="s">
        <v>768</v>
      </c>
      <c r="P768" s="79"/>
      <c r="Q768" s="79"/>
      <c r="R768" s="55"/>
      <c r="S768" s="54"/>
      <c r="T768" s="2"/>
      <c r="U768" s="2"/>
      <c r="V768" s="2"/>
      <c r="W768" s="2"/>
    </row>
    <row r="769" spans="1:23" s="123" customFormat="1" ht="16.5" customHeight="1">
      <c r="A769" s="45" t="s">
        <v>315</v>
      </c>
      <c r="B769" s="54">
        <v>2019</v>
      </c>
      <c r="C769" s="54" t="s">
        <v>1061</v>
      </c>
      <c r="D769" s="54" t="s">
        <v>780</v>
      </c>
      <c r="E769" s="45" t="s">
        <v>3741</v>
      </c>
      <c r="F769" s="45"/>
      <c r="G769" s="45" t="s">
        <v>903</v>
      </c>
      <c r="H769" s="65" t="s">
        <v>3742</v>
      </c>
      <c r="I769" s="53" t="s">
        <v>904</v>
      </c>
      <c r="J769" s="99">
        <v>3</v>
      </c>
      <c r="K769" s="54" t="s">
        <v>296</v>
      </c>
      <c r="L769" s="54"/>
      <c r="M769" s="45" t="s">
        <v>15</v>
      </c>
      <c r="N769" s="44" t="s">
        <v>1210</v>
      </c>
      <c r="O769" s="79" t="s">
        <v>760</v>
      </c>
      <c r="P769" s="54"/>
      <c r="Q769" s="54"/>
      <c r="R769" s="55"/>
      <c r="S769" s="54"/>
      <c r="T769" s="2"/>
      <c r="U769" s="2"/>
      <c r="V769" s="2"/>
      <c r="W769" s="2"/>
    </row>
    <row r="770" spans="1:23" s="123" customFormat="1" ht="16.5" customHeight="1">
      <c r="A770" s="45" t="s">
        <v>315</v>
      </c>
      <c r="B770" s="54">
        <v>2019</v>
      </c>
      <c r="C770" s="54" t="s">
        <v>1061</v>
      </c>
      <c r="D770" s="45" t="s">
        <v>780</v>
      </c>
      <c r="E770" s="45" t="s">
        <v>3743</v>
      </c>
      <c r="F770" s="45"/>
      <c r="G770" s="45" t="s">
        <v>3744</v>
      </c>
      <c r="H770" s="65" t="s">
        <v>905</v>
      </c>
      <c r="I770" s="53" t="s">
        <v>3745</v>
      </c>
      <c r="J770" s="99">
        <v>3</v>
      </c>
      <c r="K770" s="45" t="s">
        <v>3746</v>
      </c>
      <c r="L770" s="54"/>
      <c r="M770" s="44" t="s">
        <v>3747</v>
      </c>
      <c r="N770" s="45" t="s">
        <v>1316</v>
      </c>
      <c r="O770" s="46" t="s">
        <v>760</v>
      </c>
      <c r="P770" s="45"/>
      <c r="Q770" s="45"/>
      <c r="R770" s="65"/>
      <c r="S770" s="54"/>
      <c r="T770" s="2"/>
      <c r="U770" s="21"/>
      <c r="V770" s="21"/>
      <c r="W770" s="21"/>
    </row>
    <row r="771" spans="1:23" s="123" customFormat="1" ht="16.5" customHeight="1">
      <c r="A771" s="45" t="s">
        <v>315</v>
      </c>
      <c r="B771" s="54">
        <v>2019</v>
      </c>
      <c r="C771" s="54" t="s">
        <v>1061</v>
      </c>
      <c r="D771" s="45" t="s">
        <v>798</v>
      </c>
      <c r="E771" s="45" t="s">
        <v>1317</v>
      </c>
      <c r="F771" s="45"/>
      <c r="G771" s="64" t="s">
        <v>906</v>
      </c>
      <c r="H771" s="65" t="s">
        <v>3748</v>
      </c>
      <c r="I771" s="53" t="s">
        <v>3749</v>
      </c>
      <c r="J771" s="99">
        <v>3</v>
      </c>
      <c r="K771" s="54" t="s">
        <v>296</v>
      </c>
      <c r="L771" s="45"/>
      <c r="M771" s="44" t="s">
        <v>1363</v>
      </c>
      <c r="N771" s="44" t="s">
        <v>1020</v>
      </c>
      <c r="O771" s="79" t="s">
        <v>760</v>
      </c>
      <c r="P771" s="54"/>
      <c r="Q771" s="54"/>
      <c r="R771" s="55"/>
      <c r="S771" s="54"/>
      <c r="T771" s="84"/>
      <c r="U771" s="84"/>
      <c r="V771" s="84"/>
      <c r="W771" s="84"/>
    </row>
    <row r="772" spans="1:23" s="123" customFormat="1" ht="16.5" customHeight="1">
      <c r="A772" s="45" t="s">
        <v>315</v>
      </c>
      <c r="B772" s="54">
        <v>2019</v>
      </c>
      <c r="C772" s="54" t="s">
        <v>1061</v>
      </c>
      <c r="D772" s="54" t="s">
        <v>798</v>
      </c>
      <c r="E772" s="54" t="s">
        <v>2003</v>
      </c>
      <c r="F772" s="54"/>
      <c r="G772" s="54" t="s">
        <v>367</v>
      </c>
      <c r="H772" s="55" t="s">
        <v>1318</v>
      </c>
      <c r="I772" s="96" t="s">
        <v>368</v>
      </c>
      <c r="J772" s="86">
        <v>1.5</v>
      </c>
      <c r="K772" s="54" t="s">
        <v>51</v>
      </c>
      <c r="L772" s="54"/>
      <c r="M772" s="54" t="s">
        <v>73</v>
      </c>
      <c r="N772" s="54" t="s">
        <v>1210</v>
      </c>
      <c r="O772" s="79" t="s">
        <v>768</v>
      </c>
      <c r="P772" s="79"/>
      <c r="Q772" s="79"/>
      <c r="R772" s="55"/>
      <c r="S772" s="54"/>
      <c r="T772" s="3"/>
      <c r="U772" s="84"/>
      <c r="V772" s="84"/>
      <c r="W772" s="84"/>
    </row>
    <row r="773" spans="1:23" s="123" customFormat="1" ht="16.5" customHeight="1">
      <c r="A773" s="45" t="s">
        <v>315</v>
      </c>
      <c r="B773" s="54">
        <v>2019</v>
      </c>
      <c r="C773" s="54" t="s">
        <v>1061</v>
      </c>
      <c r="D773" s="54" t="s">
        <v>798</v>
      </c>
      <c r="E773" s="54" t="s">
        <v>1319</v>
      </c>
      <c r="F773" s="54"/>
      <c r="G773" s="54" t="s">
        <v>369</v>
      </c>
      <c r="H773" s="55" t="s">
        <v>370</v>
      </c>
      <c r="I773" s="96" t="s">
        <v>371</v>
      </c>
      <c r="J773" s="86">
        <v>1.5</v>
      </c>
      <c r="K773" s="54" t="s">
        <v>900</v>
      </c>
      <c r="L773" s="54"/>
      <c r="M773" s="54" t="s">
        <v>1279</v>
      </c>
      <c r="N773" s="54" t="s">
        <v>13</v>
      </c>
      <c r="O773" s="79" t="s">
        <v>768</v>
      </c>
      <c r="P773" s="79"/>
      <c r="Q773" s="79"/>
      <c r="R773" s="55"/>
      <c r="S773" s="54"/>
      <c r="T773" s="2"/>
      <c r="U773" s="2"/>
      <c r="V773" s="2"/>
      <c r="W773" s="2"/>
    </row>
    <row r="774" spans="1:23" s="123" customFormat="1" ht="16.5" customHeight="1">
      <c r="A774" s="45" t="s">
        <v>315</v>
      </c>
      <c r="B774" s="54">
        <v>2019</v>
      </c>
      <c r="C774" s="54" t="s">
        <v>1061</v>
      </c>
      <c r="D774" s="54" t="s">
        <v>798</v>
      </c>
      <c r="E774" s="54" t="s">
        <v>3750</v>
      </c>
      <c r="F774" s="54"/>
      <c r="G774" s="54" t="s">
        <v>352</v>
      </c>
      <c r="H774" s="55" t="s">
        <v>3751</v>
      </c>
      <c r="I774" s="96" t="s">
        <v>353</v>
      </c>
      <c r="J774" s="86">
        <v>1.5</v>
      </c>
      <c r="K774" s="54" t="s">
        <v>296</v>
      </c>
      <c r="L774" s="54"/>
      <c r="M774" s="44" t="s">
        <v>44</v>
      </c>
      <c r="N774" s="54" t="s">
        <v>28</v>
      </c>
      <c r="O774" s="79" t="s">
        <v>766</v>
      </c>
      <c r="P774" s="79"/>
      <c r="Q774" s="79"/>
      <c r="R774" s="55"/>
      <c r="S774" s="54"/>
      <c r="T774" s="3"/>
      <c r="U774" s="84"/>
      <c r="V774" s="84"/>
      <c r="W774" s="84"/>
    </row>
    <row r="775" spans="1:23" s="123" customFormat="1" ht="16.5" customHeight="1">
      <c r="A775" s="45" t="s">
        <v>315</v>
      </c>
      <c r="B775" s="54">
        <v>2019</v>
      </c>
      <c r="C775" s="54" t="s">
        <v>1061</v>
      </c>
      <c r="D775" s="54" t="s">
        <v>798</v>
      </c>
      <c r="E775" s="54" t="s">
        <v>907</v>
      </c>
      <c r="F775" s="54"/>
      <c r="G775" s="54" t="s">
        <v>1321</v>
      </c>
      <c r="H775" s="55" t="s">
        <v>3752</v>
      </c>
      <c r="I775" s="96" t="s">
        <v>3753</v>
      </c>
      <c r="J775" s="86">
        <v>1.5</v>
      </c>
      <c r="K775" s="54" t="s">
        <v>296</v>
      </c>
      <c r="L775" s="54"/>
      <c r="M775" s="44" t="s">
        <v>44</v>
      </c>
      <c r="N775" s="44" t="s">
        <v>217</v>
      </c>
      <c r="O775" s="79" t="s">
        <v>766</v>
      </c>
      <c r="P775" s="79"/>
      <c r="Q775" s="79"/>
      <c r="R775" s="55"/>
      <c r="S775" s="54"/>
      <c r="T775" s="3"/>
      <c r="U775" s="84"/>
      <c r="V775" s="84"/>
      <c r="W775" s="84"/>
    </row>
    <row r="776" spans="1:23" s="123" customFormat="1" ht="16.5" customHeight="1">
      <c r="A776" s="45" t="s">
        <v>315</v>
      </c>
      <c r="B776" s="54">
        <v>2019</v>
      </c>
      <c r="C776" s="54" t="s">
        <v>1061</v>
      </c>
      <c r="D776" s="45" t="s">
        <v>798</v>
      </c>
      <c r="E776" s="101" t="s">
        <v>792</v>
      </c>
      <c r="F776" s="45"/>
      <c r="G776" s="64" t="s">
        <v>3754</v>
      </c>
      <c r="H776" s="102" t="s">
        <v>3755</v>
      </c>
      <c r="I776" s="53" t="s">
        <v>1322</v>
      </c>
      <c r="J776" s="99">
        <v>1.5</v>
      </c>
      <c r="K776" s="54" t="s">
        <v>296</v>
      </c>
      <c r="L776" s="45"/>
      <c r="M776" s="44" t="s">
        <v>1565</v>
      </c>
      <c r="N776" s="44" t="s">
        <v>3756</v>
      </c>
      <c r="O776" s="79" t="s">
        <v>2417</v>
      </c>
      <c r="P776" s="54"/>
      <c r="Q776" s="54"/>
      <c r="R776" s="55"/>
      <c r="S776" s="54"/>
      <c r="T776" s="3"/>
      <c r="U776" s="21"/>
      <c r="V776" s="21"/>
      <c r="W776" s="21"/>
    </row>
    <row r="777" spans="1:23" s="123" customFormat="1" ht="16.5" customHeight="1">
      <c r="A777" s="45" t="s">
        <v>315</v>
      </c>
      <c r="B777" s="54">
        <v>2019</v>
      </c>
      <c r="C777" s="54" t="s">
        <v>1061</v>
      </c>
      <c r="D777" s="45" t="s">
        <v>798</v>
      </c>
      <c r="E777" s="101" t="s">
        <v>793</v>
      </c>
      <c r="F777" s="45" t="s">
        <v>3773</v>
      </c>
      <c r="G777" s="64" t="s">
        <v>1323</v>
      </c>
      <c r="H777" s="102" t="s">
        <v>1324</v>
      </c>
      <c r="I777" s="53" t="s">
        <v>3757</v>
      </c>
      <c r="J777" s="99">
        <v>1.5</v>
      </c>
      <c r="K777" s="64" t="s">
        <v>1034</v>
      </c>
      <c r="L777" s="54" t="s">
        <v>3784</v>
      </c>
      <c r="M777" s="44" t="s">
        <v>1325</v>
      </c>
      <c r="N777" s="44" t="s">
        <v>88</v>
      </c>
      <c r="O777" s="79" t="s">
        <v>1298</v>
      </c>
      <c r="P777" s="54"/>
      <c r="Q777" s="54"/>
      <c r="R777" s="55"/>
      <c r="S777" s="54"/>
      <c r="T777" s="3"/>
      <c r="U777" s="21"/>
      <c r="V777" s="21"/>
      <c r="W777" s="21"/>
    </row>
    <row r="778" spans="1:23" s="123" customFormat="1" ht="16.5" customHeight="1">
      <c r="A778" s="45" t="s">
        <v>315</v>
      </c>
      <c r="B778" s="54">
        <v>2019</v>
      </c>
      <c r="C778" s="54" t="s">
        <v>1061</v>
      </c>
      <c r="D778" s="45" t="s">
        <v>798</v>
      </c>
      <c r="E778" s="101" t="s">
        <v>794</v>
      </c>
      <c r="F778" s="45"/>
      <c r="G778" s="64" t="s">
        <v>1326</v>
      </c>
      <c r="H778" s="102" t="s">
        <v>1327</v>
      </c>
      <c r="I778" s="53" t="s">
        <v>3758</v>
      </c>
      <c r="J778" s="99">
        <v>1.5</v>
      </c>
      <c r="K778" s="54" t="s">
        <v>296</v>
      </c>
      <c r="L778" s="45"/>
      <c r="M778" s="44" t="s">
        <v>44</v>
      </c>
      <c r="N778" s="44" t="s">
        <v>2407</v>
      </c>
      <c r="O778" s="79" t="s">
        <v>2417</v>
      </c>
      <c r="P778" s="54"/>
      <c r="Q778" s="54"/>
      <c r="R778" s="55"/>
      <c r="S778" s="54"/>
      <c r="T778" s="21"/>
      <c r="U778" s="21"/>
      <c r="V778" s="21"/>
      <c r="W778" s="21"/>
    </row>
    <row r="779" spans="1:23" s="123" customFormat="1" ht="16.5" customHeight="1">
      <c r="A779" s="45" t="s">
        <v>315</v>
      </c>
      <c r="B779" s="54">
        <v>2019</v>
      </c>
      <c r="C779" s="54" t="s">
        <v>1061</v>
      </c>
      <c r="D779" s="54" t="s">
        <v>798</v>
      </c>
      <c r="E779" s="54" t="s">
        <v>3759</v>
      </c>
      <c r="F779" s="54"/>
      <c r="G779" s="54" t="s">
        <v>373</v>
      </c>
      <c r="H779" s="55" t="s">
        <v>1328</v>
      </c>
      <c r="I779" s="96" t="s">
        <v>374</v>
      </c>
      <c r="J779" s="86">
        <v>1.5</v>
      </c>
      <c r="K779" s="54" t="s">
        <v>296</v>
      </c>
      <c r="L779" s="54"/>
      <c r="M779" s="44" t="s">
        <v>44</v>
      </c>
      <c r="N779" s="54" t="s">
        <v>1281</v>
      </c>
      <c r="O779" s="79" t="s">
        <v>768</v>
      </c>
      <c r="P779" s="79"/>
      <c r="Q779" s="79"/>
      <c r="R779" s="55"/>
      <c r="S779" s="54"/>
      <c r="T779" s="84"/>
      <c r="U779" s="84"/>
      <c r="V779" s="84"/>
      <c r="W779" s="84"/>
    </row>
    <row r="780" spans="1:23" s="123" customFormat="1" ht="16.5" customHeight="1">
      <c r="A780" s="45" t="s">
        <v>315</v>
      </c>
      <c r="B780" s="54">
        <v>2019</v>
      </c>
      <c r="C780" s="54" t="s">
        <v>1061</v>
      </c>
      <c r="D780" s="54" t="s">
        <v>798</v>
      </c>
      <c r="E780" s="54" t="s">
        <v>908</v>
      </c>
      <c r="F780" s="54"/>
      <c r="G780" s="54" t="s">
        <v>375</v>
      </c>
      <c r="H780" s="55" t="s">
        <v>1330</v>
      </c>
      <c r="I780" s="96" t="s">
        <v>376</v>
      </c>
      <c r="J780" s="86">
        <v>1.5</v>
      </c>
      <c r="K780" s="54" t="s">
        <v>909</v>
      </c>
      <c r="L780" s="54"/>
      <c r="M780" s="54" t="s">
        <v>1363</v>
      </c>
      <c r="N780" s="54" t="s">
        <v>1206</v>
      </c>
      <c r="O780" s="79" t="s">
        <v>768</v>
      </c>
      <c r="P780" s="79"/>
      <c r="Q780" s="79"/>
      <c r="R780" s="55"/>
      <c r="S780" s="54"/>
      <c r="T780" s="2"/>
      <c r="U780" s="2"/>
      <c r="V780" s="2"/>
      <c r="W780" s="2"/>
    </row>
    <row r="781" spans="1:23" s="123" customFormat="1" ht="16.5" customHeight="1">
      <c r="A781" s="45" t="s">
        <v>315</v>
      </c>
      <c r="B781" s="54">
        <v>2019</v>
      </c>
      <c r="C781" s="54" t="s">
        <v>1061</v>
      </c>
      <c r="D781" s="54" t="s">
        <v>798</v>
      </c>
      <c r="E781" s="54" t="s">
        <v>1331</v>
      </c>
      <c r="F781" s="54"/>
      <c r="G781" s="54" t="s">
        <v>377</v>
      </c>
      <c r="H781" s="55" t="s">
        <v>1332</v>
      </c>
      <c r="I781" s="96" t="s">
        <v>1333</v>
      </c>
      <c r="J781" s="86">
        <v>1.5</v>
      </c>
      <c r="K781" s="54" t="s">
        <v>296</v>
      </c>
      <c r="L781" s="54"/>
      <c r="M781" s="54" t="s">
        <v>15</v>
      </c>
      <c r="N781" s="54" t="s">
        <v>34</v>
      </c>
      <c r="O781" s="79" t="s">
        <v>768</v>
      </c>
      <c r="P781" s="79"/>
      <c r="Q781" s="79"/>
      <c r="R781" s="55"/>
      <c r="S781" s="54"/>
      <c r="T781" s="3"/>
      <c r="U781" s="84"/>
      <c r="V781" s="84"/>
      <c r="W781" s="84"/>
    </row>
    <row r="782" spans="1:23" s="123" customFormat="1" ht="16.5" customHeight="1">
      <c r="A782" s="45" t="s">
        <v>315</v>
      </c>
      <c r="B782" s="54">
        <v>2019</v>
      </c>
      <c r="C782" s="54" t="s">
        <v>1061</v>
      </c>
      <c r="D782" s="54" t="s">
        <v>780</v>
      </c>
      <c r="E782" s="54" t="s">
        <v>894</v>
      </c>
      <c r="F782" s="54"/>
      <c r="G782" s="54" t="s">
        <v>354</v>
      </c>
      <c r="H782" s="55" t="s">
        <v>1299</v>
      </c>
      <c r="I782" s="96" t="s">
        <v>355</v>
      </c>
      <c r="J782" s="86">
        <v>1.5</v>
      </c>
      <c r="K782" s="54" t="s">
        <v>902</v>
      </c>
      <c r="L782" s="54"/>
      <c r="M782" s="54" t="s">
        <v>1279</v>
      </c>
      <c r="N782" s="143" t="s">
        <v>1065</v>
      </c>
      <c r="O782" s="79" t="s">
        <v>766</v>
      </c>
      <c r="P782" s="79"/>
      <c r="Q782" s="79"/>
      <c r="R782" s="55"/>
      <c r="S782" s="54"/>
      <c r="T782" s="84"/>
      <c r="U782" s="84"/>
      <c r="V782" s="84"/>
      <c r="W782" s="84"/>
    </row>
    <row r="783" spans="1:23" s="123" customFormat="1" ht="16.5" customHeight="1">
      <c r="A783" s="45" t="s">
        <v>315</v>
      </c>
      <c r="B783" s="54">
        <v>2019</v>
      </c>
      <c r="C783" s="54" t="s">
        <v>1061</v>
      </c>
      <c r="D783" s="54" t="s">
        <v>780</v>
      </c>
      <c r="E783" s="54" t="s">
        <v>895</v>
      </c>
      <c r="F783" s="54"/>
      <c r="G783" s="54" t="s">
        <v>378</v>
      </c>
      <c r="H783" s="55" t="s">
        <v>379</v>
      </c>
      <c r="I783" s="96" t="s">
        <v>380</v>
      </c>
      <c r="J783" s="86">
        <v>1.5</v>
      </c>
      <c r="K783" s="54" t="s">
        <v>902</v>
      </c>
      <c r="L783" s="54"/>
      <c r="M783" s="54" t="s">
        <v>1279</v>
      </c>
      <c r="N783" s="143" t="s">
        <v>1065</v>
      </c>
      <c r="O783" s="79" t="s">
        <v>768</v>
      </c>
      <c r="P783" s="79"/>
      <c r="Q783" s="79"/>
      <c r="R783" s="55"/>
      <c r="S783" s="54"/>
      <c r="T783" s="36"/>
      <c r="U783" s="28"/>
      <c r="V783" s="28"/>
      <c r="W783" s="28"/>
    </row>
    <row r="784" spans="1:23" s="123" customFormat="1" ht="26.25" customHeight="1">
      <c r="A784" s="45" t="s">
        <v>315</v>
      </c>
      <c r="B784" s="54">
        <v>2019</v>
      </c>
      <c r="C784" s="54" t="s">
        <v>1061</v>
      </c>
      <c r="D784" s="54" t="s">
        <v>798</v>
      </c>
      <c r="E784" s="54" t="s">
        <v>3197</v>
      </c>
      <c r="F784" s="45" t="s">
        <v>3773</v>
      </c>
      <c r="G784" s="54" t="s">
        <v>1329</v>
      </c>
      <c r="H784" s="95" t="s">
        <v>2945</v>
      </c>
      <c r="I784" s="97" t="s">
        <v>3198</v>
      </c>
      <c r="J784" s="86">
        <v>1.5</v>
      </c>
      <c r="K784" s="54" t="s">
        <v>1034</v>
      </c>
      <c r="L784" s="54" t="s">
        <v>3784</v>
      </c>
      <c r="M784" s="44" t="s">
        <v>44</v>
      </c>
      <c r="N784" s="54" t="s">
        <v>1281</v>
      </c>
      <c r="O784" s="79" t="s">
        <v>2417</v>
      </c>
      <c r="P784" s="79"/>
      <c r="Q784" s="79"/>
      <c r="R784" s="55"/>
      <c r="S784" s="54"/>
    </row>
    <row r="785" spans="1:23" s="123" customFormat="1" ht="29.25" customHeight="1">
      <c r="A785" s="9" t="s">
        <v>1273</v>
      </c>
      <c r="B785" s="9">
        <v>2020</v>
      </c>
      <c r="C785" s="9" t="s">
        <v>1067</v>
      </c>
      <c r="D785" s="9" t="s">
        <v>780</v>
      </c>
      <c r="E785" s="9" t="s">
        <v>1286</v>
      </c>
      <c r="F785" s="9"/>
      <c r="G785" s="9" t="s">
        <v>316</v>
      </c>
      <c r="H785" s="7" t="s">
        <v>1287</v>
      </c>
      <c r="I785" s="7" t="s">
        <v>317</v>
      </c>
      <c r="J785" s="81">
        <v>1.5</v>
      </c>
      <c r="K785" s="9" t="s">
        <v>1271</v>
      </c>
      <c r="L785" s="9"/>
      <c r="M785" s="9" t="s">
        <v>36</v>
      </c>
      <c r="N785" s="128" t="s">
        <v>1196</v>
      </c>
      <c r="O785" s="10" t="s">
        <v>766</v>
      </c>
      <c r="P785" s="10"/>
      <c r="Q785" s="9"/>
      <c r="R785" s="7"/>
      <c r="S785" s="10"/>
      <c r="T785" s="100"/>
      <c r="U785" s="100"/>
      <c r="V785" s="100"/>
      <c r="W785" s="100"/>
    </row>
    <row r="786" spans="1:23" s="115" customFormat="1" ht="20.100000000000001" customHeight="1">
      <c r="A786" s="9" t="s">
        <v>1273</v>
      </c>
      <c r="B786" s="9">
        <v>2020</v>
      </c>
      <c r="C786" s="9" t="s">
        <v>1067</v>
      </c>
      <c r="D786" s="9" t="s">
        <v>780</v>
      </c>
      <c r="E786" s="9" t="s">
        <v>1288</v>
      </c>
      <c r="F786" s="9"/>
      <c r="G786" s="9" t="s">
        <v>318</v>
      </c>
      <c r="H786" s="7" t="s">
        <v>1289</v>
      </c>
      <c r="I786" s="7" t="s">
        <v>319</v>
      </c>
      <c r="J786" s="81">
        <v>1.5</v>
      </c>
      <c r="K786" s="9" t="s">
        <v>1043</v>
      </c>
      <c r="L786" s="9"/>
      <c r="M786" s="9" t="s">
        <v>1279</v>
      </c>
      <c r="N786" s="128" t="s">
        <v>1196</v>
      </c>
      <c r="O786" s="10" t="s">
        <v>766</v>
      </c>
      <c r="P786" s="10"/>
      <c r="Q786" s="9"/>
      <c r="R786" s="7"/>
      <c r="S786" s="39"/>
    </row>
    <row r="787" spans="1:23" s="115" customFormat="1" ht="20.100000000000001" customHeight="1">
      <c r="A787" s="9" t="s">
        <v>1273</v>
      </c>
      <c r="B787" s="9">
        <v>2020</v>
      </c>
      <c r="C787" s="9" t="s">
        <v>1067</v>
      </c>
      <c r="D787" s="9" t="s">
        <v>780</v>
      </c>
      <c r="E787" s="9" t="s">
        <v>1272</v>
      </c>
      <c r="F787" s="9"/>
      <c r="G787" s="9" t="s">
        <v>320</v>
      </c>
      <c r="H787" s="7" t="s">
        <v>1335</v>
      </c>
      <c r="I787" s="7" t="s">
        <v>321</v>
      </c>
      <c r="J787" s="81">
        <v>1.5</v>
      </c>
      <c r="K787" s="9" t="s">
        <v>1271</v>
      </c>
      <c r="L787" s="9"/>
      <c r="M787" s="9" t="s">
        <v>1279</v>
      </c>
      <c r="N787" s="9" t="s">
        <v>7</v>
      </c>
      <c r="O787" s="10" t="s">
        <v>766</v>
      </c>
      <c r="P787" s="10"/>
      <c r="Q787" s="10"/>
      <c r="R787" s="7"/>
      <c r="S787" s="10"/>
      <c r="T787" s="36"/>
      <c r="U787" s="114"/>
      <c r="V787" s="114"/>
      <c r="W787" s="114"/>
    </row>
    <row r="788" spans="1:23" s="115" customFormat="1" ht="20.100000000000001" customHeight="1">
      <c r="A788" s="9" t="s">
        <v>1273</v>
      </c>
      <c r="B788" s="9">
        <v>2020</v>
      </c>
      <c r="C788" s="9" t="s">
        <v>1067</v>
      </c>
      <c r="D788" s="9" t="s">
        <v>780</v>
      </c>
      <c r="E788" s="9" t="s">
        <v>1336</v>
      </c>
      <c r="F788" s="9"/>
      <c r="G788" s="9" t="s">
        <v>322</v>
      </c>
      <c r="H788" s="7" t="s">
        <v>1274</v>
      </c>
      <c r="I788" s="7" t="s">
        <v>323</v>
      </c>
      <c r="J788" s="81">
        <v>1.5</v>
      </c>
      <c r="K788" s="9" t="s">
        <v>1275</v>
      </c>
      <c r="L788" s="9"/>
      <c r="M788" s="29" t="s">
        <v>44</v>
      </c>
      <c r="N788" s="129" t="s">
        <v>1065</v>
      </c>
      <c r="O788" s="10" t="s">
        <v>766</v>
      </c>
      <c r="P788" s="10"/>
      <c r="Q788" s="10"/>
      <c r="R788" s="7"/>
      <c r="S788" s="10"/>
      <c r="W788" s="35"/>
    </row>
    <row r="789" spans="1:23" s="115" customFormat="1" ht="20.100000000000001" customHeight="1">
      <c r="A789" s="9" t="s">
        <v>1273</v>
      </c>
      <c r="B789" s="9">
        <v>2020</v>
      </c>
      <c r="C789" s="9" t="s">
        <v>1067</v>
      </c>
      <c r="D789" s="9" t="s">
        <v>780</v>
      </c>
      <c r="E789" s="9" t="s">
        <v>1276</v>
      </c>
      <c r="F789" s="9"/>
      <c r="G789" s="9" t="s">
        <v>324</v>
      </c>
      <c r="H789" s="7" t="s">
        <v>3710</v>
      </c>
      <c r="I789" s="7" t="s">
        <v>325</v>
      </c>
      <c r="J789" s="81">
        <v>1.5</v>
      </c>
      <c r="K789" s="9" t="s">
        <v>265</v>
      </c>
      <c r="L789" s="9"/>
      <c r="M789" s="9" t="s">
        <v>44</v>
      </c>
      <c r="N789" s="9" t="s">
        <v>7</v>
      </c>
      <c r="O789" s="10" t="s">
        <v>766</v>
      </c>
      <c r="P789" s="10"/>
      <c r="Q789" s="10"/>
      <c r="R789" s="7"/>
      <c r="S789" s="10"/>
    </row>
    <row r="790" spans="1:23" s="115" customFormat="1" ht="54" customHeight="1">
      <c r="A790" s="9" t="s">
        <v>1273</v>
      </c>
      <c r="B790" s="9">
        <v>2020</v>
      </c>
      <c r="C790" s="9" t="s">
        <v>1067</v>
      </c>
      <c r="D790" s="9" t="s">
        <v>780</v>
      </c>
      <c r="E790" s="9" t="s">
        <v>892</v>
      </c>
      <c r="F790" s="9" t="s">
        <v>1063</v>
      </c>
      <c r="G790" s="9" t="s">
        <v>1291</v>
      </c>
      <c r="H790" s="7" t="s">
        <v>1277</v>
      </c>
      <c r="I790" s="7" t="s">
        <v>637</v>
      </c>
      <c r="J790" s="81">
        <v>1.5</v>
      </c>
      <c r="K790" s="9" t="s">
        <v>296</v>
      </c>
      <c r="L790" s="9"/>
      <c r="M790" s="29" t="s">
        <v>1279</v>
      </c>
      <c r="N790" s="88" t="s">
        <v>3555</v>
      </c>
      <c r="O790" s="10" t="s">
        <v>766</v>
      </c>
      <c r="P790" s="10"/>
      <c r="Q790" s="10"/>
      <c r="R790" s="7"/>
      <c r="S790" s="10"/>
      <c r="T790" s="35"/>
      <c r="U790" s="35"/>
      <c r="V790" s="35"/>
      <c r="W790" s="35"/>
    </row>
    <row r="791" spans="1:23" s="115" customFormat="1" ht="54" customHeight="1">
      <c r="A791" s="9" t="s">
        <v>1273</v>
      </c>
      <c r="B791" s="9">
        <v>2020</v>
      </c>
      <c r="C791" s="9" t="s">
        <v>1067</v>
      </c>
      <c r="D791" s="9" t="s">
        <v>780</v>
      </c>
      <c r="E791" s="9" t="s">
        <v>892</v>
      </c>
      <c r="F791" s="9" t="s">
        <v>1290</v>
      </c>
      <c r="G791" s="9" t="s">
        <v>1291</v>
      </c>
      <c r="H791" s="7" t="s">
        <v>1277</v>
      </c>
      <c r="I791" s="7" t="s">
        <v>637</v>
      </c>
      <c r="J791" s="81">
        <v>1.5</v>
      </c>
      <c r="K791" s="9" t="s">
        <v>296</v>
      </c>
      <c r="L791" s="9"/>
      <c r="M791" s="29" t="s">
        <v>1279</v>
      </c>
      <c r="N791" s="88" t="s">
        <v>3558</v>
      </c>
      <c r="O791" s="10" t="s">
        <v>766</v>
      </c>
      <c r="P791" s="10"/>
      <c r="Q791" s="10"/>
      <c r="R791" s="7"/>
      <c r="S791" s="10"/>
      <c r="T791" s="36"/>
      <c r="U791" s="114"/>
      <c r="V791" s="114"/>
      <c r="W791" s="114"/>
    </row>
    <row r="792" spans="1:23" s="115" customFormat="1" ht="20.100000000000001" customHeight="1">
      <c r="A792" s="9" t="s">
        <v>1273</v>
      </c>
      <c r="B792" s="9">
        <v>2020</v>
      </c>
      <c r="C792" s="9" t="s">
        <v>1067</v>
      </c>
      <c r="D792" s="9" t="s">
        <v>780</v>
      </c>
      <c r="E792" s="9" t="s">
        <v>1278</v>
      </c>
      <c r="F792" s="9"/>
      <c r="G792" s="9" t="s">
        <v>326</v>
      </c>
      <c r="H792" s="7" t="s">
        <v>3711</v>
      </c>
      <c r="I792" s="7" t="s">
        <v>327</v>
      </c>
      <c r="J792" s="81">
        <v>1.5</v>
      </c>
      <c r="K792" s="9" t="s">
        <v>1271</v>
      </c>
      <c r="L792" s="9"/>
      <c r="M792" s="9" t="s">
        <v>44</v>
      </c>
      <c r="N792" s="128" t="s">
        <v>1196</v>
      </c>
      <c r="O792" s="10" t="s">
        <v>768</v>
      </c>
      <c r="P792" s="10"/>
      <c r="Q792" s="10"/>
      <c r="R792" s="7"/>
      <c r="S792" s="10"/>
    </row>
    <row r="793" spans="1:23" s="115" customFormat="1" ht="28.5" customHeight="1">
      <c r="A793" s="9" t="s">
        <v>1273</v>
      </c>
      <c r="B793" s="9">
        <v>2020</v>
      </c>
      <c r="C793" s="9" t="s">
        <v>1067</v>
      </c>
      <c r="D793" s="9" t="s">
        <v>780</v>
      </c>
      <c r="E793" s="9" t="s">
        <v>1337</v>
      </c>
      <c r="F793" s="9"/>
      <c r="G793" s="9" t="s">
        <v>328</v>
      </c>
      <c r="H793" s="7" t="s">
        <v>3712</v>
      </c>
      <c r="I793" s="7" t="s">
        <v>329</v>
      </c>
      <c r="J793" s="81">
        <v>1.5</v>
      </c>
      <c r="K793" s="9" t="s">
        <v>1043</v>
      </c>
      <c r="L793" s="9"/>
      <c r="M793" s="9" t="s">
        <v>1279</v>
      </c>
      <c r="N793" s="128" t="s">
        <v>1196</v>
      </c>
      <c r="O793" s="10" t="s">
        <v>768</v>
      </c>
      <c r="P793" s="10"/>
      <c r="Q793" s="10"/>
      <c r="R793" s="7"/>
      <c r="S793" s="39"/>
      <c r="T793" s="114"/>
      <c r="U793" s="35"/>
      <c r="V793" s="35"/>
      <c r="W793" s="35"/>
    </row>
    <row r="794" spans="1:23" s="115" customFormat="1" ht="20.100000000000001" customHeight="1">
      <c r="A794" s="9" t="s">
        <v>1273</v>
      </c>
      <c r="B794" s="9">
        <v>2020</v>
      </c>
      <c r="C794" s="9" t="s">
        <v>1067</v>
      </c>
      <c r="D794" s="9" t="s">
        <v>798</v>
      </c>
      <c r="E794" s="9" t="s">
        <v>3713</v>
      </c>
      <c r="F794" s="9"/>
      <c r="G794" s="9" t="s">
        <v>330</v>
      </c>
      <c r="H794" s="7" t="s">
        <v>1292</v>
      </c>
      <c r="I794" s="7" t="s">
        <v>331</v>
      </c>
      <c r="J794" s="81">
        <v>1.5</v>
      </c>
      <c r="K794" s="9" t="s">
        <v>296</v>
      </c>
      <c r="L794" s="9"/>
      <c r="M794" s="9" t="s">
        <v>1279</v>
      </c>
      <c r="N794" s="9" t="s">
        <v>7</v>
      </c>
      <c r="O794" s="10" t="s">
        <v>768</v>
      </c>
      <c r="P794" s="10"/>
      <c r="Q794" s="10"/>
      <c r="R794" s="7"/>
      <c r="S794" s="10"/>
    </row>
    <row r="795" spans="1:23" s="115" customFormat="1" ht="20.100000000000001" customHeight="1">
      <c r="A795" s="9" t="s">
        <v>1273</v>
      </c>
      <c r="B795" s="9">
        <v>2020</v>
      </c>
      <c r="C795" s="9" t="s">
        <v>1067</v>
      </c>
      <c r="D795" s="9" t="s">
        <v>798</v>
      </c>
      <c r="E795" s="9" t="s">
        <v>1293</v>
      </c>
      <c r="F795" s="9"/>
      <c r="G795" s="9" t="s">
        <v>332</v>
      </c>
      <c r="H795" s="7" t="s">
        <v>1280</v>
      </c>
      <c r="I795" s="7" t="s">
        <v>333</v>
      </c>
      <c r="J795" s="81">
        <v>1.5</v>
      </c>
      <c r="K795" s="9" t="s">
        <v>1043</v>
      </c>
      <c r="L795" s="9"/>
      <c r="M795" s="9" t="s">
        <v>1279</v>
      </c>
      <c r="N795" s="9" t="s">
        <v>1281</v>
      </c>
      <c r="O795" s="10" t="s">
        <v>768</v>
      </c>
      <c r="P795" s="10"/>
      <c r="Q795" s="10"/>
      <c r="R795" s="7" t="s">
        <v>4033</v>
      </c>
      <c r="S795" s="10"/>
      <c r="T795" s="35"/>
      <c r="U795" s="35"/>
      <c r="V795" s="35"/>
      <c r="W795" s="35"/>
    </row>
    <row r="796" spans="1:23" s="115" customFormat="1" ht="20.100000000000001" customHeight="1">
      <c r="A796" s="9" t="s">
        <v>1273</v>
      </c>
      <c r="B796" s="9">
        <v>2020</v>
      </c>
      <c r="C796" s="9" t="s">
        <v>1067</v>
      </c>
      <c r="D796" s="9" t="s">
        <v>798</v>
      </c>
      <c r="E796" s="9" t="s">
        <v>1338</v>
      </c>
      <c r="F796" s="9"/>
      <c r="G796" s="9" t="s">
        <v>334</v>
      </c>
      <c r="H796" s="7" t="s">
        <v>1294</v>
      </c>
      <c r="I796" s="7" t="s">
        <v>335</v>
      </c>
      <c r="J796" s="81">
        <v>1.5</v>
      </c>
      <c r="K796" s="9" t="s">
        <v>265</v>
      </c>
      <c r="L796" s="9"/>
      <c r="M796" s="9" t="s">
        <v>44</v>
      </c>
      <c r="N796" s="9" t="s">
        <v>2308</v>
      </c>
      <c r="O796" s="10" t="s">
        <v>768</v>
      </c>
      <c r="P796" s="10"/>
      <c r="Q796" s="10"/>
      <c r="R796" s="7"/>
      <c r="S796" s="10"/>
      <c r="T796" s="35"/>
      <c r="U796" s="35"/>
      <c r="V796" s="35"/>
      <c r="W796" s="35"/>
    </row>
    <row r="797" spans="1:23" s="115" customFormat="1" ht="28.5" customHeight="1">
      <c r="A797" s="9" t="s">
        <v>315</v>
      </c>
      <c r="B797" s="9">
        <v>2020</v>
      </c>
      <c r="C797" s="9" t="s">
        <v>1067</v>
      </c>
      <c r="D797" s="9" t="s">
        <v>798</v>
      </c>
      <c r="E797" s="9" t="s">
        <v>1282</v>
      </c>
      <c r="F797" s="9"/>
      <c r="G797" s="9" t="s">
        <v>1283</v>
      </c>
      <c r="H797" s="7" t="s">
        <v>3760</v>
      </c>
      <c r="I797" s="7" t="s">
        <v>753</v>
      </c>
      <c r="J797" s="81">
        <v>1.5</v>
      </c>
      <c r="K797" s="9" t="s">
        <v>296</v>
      </c>
      <c r="L797" s="9"/>
      <c r="M797" s="9" t="s">
        <v>2339</v>
      </c>
      <c r="N797" s="9"/>
      <c r="O797" s="10" t="s">
        <v>768</v>
      </c>
      <c r="P797" s="10"/>
      <c r="Q797" s="10"/>
      <c r="R797" s="7"/>
      <c r="S797" s="10"/>
    </row>
    <row r="798" spans="1:23" s="115" customFormat="1" ht="20.100000000000001" customHeight="1">
      <c r="A798" s="9" t="s">
        <v>1273</v>
      </c>
      <c r="B798" s="9">
        <v>2020</v>
      </c>
      <c r="C798" s="9" t="s">
        <v>1067</v>
      </c>
      <c r="D798" s="9" t="s">
        <v>1220</v>
      </c>
      <c r="E798" s="9" t="s">
        <v>1295</v>
      </c>
      <c r="F798" s="9"/>
      <c r="G798" s="9" t="s">
        <v>1285</v>
      </c>
      <c r="H798" s="7" t="s">
        <v>1296</v>
      </c>
      <c r="I798" s="7" t="s">
        <v>1339</v>
      </c>
      <c r="J798" s="81">
        <v>1.5</v>
      </c>
      <c r="K798" s="9" t="s">
        <v>1271</v>
      </c>
      <c r="L798" s="9"/>
      <c r="M798" s="9" t="s">
        <v>1279</v>
      </c>
      <c r="N798" s="9" t="s">
        <v>1281</v>
      </c>
      <c r="O798" s="10" t="s">
        <v>1298</v>
      </c>
      <c r="P798" s="10"/>
      <c r="Q798" s="10"/>
      <c r="R798" s="7"/>
      <c r="S798" s="10"/>
      <c r="T798" s="36"/>
      <c r="U798" s="114"/>
      <c r="V798" s="114"/>
      <c r="W798" s="114"/>
    </row>
    <row r="799" spans="1:23" s="115" customFormat="1" ht="25.5" customHeight="1">
      <c r="A799" s="9" t="s">
        <v>1273</v>
      </c>
      <c r="B799" s="9">
        <v>2020</v>
      </c>
      <c r="C799" s="9" t="s">
        <v>1067</v>
      </c>
      <c r="D799" s="9" t="s">
        <v>780</v>
      </c>
      <c r="E799" s="9" t="s">
        <v>894</v>
      </c>
      <c r="F799" s="9"/>
      <c r="G799" s="9" t="s">
        <v>354</v>
      </c>
      <c r="H799" s="7" t="s">
        <v>1299</v>
      </c>
      <c r="I799" s="7" t="s">
        <v>355</v>
      </c>
      <c r="J799" s="81">
        <v>1.5</v>
      </c>
      <c r="K799" s="9" t="s">
        <v>896</v>
      </c>
      <c r="L799" s="9"/>
      <c r="M799" s="29" t="s">
        <v>44</v>
      </c>
      <c r="N799" s="129" t="s">
        <v>1196</v>
      </c>
      <c r="O799" s="10" t="s">
        <v>766</v>
      </c>
      <c r="P799" s="10"/>
      <c r="Q799" s="10"/>
      <c r="R799" s="7"/>
      <c r="S799" s="10"/>
      <c r="T799" s="35"/>
      <c r="U799" s="35"/>
      <c r="V799" s="35"/>
      <c r="W799" s="35"/>
    </row>
    <row r="800" spans="1:23" s="123" customFormat="1" ht="16.5" customHeight="1">
      <c r="A800" s="9" t="s">
        <v>1273</v>
      </c>
      <c r="B800" s="9">
        <v>2020</v>
      </c>
      <c r="C800" s="9" t="s">
        <v>1067</v>
      </c>
      <c r="D800" s="9" t="s">
        <v>780</v>
      </c>
      <c r="E800" s="9" t="s">
        <v>895</v>
      </c>
      <c r="F800" s="9"/>
      <c r="G800" s="9" t="s">
        <v>378</v>
      </c>
      <c r="H800" s="7" t="s">
        <v>379</v>
      </c>
      <c r="I800" s="7" t="s">
        <v>380</v>
      </c>
      <c r="J800" s="81">
        <v>1.5</v>
      </c>
      <c r="K800" s="9" t="s">
        <v>896</v>
      </c>
      <c r="L800" s="9"/>
      <c r="M800" s="29" t="s">
        <v>44</v>
      </c>
      <c r="N800" s="129" t="s">
        <v>1196</v>
      </c>
      <c r="O800" s="10" t="s">
        <v>768</v>
      </c>
      <c r="P800" s="10"/>
      <c r="Q800" s="10"/>
      <c r="R800" s="7"/>
      <c r="S800" s="10"/>
      <c r="T800" s="84"/>
      <c r="U800" s="84"/>
      <c r="V800" s="84"/>
      <c r="W800" s="84"/>
    </row>
    <row r="801" spans="1:24" s="100" customFormat="1" ht="16.5" customHeight="1">
      <c r="A801" s="4" t="s">
        <v>1273</v>
      </c>
      <c r="B801" s="4">
        <v>2020</v>
      </c>
      <c r="C801" s="1337" t="s">
        <v>179</v>
      </c>
      <c r="D801" s="1337" t="s">
        <v>780</v>
      </c>
      <c r="E801" s="1337" t="s">
        <v>1300</v>
      </c>
      <c r="F801" s="1337"/>
      <c r="G801" s="1337" t="s">
        <v>1301</v>
      </c>
      <c r="H801" s="1339" t="s">
        <v>1246</v>
      </c>
      <c r="I801" s="5" t="s">
        <v>1247</v>
      </c>
      <c r="J801" s="1337">
        <v>1.5</v>
      </c>
      <c r="K801" s="4" t="s">
        <v>1194</v>
      </c>
      <c r="L801" s="1337"/>
      <c r="M801" s="4"/>
      <c r="N801" s="4"/>
      <c r="O801" s="4"/>
      <c r="P801" s="4"/>
      <c r="Q801" s="6"/>
      <c r="R801" s="1339"/>
      <c r="S801" s="4"/>
      <c r="T801" s="2"/>
      <c r="U801" s="123"/>
      <c r="V801" s="123"/>
      <c r="W801" s="123"/>
    </row>
    <row r="802" spans="1:24" s="21" customFormat="1" ht="16.5" customHeight="1">
      <c r="A802" s="4" t="s">
        <v>315</v>
      </c>
      <c r="B802" s="4">
        <v>2020</v>
      </c>
      <c r="C802" s="4" t="s">
        <v>179</v>
      </c>
      <c r="D802" s="4" t="s">
        <v>798</v>
      </c>
      <c r="E802" s="4" t="s">
        <v>336</v>
      </c>
      <c r="F802" s="4" t="s">
        <v>17</v>
      </c>
      <c r="G802" s="4" t="s">
        <v>541</v>
      </c>
      <c r="H802" s="5" t="s">
        <v>337</v>
      </c>
      <c r="I802" s="75" t="s">
        <v>542</v>
      </c>
      <c r="J802" s="4">
        <v>1.5</v>
      </c>
      <c r="K802" s="4" t="s">
        <v>296</v>
      </c>
      <c r="L802" s="4" t="s">
        <v>1030</v>
      </c>
      <c r="M802" s="4"/>
      <c r="N802" s="4"/>
      <c r="O802" s="4"/>
      <c r="P802" s="4"/>
      <c r="Q802" s="6"/>
      <c r="R802" s="5" t="s">
        <v>1342</v>
      </c>
      <c r="S802" s="4"/>
      <c r="T802" s="2"/>
      <c r="U802" s="36"/>
      <c r="V802" s="36"/>
      <c r="W802" s="36"/>
    </row>
    <row r="803" spans="1:24" s="21" customFormat="1" ht="16.5" customHeight="1">
      <c r="A803" s="4" t="s">
        <v>1273</v>
      </c>
      <c r="B803" s="4">
        <v>2020</v>
      </c>
      <c r="C803" s="4" t="s">
        <v>179</v>
      </c>
      <c r="D803" s="4" t="s">
        <v>798</v>
      </c>
      <c r="E803" s="4" t="s">
        <v>1303</v>
      </c>
      <c r="F803" s="4" t="s">
        <v>17</v>
      </c>
      <c r="G803" s="4" t="s">
        <v>1304</v>
      </c>
      <c r="H803" s="5" t="s">
        <v>3714</v>
      </c>
      <c r="I803" s="5" t="s">
        <v>530</v>
      </c>
      <c r="J803" s="4">
        <v>1.5</v>
      </c>
      <c r="K803" s="4" t="s">
        <v>296</v>
      </c>
      <c r="L803" s="4" t="s">
        <v>1030</v>
      </c>
      <c r="M803" s="4"/>
      <c r="N803" s="4"/>
      <c r="O803" s="4"/>
      <c r="P803" s="4"/>
      <c r="Q803" s="6"/>
      <c r="R803" s="5" t="s">
        <v>3715</v>
      </c>
      <c r="S803" s="4"/>
      <c r="T803" s="84"/>
      <c r="U803" s="84"/>
      <c r="V803" s="84"/>
      <c r="W803" s="84"/>
    </row>
    <row r="804" spans="1:24" s="21" customFormat="1" ht="16.5" customHeight="1">
      <c r="A804" s="54" t="s">
        <v>1273</v>
      </c>
      <c r="B804" s="54">
        <v>2020</v>
      </c>
      <c r="C804" s="54" t="s">
        <v>1061</v>
      </c>
      <c r="D804" s="45" t="s">
        <v>780</v>
      </c>
      <c r="E804" s="45" t="s">
        <v>1305</v>
      </c>
      <c r="F804" s="45" t="s">
        <v>3773</v>
      </c>
      <c r="G804" s="45" t="s">
        <v>1343</v>
      </c>
      <c r="H804" s="65" t="s">
        <v>1344</v>
      </c>
      <c r="I804" s="53" t="s">
        <v>319</v>
      </c>
      <c r="J804" s="99">
        <v>1.5</v>
      </c>
      <c r="K804" s="45" t="s">
        <v>1306</v>
      </c>
      <c r="L804" s="54" t="s">
        <v>3784</v>
      </c>
      <c r="M804" s="54" t="s">
        <v>897</v>
      </c>
      <c r="N804" s="49" t="s">
        <v>2308</v>
      </c>
      <c r="O804" s="46" t="s">
        <v>899</v>
      </c>
      <c r="P804" s="45"/>
      <c r="Q804" s="45"/>
      <c r="R804" s="65"/>
      <c r="S804" s="54"/>
      <c r="T804" s="3"/>
      <c r="U804" s="84"/>
      <c r="V804" s="84"/>
      <c r="W804" s="84"/>
    </row>
    <row r="805" spans="1:24" s="123" customFormat="1" ht="20.100000000000001" customHeight="1">
      <c r="A805" s="45" t="s">
        <v>1273</v>
      </c>
      <c r="B805" s="54">
        <v>2020</v>
      </c>
      <c r="C805" s="54" t="s">
        <v>1061</v>
      </c>
      <c r="D805" s="45" t="s">
        <v>780</v>
      </c>
      <c r="E805" s="45" t="s">
        <v>1345</v>
      </c>
      <c r="F805" s="54"/>
      <c r="G805" s="45" t="s">
        <v>1346</v>
      </c>
      <c r="H805" s="65" t="s">
        <v>1307</v>
      </c>
      <c r="I805" s="53" t="s">
        <v>321</v>
      </c>
      <c r="J805" s="99">
        <v>1.5</v>
      </c>
      <c r="K805" s="45" t="s">
        <v>1271</v>
      </c>
      <c r="L805" s="45"/>
      <c r="M805" s="54" t="s">
        <v>1347</v>
      </c>
      <c r="N805" s="45" t="s">
        <v>88</v>
      </c>
      <c r="O805" s="46" t="s">
        <v>899</v>
      </c>
      <c r="P805" s="45"/>
      <c r="Q805" s="45"/>
      <c r="R805" s="65"/>
      <c r="S805" s="54"/>
      <c r="T805" s="3"/>
      <c r="U805" s="84"/>
      <c r="V805" s="84"/>
      <c r="W805" s="84"/>
    </row>
    <row r="806" spans="1:24" s="123" customFormat="1" ht="20.100000000000001" customHeight="1">
      <c r="A806" s="45" t="s">
        <v>1273</v>
      </c>
      <c r="B806" s="54">
        <v>2020</v>
      </c>
      <c r="C806" s="54" t="s">
        <v>1061</v>
      </c>
      <c r="D806" s="45" t="s">
        <v>780</v>
      </c>
      <c r="E806" s="45" t="s">
        <v>1308</v>
      </c>
      <c r="F806" s="54"/>
      <c r="G806" s="45" t="s">
        <v>3716</v>
      </c>
      <c r="H806" s="65" t="s">
        <v>1309</v>
      </c>
      <c r="I806" s="53" t="s">
        <v>323</v>
      </c>
      <c r="J806" s="99">
        <v>1.5</v>
      </c>
      <c r="K806" s="45" t="s">
        <v>902</v>
      </c>
      <c r="L806" s="1495"/>
      <c r="M806" s="54" t="s">
        <v>1310</v>
      </c>
      <c r="N806" s="45" t="s">
        <v>1348</v>
      </c>
      <c r="O806" s="46" t="s">
        <v>2456</v>
      </c>
      <c r="P806" s="45"/>
      <c r="Q806" s="45"/>
      <c r="R806" s="1493"/>
      <c r="S806" s="54"/>
      <c r="T806" s="2"/>
    </row>
    <row r="807" spans="1:24" s="123" customFormat="1" ht="20.100000000000001" customHeight="1">
      <c r="A807" s="45" t="s">
        <v>1273</v>
      </c>
      <c r="B807" s="54">
        <v>2020</v>
      </c>
      <c r="C807" s="54" t="s">
        <v>1061</v>
      </c>
      <c r="D807" s="45" t="s">
        <v>780</v>
      </c>
      <c r="E807" s="45" t="s">
        <v>1349</v>
      </c>
      <c r="F807" s="54" t="s">
        <v>54</v>
      </c>
      <c r="G807" s="45" t="s">
        <v>1350</v>
      </c>
      <c r="H807" s="65" t="s">
        <v>1351</v>
      </c>
      <c r="I807" s="53" t="s">
        <v>325</v>
      </c>
      <c r="J807" s="99">
        <v>1.5</v>
      </c>
      <c r="K807" s="45" t="s">
        <v>1312</v>
      </c>
      <c r="L807" s="45" t="s">
        <v>1030</v>
      </c>
      <c r="M807" s="54" t="s">
        <v>1310</v>
      </c>
      <c r="N807" s="45" t="s">
        <v>1313</v>
      </c>
      <c r="O807" s="46" t="s">
        <v>899</v>
      </c>
      <c r="P807" s="45"/>
      <c r="Q807" s="45"/>
      <c r="R807" s="65" t="s">
        <v>1352</v>
      </c>
      <c r="S807" s="54"/>
      <c r="T807" s="84"/>
      <c r="U807" s="84"/>
      <c r="V807" s="84"/>
      <c r="W807" s="84"/>
    </row>
    <row r="808" spans="1:24" s="100" customFormat="1" ht="16.5" customHeight="1">
      <c r="A808" s="54" t="s">
        <v>1273</v>
      </c>
      <c r="B808" s="54">
        <v>2020</v>
      </c>
      <c r="C808" s="54" t="s">
        <v>1061</v>
      </c>
      <c r="D808" s="54" t="s">
        <v>780</v>
      </c>
      <c r="E808" s="54" t="s">
        <v>1353</v>
      </c>
      <c r="F808" s="54"/>
      <c r="G808" s="54" t="s">
        <v>338</v>
      </c>
      <c r="H808" s="55" t="s">
        <v>3717</v>
      </c>
      <c r="I808" s="96" t="s">
        <v>212</v>
      </c>
      <c r="J808" s="86">
        <v>1.5</v>
      </c>
      <c r="K808" s="54" t="s">
        <v>1194</v>
      </c>
      <c r="L808" s="54"/>
      <c r="M808" s="54" t="s">
        <v>1279</v>
      </c>
      <c r="N808" s="54" t="s">
        <v>1354</v>
      </c>
      <c r="O808" s="79" t="s">
        <v>766</v>
      </c>
      <c r="P808" s="54"/>
      <c r="Q808" s="54"/>
      <c r="R808" s="55"/>
      <c r="S808" s="54"/>
      <c r="T808" s="3"/>
      <c r="U808" s="84"/>
      <c r="V808" s="84"/>
      <c r="W808" s="84"/>
    </row>
    <row r="809" spans="1:24" s="123" customFormat="1" ht="54" customHeight="1">
      <c r="A809" s="45" t="s">
        <v>315</v>
      </c>
      <c r="B809" s="54">
        <v>2020</v>
      </c>
      <c r="C809" s="54" t="s">
        <v>1061</v>
      </c>
      <c r="D809" s="54" t="s">
        <v>780</v>
      </c>
      <c r="E809" s="54" t="s">
        <v>3718</v>
      </c>
      <c r="F809" s="54" t="s">
        <v>1063</v>
      </c>
      <c r="G809" s="54" t="s">
        <v>3719</v>
      </c>
      <c r="H809" s="55" t="s">
        <v>1315</v>
      </c>
      <c r="I809" s="96" t="s">
        <v>1355</v>
      </c>
      <c r="J809" s="86">
        <v>1.5</v>
      </c>
      <c r="K809" s="54" t="s">
        <v>1043</v>
      </c>
      <c r="L809" s="54"/>
      <c r="M809" s="44" t="s">
        <v>1279</v>
      </c>
      <c r="N809" s="93" t="s">
        <v>3555</v>
      </c>
      <c r="O809" s="79" t="s">
        <v>766</v>
      </c>
      <c r="P809" s="79"/>
      <c r="Q809" s="79"/>
      <c r="R809" s="55"/>
      <c r="S809" s="54"/>
      <c r="T809" s="84"/>
      <c r="U809" s="84"/>
      <c r="V809" s="84"/>
      <c r="W809" s="84"/>
      <c r="X809" s="84"/>
    </row>
    <row r="810" spans="1:24" s="123" customFormat="1" ht="54" customHeight="1">
      <c r="A810" s="45" t="s">
        <v>315</v>
      </c>
      <c r="B810" s="54">
        <v>2020</v>
      </c>
      <c r="C810" s="54" t="s">
        <v>1061</v>
      </c>
      <c r="D810" s="54" t="s">
        <v>780</v>
      </c>
      <c r="E810" s="54" t="s">
        <v>3718</v>
      </c>
      <c r="F810" s="54" t="s">
        <v>1290</v>
      </c>
      <c r="G810" s="54" t="s">
        <v>3719</v>
      </c>
      <c r="H810" s="55" t="s">
        <v>1315</v>
      </c>
      <c r="I810" s="96" t="s">
        <v>1355</v>
      </c>
      <c r="J810" s="86">
        <v>1.5</v>
      </c>
      <c r="K810" s="54" t="s">
        <v>296</v>
      </c>
      <c r="L810" s="54"/>
      <c r="M810" s="44" t="s">
        <v>1279</v>
      </c>
      <c r="N810" s="93" t="s">
        <v>3558</v>
      </c>
      <c r="O810" s="79" t="s">
        <v>766</v>
      </c>
      <c r="P810" s="79"/>
      <c r="Q810" s="79"/>
      <c r="R810" s="55"/>
      <c r="S810" s="54"/>
      <c r="T810" s="36"/>
      <c r="U810" s="36"/>
      <c r="V810" s="28"/>
      <c r="W810" s="28"/>
      <c r="X810" s="28"/>
    </row>
    <row r="811" spans="1:24" s="123" customFormat="1" ht="20.100000000000001" customHeight="1">
      <c r="A811" s="45" t="s">
        <v>1273</v>
      </c>
      <c r="B811" s="54">
        <v>2020</v>
      </c>
      <c r="C811" s="54" t="s">
        <v>1061</v>
      </c>
      <c r="D811" s="45" t="s">
        <v>780</v>
      </c>
      <c r="E811" s="45" t="s">
        <v>3720</v>
      </c>
      <c r="F811" s="45" t="s">
        <v>3773</v>
      </c>
      <c r="G811" s="45" t="s">
        <v>3721</v>
      </c>
      <c r="H811" s="65" t="s">
        <v>3722</v>
      </c>
      <c r="I811" s="53" t="s">
        <v>329</v>
      </c>
      <c r="J811" s="99">
        <v>1.5</v>
      </c>
      <c r="K811" s="45" t="s">
        <v>1034</v>
      </c>
      <c r="L811" s="54" t="s">
        <v>3784</v>
      </c>
      <c r="M811" s="54" t="s">
        <v>1279</v>
      </c>
      <c r="N811" s="93" t="s">
        <v>1065</v>
      </c>
      <c r="O811" s="46" t="s">
        <v>2456</v>
      </c>
      <c r="P811" s="45"/>
      <c r="Q811" s="45"/>
      <c r="R811" s="65"/>
      <c r="S811" s="54"/>
      <c r="T811" s="2"/>
      <c r="U811" s="2"/>
      <c r="V811" s="2"/>
      <c r="W811" s="2"/>
    </row>
    <row r="812" spans="1:24" s="123" customFormat="1" ht="20.100000000000001" customHeight="1">
      <c r="A812" s="45" t="s">
        <v>315</v>
      </c>
      <c r="B812" s="54">
        <v>2020</v>
      </c>
      <c r="C812" s="54" t="s">
        <v>1061</v>
      </c>
      <c r="D812" s="54" t="s">
        <v>798</v>
      </c>
      <c r="E812" s="54" t="s">
        <v>2070</v>
      </c>
      <c r="F812" s="54"/>
      <c r="G812" s="54" t="s">
        <v>339</v>
      </c>
      <c r="H812" s="55" t="s">
        <v>3723</v>
      </c>
      <c r="I812" s="96" t="s">
        <v>340</v>
      </c>
      <c r="J812" s="86">
        <v>1.5</v>
      </c>
      <c r="K812" s="54" t="s">
        <v>893</v>
      </c>
      <c r="L812" s="54"/>
      <c r="M812" s="44" t="s">
        <v>44</v>
      </c>
      <c r="N812" s="54" t="s">
        <v>2308</v>
      </c>
      <c r="O812" s="79" t="s">
        <v>766</v>
      </c>
      <c r="P812" s="79"/>
      <c r="Q812" s="79"/>
      <c r="R812" s="55"/>
      <c r="S812" s="54"/>
      <c r="T812" s="28"/>
      <c r="U812" s="2"/>
      <c r="V812" s="2"/>
      <c r="W812" s="2"/>
    </row>
    <row r="813" spans="1:24" s="123" customFormat="1" ht="20.100000000000001" customHeight="1">
      <c r="A813" s="45" t="s">
        <v>315</v>
      </c>
      <c r="B813" s="54">
        <v>2020</v>
      </c>
      <c r="C813" s="54" t="s">
        <v>1061</v>
      </c>
      <c r="D813" s="54" t="s">
        <v>798</v>
      </c>
      <c r="E813" s="54" t="s">
        <v>2076</v>
      </c>
      <c r="F813" s="54"/>
      <c r="G813" s="54" t="s">
        <v>341</v>
      </c>
      <c r="H813" s="55" t="s">
        <v>3724</v>
      </c>
      <c r="I813" s="96" t="s">
        <v>342</v>
      </c>
      <c r="J813" s="86">
        <v>1.5</v>
      </c>
      <c r="K813" s="54" t="s">
        <v>296</v>
      </c>
      <c r="L813" s="54"/>
      <c r="M813" s="54" t="s">
        <v>1279</v>
      </c>
      <c r="N813" s="54" t="s">
        <v>1281</v>
      </c>
      <c r="O813" s="79" t="s">
        <v>766</v>
      </c>
      <c r="P813" s="79"/>
      <c r="Q813" s="79"/>
      <c r="R813" s="55"/>
      <c r="S813" s="45"/>
    </row>
    <row r="814" spans="1:24" s="123" customFormat="1" ht="20.100000000000001" customHeight="1">
      <c r="A814" s="45" t="s">
        <v>315</v>
      </c>
      <c r="B814" s="54">
        <v>2020</v>
      </c>
      <c r="C814" s="54" t="s">
        <v>1061</v>
      </c>
      <c r="D814" s="54" t="s">
        <v>798</v>
      </c>
      <c r="E814" s="54" t="s">
        <v>3725</v>
      </c>
      <c r="F814" s="54"/>
      <c r="G814" s="54" t="s">
        <v>343</v>
      </c>
      <c r="H814" s="55" t="s">
        <v>3726</v>
      </c>
      <c r="I814" s="96" t="s">
        <v>344</v>
      </c>
      <c r="J814" s="86">
        <v>1.5</v>
      </c>
      <c r="K814" s="54" t="s">
        <v>900</v>
      </c>
      <c r="L814" s="54"/>
      <c r="M814" s="54" t="s">
        <v>1279</v>
      </c>
      <c r="N814" s="54" t="s">
        <v>59</v>
      </c>
      <c r="O814" s="79" t="s">
        <v>766</v>
      </c>
      <c r="P814" s="79"/>
      <c r="Q814" s="79"/>
      <c r="R814" s="55"/>
      <c r="S814" s="54"/>
      <c r="T814" s="28"/>
      <c r="U814" s="2"/>
      <c r="V814" s="2"/>
      <c r="W814" s="2"/>
    </row>
    <row r="815" spans="1:24" s="123" customFormat="1" ht="20.100000000000001" customHeight="1">
      <c r="A815" s="45" t="s">
        <v>315</v>
      </c>
      <c r="B815" s="54">
        <v>2020</v>
      </c>
      <c r="C815" s="54" t="s">
        <v>1061</v>
      </c>
      <c r="D815" s="54" t="s">
        <v>798</v>
      </c>
      <c r="E815" s="54" t="s">
        <v>3727</v>
      </c>
      <c r="F815" s="54"/>
      <c r="G815" s="54" t="s">
        <v>345</v>
      </c>
      <c r="H815" s="55" t="s">
        <v>3728</v>
      </c>
      <c r="I815" s="96" t="s">
        <v>346</v>
      </c>
      <c r="J815" s="86">
        <v>1.5</v>
      </c>
      <c r="K815" s="54" t="s">
        <v>265</v>
      </c>
      <c r="L815" s="54"/>
      <c r="M815" s="54" t="s">
        <v>1279</v>
      </c>
      <c r="N815" s="124" t="s">
        <v>1196</v>
      </c>
      <c r="O815" s="79" t="s">
        <v>766</v>
      </c>
      <c r="P815" s="79"/>
      <c r="Q815" s="79"/>
      <c r="R815" s="55"/>
      <c r="S815" s="54"/>
      <c r="T815" s="2"/>
      <c r="U815" s="2"/>
      <c r="V815" s="2"/>
      <c r="W815" s="2"/>
    </row>
    <row r="816" spans="1:24" s="123" customFormat="1" ht="20.100000000000001" customHeight="1">
      <c r="A816" s="45" t="s">
        <v>1273</v>
      </c>
      <c r="B816" s="54">
        <v>2020</v>
      </c>
      <c r="C816" s="54" t="s">
        <v>1061</v>
      </c>
      <c r="D816" s="54" t="s">
        <v>798</v>
      </c>
      <c r="E816" s="54" t="s">
        <v>3729</v>
      </c>
      <c r="F816" s="54"/>
      <c r="G816" s="54" t="s">
        <v>356</v>
      </c>
      <c r="H816" s="55" t="s">
        <v>3730</v>
      </c>
      <c r="I816" s="96" t="s">
        <v>357</v>
      </c>
      <c r="J816" s="86">
        <v>1.5</v>
      </c>
      <c r="K816" s="54" t="s">
        <v>893</v>
      </c>
      <c r="L816" s="54"/>
      <c r="M816" s="44" t="s">
        <v>44</v>
      </c>
      <c r="N816" s="54" t="s">
        <v>2407</v>
      </c>
      <c r="O816" s="79" t="s">
        <v>768</v>
      </c>
      <c r="P816" s="79"/>
      <c r="Q816" s="79"/>
      <c r="R816" s="55"/>
      <c r="S816" s="54"/>
      <c r="T816" s="34"/>
      <c r="U816" s="34"/>
      <c r="V816" s="34"/>
      <c r="W816" s="34"/>
    </row>
    <row r="817" spans="1:23" s="123" customFormat="1" ht="16.5">
      <c r="A817" s="45" t="s">
        <v>315</v>
      </c>
      <c r="B817" s="54">
        <v>2020</v>
      </c>
      <c r="C817" s="54" t="s">
        <v>1061</v>
      </c>
      <c r="D817" s="54" t="s">
        <v>798</v>
      </c>
      <c r="E817" s="54" t="s">
        <v>3731</v>
      </c>
      <c r="F817" s="54"/>
      <c r="G817" s="54" t="s">
        <v>358</v>
      </c>
      <c r="H817" s="55" t="s">
        <v>3732</v>
      </c>
      <c r="I817" s="96" t="s">
        <v>359</v>
      </c>
      <c r="J817" s="86">
        <v>1.5</v>
      </c>
      <c r="K817" s="54" t="s">
        <v>901</v>
      </c>
      <c r="L817" s="54"/>
      <c r="M817" s="54" t="s">
        <v>1279</v>
      </c>
      <c r="N817" s="124" t="s">
        <v>195</v>
      </c>
      <c r="O817" s="79" t="s">
        <v>768</v>
      </c>
      <c r="P817" s="79"/>
      <c r="Q817" s="1643"/>
      <c r="R817" s="55" t="s">
        <v>3690</v>
      </c>
      <c r="S817" s="54"/>
    </row>
    <row r="818" spans="1:23" s="123" customFormat="1" ht="20.100000000000001" customHeight="1">
      <c r="A818" s="45" t="s">
        <v>315</v>
      </c>
      <c r="B818" s="54">
        <v>2020</v>
      </c>
      <c r="C818" s="54" t="s">
        <v>1061</v>
      </c>
      <c r="D818" s="54" t="s">
        <v>798</v>
      </c>
      <c r="E818" s="54" t="s">
        <v>2039</v>
      </c>
      <c r="F818" s="54"/>
      <c r="G818" s="54" t="s">
        <v>360</v>
      </c>
      <c r="H818" s="55" t="s">
        <v>3733</v>
      </c>
      <c r="I818" s="96" t="s">
        <v>361</v>
      </c>
      <c r="J818" s="86">
        <v>1.5</v>
      </c>
      <c r="K818" s="54" t="s">
        <v>902</v>
      </c>
      <c r="L818" s="54"/>
      <c r="M818" s="44" t="s">
        <v>1279</v>
      </c>
      <c r="N818" s="54" t="s">
        <v>2407</v>
      </c>
      <c r="O818" s="79" t="s">
        <v>768</v>
      </c>
      <c r="P818" s="79"/>
      <c r="Q818" s="79"/>
      <c r="R818" s="55"/>
      <c r="S818" s="54"/>
    </row>
    <row r="819" spans="1:23" s="123" customFormat="1" ht="20.100000000000001" customHeight="1">
      <c r="A819" s="45" t="s">
        <v>315</v>
      </c>
      <c r="B819" s="54">
        <v>2020</v>
      </c>
      <c r="C819" s="54" t="s">
        <v>1061</v>
      </c>
      <c r="D819" s="54" t="s">
        <v>798</v>
      </c>
      <c r="E819" s="54" t="s">
        <v>3734</v>
      </c>
      <c r="F819" s="54"/>
      <c r="G819" s="54" t="s">
        <v>362</v>
      </c>
      <c r="H819" s="55" t="s">
        <v>3735</v>
      </c>
      <c r="I819" s="96" t="s">
        <v>363</v>
      </c>
      <c r="J819" s="86">
        <v>1.5</v>
      </c>
      <c r="K819" s="54" t="s">
        <v>499</v>
      </c>
      <c r="L819" s="54"/>
      <c r="M819" s="54" t="s">
        <v>6</v>
      </c>
      <c r="N819" s="93" t="s">
        <v>217</v>
      </c>
      <c r="O819" s="79" t="s">
        <v>2417</v>
      </c>
      <c r="P819" s="79"/>
      <c r="Q819" s="79"/>
      <c r="R819" s="55"/>
      <c r="S819" s="54"/>
    </row>
    <row r="820" spans="1:23" s="123" customFormat="1" ht="20.100000000000001" customHeight="1">
      <c r="A820" s="45" t="s">
        <v>315</v>
      </c>
      <c r="B820" s="54">
        <v>2020</v>
      </c>
      <c r="C820" s="54" t="s">
        <v>1061</v>
      </c>
      <c r="D820" s="54" t="s">
        <v>798</v>
      </c>
      <c r="E820" s="54" t="s">
        <v>2001</v>
      </c>
      <c r="F820" s="54"/>
      <c r="G820" s="54" t="s">
        <v>347</v>
      </c>
      <c r="H820" s="55" t="s">
        <v>3736</v>
      </c>
      <c r="I820" s="96" t="s">
        <v>348</v>
      </c>
      <c r="J820" s="86">
        <v>1.5</v>
      </c>
      <c r="K820" s="54" t="s">
        <v>51</v>
      </c>
      <c r="L820" s="54"/>
      <c r="M820" s="54" t="s">
        <v>73</v>
      </c>
      <c r="N820" s="54" t="s">
        <v>1210</v>
      </c>
      <c r="O820" s="79" t="s">
        <v>766</v>
      </c>
      <c r="P820" s="79"/>
      <c r="Q820" s="79"/>
      <c r="R820" s="55"/>
      <c r="S820" s="45"/>
      <c r="T820" s="3"/>
      <c r="U820" s="84"/>
      <c r="V820" s="84"/>
      <c r="W820" s="84"/>
    </row>
    <row r="821" spans="1:23" s="123" customFormat="1" ht="20.100000000000001" customHeight="1">
      <c r="A821" s="45" t="s">
        <v>315</v>
      </c>
      <c r="B821" s="54">
        <v>2020</v>
      </c>
      <c r="C821" s="54" t="s">
        <v>1061</v>
      </c>
      <c r="D821" s="54" t="s">
        <v>798</v>
      </c>
      <c r="E821" s="54" t="s">
        <v>2072</v>
      </c>
      <c r="F821" s="54"/>
      <c r="G821" s="54" t="s">
        <v>364</v>
      </c>
      <c r="H821" s="55" t="s">
        <v>3737</v>
      </c>
      <c r="I821" s="96" t="s">
        <v>365</v>
      </c>
      <c r="J821" s="86">
        <v>1.5</v>
      </c>
      <c r="K821" s="54" t="s">
        <v>1271</v>
      </c>
      <c r="L821" s="54"/>
      <c r="M821" s="44" t="s">
        <v>44</v>
      </c>
      <c r="N821" s="54" t="s">
        <v>2308</v>
      </c>
      <c r="O821" s="79" t="s">
        <v>768</v>
      </c>
      <c r="P821" s="79"/>
      <c r="Q821" s="79"/>
      <c r="R821" s="55"/>
      <c r="S821" s="54"/>
      <c r="T821" s="3"/>
      <c r="U821" s="84"/>
      <c r="V821" s="84"/>
      <c r="W821" s="84"/>
    </row>
    <row r="822" spans="1:23" s="123" customFormat="1" ht="20.100000000000001" customHeight="1">
      <c r="A822" s="45" t="s">
        <v>315</v>
      </c>
      <c r="B822" s="54">
        <v>2020</v>
      </c>
      <c r="C822" s="54" t="s">
        <v>1061</v>
      </c>
      <c r="D822" s="54" t="s">
        <v>798</v>
      </c>
      <c r="E822" s="54" t="s">
        <v>2046</v>
      </c>
      <c r="F822" s="54"/>
      <c r="G822" s="54" t="s">
        <v>366</v>
      </c>
      <c r="H822" s="55" t="s">
        <v>3738</v>
      </c>
      <c r="I822" s="96" t="s">
        <v>3739</v>
      </c>
      <c r="J822" s="86">
        <v>1.5</v>
      </c>
      <c r="K822" s="54" t="s">
        <v>296</v>
      </c>
      <c r="L822" s="54"/>
      <c r="M822" s="54" t="s">
        <v>1363</v>
      </c>
      <c r="N822" s="54" t="s">
        <v>34</v>
      </c>
      <c r="O822" s="79" t="s">
        <v>766</v>
      </c>
      <c r="P822" s="79"/>
      <c r="Q822" s="79"/>
      <c r="R822" s="55"/>
      <c r="S822" s="54"/>
    </row>
    <row r="823" spans="1:23" s="123" customFormat="1" ht="20.100000000000001" customHeight="1">
      <c r="A823" s="45" t="s">
        <v>315</v>
      </c>
      <c r="B823" s="54">
        <v>2020</v>
      </c>
      <c r="C823" s="54" t="s">
        <v>1061</v>
      </c>
      <c r="D823" s="54" t="s">
        <v>798</v>
      </c>
      <c r="E823" s="54" t="s">
        <v>2080</v>
      </c>
      <c r="F823" s="54"/>
      <c r="G823" s="54" t="s">
        <v>349</v>
      </c>
      <c r="H823" s="55" t="s">
        <v>3740</v>
      </c>
      <c r="I823" s="96" t="s">
        <v>350</v>
      </c>
      <c r="J823" s="86">
        <v>1.5</v>
      </c>
      <c r="K823" s="54" t="s">
        <v>1271</v>
      </c>
      <c r="L823" s="54"/>
      <c r="M823" s="54" t="s">
        <v>6</v>
      </c>
      <c r="N823" s="54" t="s">
        <v>1281</v>
      </c>
      <c r="O823" s="79" t="s">
        <v>768</v>
      </c>
      <c r="P823" s="79"/>
      <c r="Q823" s="79"/>
      <c r="R823" s="55"/>
      <c r="S823" s="54"/>
    </row>
    <row r="824" spans="1:23" s="123" customFormat="1" ht="20.100000000000001" customHeight="1">
      <c r="A824" s="45" t="s">
        <v>315</v>
      </c>
      <c r="B824" s="54">
        <v>2020</v>
      </c>
      <c r="C824" s="54" t="s">
        <v>1061</v>
      </c>
      <c r="D824" s="54" t="s">
        <v>780</v>
      </c>
      <c r="E824" s="45" t="s">
        <v>3741</v>
      </c>
      <c r="F824" s="45"/>
      <c r="G824" s="45" t="s">
        <v>903</v>
      </c>
      <c r="H824" s="65" t="s">
        <v>3742</v>
      </c>
      <c r="I824" s="53" t="s">
        <v>904</v>
      </c>
      <c r="J824" s="99">
        <v>3</v>
      </c>
      <c r="K824" s="54" t="s">
        <v>296</v>
      </c>
      <c r="L824" s="54"/>
      <c r="M824" s="45" t="s">
        <v>15</v>
      </c>
      <c r="N824" s="44" t="s">
        <v>1210</v>
      </c>
      <c r="O824" s="79" t="s">
        <v>760</v>
      </c>
      <c r="P824" s="54"/>
      <c r="Q824" s="54"/>
      <c r="R824" s="55"/>
      <c r="S824" s="54"/>
      <c r="T824" s="2"/>
      <c r="U824" s="36"/>
      <c r="V824" s="36"/>
      <c r="W824" s="36"/>
    </row>
    <row r="825" spans="1:23" s="123" customFormat="1" ht="20.100000000000001" customHeight="1">
      <c r="A825" s="45" t="s">
        <v>315</v>
      </c>
      <c r="B825" s="54">
        <v>2020</v>
      </c>
      <c r="C825" s="54" t="s">
        <v>1061</v>
      </c>
      <c r="D825" s="45" t="s">
        <v>780</v>
      </c>
      <c r="E825" s="45" t="s">
        <v>3743</v>
      </c>
      <c r="F825" s="45"/>
      <c r="G825" s="45" t="s">
        <v>3744</v>
      </c>
      <c r="H825" s="65" t="s">
        <v>905</v>
      </c>
      <c r="I825" s="53" t="s">
        <v>3745</v>
      </c>
      <c r="J825" s="99">
        <v>3</v>
      </c>
      <c r="K825" s="45" t="s">
        <v>3746</v>
      </c>
      <c r="L825" s="54"/>
      <c r="M825" s="44" t="s">
        <v>3747</v>
      </c>
      <c r="N825" s="45" t="s">
        <v>1316</v>
      </c>
      <c r="O825" s="46" t="s">
        <v>760</v>
      </c>
      <c r="P825" s="45"/>
      <c r="Q825" s="45"/>
      <c r="R825" s="65"/>
      <c r="S825" s="54"/>
      <c r="T825" s="3"/>
      <c r="U825" s="84"/>
      <c r="V825" s="84"/>
      <c r="W825" s="84"/>
    </row>
    <row r="826" spans="1:23" s="123" customFormat="1" ht="20.100000000000001" customHeight="1">
      <c r="A826" s="45" t="s">
        <v>315</v>
      </c>
      <c r="B826" s="54">
        <v>2020</v>
      </c>
      <c r="C826" s="54" t="s">
        <v>1061</v>
      </c>
      <c r="D826" s="45" t="s">
        <v>798</v>
      </c>
      <c r="E826" s="45" t="s">
        <v>1317</v>
      </c>
      <c r="F826" s="45"/>
      <c r="G826" s="64" t="s">
        <v>906</v>
      </c>
      <c r="H826" s="65" t="s">
        <v>3748</v>
      </c>
      <c r="I826" s="53" t="s">
        <v>3749</v>
      </c>
      <c r="J826" s="99">
        <v>3</v>
      </c>
      <c r="K826" s="54" t="s">
        <v>296</v>
      </c>
      <c r="L826" s="45"/>
      <c r="M826" s="44" t="s">
        <v>1363</v>
      </c>
      <c r="N826" s="44" t="s">
        <v>1020</v>
      </c>
      <c r="O826" s="79" t="s">
        <v>760</v>
      </c>
      <c r="P826" s="54"/>
      <c r="Q826" s="54"/>
      <c r="R826" s="55"/>
      <c r="S826" s="54"/>
      <c r="T826" s="2"/>
      <c r="U826" s="2"/>
      <c r="V826" s="2"/>
      <c r="W826" s="2"/>
    </row>
    <row r="827" spans="1:23" s="123" customFormat="1" ht="20.100000000000001" customHeight="1">
      <c r="A827" s="45" t="s">
        <v>315</v>
      </c>
      <c r="B827" s="54">
        <v>2020</v>
      </c>
      <c r="C827" s="54" t="s">
        <v>1061</v>
      </c>
      <c r="D827" s="54" t="s">
        <v>798</v>
      </c>
      <c r="E827" s="54" t="s">
        <v>2003</v>
      </c>
      <c r="F827" s="54"/>
      <c r="G827" s="54" t="s">
        <v>367</v>
      </c>
      <c r="H827" s="55" t="s">
        <v>1318</v>
      </c>
      <c r="I827" s="96" t="s">
        <v>368</v>
      </c>
      <c r="J827" s="86">
        <v>1.5</v>
      </c>
      <c r="K827" s="54" t="s">
        <v>51</v>
      </c>
      <c r="L827" s="54"/>
      <c r="M827" s="54" t="s">
        <v>73</v>
      </c>
      <c r="N827" s="44" t="s">
        <v>1210</v>
      </c>
      <c r="O827" s="79" t="s">
        <v>768</v>
      </c>
      <c r="P827" s="79"/>
      <c r="Q827" s="79"/>
      <c r="R827" s="55"/>
      <c r="S827" s="54"/>
    </row>
    <row r="828" spans="1:23" s="123" customFormat="1" ht="20.100000000000001" customHeight="1">
      <c r="A828" s="45" t="s">
        <v>315</v>
      </c>
      <c r="B828" s="54">
        <v>2020</v>
      </c>
      <c r="C828" s="54" t="s">
        <v>1061</v>
      </c>
      <c r="D828" s="54" t="s">
        <v>798</v>
      </c>
      <c r="E828" s="54" t="s">
        <v>1319</v>
      </c>
      <c r="F828" s="54"/>
      <c r="G828" s="54" t="s">
        <v>369</v>
      </c>
      <c r="H828" s="55" t="s">
        <v>370</v>
      </c>
      <c r="I828" s="96" t="s">
        <v>371</v>
      </c>
      <c r="J828" s="86">
        <v>1.5</v>
      </c>
      <c r="K828" s="54" t="s">
        <v>900</v>
      </c>
      <c r="L828" s="54"/>
      <c r="M828" s="54" t="s">
        <v>1279</v>
      </c>
      <c r="N828" s="54" t="s">
        <v>13</v>
      </c>
      <c r="O828" s="79" t="s">
        <v>768</v>
      </c>
      <c r="P828" s="79"/>
      <c r="Q828" s="79"/>
      <c r="R828" s="55"/>
      <c r="S828" s="54"/>
      <c r="T828" s="2"/>
      <c r="U828" s="2"/>
      <c r="V828" s="2"/>
      <c r="W828" s="2"/>
    </row>
    <row r="829" spans="1:23" s="123" customFormat="1" ht="20.100000000000001" customHeight="1">
      <c r="A829" s="45" t="s">
        <v>315</v>
      </c>
      <c r="B829" s="54">
        <v>2020</v>
      </c>
      <c r="C829" s="54" t="s">
        <v>1061</v>
      </c>
      <c r="D829" s="54" t="s">
        <v>798</v>
      </c>
      <c r="E829" s="54" t="s">
        <v>3750</v>
      </c>
      <c r="F829" s="54"/>
      <c r="G829" s="54" t="s">
        <v>352</v>
      </c>
      <c r="H829" s="55" t="s">
        <v>3751</v>
      </c>
      <c r="I829" s="96" t="s">
        <v>353</v>
      </c>
      <c r="J829" s="86">
        <v>1.5</v>
      </c>
      <c r="K829" s="54" t="s">
        <v>893</v>
      </c>
      <c r="L829" s="54"/>
      <c r="M829" s="44" t="s">
        <v>44</v>
      </c>
      <c r="N829" s="54" t="s">
        <v>28</v>
      </c>
      <c r="O829" s="79" t="s">
        <v>766</v>
      </c>
      <c r="P829" s="79"/>
      <c r="Q829" s="79"/>
      <c r="R829" s="55"/>
      <c r="S829" s="54"/>
      <c r="T829" s="3"/>
      <c r="U829" s="2"/>
      <c r="V829" s="2"/>
      <c r="W829" s="2"/>
    </row>
    <row r="830" spans="1:23" s="123" customFormat="1" ht="20.100000000000001" customHeight="1">
      <c r="A830" s="45" t="s">
        <v>315</v>
      </c>
      <c r="B830" s="54">
        <v>2020</v>
      </c>
      <c r="C830" s="54" t="s">
        <v>1061</v>
      </c>
      <c r="D830" s="54" t="s">
        <v>798</v>
      </c>
      <c r="E830" s="54" t="s">
        <v>907</v>
      </c>
      <c r="F830" s="54"/>
      <c r="G830" s="54" t="s">
        <v>1321</v>
      </c>
      <c r="H830" s="55" t="s">
        <v>3752</v>
      </c>
      <c r="I830" s="96" t="s">
        <v>3753</v>
      </c>
      <c r="J830" s="86">
        <v>1.5</v>
      </c>
      <c r="K830" s="54" t="s">
        <v>296</v>
      </c>
      <c r="L830" s="54"/>
      <c r="M830" s="44" t="s">
        <v>44</v>
      </c>
      <c r="N830" s="44" t="s">
        <v>217</v>
      </c>
      <c r="O830" s="79" t="s">
        <v>766</v>
      </c>
      <c r="P830" s="79"/>
      <c r="Q830" s="79"/>
      <c r="R830" s="55"/>
      <c r="S830" s="54"/>
      <c r="T830" s="3"/>
      <c r="U830" s="84"/>
      <c r="V830" s="84"/>
      <c r="W830" s="84"/>
    </row>
    <row r="831" spans="1:23" s="123" customFormat="1" ht="31.5" customHeight="1">
      <c r="A831" s="45" t="s">
        <v>315</v>
      </c>
      <c r="B831" s="54">
        <v>2020</v>
      </c>
      <c r="C831" s="54" t="s">
        <v>1061</v>
      </c>
      <c r="D831" s="45" t="s">
        <v>798</v>
      </c>
      <c r="E831" s="101" t="s">
        <v>792</v>
      </c>
      <c r="F831" s="45"/>
      <c r="G831" s="64" t="s">
        <v>3754</v>
      </c>
      <c r="H831" s="102" t="s">
        <v>3755</v>
      </c>
      <c r="I831" s="53" t="s">
        <v>1322</v>
      </c>
      <c r="J831" s="99">
        <v>1.5</v>
      </c>
      <c r="K831" s="54" t="s">
        <v>296</v>
      </c>
      <c r="L831" s="45"/>
      <c r="M831" s="44" t="s">
        <v>1565</v>
      </c>
      <c r="N831" s="44" t="s">
        <v>3756</v>
      </c>
      <c r="O831" s="79" t="s">
        <v>2417</v>
      </c>
      <c r="P831" s="54"/>
      <c r="Q831" s="54"/>
      <c r="R831" s="55"/>
      <c r="S831" s="54"/>
      <c r="T831" s="3"/>
      <c r="U831" s="84"/>
      <c r="V831" s="84"/>
      <c r="W831" s="84"/>
    </row>
    <row r="832" spans="1:23" s="123" customFormat="1" ht="20.100000000000001" customHeight="1">
      <c r="A832" s="45" t="s">
        <v>315</v>
      </c>
      <c r="B832" s="54">
        <v>2020</v>
      </c>
      <c r="C832" s="54" t="s">
        <v>1061</v>
      </c>
      <c r="D832" s="45" t="s">
        <v>798</v>
      </c>
      <c r="E832" s="101" t="s">
        <v>793</v>
      </c>
      <c r="F832" s="45" t="s">
        <v>3773</v>
      </c>
      <c r="G832" s="64" t="s">
        <v>1323</v>
      </c>
      <c r="H832" s="102" t="s">
        <v>1324</v>
      </c>
      <c r="I832" s="53" t="s">
        <v>3757</v>
      </c>
      <c r="J832" s="99">
        <v>1.5</v>
      </c>
      <c r="K832" s="64" t="s">
        <v>1034</v>
      </c>
      <c r="L832" s="54" t="s">
        <v>3784</v>
      </c>
      <c r="M832" s="44" t="s">
        <v>1325</v>
      </c>
      <c r="N832" s="44" t="s">
        <v>88</v>
      </c>
      <c r="O832" s="79" t="s">
        <v>1298</v>
      </c>
      <c r="P832" s="54"/>
      <c r="Q832" s="54"/>
      <c r="R832" s="55"/>
      <c r="S832" s="54"/>
      <c r="T832" s="84"/>
      <c r="U832" s="84"/>
      <c r="V832" s="84"/>
      <c r="W832" s="84"/>
    </row>
    <row r="833" spans="1:23" s="123" customFormat="1" ht="20.100000000000001" customHeight="1">
      <c r="A833" s="45" t="s">
        <v>315</v>
      </c>
      <c r="B833" s="54">
        <v>2020</v>
      </c>
      <c r="C833" s="54" t="s">
        <v>1061</v>
      </c>
      <c r="D833" s="45" t="s">
        <v>798</v>
      </c>
      <c r="E833" s="101" t="s">
        <v>794</v>
      </c>
      <c r="F833" s="45"/>
      <c r="G833" s="64" t="s">
        <v>1326</v>
      </c>
      <c r="H833" s="102" t="s">
        <v>1327</v>
      </c>
      <c r="I833" s="53" t="s">
        <v>3758</v>
      </c>
      <c r="J833" s="99">
        <v>1.5</v>
      </c>
      <c r="K833" s="54" t="s">
        <v>296</v>
      </c>
      <c r="L833" s="45"/>
      <c r="M833" s="44" t="s">
        <v>44</v>
      </c>
      <c r="N833" s="44" t="s">
        <v>2407</v>
      </c>
      <c r="O833" s="79" t="s">
        <v>2417</v>
      </c>
      <c r="P833" s="54"/>
      <c r="Q833" s="54"/>
      <c r="R833" s="55"/>
      <c r="S833" s="54"/>
      <c r="T833" s="3"/>
    </row>
    <row r="834" spans="1:23" s="123" customFormat="1" ht="27.75" customHeight="1">
      <c r="A834" s="45" t="s">
        <v>315</v>
      </c>
      <c r="B834" s="54">
        <v>2020</v>
      </c>
      <c r="C834" s="54" t="s">
        <v>1061</v>
      </c>
      <c r="D834" s="54" t="s">
        <v>798</v>
      </c>
      <c r="E834" s="54" t="s">
        <v>3759</v>
      </c>
      <c r="F834" s="54"/>
      <c r="G834" s="54" t="s">
        <v>373</v>
      </c>
      <c r="H834" s="55" t="s">
        <v>1328</v>
      </c>
      <c r="I834" s="96" t="s">
        <v>374</v>
      </c>
      <c r="J834" s="86">
        <v>1.5</v>
      </c>
      <c r="K834" s="54" t="s">
        <v>296</v>
      </c>
      <c r="L834" s="54"/>
      <c r="M834" s="44" t="s">
        <v>44</v>
      </c>
      <c r="N834" s="54" t="s">
        <v>1281</v>
      </c>
      <c r="O834" s="79" t="s">
        <v>768</v>
      </c>
      <c r="P834" s="79"/>
      <c r="Q834" s="79"/>
      <c r="R834" s="55"/>
      <c r="S834" s="54"/>
      <c r="T834" s="3"/>
    </row>
    <row r="835" spans="1:23" s="123" customFormat="1" ht="20.100000000000001" customHeight="1">
      <c r="A835" s="45" t="s">
        <v>315</v>
      </c>
      <c r="B835" s="54">
        <v>2020</v>
      </c>
      <c r="C835" s="54" t="s">
        <v>1061</v>
      </c>
      <c r="D835" s="54" t="s">
        <v>798</v>
      </c>
      <c r="E835" s="54" t="s">
        <v>908</v>
      </c>
      <c r="F835" s="54"/>
      <c r="G835" s="54" t="s">
        <v>375</v>
      </c>
      <c r="H835" s="55" t="s">
        <v>1330</v>
      </c>
      <c r="I835" s="96" t="s">
        <v>376</v>
      </c>
      <c r="J835" s="86">
        <v>1.5</v>
      </c>
      <c r="K835" s="54" t="s">
        <v>909</v>
      </c>
      <c r="L835" s="54"/>
      <c r="M835" s="54" t="s">
        <v>1363</v>
      </c>
      <c r="N835" s="54" t="s">
        <v>1206</v>
      </c>
      <c r="O835" s="79" t="s">
        <v>768</v>
      </c>
      <c r="P835" s="79"/>
      <c r="Q835" s="79"/>
      <c r="R835" s="55"/>
      <c r="S835" s="54"/>
      <c r="T835" s="2"/>
      <c r="U835" s="2"/>
      <c r="V835" s="2"/>
      <c r="W835" s="2"/>
    </row>
    <row r="836" spans="1:23" s="2" customFormat="1" ht="40.5" customHeight="1">
      <c r="A836" s="45" t="s">
        <v>315</v>
      </c>
      <c r="B836" s="54">
        <v>2020</v>
      </c>
      <c r="C836" s="54" t="s">
        <v>1061</v>
      </c>
      <c r="D836" s="54" t="s">
        <v>798</v>
      </c>
      <c r="E836" s="54" t="s">
        <v>1331</v>
      </c>
      <c r="F836" s="54"/>
      <c r="G836" s="54" t="s">
        <v>377</v>
      </c>
      <c r="H836" s="55" t="s">
        <v>1332</v>
      </c>
      <c r="I836" s="96" t="s">
        <v>1333</v>
      </c>
      <c r="J836" s="86">
        <v>1.5</v>
      </c>
      <c r="K836" s="54" t="s">
        <v>296</v>
      </c>
      <c r="L836" s="54"/>
      <c r="M836" s="54" t="s">
        <v>15</v>
      </c>
      <c r="N836" s="54" t="s">
        <v>34</v>
      </c>
      <c r="O836" s="79" t="s">
        <v>768</v>
      </c>
      <c r="P836" s="79"/>
      <c r="Q836" s="79"/>
      <c r="R836" s="55"/>
      <c r="S836" s="54"/>
      <c r="T836" s="3"/>
    </row>
    <row r="837" spans="1:23" s="123" customFormat="1" ht="20.100000000000001" customHeight="1">
      <c r="A837" s="45" t="s">
        <v>315</v>
      </c>
      <c r="B837" s="54">
        <v>2020</v>
      </c>
      <c r="C837" s="54" t="s">
        <v>1061</v>
      </c>
      <c r="D837" s="54" t="s">
        <v>780</v>
      </c>
      <c r="E837" s="54" t="s">
        <v>894</v>
      </c>
      <c r="F837" s="54"/>
      <c r="G837" s="54" t="s">
        <v>354</v>
      </c>
      <c r="H837" s="55" t="s">
        <v>1299</v>
      </c>
      <c r="I837" s="96" t="s">
        <v>355</v>
      </c>
      <c r="J837" s="86">
        <v>1.5</v>
      </c>
      <c r="K837" s="54" t="s">
        <v>896</v>
      </c>
      <c r="L837" s="54"/>
      <c r="M837" s="44" t="s">
        <v>44</v>
      </c>
      <c r="N837" s="93" t="s">
        <v>1196</v>
      </c>
      <c r="O837" s="79" t="s">
        <v>766</v>
      </c>
      <c r="P837" s="79"/>
      <c r="Q837" s="79"/>
      <c r="R837" s="55"/>
      <c r="S837" s="54"/>
      <c r="T837" s="2"/>
      <c r="U837" s="2"/>
      <c r="V837" s="2"/>
      <c r="W837" s="2"/>
    </row>
    <row r="838" spans="1:23" s="123" customFormat="1" ht="20.100000000000001" customHeight="1">
      <c r="A838" s="45" t="s">
        <v>315</v>
      </c>
      <c r="B838" s="54">
        <v>2020</v>
      </c>
      <c r="C838" s="54" t="s">
        <v>1061</v>
      </c>
      <c r="D838" s="54" t="s">
        <v>780</v>
      </c>
      <c r="E838" s="54" t="s">
        <v>895</v>
      </c>
      <c r="F838" s="54"/>
      <c r="G838" s="54" t="s">
        <v>378</v>
      </c>
      <c r="H838" s="55" t="s">
        <v>379</v>
      </c>
      <c r="I838" s="96" t="s">
        <v>380</v>
      </c>
      <c r="J838" s="86">
        <v>1.5</v>
      </c>
      <c r="K838" s="54" t="s">
        <v>896</v>
      </c>
      <c r="L838" s="54"/>
      <c r="M838" s="44" t="s">
        <v>44</v>
      </c>
      <c r="N838" s="93" t="s">
        <v>1196</v>
      </c>
      <c r="O838" s="79" t="s">
        <v>768</v>
      </c>
      <c r="P838" s="79"/>
      <c r="Q838" s="79"/>
      <c r="R838" s="55"/>
      <c r="S838" s="54"/>
      <c r="T838" s="84"/>
      <c r="U838" s="84"/>
      <c r="V838" s="84"/>
      <c r="W838" s="84"/>
    </row>
    <row r="839" spans="1:23" s="28" customFormat="1" ht="27" customHeight="1">
      <c r="A839" s="45" t="s">
        <v>315</v>
      </c>
      <c r="B839" s="54">
        <v>2020</v>
      </c>
      <c r="C839" s="54" t="s">
        <v>1061</v>
      </c>
      <c r="D839" s="54" t="s">
        <v>798</v>
      </c>
      <c r="E839" s="54" t="s">
        <v>3197</v>
      </c>
      <c r="F839" s="45" t="s">
        <v>3773</v>
      </c>
      <c r="G839" s="54" t="s">
        <v>1329</v>
      </c>
      <c r="H839" s="95" t="s">
        <v>2945</v>
      </c>
      <c r="I839" s="97" t="s">
        <v>3199</v>
      </c>
      <c r="J839" s="86">
        <v>1.5</v>
      </c>
      <c r="K839" s="54" t="s">
        <v>1034</v>
      </c>
      <c r="L839" s="54" t="s">
        <v>3784</v>
      </c>
      <c r="M839" s="44" t="s">
        <v>44</v>
      </c>
      <c r="N839" s="54" t="s">
        <v>1281</v>
      </c>
      <c r="O839" s="79" t="s">
        <v>2417</v>
      </c>
      <c r="P839" s="79"/>
      <c r="Q839" s="79"/>
      <c r="R839" s="55"/>
      <c r="S839" s="54"/>
      <c r="T839" s="3"/>
      <c r="U839" s="123"/>
      <c r="V839" s="123"/>
      <c r="W839" s="123"/>
    </row>
    <row r="842" spans="1:23">
      <c r="M842" s="119" t="s">
        <v>3524</v>
      </c>
    </row>
  </sheetData>
  <autoFilter ref="A1:S839">
    <sortState ref="A82:T815">
      <sortCondition descending="1" ref="M1:M844"/>
    </sortState>
  </autoFilter>
  <sortState ref="A2:Y844">
    <sortCondition ref="A2:A844"/>
    <sortCondition ref="B2:B844"/>
    <sortCondition ref="C2:C844"/>
    <sortCondition ref="E2:E844"/>
    <sortCondition ref="F2:F844"/>
  </sortState>
  <phoneticPr fontId="17" type="noConversion"/>
  <printOptions horizontalCentered="1"/>
  <pageMargins left="0.11811023622047245" right="0" top="0.55118110236220474" bottom="0.23622047244094491" header="0.31496062992125984" footer="0.31496062992125984"/>
  <pageSetup paperSize="9" scale="63" fitToHeight="0" orientation="landscape" r:id="rId1"/>
  <headerFooter>
    <oddHeader>&amp;C&amp;"-,굵게"&amp;16KCB Course Offerings 2019-2020</oddHeader>
    <oddFooter>&amp;R&amp;P/&amp;N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R127"/>
  <sheetViews>
    <sheetView zoomScaleNormal="100" workbookViewId="0">
      <selection activeCell="C14" sqref="C14"/>
    </sheetView>
  </sheetViews>
  <sheetFormatPr defaultColWidth="9" defaultRowHeight="16.5"/>
  <cols>
    <col min="1" max="1" width="13.25" style="381" customWidth="1"/>
    <col min="2" max="2" width="8.625" style="479" bestFit="1" customWidth="1"/>
    <col min="3" max="3" width="37.625" style="382" customWidth="1"/>
    <col min="4" max="4" width="7.75" style="383" customWidth="1"/>
    <col min="5" max="6" width="6" style="148" customWidth="1"/>
    <col min="7" max="7" width="6" style="382" customWidth="1"/>
    <col min="8" max="8" width="8.625" style="382" customWidth="1"/>
    <col min="9" max="9" width="5.625" style="383" customWidth="1"/>
    <col min="10" max="10" width="6.375" style="1057" customWidth="1"/>
    <col min="11" max="11" width="9.125" style="385" customWidth="1"/>
    <col min="12" max="12" width="41.75" style="385" customWidth="1"/>
    <col min="13" max="13" width="7.375" style="386" bestFit="1" customWidth="1"/>
    <col min="14" max="14" width="9.375" style="1058" customWidth="1"/>
    <col min="15" max="15" width="7.375" style="976" customWidth="1"/>
    <col min="16" max="16384" width="9" style="976"/>
  </cols>
  <sheetData>
    <row r="1" spans="1:15" customFormat="1" ht="22.5" customHeight="1">
      <c r="A1" s="145" t="s">
        <v>2135</v>
      </c>
      <c r="B1" s="149"/>
      <c r="C1" s="146"/>
      <c r="D1" s="147"/>
      <c r="E1" s="148">
        <v>2</v>
      </c>
      <c r="F1" s="148"/>
      <c r="G1" s="149"/>
      <c r="H1" s="149"/>
      <c r="I1" s="150"/>
      <c r="J1" s="150"/>
      <c r="K1" s="151">
        <v>6</v>
      </c>
      <c r="L1" s="146"/>
      <c r="M1" s="152">
        <f ca="1">TODAY()</f>
        <v>43451</v>
      </c>
      <c r="N1" s="148">
        <f>E1+K1</f>
        <v>8</v>
      </c>
      <c r="O1" s="931"/>
    </row>
    <row r="2" spans="1:15" s="927" customFormat="1" ht="19.5" customHeight="1">
      <c r="A2" s="583"/>
      <c r="B2" s="485"/>
      <c r="C2" s="483" t="s">
        <v>2136</v>
      </c>
      <c r="D2" s="483" t="s">
        <v>428</v>
      </c>
      <c r="E2" s="483" t="s">
        <v>1570</v>
      </c>
      <c r="F2" s="486" t="s">
        <v>2309</v>
      </c>
      <c r="G2" s="485"/>
      <c r="H2" s="482" t="s">
        <v>1572</v>
      </c>
      <c r="I2" s="483" t="s">
        <v>428</v>
      </c>
      <c r="J2" s="486" t="s">
        <v>2095</v>
      </c>
      <c r="K2" s="485"/>
      <c r="L2" s="483" t="s">
        <v>2137</v>
      </c>
      <c r="M2" s="483" t="s">
        <v>428</v>
      </c>
      <c r="N2" s="483" t="s">
        <v>2086</v>
      </c>
      <c r="O2" s="486" t="s">
        <v>2309</v>
      </c>
    </row>
    <row r="3" spans="1:15" customFormat="1" ht="18" customHeight="1">
      <c r="A3" s="720" t="s">
        <v>2138</v>
      </c>
      <c r="B3" s="813"/>
      <c r="C3" s="177"/>
      <c r="D3" s="178"/>
      <c r="E3" s="337"/>
      <c r="F3" s="232"/>
      <c r="G3" s="176"/>
      <c r="H3" s="177"/>
      <c r="I3" s="178"/>
      <c r="J3" s="1040"/>
      <c r="K3" s="1041" t="s">
        <v>415</v>
      </c>
      <c r="L3" s="1042" t="s">
        <v>2139</v>
      </c>
      <c r="M3" s="1043" t="s">
        <v>2140</v>
      </c>
      <c r="N3" s="337"/>
      <c r="O3" s="232"/>
    </row>
    <row r="4" spans="1:15" customFormat="1" ht="18" customHeight="1">
      <c r="A4" s="628"/>
      <c r="B4" s="596"/>
      <c r="C4" s="597"/>
      <c r="D4" s="598"/>
      <c r="E4" s="343"/>
      <c r="F4" s="232"/>
      <c r="G4" s="176"/>
      <c r="H4" s="177"/>
      <c r="I4" s="178"/>
      <c r="J4" s="689"/>
      <c r="K4" s="1041" t="s">
        <v>2116</v>
      </c>
      <c r="L4" s="1042" t="s">
        <v>3546</v>
      </c>
      <c r="M4" s="1043" t="s">
        <v>2239</v>
      </c>
      <c r="N4" s="343"/>
      <c r="O4" s="232"/>
    </row>
    <row r="5" spans="1:15" customFormat="1" ht="18" customHeight="1">
      <c r="A5" s="628"/>
      <c r="B5" s="596"/>
      <c r="C5" s="597"/>
      <c r="D5" s="598"/>
      <c r="E5" s="343"/>
      <c r="F5" s="232"/>
      <c r="G5" s="176"/>
      <c r="H5" s="177"/>
      <c r="I5" s="178"/>
      <c r="J5" s="689"/>
      <c r="K5" s="1041" t="s">
        <v>2376</v>
      </c>
      <c r="L5" s="1042" t="s">
        <v>2240</v>
      </c>
      <c r="M5" s="1043" t="s">
        <v>2230</v>
      </c>
      <c r="N5" s="343"/>
      <c r="O5" s="232"/>
    </row>
    <row r="6" spans="1:15" customFormat="1" ht="18" customHeight="1">
      <c r="A6" s="628"/>
      <c r="B6" s="596"/>
      <c r="C6" s="597"/>
      <c r="D6" s="598"/>
      <c r="E6" s="343"/>
      <c r="F6" s="232"/>
      <c r="G6" s="176"/>
      <c r="H6" s="177"/>
      <c r="I6" s="178"/>
      <c r="J6" s="689"/>
      <c r="K6" s="1041" t="s">
        <v>2377</v>
      </c>
      <c r="L6" s="1042" t="s">
        <v>2241</v>
      </c>
      <c r="M6" s="1043" t="s">
        <v>2242</v>
      </c>
      <c r="N6" s="343"/>
      <c r="O6" s="232"/>
    </row>
    <row r="7" spans="1:15" customFormat="1" ht="18" customHeight="1">
      <c r="A7" s="618"/>
      <c r="B7" s="596"/>
      <c r="C7" s="597"/>
      <c r="D7" s="598"/>
      <c r="E7" s="343"/>
      <c r="F7" s="232"/>
      <c r="G7" s="587"/>
      <c r="H7" s="588"/>
      <c r="I7" s="589"/>
      <c r="J7" s="1044"/>
      <c r="K7" s="587"/>
      <c r="L7" s="588"/>
      <c r="M7" s="589"/>
      <c r="N7" s="1254"/>
      <c r="O7" s="232"/>
    </row>
    <row r="8" spans="1:15" customFormat="1" ht="18" customHeight="1">
      <c r="A8" s="720" t="s">
        <v>2141</v>
      </c>
      <c r="B8" s="601"/>
      <c r="C8" s="602"/>
      <c r="D8" s="603"/>
      <c r="E8" s="794"/>
      <c r="F8" s="762"/>
      <c r="G8" s="604"/>
      <c r="H8" s="602"/>
      <c r="I8" s="603"/>
      <c r="J8" s="603"/>
      <c r="K8" s="1045" t="s">
        <v>641</v>
      </c>
      <c r="L8" s="1046" t="s">
        <v>2139</v>
      </c>
      <c r="M8" s="1047" t="s">
        <v>712</v>
      </c>
      <c r="N8" s="344"/>
      <c r="O8" s="1204"/>
    </row>
    <row r="9" spans="1:15" customFormat="1" ht="18" customHeight="1">
      <c r="A9" s="628"/>
      <c r="B9" s="723"/>
      <c r="C9" s="688"/>
      <c r="D9" s="724"/>
      <c r="E9" s="761"/>
      <c r="F9" s="768"/>
      <c r="G9" s="974"/>
      <c r="H9" s="688"/>
      <c r="I9" s="724"/>
      <c r="J9" s="724"/>
      <c r="K9" s="1045" t="s">
        <v>2116</v>
      </c>
      <c r="L9" s="1046" t="s">
        <v>2238</v>
      </c>
      <c r="M9" s="1047" t="s">
        <v>2239</v>
      </c>
      <c r="N9" s="1065"/>
      <c r="O9" s="1291"/>
    </row>
    <row r="10" spans="1:15" customFormat="1" ht="18" customHeight="1">
      <c r="A10" s="628"/>
      <c r="B10" s="723"/>
      <c r="C10" s="688"/>
      <c r="D10" s="724"/>
      <c r="E10" s="761"/>
      <c r="F10" s="768"/>
      <c r="G10" s="974"/>
      <c r="H10" s="688"/>
      <c r="I10" s="724"/>
      <c r="J10" s="724"/>
      <c r="K10" s="1045" t="s">
        <v>2374</v>
      </c>
      <c r="L10" s="1046" t="s">
        <v>2240</v>
      </c>
      <c r="M10" s="1047" t="s">
        <v>2230</v>
      </c>
      <c r="N10" s="1065"/>
      <c r="O10" s="1291"/>
    </row>
    <row r="11" spans="1:15" customFormat="1" ht="18" customHeight="1">
      <c r="A11" s="628"/>
      <c r="B11" s="723"/>
      <c r="C11" s="688"/>
      <c r="D11" s="724"/>
      <c r="E11" s="761"/>
      <c r="F11" s="768"/>
      <c r="G11" s="974"/>
      <c r="H11" s="688"/>
      <c r="I11" s="724"/>
      <c r="J11" s="724"/>
      <c r="K11" s="1045" t="s">
        <v>2375</v>
      </c>
      <c r="L11" s="1046" t="s">
        <v>2241</v>
      </c>
      <c r="M11" s="1047" t="s">
        <v>2242</v>
      </c>
      <c r="N11" s="1065"/>
      <c r="O11" s="1291"/>
    </row>
    <row r="12" spans="1:15" customFormat="1" ht="18" customHeight="1">
      <c r="A12" s="618"/>
      <c r="B12" s="606"/>
      <c r="C12" s="588"/>
      <c r="D12" s="589"/>
      <c r="E12" s="1254"/>
      <c r="F12" s="958"/>
      <c r="G12" s="587"/>
      <c r="H12" s="588"/>
      <c r="I12" s="589"/>
      <c r="J12" s="589"/>
      <c r="K12" s="587"/>
      <c r="L12" s="588"/>
      <c r="M12" s="589"/>
      <c r="N12" s="1254"/>
      <c r="O12" s="958"/>
    </row>
    <row r="13" spans="1:15" customFormat="1" ht="18.75" customHeight="1">
      <c r="A13" s="628" t="s">
        <v>2142</v>
      </c>
      <c r="B13" s="1539" t="s">
        <v>2102</v>
      </c>
      <c r="C13" s="1540"/>
      <c r="D13" s="1540"/>
      <c r="E13" s="1540"/>
      <c r="F13" s="1540"/>
      <c r="G13" s="1540"/>
      <c r="H13" s="1540"/>
      <c r="I13" s="1540"/>
      <c r="J13" s="1540"/>
      <c r="K13" s="1540"/>
      <c r="L13" s="1540"/>
      <c r="M13" s="1540"/>
      <c r="N13" s="1540"/>
      <c r="O13" s="1540"/>
    </row>
    <row r="14" spans="1:15" customFormat="1" ht="18" customHeight="1">
      <c r="A14" s="480" t="s">
        <v>1784</v>
      </c>
      <c r="B14" s="601"/>
      <c r="C14" s="602"/>
      <c r="D14" s="603"/>
      <c r="E14" s="794"/>
      <c r="F14" s="762"/>
      <c r="G14" s="601"/>
      <c r="H14" s="602"/>
      <c r="I14" s="603"/>
      <c r="J14" s="199"/>
      <c r="K14" s="1007" t="s">
        <v>2098</v>
      </c>
      <c r="L14" s="1048" t="s">
        <v>2143</v>
      </c>
      <c r="M14" s="947" t="s">
        <v>2101</v>
      </c>
      <c r="N14" s="343"/>
      <c r="O14" s="762" t="s">
        <v>2359</v>
      </c>
    </row>
    <row r="15" spans="1:15" customFormat="1" ht="18" customHeight="1">
      <c r="A15" s="628"/>
      <c r="B15" s="723"/>
      <c r="C15" s="688"/>
      <c r="D15" s="724"/>
      <c r="E15" s="761"/>
      <c r="F15" s="768"/>
      <c r="G15" s="950"/>
      <c r="H15" s="565"/>
      <c r="I15" s="722"/>
      <c r="J15" s="598"/>
      <c r="K15" s="1041" t="s">
        <v>538</v>
      </c>
      <c r="L15" s="1042" t="s">
        <v>2144</v>
      </c>
      <c r="M15" s="1043" t="s">
        <v>402</v>
      </c>
      <c r="N15" s="343"/>
      <c r="O15" s="768"/>
    </row>
    <row r="16" spans="1:15" customFormat="1" ht="18" customHeight="1">
      <c r="A16" s="618"/>
      <c r="B16" s="606"/>
      <c r="C16" s="588"/>
      <c r="D16" s="589"/>
      <c r="E16" s="1254"/>
      <c r="F16" s="958"/>
      <c r="G16" s="587"/>
      <c r="H16" s="588"/>
      <c r="I16" s="598"/>
      <c r="J16" s="1044"/>
      <c r="K16" s="587"/>
      <c r="L16" s="588"/>
      <c r="M16" s="589"/>
      <c r="N16" s="1254"/>
      <c r="O16" s="958"/>
    </row>
    <row r="17" spans="1:15" customFormat="1" ht="18" customHeight="1">
      <c r="A17" s="480" t="s">
        <v>1785</v>
      </c>
      <c r="B17" s="1008"/>
      <c r="C17" s="979"/>
      <c r="D17" s="977"/>
      <c r="E17" s="337"/>
      <c r="F17" s="228"/>
      <c r="G17" s="169"/>
      <c r="H17" s="170"/>
      <c r="I17" s="171"/>
      <c r="J17" s="961"/>
      <c r="K17" s="1010" t="s">
        <v>2145</v>
      </c>
      <c r="L17" s="1049" t="s">
        <v>2146</v>
      </c>
      <c r="M17" s="1006" t="s">
        <v>2147</v>
      </c>
      <c r="N17" s="1065"/>
      <c r="O17" s="345" t="s">
        <v>2359</v>
      </c>
    </row>
    <row r="18" spans="1:15" customFormat="1" ht="18" customHeight="1">
      <c r="A18" s="628"/>
      <c r="B18" s="1007"/>
      <c r="C18" s="1011"/>
      <c r="D18" s="178"/>
      <c r="E18" s="343"/>
      <c r="F18" s="232"/>
      <c r="G18" s="176"/>
      <c r="H18" s="177"/>
      <c r="I18" s="178"/>
      <c r="J18" s="598"/>
      <c r="K18" s="1045" t="s">
        <v>538</v>
      </c>
      <c r="L18" s="1046" t="s">
        <v>2144</v>
      </c>
      <c r="M18" s="1047" t="s">
        <v>402</v>
      </c>
      <c r="N18" s="1065"/>
      <c r="O18" s="609"/>
    </row>
    <row r="19" spans="1:15" customFormat="1" ht="18" customHeight="1">
      <c r="A19" s="618"/>
      <c r="B19" s="606"/>
      <c r="C19" s="588"/>
      <c r="D19" s="589"/>
      <c r="E19" s="978"/>
      <c r="F19" s="232"/>
      <c r="G19" s="587"/>
      <c r="H19" s="588"/>
      <c r="I19" s="589"/>
      <c r="J19" s="589"/>
      <c r="K19" s="587"/>
      <c r="L19" s="588"/>
      <c r="M19" s="589"/>
      <c r="N19" s="1254"/>
      <c r="O19" s="232"/>
    </row>
    <row r="20" spans="1:15" customFormat="1" ht="18" customHeight="1">
      <c r="A20" s="480" t="s">
        <v>1786</v>
      </c>
      <c r="B20" s="601"/>
      <c r="C20" s="602"/>
      <c r="D20" s="603"/>
      <c r="E20" s="794"/>
      <c r="F20" s="762"/>
      <c r="G20" s="601"/>
      <c r="H20" s="602"/>
      <c r="I20" s="603"/>
      <c r="J20" s="199"/>
      <c r="K20" s="1010" t="s">
        <v>2148</v>
      </c>
      <c r="L20" s="1049" t="s">
        <v>2146</v>
      </c>
      <c r="M20" s="1006" t="s">
        <v>2149</v>
      </c>
      <c r="N20" s="1065"/>
      <c r="O20" s="1204" t="s">
        <v>2358</v>
      </c>
    </row>
    <row r="21" spans="1:15" customFormat="1" ht="18" customHeight="1">
      <c r="A21" s="628"/>
      <c r="B21" s="687"/>
      <c r="C21" s="1001"/>
      <c r="D21" s="1002"/>
      <c r="E21" s="178"/>
      <c r="F21" s="827"/>
      <c r="G21" s="596"/>
      <c r="H21" s="597"/>
      <c r="I21" s="1050"/>
      <c r="J21" s="598"/>
      <c r="K21" s="1045" t="s">
        <v>538</v>
      </c>
      <c r="L21" s="1046" t="s">
        <v>2144</v>
      </c>
      <c r="M21" s="1047" t="s">
        <v>402</v>
      </c>
      <c r="N21" s="1065"/>
      <c r="O21" s="828"/>
    </row>
    <row r="22" spans="1:15" customFormat="1" ht="18" customHeight="1">
      <c r="A22" s="618"/>
      <c r="B22" s="943"/>
      <c r="C22" s="944"/>
      <c r="D22" s="945"/>
      <c r="E22" s="510"/>
      <c r="F22" s="946"/>
      <c r="G22" s="587"/>
      <c r="H22" s="588"/>
      <c r="I22" s="589"/>
      <c r="J22" s="589"/>
      <c r="K22" s="1051"/>
      <c r="L22" s="1052"/>
      <c r="M22" s="1053"/>
      <c r="N22" s="1254"/>
      <c r="O22" s="946"/>
    </row>
    <row r="23" spans="1:15" customFormat="1" ht="18" customHeight="1">
      <c r="A23" s="480" t="s">
        <v>1787</v>
      </c>
      <c r="B23" s="994"/>
      <c r="C23" s="995"/>
      <c r="D23" s="996"/>
      <c r="E23" s="171"/>
      <c r="F23" s="494"/>
      <c r="G23" s="939"/>
      <c r="H23" s="979"/>
      <c r="I23" s="171"/>
      <c r="J23" s="595"/>
      <c r="K23" s="601"/>
      <c r="L23" s="602"/>
      <c r="M23" s="603"/>
      <c r="N23" s="794"/>
      <c r="O23" s="494"/>
    </row>
    <row r="24" spans="1:15" customFormat="1" ht="18" customHeight="1">
      <c r="A24" s="618"/>
      <c r="B24" s="943"/>
      <c r="C24" s="944"/>
      <c r="D24" s="945"/>
      <c r="E24" s="510"/>
      <c r="F24" s="946"/>
      <c r="G24" s="587"/>
      <c r="H24" s="588"/>
      <c r="I24" s="589"/>
      <c r="J24" s="607"/>
      <c r="K24" s="723"/>
      <c r="L24" s="688"/>
      <c r="M24" s="724"/>
      <c r="N24" s="761"/>
      <c r="O24" s="946"/>
    </row>
    <row r="25" spans="1:15" customFormat="1" ht="18" customHeight="1">
      <c r="A25" s="480" t="s">
        <v>1788</v>
      </c>
      <c r="B25" s="932" t="s">
        <v>2125</v>
      </c>
      <c r="C25" s="261" t="s">
        <v>2150</v>
      </c>
      <c r="D25" s="744" t="s">
        <v>2235</v>
      </c>
      <c r="E25" s="262" t="s">
        <v>2111</v>
      </c>
      <c r="F25" s="915" t="s">
        <v>2357</v>
      </c>
      <c r="G25" s="1054"/>
      <c r="H25" s="960"/>
      <c r="I25" s="961"/>
      <c r="J25" s="595"/>
      <c r="K25" s="601"/>
      <c r="L25" s="602"/>
      <c r="M25" s="603"/>
      <c r="N25" s="794"/>
      <c r="O25" s="915"/>
    </row>
    <row r="26" spans="1:15" customFormat="1" ht="18" customHeight="1">
      <c r="A26" s="628"/>
      <c r="B26" s="932" t="s">
        <v>2223</v>
      </c>
      <c r="C26" s="1055" t="s">
        <v>2151</v>
      </c>
      <c r="D26" s="947" t="s">
        <v>2236</v>
      </c>
      <c r="E26" s="213" t="s">
        <v>3849</v>
      </c>
      <c r="F26" s="214"/>
      <c r="G26" s="599"/>
      <c r="H26" s="597"/>
      <c r="I26" s="598"/>
      <c r="J26" s="600"/>
      <c r="K26" s="1041"/>
      <c r="L26" s="1042"/>
      <c r="M26" s="1043"/>
      <c r="N26" s="343"/>
      <c r="O26" s="214"/>
    </row>
    <row r="27" spans="1:15" customFormat="1" ht="18" customHeight="1">
      <c r="A27" s="618"/>
      <c r="B27" s="692"/>
      <c r="C27" s="944"/>
      <c r="D27" s="945"/>
      <c r="E27" s="510"/>
      <c r="F27" s="946"/>
      <c r="G27" s="587"/>
      <c r="H27" s="588"/>
      <c r="I27" s="589"/>
      <c r="J27" s="607"/>
      <c r="K27" s="606"/>
      <c r="L27" s="588"/>
      <c r="M27" s="589"/>
      <c r="N27" s="1254"/>
      <c r="O27" s="946"/>
    </row>
    <row r="28" spans="1:15" customFormat="1" ht="18" customHeight="1">
      <c r="A28" s="480" t="s">
        <v>1809</v>
      </c>
      <c r="B28" s="1004" t="s">
        <v>424</v>
      </c>
      <c r="C28" s="714" t="s">
        <v>2152</v>
      </c>
      <c r="D28" s="1039" t="s">
        <v>2237</v>
      </c>
      <c r="E28" s="715" t="s">
        <v>2107</v>
      </c>
      <c r="F28" s="914" t="s">
        <v>2359</v>
      </c>
      <c r="G28" s="1054"/>
      <c r="H28" s="960"/>
      <c r="I28" s="961"/>
      <c r="J28" s="595"/>
      <c r="K28" s="601"/>
      <c r="L28" s="602"/>
      <c r="M28" s="603"/>
      <c r="N28" s="794"/>
      <c r="O28" s="915"/>
    </row>
    <row r="29" spans="1:15" customFormat="1" ht="18" customHeight="1">
      <c r="A29" s="628"/>
      <c r="B29" s="1004" t="s">
        <v>2356</v>
      </c>
      <c r="C29" s="1056" t="s">
        <v>2153</v>
      </c>
      <c r="D29" s="1006" t="s">
        <v>2236</v>
      </c>
      <c r="E29" s="515" t="s">
        <v>3849</v>
      </c>
      <c r="F29" s="883"/>
      <c r="G29" s="599"/>
      <c r="H29" s="597"/>
      <c r="I29" s="598"/>
      <c r="J29" s="600"/>
      <c r="K29" s="723"/>
      <c r="L29" s="688"/>
      <c r="M29" s="724"/>
      <c r="N29" s="761"/>
      <c r="O29" s="214"/>
    </row>
    <row r="30" spans="1:15" customFormat="1" ht="18" customHeight="1">
      <c r="A30" s="618"/>
      <c r="B30" s="606"/>
      <c r="C30" s="588"/>
      <c r="D30" s="589"/>
      <c r="E30" s="1254"/>
      <c r="F30" s="958"/>
      <c r="G30" s="587"/>
      <c r="H30" s="588"/>
      <c r="I30" s="589"/>
      <c r="J30" s="607"/>
      <c r="K30" s="606"/>
      <c r="L30" s="588"/>
      <c r="M30" s="589"/>
      <c r="N30" s="1254"/>
      <c r="O30" s="958"/>
    </row>
    <row r="33" spans="1:15" customFormat="1" ht="22.5" customHeight="1">
      <c r="A33" s="145" t="s">
        <v>2154</v>
      </c>
      <c r="B33" s="149"/>
      <c r="C33" s="146"/>
      <c r="D33" s="147"/>
      <c r="E33" s="148"/>
      <c r="F33" s="148">
        <v>2</v>
      </c>
      <c r="G33" s="149"/>
      <c r="H33" s="149"/>
      <c r="I33" s="150"/>
      <c r="J33" s="150"/>
      <c r="K33" s="151">
        <v>4</v>
      </c>
      <c r="L33" s="151"/>
      <c r="M33" s="152">
        <f ca="1">TODAY()</f>
        <v>43451</v>
      </c>
      <c r="N33" s="148">
        <f>F33+K33</f>
        <v>6</v>
      </c>
      <c r="O33" s="962"/>
    </row>
    <row r="34" spans="1:15" s="927" customFormat="1" ht="19.5" customHeight="1">
      <c r="A34" s="583"/>
      <c r="B34" s="485"/>
      <c r="C34" s="483" t="s">
        <v>2092</v>
      </c>
      <c r="D34" s="483" t="s">
        <v>428</v>
      </c>
      <c r="E34" s="695" t="s">
        <v>2086</v>
      </c>
      <c r="F34" s="484" t="s">
        <v>2309</v>
      </c>
      <c r="G34" s="485"/>
      <c r="H34" s="482" t="s">
        <v>1572</v>
      </c>
      <c r="I34" s="483" t="s">
        <v>428</v>
      </c>
      <c r="J34" s="486" t="s">
        <v>2155</v>
      </c>
      <c r="K34" s="485"/>
      <c r="L34" s="483" t="s">
        <v>2156</v>
      </c>
      <c r="M34" s="483" t="s">
        <v>428</v>
      </c>
      <c r="N34" s="695" t="s">
        <v>2157</v>
      </c>
      <c r="O34" s="484" t="s">
        <v>2309</v>
      </c>
    </row>
    <row r="35" spans="1:15" customFormat="1" ht="21" customHeight="1">
      <c r="A35" s="720" t="s">
        <v>1578</v>
      </c>
      <c r="B35" s="1020"/>
      <c r="C35" s="261"/>
      <c r="D35" s="262"/>
      <c r="E35" s="1021"/>
      <c r="F35" s="454"/>
      <c r="G35" s="260"/>
      <c r="H35" s="261"/>
      <c r="I35" s="262"/>
      <c r="J35" s="1021"/>
      <c r="K35" s="256" t="s">
        <v>2330</v>
      </c>
      <c r="L35" s="261" t="s">
        <v>2332</v>
      </c>
      <c r="M35" s="262" t="s">
        <v>2331</v>
      </c>
      <c r="N35" s="1021"/>
      <c r="O35" s="454" t="s">
        <v>2389</v>
      </c>
    </row>
    <row r="36" spans="1:15" customFormat="1" ht="21" customHeight="1">
      <c r="A36" s="628"/>
      <c r="B36" s="1020"/>
      <c r="C36" s="261"/>
      <c r="D36" s="262"/>
      <c r="E36" s="985"/>
      <c r="F36" s="454"/>
      <c r="G36" s="260"/>
      <c r="H36" s="261"/>
      <c r="I36" s="262"/>
      <c r="J36" s="985"/>
      <c r="K36" s="260" t="s">
        <v>2333</v>
      </c>
      <c r="L36" s="261" t="s">
        <v>2335</v>
      </c>
      <c r="M36" s="1059" t="s">
        <v>2334</v>
      </c>
      <c r="N36" s="985"/>
      <c r="O36" s="454"/>
    </row>
    <row r="37" spans="1:15" customFormat="1" ht="21" customHeight="1">
      <c r="A37" s="618"/>
      <c r="B37" s="414"/>
      <c r="C37" s="285"/>
      <c r="D37" s="286"/>
      <c r="E37" s="985"/>
      <c r="F37" s="454"/>
      <c r="G37" s="291"/>
      <c r="H37" s="292"/>
      <c r="I37" s="293"/>
      <c r="J37" s="1025"/>
      <c r="K37" s="291"/>
      <c r="L37" s="292"/>
      <c r="M37" s="293"/>
      <c r="N37" s="1255"/>
      <c r="O37" s="454"/>
    </row>
    <row r="38" spans="1:15" customFormat="1" ht="21" customHeight="1">
      <c r="A38" s="720" t="s">
        <v>1588</v>
      </c>
      <c r="B38" s="733"/>
      <c r="C38" s="370"/>
      <c r="D38" s="371"/>
      <c r="E38" s="1021"/>
      <c r="F38" s="407"/>
      <c r="G38" s="369"/>
      <c r="H38" s="370"/>
      <c r="I38" s="371"/>
      <c r="J38" s="371"/>
      <c r="K38" s="409" t="s">
        <v>2330</v>
      </c>
      <c r="L38" s="714" t="s">
        <v>2332</v>
      </c>
      <c r="M38" s="715" t="s">
        <v>2331</v>
      </c>
      <c r="N38" s="1259"/>
      <c r="O38" s="412" t="s">
        <v>2390</v>
      </c>
    </row>
    <row r="39" spans="1:15" customFormat="1" ht="21" customHeight="1">
      <c r="A39" s="628"/>
      <c r="B39" s="414"/>
      <c r="C39" s="285"/>
      <c r="D39" s="286"/>
      <c r="E39" s="985"/>
      <c r="F39" s="454"/>
      <c r="G39" s="284"/>
      <c r="H39" s="285"/>
      <c r="I39" s="286"/>
      <c r="J39" s="286"/>
      <c r="K39" s="713" t="s">
        <v>2333</v>
      </c>
      <c r="L39" s="714" t="s">
        <v>2335</v>
      </c>
      <c r="M39" s="1060" t="s">
        <v>2334</v>
      </c>
      <c r="N39" s="982"/>
      <c r="O39" s="413"/>
    </row>
    <row r="40" spans="1:15" customFormat="1" ht="21" customHeight="1">
      <c r="A40" s="618"/>
      <c r="B40" s="969"/>
      <c r="C40" s="532"/>
      <c r="D40" s="533"/>
      <c r="E40" s="269"/>
      <c r="F40" s="970"/>
      <c r="G40" s="531"/>
      <c r="H40" s="532"/>
      <c r="I40" s="533"/>
      <c r="J40" s="533"/>
      <c r="K40" s="531"/>
      <c r="L40" s="532"/>
      <c r="M40" s="533"/>
      <c r="N40" s="269"/>
      <c r="O40" s="970"/>
    </row>
    <row r="41" spans="1:15" customFormat="1" ht="18.75" customHeight="1">
      <c r="A41" s="628" t="s">
        <v>2158</v>
      </c>
      <c r="B41" s="1539" t="s">
        <v>2121</v>
      </c>
      <c r="C41" s="1540"/>
      <c r="D41" s="1540"/>
      <c r="E41" s="1540"/>
      <c r="F41" s="1540"/>
      <c r="G41" s="1540"/>
      <c r="H41" s="1540"/>
      <c r="I41" s="1540"/>
      <c r="J41" s="1540"/>
      <c r="K41" s="1540"/>
      <c r="L41" s="1540"/>
      <c r="M41" s="1540"/>
      <c r="N41" s="1540"/>
      <c r="O41" s="1242"/>
    </row>
    <row r="42" spans="1:15" customFormat="1" ht="21" customHeight="1">
      <c r="A42" s="480" t="s">
        <v>1784</v>
      </c>
      <c r="B42" s="1031"/>
      <c r="C42" s="739"/>
      <c r="D42" s="738"/>
      <c r="E42" s="258"/>
      <c r="F42" s="964"/>
      <c r="G42" s="739"/>
      <c r="H42" s="739"/>
      <c r="I42" s="738"/>
      <c r="J42" s="572"/>
      <c r="K42" s="260" t="s">
        <v>2128</v>
      </c>
      <c r="L42" s="261" t="s">
        <v>2159</v>
      </c>
      <c r="M42" s="262" t="s">
        <v>2091</v>
      </c>
      <c r="N42" s="262"/>
      <c r="O42" s="964" t="s">
        <v>2391</v>
      </c>
    </row>
    <row r="43" spans="1:15" customFormat="1" ht="21" customHeight="1">
      <c r="A43" s="628"/>
      <c r="B43" s="1032"/>
      <c r="C43" s="729"/>
      <c r="D43" s="728"/>
      <c r="E43" s="262"/>
      <c r="F43" s="915"/>
      <c r="G43" s="729"/>
      <c r="H43" s="729"/>
      <c r="I43" s="728"/>
      <c r="J43" s="527"/>
      <c r="K43" s="260" t="s">
        <v>2336</v>
      </c>
      <c r="L43" s="261" t="s">
        <v>2381</v>
      </c>
      <c r="M43" s="744" t="s">
        <v>121</v>
      </c>
      <c r="N43" s="262"/>
      <c r="O43" s="915"/>
    </row>
    <row r="44" spans="1:15" customFormat="1" ht="21" customHeight="1">
      <c r="A44" s="618"/>
      <c r="B44" s="969"/>
      <c r="C44" s="532"/>
      <c r="D44" s="533"/>
      <c r="E44" s="972"/>
      <c r="F44" s="915"/>
      <c r="G44" s="1278"/>
      <c r="H44" s="532"/>
      <c r="I44" s="533"/>
      <c r="J44" s="1061"/>
      <c r="K44" s="267"/>
      <c r="L44" s="268"/>
      <c r="M44" s="1030"/>
      <c r="N44" s="269"/>
      <c r="O44" s="915"/>
    </row>
    <row r="45" spans="1:15" customFormat="1" ht="21" customHeight="1">
      <c r="A45" s="480" t="s">
        <v>1785</v>
      </c>
      <c r="B45" s="1031"/>
      <c r="C45" s="739"/>
      <c r="D45" s="738"/>
      <c r="E45" s="258"/>
      <c r="F45" s="964"/>
      <c r="G45" s="257"/>
      <c r="H45" s="257"/>
      <c r="I45" s="258"/>
      <c r="J45" s="572"/>
      <c r="K45" s="713" t="s">
        <v>2160</v>
      </c>
      <c r="L45" s="714" t="s">
        <v>2161</v>
      </c>
      <c r="M45" s="715" t="s">
        <v>868</v>
      </c>
      <c r="N45" s="715"/>
      <c r="O45" s="973" t="s">
        <v>2391</v>
      </c>
    </row>
    <row r="46" spans="1:15" customFormat="1" ht="21" customHeight="1">
      <c r="A46" s="628"/>
      <c r="B46" s="1032"/>
      <c r="C46" s="729"/>
      <c r="D46" s="728"/>
      <c r="E46" s="262"/>
      <c r="F46" s="915"/>
      <c r="G46" s="261"/>
      <c r="H46" s="261"/>
      <c r="I46" s="262"/>
      <c r="J46" s="527"/>
      <c r="K46" s="713" t="s">
        <v>2336</v>
      </c>
      <c r="L46" s="714" t="s">
        <v>2382</v>
      </c>
      <c r="M46" s="1026" t="s">
        <v>121</v>
      </c>
      <c r="N46" s="715"/>
      <c r="O46" s="914"/>
    </row>
    <row r="47" spans="1:15" customFormat="1" ht="21" customHeight="1">
      <c r="A47" s="618"/>
      <c r="B47" s="969"/>
      <c r="C47" s="532"/>
      <c r="D47" s="533"/>
      <c r="E47" s="972"/>
      <c r="F47" s="915"/>
      <c r="G47" s="532"/>
      <c r="H47" s="532"/>
      <c r="I47" s="533"/>
      <c r="J47" s="533"/>
      <c r="K47" s="531"/>
      <c r="L47" s="532"/>
      <c r="M47" s="533"/>
      <c r="N47" s="269"/>
      <c r="O47" s="915"/>
    </row>
    <row r="48" spans="1:15" customFormat="1" ht="21" customHeight="1">
      <c r="A48" s="480" t="s">
        <v>1786</v>
      </c>
      <c r="B48" s="1031"/>
      <c r="C48" s="739"/>
      <c r="D48" s="738"/>
      <c r="E48" s="258"/>
      <c r="F48" s="964"/>
      <c r="G48" s="739"/>
      <c r="H48" s="739"/>
      <c r="I48" s="738"/>
      <c r="J48" s="572"/>
      <c r="K48" s="713" t="s">
        <v>2160</v>
      </c>
      <c r="L48" s="714" t="s">
        <v>2159</v>
      </c>
      <c r="M48" s="715" t="s">
        <v>2162</v>
      </c>
      <c r="N48" s="715"/>
      <c r="O48" s="973" t="s">
        <v>2391</v>
      </c>
    </row>
    <row r="49" spans="1:15" customFormat="1" ht="21" customHeight="1">
      <c r="A49" s="628"/>
      <c r="B49" s="1032"/>
      <c r="C49" s="729"/>
      <c r="D49" s="728"/>
      <c r="E49" s="262"/>
      <c r="F49" s="915"/>
      <c r="G49" s="729"/>
      <c r="H49" s="729"/>
      <c r="I49" s="728"/>
      <c r="J49" s="527"/>
      <c r="K49" s="713" t="s">
        <v>2336</v>
      </c>
      <c r="L49" s="714" t="s">
        <v>2382</v>
      </c>
      <c r="M49" s="1026" t="s">
        <v>121</v>
      </c>
      <c r="N49" s="715"/>
      <c r="O49" s="914"/>
    </row>
    <row r="50" spans="1:15" customFormat="1" ht="21" customHeight="1">
      <c r="A50" s="618"/>
      <c r="B50" s="969"/>
      <c r="C50" s="532"/>
      <c r="D50" s="533"/>
      <c r="E50" s="972"/>
      <c r="F50" s="915"/>
      <c r="G50" s="1278"/>
      <c r="H50" s="532"/>
      <c r="I50" s="533"/>
      <c r="J50" s="1061"/>
      <c r="K50" s="267"/>
      <c r="L50" s="1034"/>
      <c r="M50" s="1035"/>
      <c r="N50" s="269"/>
      <c r="O50" s="915"/>
    </row>
    <row r="51" spans="1:15" customFormat="1" ht="21" customHeight="1">
      <c r="A51" s="480" t="s">
        <v>1787</v>
      </c>
      <c r="B51" s="971"/>
      <c r="C51" s="571"/>
      <c r="D51" s="572"/>
      <c r="E51" s="258"/>
      <c r="F51" s="964"/>
      <c r="G51" s="739"/>
      <c r="H51" s="739"/>
      <c r="I51" s="258"/>
      <c r="J51" s="530"/>
      <c r="K51" s="971"/>
      <c r="L51" s="571"/>
      <c r="M51" s="572"/>
      <c r="N51" s="258"/>
      <c r="O51" s="964"/>
    </row>
    <row r="52" spans="1:15" customFormat="1" ht="21" customHeight="1">
      <c r="A52" s="618"/>
      <c r="B52" s="969"/>
      <c r="C52" s="532"/>
      <c r="D52" s="533"/>
      <c r="E52" s="269"/>
      <c r="F52" s="970"/>
      <c r="G52" s="532"/>
      <c r="H52" s="532"/>
      <c r="I52" s="533"/>
      <c r="J52" s="521"/>
      <c r="K52" s="966"/>
      <c r="L52" s="526"/>
      <c r="M52" s="527"/>
      <c r="N52" s="262"/>
      <c r="O52" s="970"/>
    </row>
    <row r="53" spans="1:15" customFormat="1" ht="21" customHeight="1">
      <c r="A53" s="480" t="s">
        <v>1788</v>
      </c>
      <c r="B53" s="260" t="s">
        <v>2118</v>
      </c>
      <c r="C53" s="261" t="s">
        <v>2163</v>
      </c>
      <c r="D53" s="262" t="s">
        <v>265</v>
      </c>
      <c r="E53" s="262" t="s">
        <v>817</v>
      </c>
      <c r="F53" s="915" t="s">
        <v>2391</v>
      </c>
      <c r="G53" s="571"/>
      <c r="H53" s="571"/>
      <c r="I53" s="572"/>
      <c r="J53" s="530"/>
      <c r="K53" s="726"/>
      <c r="L53" s="739"/>
      <c r="M53" s="738"/>
      <c r="N53" s="258"/>
      <c r="O53" s="915"/>
    </row>
    <row r="54" spans="1:15" customFormat="1" ht="21" customHeight="1">
      <c r="A54" s="627"/>
      <c r="B54" s="934" t="s">
        <v>3522</v>
      </c>
      <c r="C54" s="935" t="s">
        <v>3796</v>
      </c>
      <c r="D54" s="948" t="s">
        <v>426</v>
      </c>
      <c r="E54" s="213" t="s">
        <v>2392</v>
      </c>
      <c r="F54" s="214" t="s">
        <v>2391</v>
      </c>
      <c r="G54" s="526"/>
      <c r="H54" s="526"/>
      <c r="I54" s="527"/>
      <c r="J54" s="528"/>
      <c r="K54" s="743"/>
      <c r="L54" s="729"/>
      <c r="M54" s="728"/>
      <c r="N54" s="262"/>
      <c r="O54" s="214"/>
    </row>
    <row r="55" spans="1:15" customFormat="1" ht="21" customHeight="1">
      <c r="A55" s="618"/>
      <c r="B55" s="531"/>
      <c r="C55" s="532"/>
      <c r="D55" s="533"/>
      <c r="E55" s="269"/>
      <c r="F55" s="970"/>
      <c r="G55" s="532"/>
      <c r="H55" s="532"/>
      <c r="I55" s="533"/>
      <c r="J55" s="521"/>
      <c r="K55" s="743"/>
      <c r="L55" s="729"/>
      <c r="M55" s="728"/>
      <c r="N55" s="262"/>
      <c r="O55" s="970"/>
    </row>
    <row r="56" spans="1:15" customFormat="1" ht="21" customHeight="1">
      <c r="A56" s="480" t="s">
        <v>1809</v>
      </c>
      <c r="B56" s="713" t="s">
        <v>423</v>
      </c>
      <c r="C56" s="714" t="s">
        <v>2164</v>
      </c>
      <c r="D56" s="715" t="s">
        <v>3582</v>
      </c>
      <c r="E56" s="715" t="s">
        <v>2165</v>
      </c>
      <c r="F56" s="914" t="s">
        <v>2391</v>
      </c>
      <c r="G56" s="571"/>
      <c r="H56" s="571"/>
      <c r="I56" s="572"/>
      <c r="J56" s="530"/>
      <c r="K56" s="726"/>
      <c r="L56" s="739"/>
      <c r="M56" s="738"/>
      <c r="N56" s="258"/>
      <c r="O56" s="915"/>
    </row>
    <row r="57" spans="1:15" customFormat="1" ht="21" customHeight="1">
      <c r="A57" s="627"/>
      <c r="B57" s="1012" t="s">
        <v>3523</v>
      </c>
      <c r="C57" s="999" t="s">
        <v>3797</v>
      </c>
      <c r="D57" s="1000" t="s">
        <v>170</v>
      </c>
      <c r="E57" s="515" t="s">
        <v>2393</v>
      </c>
      <c r="F57" s="883" t="s">
        <v>2391</v>
      </c>
      <c r="G57" s="526"/>
      <c r="H57" s="526"/>
      <c r="I57" s="527"/>
      <c r="J57" s="528"/>
      <c r="K57" s="743"/>
      <c r="L57" s="729"/>
      <c r="M57" s="728"/>
      <c r="N57" s="262"/>
      <c r="O57" s="214"/>
    </row>
    <row r="58" spans="1:15" customFormat="1" ht="21" customHeight="1">
      <c r="A58" s="618"/>
      <c r="B58" s="735"/>
      <c r="C58" s="292"/>
      <c r="D58" s="293"/>
      <c r="E58" s="1255"/>
      <c r="F58" s="975"/>
      <c r="G58" s="292"/>
      <c r="H58" s="292"/>
      <c r="I58" s="293"/>
      <c r="J58" s="270"/>
      <c r="K58" s="1062"/>
      <c r="L58" s="1063"/>
      <c r="M58" s="1064"/>
      <c r="N58" s="1255"/>
      <c r="O58" s="975"/>
    </row>
    <row r="60" spans="1:15">
      <c r="B60" s="976"/>
      <c r="C60" s="976"/>
      <c r="D60" s="976"/>
      <c r="E60" s="927"/>
      <c r="F60" s="927"/>
    </row>
    <row r="61" spans="1:15">
      <c r="B61" s="1036"/>
      <c r="C61" s="1024"/>
      <c r="D61" s="728"/>
    </row>
    <row r="62" spans="1:15" customFormat="1" ht="22.5" customHeight="1">
      <c r="A62" s="145" t="s">
        <v>2196</v>
      </c>
      <c r="B62" s="149"/>
      <c r="C62" s="146"/>
      <c r="D62" s="147"/>
      <c r="E62" s="148">
        <v>2</v>
      </c>
      <c r="F62" s="148"/>
      <c r="G62" s="149"/>
      <c r="H62" s="149"/>
      <c r="I62" s="150"/>
      <c r="J62" s="150"/>
      <c r="K62" s="151">
        <v>6</v>
      </c>
      <c r="L62" s="151"/>
      <c r="M62" s="152">
        <f ca="1">TODAY()</f>
        <v>43451</v>
      </c>
      <c r="N62" s="148">
        <f>E62+K62</f>
        <v>8</v>
      </c>
      <c r="O62" s="962"/>
    </row>
    <row r="63" spans="1:15" s="927" customFormat="1" ht="19.5" customHeight="1">
      <c r="A63" s="583"/>
      <c r="B63" s="485"/>
      <c r="C63" s="483" t="s">
        <v>2093</v>
      </c>
      <c r="D63" s="483" t="s">
        <v>428</v>
      </c>
      <c r="E63" s="695" t="s">
        <v>2094</v>
      </c>
      <c r="F63" s="484" t="s">
        <v>2309</v>
      </c>
      <c r="G63" s="485"/>
      <c r="H63" s="482" t="s">
        <v>1572</v>
      </c>
      <c r="I63" s="483" t="s">
        <v>428</v>
      </c>
      <c r="J63" s="486" t="s">
        <v>2095</v>
      </c>
      <c r="K63" s="485"/>
      <c r="L63" s="483" t="s">
        <v>2096</v>
      </c>
      <c r="M63" s="483" t="s">
        <v>428</v>
      </c>
      <c r="N63" s="695" t="s">
        <v>1570</v>
      </c>
      <c r="O63" s="484" t="s">
        <v>2309</v>
      </c>
    </row>
    <row r="64" spans="1:15" customFormat="1" ht="23.25" customHeight="1">
      <c r="A64" s="720" t="s">
        <v>2097</v>
      </c>
      <c r="B64" s="813"/>
      <c r="C64" s="177"/>
      <c r="D64" s="178"/>
      <c r="E64" s="206"/>
      <c r="F64" s="214"/>
      <c r="G64" s="176"/>
      <c r="H64" s="177"/>
      <c r="I64" s="178"/>
      <c r="J64" s="989"/>
      <c r="K64" s="990" t="s">
        <v>2125</v>
      </c>
      <c r="L64" s="935" t="s">
        <v>2208</v>
      </c>
      <c r="M64" s="948" t="s">
        <v>819</v>
      </c>
      <c r="N64" s="940"/>
      <c r="O64" s="214" t="s">
        <v>2309</v>
      </c>
    </row>
    <row r="65" spans="1:18" customFormat="1" ht="18.75" customHeight="1">
      <c r="A65" s="991"/>
      <c r="B65" s="813"/>
      <c r="C65" s="177"/>
      <c r="D65" s="178"/>
      <c r="E65" s="213"/>
      <c r="F65" s="214"/>
      <c r="G65" s="176"/>
      <c r="H65" s="177"/>
      <c r="I65" s="178"/>
      <c r="J65" s="938"/>
      <c r="K65" s="932" t="s">
        <v>641</v>
      </c>
      <c r="L65" s="953" t="s">
        <v>2100</v>
      </c>
      <c r="M65" s="947" t="s">
        <v>712</v>
      </c>
      <c r="N65" s="213"/>
      <c r="O65" s="214"/>
    </row>
    <row r="66" spans="1:18" customFormat="1" ht="18.75" customHeight="1">
      <c r="A66" s="992"/>
      <c r="B66" s="936"/>
      <c r="C66" s="937"/>
      <c r="D66" s="938"/>
      <c r="E66" s="213"/>
      <c r="F66" s="214"/>
      <c r="G66" s="692"/>
      <c r="H66" s="944"/>
      <c r="I66" s="945"/>
      <c r="J66" s="993"/>
      <c r="K66" s="692"/>
      <c r="L66" s="944"/>
      <c r="M66" s="945"/>
      <c r="N66" s="510"/>
      <c r="O66" s="214"/>
    </row>
    <row r="67" spans="1:18" customFormat="1" ht="18.75" customHeight="1">
      <c r="A67" s="720" t="s">
        <v>1588</v>
      </c>
      <c r="B67" s="994"/>
      <c r="C67" s="995"/>
      <c r="D67" s="996"/>
      <c r="E67" s="171"/>
      <c r="F67" s="494"/>
      <c r="G67" s="997"/>
      <c r="H67" s="995"/>
      <c r="I67" s="996"/>
      <c r="J67" s="996"/>
      <c r="K67" s="998" t="s">
        <v>2125</v>
      </c>
      <c r="L67" s="999" t="s">
        <v>2208</v>
      </c>
      <c r="M67" s="1000" t="s">
        <v>819</v>
      </c>
      <c r="N67" s="217"/>
      <c r="O67" s="826" t="s">
        <v>2346</v>
      </c>
    </row>
    <row r="68" spans="1:18" customFormat="1" ht="18.75" customHeight="1">
      <c r="A68" s="628"/>
      <c r="B68" s="687"/>
      <c r="C68" s="1001"/>
      <c r="D68" s="1002"/>
      <c r="E68" s="178"/>
      <c r="F68" s="827"/>
      <c r="G68" s="1003"/>
      <c r="H68" s="1001"/>
      <c r="I68" s="1002"/>
      <c r="J68" s="1002"/>
      <c r="K68" s="1004" t="s">
        <v>641</v>
      </c>
      <c r="L68" s="1005" t="s">
        <v>2099</v>
      </c>
      <c r="M68" s="1006" t="s">
        <v>712</v>
      </c>
      <c r="N68" s="515"/>
      <c r="O68" s="828"/>
    </row>
    <row r="69" spans="1:18" customFormat="1" ht="18.75" customHeight="1">
      <c r="A69" s="618"/>
      <c r="B69" s="943"/>
      <c r="C69" s="944"/>
      <c r="D69" s="945"/>
      <c r="E69" s="510"/>
      <c r="F69" s="946"/>
      <c r="G69" s="692"/>
      <c r="H69" s="944"/>
      <c r="I69" s="945"/>
      <c r="J69" s="945"/>
      <c r="K69" s="692"/>
      <c r="L69" s="944"/>
      <c r="M69" s="945"/>
      <c r="N69" s="510"/>
      <c r="O69" s="946"/>
    </row>
    <row r="70" spans="1:18" customFormat="1" ht="18.75" customHeight="1">
      <c r="A70" s="628" t="s">
        <v>1596</v>
      </c>
      <c r="B70" s="1539" t="s">
        <v>2102</v>
      </c>
      <c r="C70" s="1540"/>
      <c r="D70" s="1540"/>
      <c r="E70" s="1540"/>
      <c r="F70" s="1540"/>
      <c r="G70" s="1540"/>
      <c r="H70" s="1540"/>
      <c r="I70" s="1540"/>
      <c r="J70" s="1540"/>
      <c r="K70" s="1540"/>
      <c r="L70" s="1540"/>
      <c r="M70" s="1540"/>
      <c r="N70" s="1540"/>
      <c r="O70" s="1540"/>
    </row>
    <row r="71" spans="1:18" customFormat="1" ht="18.75" customHeight="1">
      <c r="A71" s="480" t="s">
        <v>1784</v>
      </c>
      <c r="B71" s="813"/>
      <c r="C71" s="177"/>
      <c r="D71" s="178"/>
      <c r="E71" s="213"/>
      <c r="F71" s="207"/>
      <c r="G71" s="1003"/>
      <c r="H71" s="1001"/>
      <c r="I71" s="1002"/>
      <c r="J71" s="1002"/>
      <c r="K71" s="1007" t="s">
        <v>2116</v>
      </c>
      <c r="L71" s="953" t="s">
        <v>2210</v>
      </c>
      <c r="M71" s="947" t="s">
        <v>2209</v>
      </c>
      <c r="N71" s="213"/>
      <c r="O71" s="207"/>
    </row>
    <row r="72" spans="1:18" customFormat="1" ht="18.75" customHeight="1">
      <c r="A72" s="628"/>
      <c r="B72" s="813"/>
      <c r="C72" s="177"/>
      <c r="D72" s="178"/>
      <c r="E72" s="213"/>
      <c r="F72" s="214"/>
      <c r="G72" s="1003"/>
      <c r="H72" s="1001"/>
      <c r="I72" s="1002"/>
      <c r="J72" s="1002"/>
      <c r="K72" s="934" t="s">
        <v>538</v>
      </c>
      <c r="L72" s="935" t="s">
        <v>2103</v>
      </c>
      <c r="M72" s="948" t="s">
        <v>402</v>
      </c>
      <c r="N72" s="213"/>
      <c r="O72" s="214"/>
    </row>
    <row r="73" spans="1:18" customFormat="1" ht="18.75" customHeight="1">
      <c r="A73" s="628"/>
      <c r="B73" s="813"/>
      <c r="C73" s="177"/>
      <c r="D73" s="178"/>
      <c r="E73" s="213"/>
      <c r="F73" s="214"/>
      <c r="G73" s="1003"/>
      <c r="H73" s="1001"/>
      <c r="I73" s="1002"/>
      <c r="J73" s="1002"/>
      <c r="K73" s="934" t="s">
        <v>2221</v>
      </c>
      <c r="L73" s="935" t="s">
        <v>2212</v>
      </c>
      <c r="M73" s="948" t="s">
        <v>12</v>
      </c>
      <c r="N73" s="213"/>
      <c r="O73" s="214"/>
      <c r="Q73" s="935"/>
      <c r="R73" s="948"/>
    </row>
    <row r="74" spans="1:18" customFormat="1" ht="18.75" customHeight="1">
      <c r="A74" s="628"/>
      <c r="B74" s="813"/>
      <c r="C74" s="177"/>
      <c r="D74" s="178"/>
      <c r="E74" s="213"/>
      <c r="F74" s="214"/>
      <c r="G74" s="1003"/>
      <c r="H74" s="1001"/>
      <c r="I74" s="1002"/>
      <c r="J74" s="1002"/>
      <c r="K74" s="934" t="s">
        <v>2222</v>
      </c>
      <c r="L74" s="935" t="s">
        <v>2211</v>
      </c>
      <c r="M74" s="948" t="s">
        <v>265</v>
      </c>
      <c r="N74" s="213"/>
      <c r="O74" s="214"/>
    </row>
    <row r="75" spans="1:18" customFormat="1" ht="18.75" customHeight="1">
      <c r="A75" s="618"/>
      <c r="B75" s="936"/>
      <c r="C75" s="937"/>
      <c r="D75" s="938"/>
      <c r="E75" s="213"/>
      <c r="F75" s="214"/>
      <c r="G75" s="692"/>
      <c r="H75" s="944"/>
      <c r="I75" s="945"/>
      <c r="J75" s="945"/>
      <c r="K75" s="692"/>
      <c r="L75" s="944"/>
      <c r="M75" s="945"/>
      <c r="N75" s="510"/>
      <c r="O75" s="214"/>
    </row>
    <row r="76" spans="1:18" customFormat="1" ht="18.75" customHeight="1">
      <c r="A76" s="480" t="s">
        <v>1785</v>
      </c>
      <c r="B76" s="1008"/>
      <c r="C76" s="979"/>
      <c r="D76" s="977"/>
      <c r="E76" s="206"/>
      <c r="F76" s="207"/>
      <c r="G76" s="169"/>
      <c r="H76" s="170"/>
      <c r="I76" s="171"/>
      <c r="J76" s="1009"/>
      <c r="K76" s="1010" t="s">
        <v>2116</v>
      </c>
      <c r="L76" s="1005" t="s">
        <v>2210</v>
      </c>
      <c r="M76" s="1006" t="s">
        <v>2209</v>
      </c>
      <c r="N76" s="217"/>
      <c r="O76" s="218"/>
    </row>
    <row r="77" spans="1:18" customFormat="1" ht="18.75" customHeight="1">
      <c r="A77" s="628"/>
      <c r="B77" s="1007"/>
      <c r="C77" s="1011"/>
      <c r="D77" s="178"/>
      <c r="E77" s="213"/>
      <c r="F77" s="214"/>
      <c r="G77" s="176"/>
      <c r="H77" s="177"/>
      <c r="I77" s="178"/>
      <c r="J77" s="938"/>
      <c r="K77" s="1012" t="s">
        <v>538</v>
      </c>
      <c r="L77" s="999" t="s">
        <v>2105</v>
      </c>
      <c r="M77" s="1000" t="s">
        <v>402</v>
      </c>
      <c r="N77" s="515"/>
      <c r="O77" s="883"/>
    </row>
    <row r="78" spans="1:18" customFormat="1" ht="18.75" customHeight="1">
      <c r="A78" s="628"/>
      <c r="B78" s="1007"/>
      <c r="C78" s="1011"/>
      <c r="D78" s="178"/>
      <c r="E78" s="213"/>
      <c r="F78" s="214"/>
      <c r="G78" s="176"/>
      <c r="H78" s="177"/>
      <c r="I78" s="178"/>
      <c r="J78" s="938"/>
      <c r="K78" s="1012" t="s">
        <v>2221</v>
      </c>
      <c r="L78" s="999" t="s">
        <v>2212</v>
      </c>
      <c r="M78" s="1000" t="s">
        <v>12</v>
      </c>
      <c r="N78" s="515"/>
      <c r="O78" s="883"/>
    </row>
    <row r="79" spans="1:18" customFormat="1" ht="18.75" customHeight="1">
      <c r="A79" s="628"/>
      <c r="B79" s="1007"/>
      <c r="C79" s="1011"/>
      <c r="D79" s="178"/>
      <c r="E79" s="213"/>
      <c r="F79" s="214"/>
      <c r="G79" s="176"/>
      <c r="H79" s="177"/>
      <c r="I79" s="178"/>
      <c r="J79" s="938"/>
      <c r="K79" s="1012" t="s">
        <v>2222</v>
      </c>
      <c r="L79" s="999" t="s">
        <v>2211</v>
      </c>
      <c r="M79" s="1000" t="s">
        <v>265</v>
      </c>
      <c r="N79" s="515"/>
      <c r="O79" s="883"/>
    </row>
    <row r="80" spans="1:18" customFormat="1" ht="18.75" customHeight="1">
      <c r="A80" s="618"/>
      <c r="B80" s="943"/>
      <c r="C80" s="944"/>
      <c r="D80" s="945"/>
      <c r="E80" s="951"/>
      <c r="F80" s="214"/>
      <c r="G80" s="692"/>
      <c r="H80" s="944"/>
      <c r="I80" s="945"/>
      <c r="J80" s="945"/>
      <c r="K80" s="692"/>
      <c r="L80" s="944"/>
      <c r="M80" s="945"/>
      <c r="N80" s="510"/>
      <c r="O80" s="214"/>
    </row>
    <row r="81" spans="1:15" customFormat="1" ht="18.75" customHeight="1">
      <c r="A81" s="480" t="s">
        <v>1786</v>
      </c>
      <c r="B81" s="813"/>
      <c r="C81" s="177"/>
      <c r="D81" s="178"/>
      <c r="E81" s="206"/>
      <c r="F81" s="207"/>
      <c r="G81" s="997"/>
      <c r="H81" s="995"/>
      <c r="I81" s="996"/>
      <c r="J81" s="996"/>
      <c r="K81" s="1010" t="s">
        <v>2116</v>
      </c>
      <c r="L81" s="1005" t="s">
        <v>2210</v>
      </c>
      <c r="M81" s="1006" t="s">
        <v>2209</v>
      </c>
      <c r="N81" s="217"/>
      <c r="O81" s="218"/>
    </row>
    <row r="82" spans="1:15" customFormat="1" ht="18.75" customHeight="1">
      <c r="A82" s="628"/>
      <c r="B82" s="813"/>
      <c r="C82" s="177"/>
      <c r="D82" s="178"/>
      <c r="E82" s="213"/>
      <c r="F82" s="214"/>
      <c r="G82" s="1003"/>
      <c r="H82" s="1001"/>
      <c r="I82" s="1002"/>
      <c r="J82" s="1002"/>
      <c r="K82" s="1012" t="s">
        <v>538</v>
      </c>
      <c r="L82" s="999" t="s">
        <v>2106</v>
      </c>
      <c r="M82" s="1000" t="s">
        <v>402</v>
      </c>
      <c r="N82" s="515"/>
      <c r="O82" s="883"/>
    </row>
    <row r="83" spans="1:15" customFormat="1" ht="18.75" customHeight="1">
      <c r="A83" s="628"/>
      <c r="B83" s="813"/>
      <c r="C83" s="177"/>
      <c r="D83" s="178"/>
      <c r="E83" s="213"/>
      <c r="F83" s="214"/>
      <c r="G83" s="1003"/>
      <c r="H83" s="1001"/>
      <c r="I83" s="1002"/>
      <c r="J83" s="1002"/>
      <c r="K83" s="1012" t="s">
        <v>2221</v>
      </c>
      <c r="L83" s="999" t="s">
        <v>2212</v>
      </c>
      <c r="M83" s="1000" t="s">
        <v>12</v>
      </c>
      <c r="N83" s="515"/>
      <c r="O83" s="883"/>
    </row>
    <row r="84" spans="1:15" customFormat="1" ht="18.75" customHeight="1">
      <c r="A84" s="628"/>
      <c r="B84" s="813"/>
      <c r="C84" s="177"/>
      <c r="D84" s="178"/>
      <c r="E84" s="213"/>
      <c r="F84" s="214"/>
      <c r="G84" s="1003"/>
      <c r="H84" s="1001"/>
      <c r="I84" s="1002"/>
      <c r="J84" s="1002"/>
      <c r="K84" s="1012" t="s">
        <v>2222</v>
      </c>
      <c r="L84" s="999" t="s">
        <v>2211</v>
      </c>
      <c r="M84" s="1000" t="s">
        <v>265</v>
      </c>
      <c r="N84" s="515"/>
      <c r="O84" s="883"/>
    </row>
    <row r="85" spans="1:15" customFormat="1" ht="18.75" customHeight="1">
      <c r="A85" s="618"/>
      <c r="B85" s="943"/>
      <c r="C85" s="944"/>
      <c r="D85" s="945"/>
      <c r="E85" s="213"/>
      <c r="F85" s="214"/>
      <c r="G85" s="692"/>
      <c r="H85" s="944"/>
      <c r="I85" s="945"/>
      <c r="J85" s="945"/>
      <c r="K85" s="1013"/>
      <c r="L85" s="944"/>
      <c r="M85" s="1014"/>
      <c r="N85" s="510"/>
      <c r="O85" s="214"/>
    </row>
    <row r="86" spans="1:15" customFormat="1" ht="18.75" customHeight="1">
      <c r="A86" s="480" t="s">
        <v>1787</v>
      </c>
      <c r="B86" s="813"/>
      <c r="C86" s="177"/>
      <c r="D86" s="178"/>
      <c r="E86" s="206"/>
      <c r="F86" s="207"/>
      <c r="G86" s="939"/>
      <c r="H86" s="979"/>
      <c r="I86" s="171"/>
      <c r="J86" s="989"/>
      <c r="K86" s="176"/>
      <c r="L86" s="177"/>
      <c r="M86" s="178"/>
      <c r="N86" s="206"/>
      <c r="O86" s="207"/>
    </row>
    <row r="87" spans="1:15" customFormat="1" ht="18.75" customHeight="1">
      <c r="A87" s="618"/>
      <c r="B87" s="943"/>
      <c r="C87" s="944"/>
      <c r="D87" s="945"/>
      <c r="E87" s="510"/>
      <c r="F87" s="946"/>
      <c r="G87" s="692"/>
      <c r="H87" s="944"/>
      <c r="I87" s="945"/>
      <c r="J87" s="1015"/>
      <c r="K87" s="943"/>
      <c r="L87" s="944"/>
      <c r="M87" s="945"/>
      <c r="N87" s="510"/>
      <c r="O87" s="946"/>
    </row>
    <row r="88" spans="1:15" customFormat="1" ht="18.75" customHeight="1">
      <c r="A88" s="480" t="s">
        <v>1788</v>
      </c>
      <c r="B88" s="932" t="s">
        <v>2246</v>
      </c>
      <c r="C88" s="953" t="s">
        <v>2247</v>
      </c>
      <c r="D88" s="947" t="s">
        <v>2248</v>
      </c>
      <c r="E88" s="206"/>
      <c r="F88" s="207" t="s">
        <v>2309</v>
      </c>
      <c r="G88" s="1016"/>
      <c r="H88" s="1017"/>
      <c r="I88" s="1009"/>
      <c r="J88" s="989"/>
      <c r="K88" s="1016"/>
      <c r="L88" s="1017"/>
      <c r="M88" s="1009"/>
      <c r="N88" s="1287"/>
      <c r="O88" s="207"/>
    </row>
    <row r="89" spans="1:15" customFormat="1" ht="18.75" customHeight="1">
      <c r="A89" s="628"/>
      <c r="B89" s="1007" t="s">
        <v>3540</v>
      </c>
      <c r="C89" s="953" t="s">
        <v>2109</v>
      </c>
      <c r="D89" s="947" t="s">
        <v>703</v>
      </c>
      <c r="E89" s="213"/>
      <c r="F89" s="214"/>
      <c r="G89" s="1018"/>
      <c r="H89" s="937"/>
      <c r="I89" s="938"/>
      <c r="J89" s="1019"/>
      <c r="K89" s="1018"/>
      <c r="L89" s="937"/>
      <c r="M89" s="938"/>
      <c r="N89" s="1288"/>
      <c r="O89" s="214"/>
    </row>
    <row r="90" spans="1:15" customFormat="1" ht="18.75" customHeight="1">
      <c r="A90" s="618"/>
      <c r="B90" s="943"/>
      <c r="C90" s="944"/>
      <c r="D90" s="945"/>
      <c r="E90" s="510"/>
      <c r="F90" s="946"/>
      <c r="G90" s="692"/>
      <c r="H90" s="944"/>
      <c r="I90" s="945"/>
      <c r="J90" s="1015"/>
      <c r="K90" s="692"/>
      <c r="L90" s="944"/>
      <c r="M90" s="945"/>
      <c r="N90" s="1289"/>
      <c r="O90" s="946"/>
    </row>
    <row r="91" spans="1:15" customFormat="1" ht="18.75" customHeight="1">
      <c r="A91" s="480" t="s">
        <v>2110</v>
      </c>
      <c r="B91" s="1004" t="s">
        <v>2246</v>
      </c>
      <c r="C91" s="1005" t="s">
        <v>2247</v>
      </c>
      <c r="D91" s="1006" t="s">
        <v>2248</v>
      </c>
      <c r="E91" s="217"/>
      <c r="F91" s="218" t="s">
        <v>2309</v>
      </c>
      <c r="G91" s="1016"/>
      <c r="H91" s="1017"/>
      <c r="I91" s="1009"/>
      <c r="J91" s="989"/>
      <c r="K91" s="1016"/>
      <c r="L91" s="1017"/>
      <c r="M91" s="1009"/>
      <c r="N91" s="1287"/>
      <c r="O91" s="207"/>
    </row>
    <row r="92" spans="1:15" customFormat="1" ht="18.75" customHeight="1">
      <c r="A92" s="628"/>
      <c r="B92" s="1010" t="s">
        <v>2223</v>
      </c>
      <c r="C92" s="1005" t="s">
        <v>2108</v>
      </c>
      <c r="D92" s="1006" t="s">
        <v>703</v>
      </c>
      <c r="E92" s="515"/>
      <c r="F92" s="883"/>
      <c r="G92" s="1018"/>
      <c r="H92" s="937"/>
      <c r="I92" s="938"/>
      <c r="J92" s="1019"/>
      <c r="K92" s="1018"/>
      <c r="L92" s="937"/>
      <c r="M92" s="938"/>
      <c r="N92" s="1288"/>
      <c r="O92" s="214"/>
    </row>
    <row r="93" spans="1:15" customFormat="1" ht="18.75" customHeight="1">
      <c r="A93" s="618"/>
      <c r="B93" s="943"/>
      <c r="C93" s="944"/>
      <c r="D93" s="945"/>
      <c r="E93" s="510"/>
      <c r="F93" s="946"/>
      <c r="G93" s="692"/>
      <c r="H93" s="944"/>
      <c r="I93" s="945"/>
      <c r="J93" s="1015"/>
      <c r="K93" s="692"/>
      <c r="L93" s="944"/>
      <c r="M93" s="945"/>
      <c r="N93" s="1289"/>
      <c r="O93" s="946"/>
    </row>
    <row r="97" spans="1:15" customFormat="1" ht="22.5" customHeight="1">
      <c r="A97" s="145" t="s">
        <v>2195</v>
      </c>
      <c r="B97" s="149"/>
      <c r="C97" s="146"/>
      <c r="D97" s="147"/>
      <c r="E97" s="148">
        <v>2</v>
      </c>
      <c r="F97" s="148"/>
      <c r="G97" s="149"/>
      <c r="H97" s="149"/>
      <c r="I97" s="150"/>
      <c r="J97" s="150"/>
      <c r="K97" s="151">
        <v>4</v>
      </c>
      <c r="L97" s="146"/>
      <c r="M97" s="152">
        <f ca="1">TODAY()</f>
        <v>43451</v>
      </c>
      <c r="N97" s="148">
        <f>E97+K97</f>
        <v>6</v>
      </c>
      <c r="O97" s="962"/>
    </row>
    <row r="98" spans="1:15" s="927" customFormat="1" ht="19.5" customHeight="1">
      <c r="A98" s="583"/>
      <c r="B98" s="485"/>
      <c r="C98" s="483" t="s">
        <v>2112</v>
      </c>
      <c r="D98" s="483" t="s">
        <v>428</v>
      </c>
      <c r="E98" s="695" t="s">
        <v>2113</v>
      </c>
      <c r="F98" s="484" t="s">
        <v>2286</v>
      </c>
      <c r="G98" s="485"/>
      <c r="H98" s="482" t="s">
        <v>1572</v>
      </c>
      <c r="I98" s="483" t="s">
        <v>428</v>
      </c>
      <c r="J98" s="486" t="s">
        <v>2094</v>
      </c>
      <c r="K98" s="485"/>
      <c r="L98" s="483" t="s">
        <v>1895</v>
      </c>
      <c r="M98" s="483" t="s">
        <v>428</v>
      </c>
      <c r="N98" s="695" t="s">
        <v>2094</v>
      </c>
      <c r="O98" s="484" t="s">
        <v>2286</v>
      </c>
    </row>
    <row r="99" spans="1:15" customFormat="1" ht="16.5" customHeight="1">
      <c r="A99" s="720" t="s">
        <v>2088</v>
      </c>
      <c r="B99" s="1020"/>
      <c r="C99" s="261"/>
      <c r="D99" s="262"/>
      <c r="E99" s="1021"/>
      <c r="F99" s="454"/>
      <c r="G99" s="260"/>
      <c r="H99" s="261"/>
      <c r="I99" s="262"/>
      <c r="J99" s="1021"/>
      <c r="K99" s="256" t="s">
        <v>2114</v>
      </c>
      <c r="L99" s="261" t="s">
        <v>2115</v>
      </c>
      <c r="M99" s="262" t="s">
        <v>265</v>
      </c>
      <c r="N99" s="1021"/>
      <c r="O99" s="407" t="s">
        <v>2291</v>
      </c>
    </row>
    <row r="100" spans="1:15" customFormat="1" ht="16.5" customHeight="1">
      <c r="A100" s="628"/>
      <c r="B100" s="414"/>
      <c r="C100" s="285"/>
      <c r="D100" s="286"/>
      <c r="E100" s="985"/>
      <c r="F100" s="454"/>
      <c r="G100" s="260"/>
      <c r="H100" s="261"/>
      <c r="I100" s="262"/>
      <c r="J100" s="985"/>
      <c r="K100" s="260" t="s">
        <v>3520</v>
      </c>
      <c r="L100" s="261" t="s">
        <v>3814</v>
      </c>
      <c r="M100" s="744" t="s">
        <v>1017</v>
      </c>
      <c r="N100" s="262"/>
      <c r="O100" s="915" t="s">
        <v>2285</v>
      </c>
    </row>
    <row r="101" spans="1:15" customFormat="1" ht="16.5" customHeight="1">
      <c r="A101" s="628"/>
      <c r="B101" s="414"/>
      <c r="C101" s="285"/>
      <c r="D101" s="286"/>
      <c r="E101" s="985"/>
      <c r="F101" s="454"/>
      <c r="G101" s="260"/>
      <c r="H101" s="261"/>
      <c r="I101" s="262"/>
      <c r="J101" s="985"/>
      <c r="K101" s="983"/>
      <c r="L101" s="1024"/>
      <c r="M101" s="744"/>
      <c r="N101" s="262"/>
      <c r="O101" s="915"/>
    </row>
    <row r="102" spans="1:15" customFormat="1" ht="16.5" customHeight="1">
      <c r="A102" s="618"/>
      <c r="B102" s="414"/>
      <c r="C102" s="285"/>
      <c r="D102" s="286"/>
      <c r="E102" s="985"/>
      <c r="F102" s="454"/>
      <c r="G102" s="291"/>
      <c r="H102" s="292"/>
      <c r="I102" s="293"/>
      <c r="J102" s="1025"/>
      <c r="K102" s="531"/>
      <c r="L102" s="532"/>
      <c r="M102" s="533"/>
      <c r="N102" s="269"/>
      <c r="O102" s="970"/>
    </row>
    <row r="103" spans="1:15" customFormat="1" ht="16.5" customHeight="1">
      <c r="A103" s="720" t="s">
        <v>2117</v>
      </c>
      <c r="B103" s="733"/>
      <c r="C103" s="370"/>
      <c r="D103" s="371"/>
      <c r="E103" s="1021"/>
      <c r="F103" s="407"/>
      <c r="G103" s="369"/>
      <c r="H103" s="370"/>
      <c r="I103" s="371"/>
      <c r="J103" s="371"/>
      <c r="K103" s="409" t="s">
        <v>2118</v>
      </c>
      <c r="L103" s="714" t="s">
        <v>2119</v>
      </c>
      <c r="M103" s="715" t="s">
        <v>3580</v>
      </c>
      <c r="N103" s="411"/>
      <c r="O103" s="973" t="s">
        <v>2292</v>
      </c>
    </row>
    <row r="104" spans="1:15" customFormat="1" ht="16.5" customHeight="1">
      <c r="A104" s="628"/>
      <c r="B104" s="414"/>
      <c r="C104" s="285"/>
      <c r="D104" s="286"/>
      <c r="E104" s="985"/>
      <c r="F104" s="454"/>
      <c r="G104" s="284"/>
      <c r="H104" s="285"/>
      <c r="I104" s="286"/>
      <c r="J104" s="286"/>
      <c r="K104" s="713" t="s">
        <v>3521</v>
      </c>
      <c r="L104" s="714" t="s">
        <v>3814</v>
      </c>
      <c r="M104" s="1026" t="s">
        <v>1017</v>
      </c>
      <c r="N104" s="715"/>
      <c r="O104" s="914" t="s">
        <v>2293</v>
      </c>
    </row>
    <row r="105" spans="1:15" customFormat="1" ht="16.5" customHeight="1">
      <c r="A105" s="628"/>
      <c r="B105" s="414"/>
      <c r="C105" s="285"/>
      <c r="D105" s="286"/>
      <c r="E105" s="985"/>
      <c r="F105" s="454"/>
      <c r="G105" s="284"/>
      <c r="H105" s="285"/>
      <c r="I105" s="286"/>
      <c r="J105" s="286"/>
      <c r="K105" s="983"/>
      <c r="L105" s="1024"/>
      <c r="M105" s="744"/>
      <c r="N105" s="262"/>
      <c r="O105" s="915"/>
    </row>
    <row r="106" spans="1:15" customFormat="1" ht="16.5" customHeight="1">
      <c r="A106" s="618"/>
      <c r="B106" s="735"/>
      <c r="C106" s="292"/>
      <c r="D106" s="293"/>
      <c r="E106" s="1255"/>
      <c r="F106" s="975"/>
      <c r="G106" s="291"/>
      <c r="H106" s="292"/>
      <c r="I106" s="293"/>
      <c r="J106" s="293"/>
      <c r="K106" s="531"/>
      <c r="L106" s="532"/>
      <c r="M106" s="533"/>
      <c r="N106" s="269"/>
      <c r="O106" s="970"/>
    </row>
    <row r="107" spans="1:15" customFormat="1" ht="18.75" customHeight="1">
      <c r="A107" s="628" t="s">
        <v>2120</v>
      </c>
      <c r="B107" s="1539" t="s">
        <v>2121</v>
      </c>
      <c r="C107" s="1540"/>
      <c r="D107" s="1540"/>
      <c r="E107" s="1540"/>
      <c r="F107" s="1540"/>
      <c r="G107" s="1540"/>
      <c r="H107" s="1540"/>
      <c r="I107" s="1540"/>
      <c r="J107" s="1540"/>
      <c r="K107" s="1540"/>
      <c r="L107" s="1540"/>
      <c r="M107" s="1540"/>
      <c r="N107" s="1540"/>
      <c r="O107" s="1540"/>
    </row>
    <row r="108" spans="1:15" customFormat="1" ht="16.5" customHeight="1">
      <c r="A108" s="480" t="s">
        <v>1784</v>
      </c>
      <c r="B108" s="1028"/>
      <c r="C108" s="261"/>
      <c r="D108" s="262"/>
      <c r="E108" s="1021"/>
      <c r="F108" s="407"/>
      <c r="G108" s="1022"/>
      <c r="H108" s="261"/>
      <c r="I108" s="262"/>
      <c r="J108" s="259"/>
      <c r="K108" s="260" t="s">
        <v>2122</v>
      </c>
      <c r="L108" s="261" t="s">
        <v>2123</v>
      </c>
      <c r="M108" s="262" t="s">
        <v>2124</v>
      </c>
      <c r="N108" s="258"/>
      <c r="O108" s="964" t="s">
        <v>2363</v>
      </c>
    </row>
    <row r="109" spans="1:15" customFormat="1" ht="16.5" customHeight="1">
      <c r="A109" s="628"/>
      <c r="B109" s="1020"/>
      <c r="C109" s="261"/>
      <c r="D109" s="744"/>
      <c r="E109" s="985"/>
      <c r="F109" s="454"/>
      <c r="G109" s="1023"/>
      <c r="H109" s="261"/>
      <c r="I109" s="744"/>
      <c r="J109" s="263"/>
      <c r="K109" s="983" t="s">
        <v>2130</v>
      </c>
      <c r="L109" s="1024" t="s">
        <v>2250</v>
      </c>
      <c r="M109" s="728" t="s">
        <v>1775</v>
      </c>
      <c r="N109" s="262"/>
      <c r="O109" s="915"/>
    </row>
    <row r="110" spans="1:15" customFormat="1" ht="16.5" customHeight="1">
      <c r="A110" s="618"/>
      <c r="B110" s="1029"/>
      <c r="C110" s="268"/>
      <c r="D110" s="1030"/>
      <c r="E110" s="1255"/>
      <c r="F110" s="975"/>
      <c r="G110" s="578"/>
      <c r="H110" s="268"/>
      <c r="I110" s="1030"/>
      <c r="J110" s="270"/>
      <c r="K110" s="267"/>
      <c r="L110" s="268"/>
      <c r="M110" s="1030"/>
      <c r="N110" s="269"/>
      <c r="O110" s="970"/>
    </row>
    <row r="111" spans="1:15" customFormat="1" ht="16.5" customHeight="1">
      <c r="A111" s="480" t="s">
        <v>1785</v>
      </c>
      <c r="B111" s="1031"/>
      <c r="C111" s="739"/>
      <c r="D111" s="738"/>
      <c r="E111" s="1021"/>
      <c r="F111" s="407"/>
      <c r="G111" s="256"/>
      <c r="H111" s="257"/>
      <c r="I111" s="258"/>
      <c r="J111" s="371"/>
      <c r="K111" s="713" t="s">
        <v>2126</v>
      </c>
      <c r="L111" s="714" t="s">
        <v>2104</v>
      </c>
      <c r="M111" s="715" t="s">
        <v>938</v>
      </c>
      <c r="N111" s="411"/>
      <c r="O111" s="973" t="s">
        <v>2363</v>
      </c>
    </row>
    <row r="112" spans="1:15" customFormat="1" ht="16.5" customHeight="1">
      <c r="A112" s="628"/>
      <c r="B112" s="1032"/>
      <c r="C112" s="729"/>
      <c r="D112" s="728"/>
      <c r="E112" s="985"/>
      <c r="F112" s="454"/>
      <c r="G112" s="260"/>
      <c r="H112" s="261"/>
      <c r="I112" s="262"/>
      <c r="J112" s="286"/>
      <c r="K112" s="981" t="s">
        <v>2130</v>
      </c>
      <c r="L112" s="1027" t="s">
        <v>2250</v>
      </c>
      <c r="M112" s="1039" t="s">
        <v>1775</v>
      </c>
      <c r="N112" s="715"/>
      <c r="O112" s="914"/>
    </row>
    <row r="113" spans="1:15" customFormat="1" ht="16.5" customHeight="1">
      <c r="A113" s="618"/>
      <c r="B113" s="735"/>
      <c r="C113" s="292"/>
      <c r="D113" s="293"/>
      <c r="E113" s="1033"/>
      <c r="F113" s="454"/>
      <c r="G113" s="291"/>
      <c r="H113" s="292"/>
      <c r="I113" s="293"/>
      <c r="J113" s="293"/>
      <c r="K113" s="531"/>
      <c r="L113" s="532"/>
      <c r="M113" s="533"/>
      <c r="N113" s="269"/>
      <c r="O113" s="970"/>
    </row>
    <row r="114" spans="1:15" customFormat="1" ht="16.5" customHeight="1">
      <c r="A114" s="480" t="s">
        <v>1786</v>
      </c>
      <c r="B114" s="1028"/>
      <c r="C114" s="261"/>
      <c r="D114" s="262"/>
      <c r="E114" s="1021"/>
      <c r="F114" s="407"/>
      <c r="G114" s="1022"/>
      <c r="H114" s="261"/>
      <c r="I114" s="262"/>
      <c r="J114" s="259"/>
      <c r="K114" s="713" t="s">
        <v>2127</v>
      </c>
      <c r="L114" s="714" t="s">
        <v>2123</v>
      </c>
      <c r="M114" s="715" t="s">
        <v>2124</v>
      </c>
      <c r="N114" s="411"/>
      <c r="O114" s="973" t="s">
        <v>2363</v>
      </c>
    </row>
    <row r="115" spans="1:15" customFormat="1" ht="16.5" customHeight="1">
      <c r="A115" s="628"/>
      <c r="B115" s="1020"/>
      <c r="C115" s="261"/>
      <c r="D115" s="744"/>
      <c r="E115" s="985"/>
      <c r="F115" s="454"/>
      <c r="G115" s="1023"/>
      <c r="H115" s="261"/>
      <c r="I115" s="744"/>
      <c r="J115" s="263"/>
      <c r="K115" s="981" t="s">
        <v>2130</v>
      </c>
      <c r="L115" s="1027" t="s">
        <v>2250</v>
      </c>
      <c r="M115" s="1039" t="s">
        <v>1775</v>
      </c>
      <c r="N115" s="715"/>
      <c r="O115" s="914"/>
    </row>
    <row r="116" spans="1:15" customFormat="1" ht="16.5" customHeight="1">
      <c r="A116" s="618"/>
      <c r="B116" s="1029"/>
      <c r="C116" s="268"/>
      <c r="D116" s="1030"/>
      <c r="E116" s="1255"/>
      <c r="F116" s="975"/>
      <c r="G116" s="578"/>
      <c r="H116" s="268"/>
      <c r="I116" s="1030"/>
      <c r="J116" s="270"/>
      <c r="K116" s="578"/>
      <c r="L116" s="1034"/>
      <c r="M116" s="1035"/>
      <c r="N116" s="269"/>
      <c r="O116" s="970"/>
    </row>
    <row r="117" spans="1:15" customFormat="1" ht="16.5" customHeight="1">
      <c r="A117" s="480" t="s">
        <v>1787</v>
      </c>
      <c r="B117" s="733"/>
      <c r="C117" s="370"/>
      <c r="D117" s="371"/>
      <c r="E117" s="1021"/>
      <c r="F117" s="407"/>
      <c r="G117" s="726"/>
      <c r="H117" s="739"/>
      <c r="I117" s="258"/>
      <c r="J117" s="259"/>
      <c r="K117" s="369"/>
      <c r="L117" s="370"/>
      <c r="M117" s="371"/>
      <c r="N117" s="1021"/>
      <c r="O117" s="407"/>
    </row>
    <row r="118" spans="1:15" customFormat="1" ht="16.5" customHeight="1">
      <c r="A118" s="618"/>
      <c r="B118" s="735"/>
      <c r="C118" s="292"/>
      <c r="D118" s="293"/>
      <c r="E118" s="1255"/>
      <c r="F118" s="975"/>
      <c r="G118" s="291"/>
      <c r="H118" s="292"/>
      <c r="I118" s="293"/>
      <c r="J118" s="270"/>
      <c r="K118" s="291"/>
      <c r="L118" s="292"/>
      <c r="M118" s="293"/>
      <c r="N118" s="1255"/>
      <c r="O118" s="975"/>
    </row>
    <row r="119" spans="1:15" customFormat="1" ht="16.5" customHeight="1">
      <c r="A119" s="480" t="s">
        <v>1788</v>
      </c>
      <c r="B119" s="1028" t="s">
        <v>2128</v>
      </c>
      <c r="C119" s="261" t="s">
        <v>2129</v>
      </c>
      <c r="D119" s="262" t="s">
        <v>2091</v>
      </c>
      <c r="E119" s="1021" t="s">
        <v>3544</v>
      </c>
      <c r="F119" s="407" t="s">
        <v>2293</v>
      </c>
      <c r="G119" s="369"/>
      <c r="H119" s="370"/>
      <c r="I119" s="371"/>
      <c r="J119" s="259"/>
      <c r="K119" s="369"/>
      <c r="L119" s="370"/>
      <c r="M119" s="371"/>
      <c r="N119" s="1021"/>
      <c r="O119" s="407"/>
    </row>
    <row r="120" spans="1:15" customFormat="1" ht="16.5" customHeight="1">
      <c r="A120" s="628"/>
      <c r="B120" s="1036" t="s">
        <v>2251</v>
      </c>
      <c r="C120" s="1024" t="s">
        <v>2253</v>
      </c>
      <c r="D120" s="728" t="s">
        <v>2252</v>
      </c>
      <c r="E120" s="985"/>
      <c r="F120" s="454"/>
      <c r="G120" s="284"/>
      <c r="H120" s="285"/>
      <c r="I120" s="286"/>
      <c r="J120" s="263"/>
      <c r="K120" s="284"/>
      <c r="L120" s="285"/>
      <c r="M120" s="286"/>
      <c r="N120" s="985"/>
      <c r="O120" s="454"/>
    </row>
    <row r="121" spans="1:15" customFormat="1" ht="16.5" customHeight="1">
      <c r="A121" s="618"/>
      <c r="B121" s="735"/>
      <c r="C121" s="292"/>
      <c r="D121" s="293"/>
      <c r="E121" s="1255"/>
      <c r="F121" s="975"/>
      <c r="G121" s="291"/>
      <c r="H121" s="292"/>
      <c r="I121" s="293"/>
      <c r="J121" s="270"/>
      <c r="K121" s="291"/>
      <c r="L121" s="292"/>
      <c r="M121" s="293"/>
      <c r="N121" s="1255"/>
      <c r="O121" s="975"/>
    </row>
    <row r="122" spans="1:15" customFormat="1" ht="16.5" customHeight="1">
      <c r="A122" s="480" t="s">
        <v>2131</v>
      </c>
      <c r="B122" s="1037" t="s">
        <v>2132</v>
      </c>
      <c r="C122" s="714" t="s">
        <v>2133</v>
      </c>
      <c r="D122" s="715" t="s">
        <v>2134</v>
      </c>
      <c r="E122" s="1259" t="s">
        <v>3544</v>
      </c>
      <c r="F122" s="412" t="s">
        <v>2293</v>
      </c>
      <c r="G122" s="369"/>
      <c r="H122" s="370"/>
      <c r="I122" s="371"/>
      <c r="J122" s="259"/>
      <c r="K122" s="369"/>
      <c r="L122" s="370"/>
      <c r="M122" s="371"/>
      <c r="N122" s="1021"/>
      <c r="O122" s="407"/>
    </row>
    <row r="123" spans="1:15" customFormat="1" ht="16.5" customHeight="1">
      <c r="A123" s="628"/>
      <c r="B123" s="1038" t="s">
        <v>2251</v>
      </c>
      <c r="C123" s="1027" t="s">
        <v>2253</v>
      </c>
      <c r="D123" s="1039" t="s">
        <v>2252</v>
      </c>
      <c r="E123" s="982"/>
      <c r="F123" s="413"/>
      <c r="G123" s="284"/>
      <c r="H123" s="285"/>
      <c r="I123" s="286"/>
      <c r="J123" s="263"/>
      <c r="K123" s="284"/>
      <c r="L123" s="285"/>
      <c r="M123" s="286"/>
      <c r="N123" s="985"/>
      <c r="O123" s="454"/>
    </row>
    <row r="124" spans="1:15" customFormat="1" ht="16.5" customHeight="1">
      <c r="A124" s="618"/>
      <c r="B124" s="735"/>
      <c r="C124" s="292"/>
      <c r="D124" s="293"/>
      <c r="E124" s="1255"/>
      <c r="F124" s="975"/>
      <c r="G124" s="291"/>
      <c r="H124" s="292"/>
      <c r="I124" s="293"/>
      <c r="J124" s="270"/>
      <c r="K124" s="291"/>
      <c r="L124" s="292"/>
      <c r="M124" s="293"/>
      <c r="N124" s="1255"/>
      <c r="O124" s="975"/>
    </row>
    <row r="127" spans="1:15">
      <c r="B127" s="976"/>
      <c r="C127" s="976"/>
      <c r="D127" s="976"/>
      <c r="E127" s="927"/>
      <c r="F127" s="927"/>
    </row>
  </sheetData>
  <mergeCells count="4">
    <mergeCell ref="B41:N41"/>
    <mergeCell ref="B13:O13"/>
    <mergeCell ref="B70:O70"/>
    <mergeCell ref="B107:O107"/>
  </mergeCells>
  <phoneticPr fontId="17" type="noConversion"/>
  <pageMargins left="0.70866141732283472" right="0.70866141732283472" top="0.55118110236220474" bottom="0.35433070866141736" header="0.31496062992125984" footer="0.31496062992125984"/>
  <pageSetup paperSize="9" scale="58" fitToHeight="0" orientation="landscape" r:id="rId1"/>
  <rowBreaks count="3" manualBreakCount="3">
    <brk id="32" max="16383" man="1"/>
    <brk id="61" max="16383" man="1"/>
    <brk id="9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97"/>
  <sheetViews>
    <sheetView zoomScale="120" zoomScaleNormal="120" workbookViewId="0">
      <selection activeCell="H83" sqref="H83"/>
    </sheetView>
  </sheetViews>
  <sheetFormatPr defaultRowHeight="16.5"/>
  <cols>
    <col min="1" max="1" width="13.25" style="381" customWidth="1"/>
    <col min="2" max="2" width="7.25" style="382" customWidth="1"/>
    <col min="3" max="3" width="31" style="382" customWidth="1"/>
    <col min="4" max="4" width="7.75" style="383" customWidth="1"/>
    <col min="5" max="5" width="6" style="148" customWidth="1"/>
    <col min="6" max="6" width="4.625" style="148" customWidth="1"/>
    <col min="7" max="7" width="7" style="382" customWidth="1"/>
    <col min="8" max="8" width="29.875" style="382" customWidth="1"/>
    <col min="9" max="9" width="6.875" style="383" customWidth="1"/>
    <col min="10" max="10" width="5.625" style="148" customWidth="1"/>
    <col min="11" max="11" width="4.75" style="148" customWidth="1"/>
    <col min="12" max="12" width="5.625" style="385" bestFit="1" customWidth="1"/>
    <col min="13" max="13" width="25.75" style="385" customWidth="1"/>
    <col min="14" max="14" width="7.375" style="386" bestFit="1" customWidth="1"/>
    <col min="15" max="16" width="5.75" style="1095" customWidth="1"/>
  </cols>
  <sheetData>
    <row r="1" spans="1:16" ht="20.25">
      <c r="A1" s="145" t="s">
        <v>3606</v>
      </c>
      <c r="B1" s="146"/>
      <c r="C1" s="146"/>
      <c r="D1" s="147"/>
      <c r="F1" s="148">
        <v>5</v>
      </c>
      <c r="G1" s="146"/>
      <c r="H1" s="1066"/>
      <c r="I1" s="150"/>
      <c r="K1" s="148">
        <v>5</v>
      </c>
      <c r="L1" s="677">
        <v>2</v>
      </c>
      <c r="M1" s="151"/>
      <c r="N1" s="152">
        <f ca="1">TODAY()</f>
        <v>43451</v>
      </c>
      <c r="O1" s="677">
        <f>F1+K1+L1+M1</f>
        <v>12</v>
      </c>
      <c r="P1" s="677"/>
    </row>
    <row r="2" spans="1:16">
      <c r="A2" s="634"/>
      <c r="B2" s="645"/>
      <c r="C2" s="482" t="s">
        <v>1569</v>
      </c>
      <c r="D2" s="483" t="s">
        <v>428</v>
      </c>
      <c r="E2" s="483" t="s">
        <v>935</v>
      </c>
      <c r="F2" s="486" t="s">
        <v>3607</v>
      </c>
      <c r="G2" s="645"/>
      <c r="H2" s="482" t="s">
        <v>1572</v>
      </c>
      <c r="I2" s="483" t="s">
        <v>428</v>
      </c>
      <c r="J2" s="483" t="s">
        <v>3608</v>
      </c>
      <c r="K2" s="486" t="s">
        <v>3607</v>
      </c>
      <c r="L2" s="483"/>
      <c r="M2" s="483" t="s">
        <v>3609</v>
      </c>
      <c r="N2" s="483" t="s">
        <v>428</v>
      </c>
      <c r="O2" s="483" t="s">
        <v>3608</v>
      </c>
      <c r="P2" s="486" t="s">
        <v>2288</v>
      </c>
    </row>
    <row r="3" spans="1:16" ht="22.5">
      <c r="A3" s="1444" t="s">
        <v>3610</v>
      </c>
      <c r="B3" s="165"/>
      <c r="C3" s="244"/>
      <c r="D3" s="167"/>
      <c r="E3" s="163"/>
      <c r="F3" s="164"/>
      <c r="G3" s="161" t="s">
        <v>2167</v>
      </c>
      <c r="H3" s="162" t="s">
        <v>4183</v>
      </c>
      <c r="I3" s="163" t="s">
        <v>3589</v>
      </c>
      <c r="J3" s="163"/>
      <c r="K3" s="164"/>
      <c r="L3" s="206" t="s">
        <v>3611</v>
      </c>
      <c r="M3" s="1207" t="s">
        <v>3612</v>
      </c>
      <c r="N3" s="559" t="s">
        <v>3613</v>
      </c>
      <c r="O3" s="206"/>
      <c r="P3" s="207"/>
    </row>
    <row r="4" spans="1:16">
      <c r="A4" s="1442"/>
      <c r="B4" s="165"/>
      <c r="C4" s="244"/>
      <c r="D4" s="167"/>
      <c r="E4" s="167"/>
      <c r="F4" s="168"/>
      <c r="G4" s="165"/>
      <c r="H4" s="166"/>
      <c r="I4" s="167"/>
      <c r="J4" s="167"/>
      <c r="K4" s="168"/>
      <c r="L4" s="167"/>
      <c r="M4" s="560"/>
      <c r="N4" s="561"/>
      <c r="O4" s="213"/>
      <c r="P4" s="214"/>
    </row>
    <row r="5" spans="1:16">
      <c r="A5" s="1443"/>
      <c r="B5" s="402"/>
      <c r="C5" s="395"/>
      <c r="D5" s="396"/>
      <c r="E5" s="396"/>
      <c r="F5" s="397"/>
      <c r="G5" s="395"/>
      <c r="H5" s="395"/>
      <c r="I5" s="396"/>
      <c r="J5" s="396"/>
      <c r="K5" s="397"/>
      <c r="L5" s="491"/>
      <c r="M5" s="490"/>
      <c r="N5" s="491"/>
      <c r="O5" s="510"/>
      <c r="P5" s="946"/>
    </row>
    <row r="6" spans="1:16" ht="22.5">
      <c r="A6" s="1444" t="s">
        <v>3615</v>
      </c>
      <c r="B6" s="165" t="s">
        <v>3616</v>
      </c>
      <c r="C6" s="244" t="s">
        <v>3617</v>
      </c>
      <c r="D6" s="167" t="s">
        <v>707</v>
      </c>
      <c r="E6" s="163"/>
      <c r="F6" s="164"/>
      <c r="G6" s="161" t="s">
        <v>3621</v>
      </c>
      <c r="H6" s="162" t="s">
        <v>3622</v>
      </c>
      <c r="I6" s="163" t="s">
        <v>3204</v>
      </c>
      <c r="J6" s="206"/>
      <c r="K6" s="207"/>
      <c r="L6" s="217" t="s">
        <v>3611</v>
      </c>
      <c r="M6" s="1208" t="s">
        <v>3612</v>
      </c>
      <c r="N6" s="249" t="s">
        <v>3589</v>
      </c>
      <c r="O6" s="392"/>
      <c r="P6" s="826"/>
    </row>
    <row r="7" spans="1:16">
      <c r="A7" s="1443"/>
      <c r="B7" s="402"/>
      <c r="C7" s="395"/>
      <c r="D7" s="396"/>
      <c r="E7" s="396"/>
      <c r="F7" s="397"/>
      <c r="G7" s="395"/>
      <c r="H7" s="395"/>
      <c r="I7" s="396"/>
      <c r="J7" s="396"/>
      <c r="K7" s="397"/>
      <c r="L7" s="491"/>
      <c r="M7" s="490"/>
      <c r="N7" s="491"/>
      <c r="O7" s="510"/>
      <c r="P7" s="946"/>
    </row>
    <row r="8" spans="1:16">
      <c r="A8" s="1442" t="s">
        <v>3619</v>
      </c>
      <c r="B8" s="1554" t="s">
        <v>3620</v>
      </c>
      <c r="C8" s="1555"/>
      <c r="D8" s="1555"/>
      <c r="E8" s="1555"/>
      <c r="F8" s="1555"/>
      <c r="G8" s="1555"/>
      <c r="H8" s="1555"/>
      <c r="I8" s="1555"/>
      <c r="J8" s="1555"/>
      <c r="K8" s="1555"/>
      <c r="L8" s="1555"/>
      <c r="M8" s="1555"/>
      <c r="N8" s="1555"/>
      <c r="O8" s="1555"/>
      <c r="P8" s="1556"/>
    </row>
    <row r="9" spans="1:16">
      <c r="A9" s="1444" t="s">
        <v>1599</v>
      </c>
      <c r="B9" s="493" t="s">
        <v>4056</v>
      </c>
      <c r="C9" s="162" t="s">
        <v>124</v>
      </c>
      <c r="D9" s="163" t="s">
        <v>2297</v>
      </c>
      <c r="E9" s="163"/>
      <c r="F9" s="164" t="s">
        <v>4057</v>
      </c>
      <c r="G9" s="165"/>
      <c r="H9" s="166"/>
      <c r="I9" s="167"/>
      <c r="J9" s="167"/>
      <c r="K9" s="168"/>
      <c r="L9" s="161" t="s">
        <v>2166</v>
      </c>
      <c r="M9" s="162" t="s">
        <v>3861</v>
      </c>
      <c r="N9" s="163" t="s">
        <v>481</v>
      </c>
      <c r="O9" s="163"/>
      <c r="P9" s="164" t="s">
        <v>2314</v>
      </c>
    </row>
    <row r="10" spans="1:16">
      <c r="A10" s="1443"/>
      <c r="B10" s="402"/>
      <c r="C10" s="395"/>
      <c r="D10" s="396"/>
      <c r="E10" s="396"/>
      <c r="F10" s="397"/>
      <c r="G10" s="395"/>
      <c r="H10" s="395"/>
      <c r="I10" s="396"/>
      <c r="J10" s="396"/>
      <c r="K10" s="397"/>
      <c r="L10" s="491"/>
      <c r="M10" s="490"/>
      <c r="N10" s="491"/>
      <c r="O10" s="510"/>
      <c r="P10" s="946"/>
    </row>
    <row r="11" spans="1:16">
      <c r="A11" s="1444" t="s">
        <v>1604</v>
      </c>
      <c r="B11" s="165" t="s">
        <v>2171</v>
      </c>
      <c r="C11" s="166" t="s">
        <v>4058</v>
      </c>
      <c r="D11" s="167" t="s">
        <v>864</v>
      </c>
      <c r="E11" s="163"/>
      <c r="F11" s="168"/>
      <c r="G11" s="161"/>
      <c r="H11" s="162"/>
      <c r="I11" s="163"/>
      <c r="J11" s="163"/>
      <c r="K11" s="164"/>
      <c r="L11" s="403" t="s">
        <v>2166</v>
      </c>
      <c r="M11" s="248" t="s">
        <v>3861</v>
      </c>
      <c r="N11" s="249" t="s">
        <v>481</v>
      </c>
      <c r="O11" s="249"/>
      <c r="P11" s="250" t="s">
        <v>2314</v>
      </c>
    </row>
    <row r="12" spans="1:16">
      <c r="A12" s="1475"/>
      <c r="B12" s="165"/>
      <c r="C12" s="166"/>
      <c r="D12" s="167"/>
      <c r="E12" s="167"/>
      <c r="F12" s="168"/>
      <c r="G12" s="166"/>
      <c r="H12" s="166"/>
      <c r="I12" s="167"/>
      <c r="J12" s="167"/>
      <c r="K12" s="168"/>
      <c r="L12" s="178"/>
      <c r="M12" s="177"/>
      <c r="N12" s="178"/>
      <c r="O12" s="213"/>
      <c r="P12" s="214"/>
    </row>
    <row r="13" spans="1:16">
      <c r="A13" s="1443"/>
      <c r="B13" s="402"/>
      <c r="C13" s="395"/>
      <c r="D13" s="396"/>
      <c r="E13" s="396"/>
      <c r="F13" s="397"/>
      <c r="G13" s="444"/>
      <c r="H13" s="444"/>
      <c r="I13" s="445"/>
      <c r="J13" s="396"/>
      <c r="K13" s="397"/>
      <c r="L13" s="491"/>
      <c r="M13" s="490"/>
      <c r="N13" s="491"/>
      <c r="O13" s="510"/>
      <c r="P13" s="946"/>
    </row>
    <row r="14" spans="1:16">
      <c r="A14" s="1444" t="s">
        <v>1611</v>
      </c>
      <c r="B14" s="403" t="s">
        <v>2171</v>
      </c>
      <c r="C14" s="248" t="s">
        <v>4058</v>
      </c>
      <c r="D14" s="249" t="s">
        <v>864</v>
      </c>
      <c r="E14" s="249"/>
      <c r="F14" s="195"/>
      <c r="G14" s="166" t="s">
        <v>3629</v>
      </c>
      <c r="H14" s="166" t="s">
        <v>3630</v>
      </c>
      <c r="I14" s="167" t="s">
        <v>434</v>
      </c>
      <c r="J14" s="167"/>
      <c r="K14" s="168" t="s">
        <v>3607</v>
      </c>
      <c r="L14" s="171"/>
      <c r="M14" s="170"/>
      <c r="N14" s="206"/>
      <c r="O14" s="206"/>
      <c r="P14" s="207"/>
    </row>
    <row r="15" spans="1:16" ht="24">
      <c r="A15" s="1498"/>
      <c r="B15" s="165" t="s">
        <v>4059</v>
      </c>
      <c r="C15" s="166" t="s">
        <v>3627</v>
      </c>
      <c r="D15" s="167" t="s">
        <v>3628</v>
      </c>
      <c r="E15" s="167"/>
      <c r="F15" s="168"/>
      <c r="G15" s="165" t="s">
        <v>3631</v>
      </c>
      <c r="H15" s="911" t="s">
        <v>4182</v>
      </c>
      <c r="I15" s="167" t="s">
        <v>434</v>
      </c>
      <c r="J15" s="167"/>
      <c r="K15" s="168"/>
      <c r="L15" s="178"/>
      <c r="M15" s="177"/>
      <c r="N15" s="213"/>
      <c r="O15" s="213"/>
      <c r="P15" s="214"/>
    </row>
    <row r="16" spans="1:16">
      <c r="A16" s="1443"/>
      <c r="B16" s="402"/>
      <c r="C16" s="395"/>
      <c r="D16" s="396"/>
      <c r="E16" s="396"/>
      <c r="F16" s="397"/>
      <c r="G16" s="165"/>
      <c r="H16" s="911"/>
      <c r="I16" s="167"/>
      <c r="J16" s="1451"/>
      <c r="K16" s="1452"/>
      <c r="L16" s="491"/>
      <c r="M16" s="490"/>
      <c r="N16" s="396"/>
      <c r="O16" s="396"/>
      <c r="P16" s="397"/>
    </row>
    <row r="17" spans="1:17">
      <c r="A17" s="1444" t="s">
        <v>1626</v>
      </c>
      <c r="B17" s="161"/>
      <c r="C17" s="162"/>
      <c r="D17" s="163"/>
      <c r="E17" s="163"/>
      <c r="F17" s="168"/>
      <c r="G17" s="403" t="s">
        <v>3629</v>
      </c>
      <c r="H17" s="248" t="s">
        <v>3630</v>
      </c>
      <c r="I17" s="249" t="s">
        <v>434</v>
      </c>
      <c r="J17" s="249"/>
      <c r="K17" s="250" t="s">
        <v>3607</v>
      </c>
      <c r="L17" s="163"/>
      <c r="M17" s="558"/>
      <c r="N17" s="559"/>
      <c r="O17" s="559"/>
      <c r="P17" s="1382"/>
    </row>
    <row r="18" spans="1:17" ht="24">
      <c r="A18" s="1443"/>
      <c r="B18" s="402"/>
      <c r="C18" s="395"/>
      <c r="D18" s="396"/>
      <c r="E18" s="396"/>
      <c r="F18" s="397"/>
      <c r="G18" s="192" t="s">
        <v>3631</v>
      </c>
      <c r="H18" s="1566" t="s">
        <v>4182</v>
      </c>
      <c r="I18" s="194" t="s">
        <v>434</v>
      </c>
      <c r="J18" s="1453"/>
      <c r="K18" s="1454"/>
      <c r="L18" s="396"/>
      <c r="M18" s="582"/>
      <c r="N18" s="567"/>
      <c r="O18" s="567"/>
      <c r="P18" s="1383"/>
    </row>
    <row r="19" spans="1:17">
      <c r="A19" s="1444" t="s">
        <v>1629</v>
      </c>
      <c r="B19" s="211" t="s">
        <v>3633</v>
      </c>
      <c r="C19" s="212" t="s">
        <v>3634</v>
      </c>
      <c r="D19" s="213" t="s">
        <v>3635</v>
      </c>
      <c r="E19" s="163"/>
      <c r="F19" s="164"/>
      <c r="G19" s="162" t="s">
        <v>1132</v>
      </c>
      <c r="H19" s="162" t="s">
        <v>3636</v>
      </c>
      <c r="I19" s="163" t="s">
        <v>3589</v>
      </c>
      <c r="J19" s="163"/>
      <c r="K19" s="164"/>
      <c r="L19" s="163"/>
      <c r="M19" s="558"/>
      <c r="N19" s="559"/>
      <c r="O19" s="559"/>
      <c r="P19" s="1382"/>
    </row>
    <row r="20" spans="1:17">
      <c r="A20" s="1443"/>
      <c r="B20" s="402"/>
      <c r="C20" s="395"/>
      <c r="D20" s="396"/>
      <c r="E20" s="396"/>
      <c r="F20" s="397"/>
      <c r="G20" s="395"/>
      <c r="H20" s="395"/>
      <c r="I20" s="396"/>
      <c r="J20" s="396"/>
      <c r="K20" s="397"/>
      <c r="L20" s="396"/>
      <c r="M20" s="582"/>
      <c r="N20" s="567"/>
      <c r="O20" s="567"/>
      <c r="P20" s="1383"/>
    </row>
    <row r="21" spans="1:17">
      <c r="A21" s="1444" t="s">
        <v>1630</v>
      </c>
      <c r="B21" s="1458" t="s">
        <v>3633</v>
      </c>
      <c r="C21" s="1089" t="s">
        <v>3634</v>
      </c>
      <c r="D21" s="515" t="s">
        <v>3637</v>
      </c>
      <c r="E21" s="249"/>
      <c r="F21" s="250"/>
      <c r="G21" s="248" t="s">
        <v>1132</v>
      </c>
      <c r="H21" s="248" t="s">
        <v>3638</v>
      </c>
      <c r="I21" s="249" t="s">
        <v>3589</v>
      </c>
      <c r="J21" s="249"/>
      <c r="K21" s="250"/>
      <c r="L21" s="163"/>
      <c r="M21" s="558"/>
      <c r="N21" s="559"/>
      <c r="O21" s="559"/>
      <c r="P21" s="1382"/>
    </row>
    <row r="22" spans="1:17">
      <c r="A22" s="1443"/>
      <c r="B22" s="402"/>
      <c r="C22" s="395"/>
      <c r="D22" s="396"/>
      <c r="E22" s="396"/>
      <c r="F22" s="397"/>
      <c r="G22" s="395"/>
      <c r="H22" s="395"/>
      <c r="I22" s="396"/>
      <c r="J22" s="396"/>
      <c r="K22" s="397"/>
      <c r="L22" s="567"/>
      <c r="M22" s="582"/>
      <c r="N22" s="567"/>
      <c r="O22" s="567"/>
      <c r="P22" s="1383"/>
    </row>
    <row r="23" spans="1:17" s="1073" customFormat="1" ht="13.5">
      <c r="A23" s="1066"/>
      <c r="B23" s="1067"/>
      <c r="C23" s="1067"/>
      <c r="D23" s="1068"/>
      <c r="E23" s="1069"/>
      <c r="F23" s="1069"/>
      <c r="G23" s="1067"/>
      <c r="H23" s="1067"/>
      <c r="I23" s="1068"/>
      <c r="J23" s="1069"/>
      <c r="K23" s="1069"/>
      <c r="L23" s="1071"/>
      <c r="M23" s="1070"/>
      <c r="N23" s="1071"/>
      <c r="O23" s="1072"/>
      <c r="P23" s="1072"/>
    </row>
    <row r="24" spans="1:17" ht="20.25">
      <c r="A24" s="145" t="s">
        <v>3639</v>
      </c>
      <c r="B24" s="146"/>
      <c r="C24" s="146"/>
      <c r="D24" s="147"/>
      <c r="E24" s="148">
        <v>4</v>
      </c>
      <c r="G24" s="146"/>
      <c r="H24" s="149" t="s">
        <v>3640</v>
      </c>
      <c r="I24" s="150"/>
      <c r="J24" s="148">
        <v>7</v>
      </c>
      <c r="L24" s="677">
        <v>1</v>
      </c>
      <c r="M24" s="151"/>
      <c r="N24" s="152">
        <f ca="1">TODAY()</f>
        <v>43451</v>
      </c>
      <c r="O24" s="677">
        <f>E24+I24+J24+L24</f>
        <v>12</v>
      </c>
      <c r="P24" s="677"/>
    </row>
    <row r="25" spans="1:17">
      <c r="A25" s="634"/>
      <c r="B25" s="645"/>
      <c r="C25" s="482" t="s">
        <v>1569</v>
      </c>
      <c r="D25" s="483" t="s">
        <v>428</v>
      </c>
      <c r="E25" s="695" t="s">
        <v>3608</v>
      </c>
      <c r="F25" s="484" t="s">
        <v>3607</v>
      </c>
      <c r="G25" s="645"/>
      <c r="H25" s="482" t="s">
        <v>1572</v>
      </c>
      <c r="I25" s="483" t="s">
        <v>428</v>
      </c>
      <c r="J25" s="484" t="s">
        <v>3608</v>
      </c>
      <c r="K25" s="484" t="s">
        <v>3641</v>
      </c>
      <c r="L25" s="896"/>
      <c r="M25" s="483" t="s">
        <v>3402</v>
      </c>
      <c r="N25" s="483" t="s">
        <v>428</v>
      </c>
      <c r="O25" s="484" t="s">
        <v>3607</v>
      </c>
      <c r="P25" s="484"/>
    </row>
    <row r="26" spans="1:17">
      <c r="A26" s="1444" t="s">
        <v>3642</v>
      </c>
      <c r="B26" s="161"/>
      <c r="C26" s="162"/>
      <c r="D26" s="163"/>
      <c r="E26" s="1260"/>
      <c r="F26" s="1074"/>
      <c r="G26" s="162"/>
      <c r="H26" s="162"/>
      <c r="I26" s="163"/>
      <c r="J26" s="163"/>
      <c r="K26" s="1074"/>
      <c r="L26" s="1022"/>
      <c r="M26" s="257"/>
      <c r="N26" s="258"/>
      <c r="O26" s="1074"/>
      <c r="P26" s="1074"/>
      <c r="Q26" s="1075"/>
    </row>
    <row r="27" spans="1:17">
      <c r="A27" s="1443"/>
      <c r="B27" s="402"/>
      <c r="C27" s="395"/>
      <c r="D27" s="396"/>
      <c r="E27" s="396"/>
      <c r="F27" s="397"/>
      <c r="G27" s="395"/>
      <c r="H27" s="395"/>
      <c r="I27" s="451"/>
      <c r="J27" s="1076"/>
      <c r="K27" s="397"/>
      <c r="L27" s="578"/>
      <c r="M27" s="268"/>
      <c r="N27" s="269"/>
      <c r="O27" s="397"/>
      <c r="P27" s="397"/>
    </row>
    <row r="28" spans="1:17">
      <c r="A28" s="1444" t="s">
        <v>3615</v>
      </c>
      <c r="B28" s="161" t="s">
        <v>3643</v>
      </c>
      <c r="C28" s="162" t="s">
        <v>430</v>
      </c>
      <c r="D28" s="163" t="s">
        <v>3595</v>
      </c>
      <c r="E28" s="167"/>
      <c r="F28" s="168" t="s">
        <v>3607</v>
      </c>
      <c r="G28" s="162" t="s">
        <v>2168</v>
      </c>
      <c r="H28" s="162" t="s">
        <v>433</v>
      </c>
      <c r="I28" s="206" t="s">
        <v>3584</v>
      </c>
      <c r="J28" s="362"/>
      <c r="K28" s="168"/>
      <c r="L28" s="1077"/>
      <c r="M28" s="1078"/>
      <c r="N28" s="1090"/>
      <c r="O28" s="168"/>
      <c r="P28" s="168"/>
    </row>
    <row r="29" spans="1:17">
      <c r="A29" s="1442"/>
      <c r="B29" s="165"/>
      <c r="C29" s="166"/>
      <c r="D29" s="167"/>
      <c r="E29" s="167"/>
      <c r="F29" s="397"/>
      <c r="G29" s="166"/>
      <c r="H29" s="166"/>
      <c r="I29" s="167"/>
      <c r="J29" s="362"/>
      <c r="K29" s="397"/>
      <c r="L29" s="1269"/>
      <c r="M29" s="526"/>
      <c r="N29" s="527"/>
      <c r="O29" s="397"/>
      <c r="P29" s="397"/>
    </row>
    <row r="30" spans="1:17">
      <c r="A30" s="363" t="s">
        <v>3644</v>
      </c>
      <c r="B30" s="1522" t="s">
        <v>3471</v>
      </c>
      <c r="C30" s="1523"/>
      <c r="D30" s="1523"/>
      <c r="E30" s="1523"/>
      <c r="F30" s="1523"/>
      <c r="G30" s="1523"/>
      <c r="H30" s="1523"/>
      <c r="I30" s="1523"/>
      <c r="J30" s="1523"/>
      <c r="K30" s="1523"/>
      <c r="L30" s="1523"/>
      <c r="M30" s="1523"/>
      <c r="N30" s="1523"/>
      <c r="O30" s="1524"/>
      <c r="P30"/>
    </row>
    <row r="31" spans="1:17">
      <c r="A31" s="1444" t="s">
        <v>1599</v>
      </c>
      <c r="B31" s="1459" t="s">
        <v>3645</v>
      </c>
      <c r="C31" s="544" t="s">
        <v>2169</v>
      </c>
      <c r="D31" s="518" t="s">
        <v>3646</v>
      </c>
      <c r="E31" s="163"/>
      <c r="F31" s="164" t="s">
        <v>3607</v>
      </c>
      <c r="G31" s="1463" t="s">
        <v>3621</v>
      </c>
      <c r="H31" s="162" t="s">
        <v>3647</v>
      </c>
      <c r="I31" s="163" t="s">
        <v>3592</v>
      </c>
      <c r="J31" s="913"/>
      <c r="K31" s="913"/>
      <c r="L31" s="570"/>
      <c r="M31" s="571"/>
      <c r="N31" s="572"/>
      <c r="O31" s="407"/>
      <c r="P31" s="407"/>
    </row>
    <row r="32" spans="1:17">
      <c r="A32" s="1443"/>
      <c r="B32" s="402"/>
      <c r="C32" s="395"/>
      <c r="D32" s="396"/>
      <c r="E32" s="396"/>
      <c r="F32" s="397"/>
      <c r="G32" s="395"/>
      <c r="H32" s="395"/>
      <c r="I32" s="396"/>
      <c r="J32" s="1076"/>
      <c r="K32" s="1076"/>
      <c r="L32" s="573"/>
      <c r="M32" s="532"/>
      <c r="N32" s="533"/>
      <c r="O32" s="975"/>
      <c r="P32" s="975"/>
    </row>
    <row r="33" spans="1:16">
      <c r="A33" s="1442" t="s">
        <v>1604</v>
      </c>
      <c r="B33" s="165"/>
      <c r="C33" s="166"/>
      <c r="D33" s="167"/>
      <c r="E33" s="167"/>
      <c r="F33" s="168"/>
      <c r="G33" s="162" t="s">
        <v>1164</v>
      </c>
      <c r="H33" s="162" t="s">
        <v>3648</v>
      </c>
      <c r="I33" s="163" t="s">
        <v>137</v>
      </c>
      <c r="J33" s="362"/>
      <c r="K33" s="362"/>
      <c r="L33" s="1077"/>
      <c r="M33" s="1078"/>
      <c r="N33" s="1090"/>
      <c r="O33" s="650"/>
      <c r="P33" s="650"/>
    </row>
    <row r="34" spans="1:16">
      <c r="A34" s="1443"/>
      <c r="B34" s="165"/>
      <c r="C34" s="166"/>
      <c r="D34" s="167"/>
      <c r="E34" s="167"/>
      <c r="F34" s="168"/>
      <c r="G34" s="166"/>
      <c r="H34" s="166"/>
      <c r="I34" s="167"/>
      <c r="J34" s="167"/>
      <c r="K34" s="167"/>
      <c r="L34" s="1269"/>
      <c r="M34" s="526"/>
      <c r="N34" s="527"/>
      <c r="O34" s="454"/>
      <c r="P34" s="454"/>
    </row>
    <row r="35" spans="1:16">
      <c r="A35" s="1444" t="s">
        <v>1611</v>
      </c>
      <c r="B35" s="1459"/>
      <c r="C35" s="544"/>
      <c r="D35" s="518"/>
      <c r="E35" s="1261"/>
      <c r="F35" s="1080"/>
      <c r="G35" s="162" t="s">
        <v>2170</v>
      </c>
      <c r="H35" s="162" t="s">
        <v>3649</v>
      </c>
      <c r="I35" s="163" t="s">
        <v>3589</v>
      </c>
      <c r="J35" s="913"/>
      <c r="K35" s="913"/>
      <c r="L35" s="1022"/>
      <c r="M35" s="257"/>
      <c r="N35" s="258"/>
      <c r="O35" s="407"/>
      <c r="P35" s="407"/>
    </row>
    <row r="36" spans="1:16">
      <c r="A36" s="1442"/>
      <c r="B36" s="1460"/>
      <c r="C36" s="549"/>
      <c r="D36" s="378"/>
      <c r="E36" s="498"/>
      <c r="F36" s="499"/>
      <c r="G36" s="166" t="s">
        <v>1149</v>
      </c>
      <c r="H36" s="166" t="s">
        <v>3651</v>
      </c>
      <c r="I36" s="167" t="s">
        <v>3589</v>
      </c>
      <c r="J36" s="362"/>
      <c r="K36" s="362"/>
      <c r="L36" s="1023"/>
      <c r="M36" s="261"/>
      <c r="N36" s="262"/>
      <c r="O36" s="454"/>
      <c r="P36" s="454"/>
    </row>
    <row r="37" spans="1:16">
      <c r="A37" s="1443"/>
      <c r="B37" s="1461"/>
      <c r="C37" s="444"/>
      <c r="D37" s="445"/>
      <c r="E37" s="445"/>
      <c r="F37" s="470"/>
      <c r="G37" s="395"/>
      <c r="H37" s="956"/>
      <c r="I37" s="451"/>
      <c r="J37" s="1076"/>
      <c r="K37" s="1076"/>
      <c r="L37" s="578"/>
      <c r="M37" s="268"/>
      <c r="N37" s="269"/>
      <c r="O37" s="975"/>
      <c r="P37" s="975"/>
    </row>
    <row r="38" spans="1:16">
      <c r="A38" s="1557" t="s">
        <v>1626</v>
      </c>
      <c r="B38" s="1462"/>
      <c r="C38" s="1081"/>
      <c r="D38" s="498"/>
      <c r="E38" s="498"/>
      <c r="F38" s="499"/>
      <c r="G38" s="193" t="s">
        <v>2170</v>
      </c>
      <c r="H38" s="193" t="s">
        <v>3652</v>
      </c>
      <c r="I38" s="194" t="s">
        <v>3589</v>
      </c>
      <c r="J38" s="1082"/>
      <c r="K38" s="1082"/>
      <c r="L38" s="1022"/>
      <c r="M38" s="257"/>
      <c r="N38" s="258"/>
      <c r="O38" s="407"/>
      <c r="P38" s="407"/>
    </row>
    <row r="39" spans="1:16">
      <c r="A39" s="1529"/>
      <c r="B39" s="1462"/>
      <c r="C39" s="1081"/>
      <c r="D39" s="498"/>
      <c r="E39" s="498"/>
      <c r="F39" s="499"/>
      <c r="G39" s="193" t="s">
        <v>1149</v>
      </c>
      <c r="H39" s="193" t="s">
        <v>3650</v>
      </c>
      <c r="I39" s="194" t="s">
        <v>3618</v>
      </c>
      <c r="J39" s="1082"/>
      <c r="K39" s="1082"/>
      <c r="L39" s="1023"/>
      <c r="M39" s="261"/>
      <c r="N39" s="262"/>
      <c r="O39" s="454"/>
      <c r="P39" s="454"/>
    </row>
    <row r="40" spans="1:16">
      <c r="A40" s="1530"/>
      <c r="B40" s="1083"/>
      <c r="C40" s="542"/>
      <c r="D40" s="542"/>
      <c r="E40" s="167"/>
      <c r="F40" s="397"/>
      <c r="G40" s="395"/>
      <c r="H40" s="956"/>
      <c r="I40" s="451"/>
      <c r="J40" s="362"/>
      <c r="K40" s="362"/>
      <c r="L40" s="573"/>
      <c r="M40" s="532"/>
      <c r="N40" s="533"/>
      <c r="O40" s="975"/>
      <c r="P40" s="975"/>
    </row>
    <row r="41" spans="1:16">
      <c r="A41" s="1444" t="s">
        <v>1629</v>
      </c>
      <c r="B41" s="161" t="s">
        <v>3229</v>
      </c>
      <c r="C41" s="517" t="s">
        <v>3653</v>
      </c>
      <c r="D41" s="163" t="s">
        <v>3589</v>
      </c>
      <c r="E41" s="163"/>
      <c r="F41" s="168"/>
      <c r="G41" s="161" t="s">
        <v>1174</v>
      </c>
      <c r="H41" s="162" t="s">
        <v>3654</v>
      </c>
      <c r="I41" s="163" t="s">
        <v>3589</v>
      </c>
      <c r="J41" s="913"/>
      <c r="K41" s="1091"/>
      <c r="L41" s="163"/>
      <c r="M41" s="517"/>
      <c r="N41" s="163"/>
      <c r="O41" s="662"/>
      <c r="P41" s="662"/>
    </row>
    <row r="42" spans="1:16">
      <c r="A42" s="1442"/>
      <c r="B42" s="165" t="s">
        <v>1178</v>
      </c>
      <c r="C42" s="166" t="s">
        <v>3655</v>
      </c>
      <c r="D42" s="167" t="s">
        <v>145</v>
      </c>
      <c r="E42" s="167"/>
      <c r="F42" s="168"/>
      <c r="G42" s="166" t="s">
        <v>3656</v>
      </c>
      <c r="H42" s="244" t="s">
        <v>3657</v>
      </c>
      <c r="I42" s="167" t="s">
        <v>3618</v>
      </c>
      <c r="J42" s="1092"/>
      <c r="K42" s="1094"/>
      <c r="L42" s="167"/>
      <c r="M42" s="244"/>
      <c r="N42" s="167"/>
      <c r="O42" s="432"/>
      <c r="P42" s="432"/>
    </row>
    <row r="43" spans="1:16">
      <c r="A43" s="1442"/>
      <c r="B43" s="165"/>
      <c r="C43" s="549"/>
      <c r="D43" s="378"/>
      <c r="E43" s="167"/>
      <c r="F43" s="168"/>
      <c r="G43" s="166"/>
      <c r="H43" s="166"/>
      <c r="I43" s="167"/>
      <c r="J43" s="362"/>
      <c r="K43" s="361"/>
      <c r="L43" s="1279"/>
      <c r="M43" s="1078"/>
      <c r="N43" s="1079"/>
      <c r="O43" s="432"/>
      <c r="P43" s="432"/>
    </row>
    <row r="44" spans="1:16">
      <c r="A44" s="1444" t="s">
        <v>1630</v>
      </c>
      <c r="B44" s="403" t="s">
        <v>3658</v>
      </c>
      <c r="C44" s="523" t="s">
        <v>3659</v>
      </c>
      <c r="D44" s="249" t="s">
        <v>265</v>
      </c>
      <c r="E44" s="1384"/>
      <c r="F44" s="250"/>
      <c r="G44" s="403" t="s">
        <v>1174</v>
      </c>
      <c r="H44" s="248" t="s">
        <v>3654</v>
      </c>
      <c r="I44" s="249" t="s">
        <v>3613</v>
      </c>
      <c r="J44" s="1262"/>
      <c r="K44" s="1085"/>
      <c r="L44" s="163"/>
      <c r="M44" s="517"/>
      <c r="N44" s="163"/>
      <c r="O44" s="427"/>
      <c r="P44" s="427"/>
    </row>
    <row r="45" spans="1:16">
      <c r="A45" s="1442"/>
      <c r="B45" s="192" t="s">
        <v>1178</v>
      </c>
      <c r="C45" s="193" t="s">
        <v>3655</v>
      </c>
      <c r="D45" s="194" t="s">
        <v>145</v>
      </c>
      <c r="E45" s="194"/>
      <c r="F45" s="195"/>
      <c r="G45" s="193" t="s">
        <v>3656</v>
      </c>
      <c r="H45" s="251" t="s">
        <v>3660</v>
      </c>
      <c r="I45" s="194" t="s">
        <v>3589</v>
      </c>
      <c r="J45" s="1280"/>
      <c r="K45" s="1281"/>
      <c r="L45" s="167"/>
      <c r="M45" s="244"/>
      <c r="N45" s="167"/>
      <c r="O45" s="432"/>
      <c r="P45" s="432"/>
    </row>
    <row r="46" spans="1:16">
      <c r="A46" s="1443"/>
      <c r="B46" s="402"/>
      <c r="C46" s="509"/>
      <c r="D46" s="451"/>
      <c r="E46" s="396"/>
      <c r="F46" s="397"/>
      <c r="G46" s="395"/>
      <c r="H46" s="395"/>
      <c r="I46" s="396"/>
      <c r="J46" s="1076"/>
      <c r="K46" s="1263"/>
      <c r="L46" s="1279"/>
      <c r="M46" s="1385"/>
      <c r="N46" s="440"/>
      <c r="O46" s="671"/>
      <c r="P46" s="671"/>
    </row>
    <row r="47" spans="1:16">
      <c r="L47" s="386"/>
    </row>
    <row r="48" spans="1:16">
      <c r="L48" s="386"/>
    </row>
    <row r="49" spans="1:16" ht="20.25">
      <c r="A49" s="145" t="s">
        <v>3661</v>
      </c>
      <c r="B49" s="146"/>
      <c r="C49" s="146"/>
      <c r="D49" s="147"/>
      <c r="E49" s="148">
        <v>4</v>
      </c>
      <c r="G49" s="146"/>
      <c r="H49" s="1200" t="s">
        <v>3685</v>
      </c>
      <c r="I49" s="150"/>
      <c r="J49" s="148">
        <v>7</v>
      </c>
      <c r="L49" s="677">
        <v>3</v>
      </c>
      <c r="M49" s="151">
        <v>1</v>
      </c>
      <c r="N49" s="152">
        <f ca="1">TODAY()</f>
        <v>43451</v>
      </c>
      <c r="O49" s="677">
        <f>E49+J49+L49+M49</f>
        <v>15</v>
      </c>
      <c r="P49" s="677"/>
    </row>
    <row r="50" spans="1:16">
      <c r="A50" s="634"/>
      <c r="B50" s="645"/>
      <c r="C50" s="482" t="s">
        <v>1569</v>
      </c>
      <c r="D50" s="483" t="s">
        <v>428</v>
      </c>
      <c r="E50" s="483" t="s">
        <v>3608</v>
      </c>
      <c r="F50" s="486"/>
      <c r="G50" s="645"/>
      <c r="H50" s="482" t="s">
        <v>1572</v>
      </c>
      <c r="I50" s="483" t="s">
        <v>428</v>
      </c>
      <c r="J50" s="483" t="s">
        <v>3662</v>
      </c>
      <c r="K50" s="486"/>
      <c r="L50" s="483"/>
      <c r="M50" s="483" t="s">
        <v>3609</v>
      </c>
      <c r="N50" s="483" t="s">
        <v>428</v>
      </c>
      <c r="O50" s="486" t="s">
        <v>3608</v>
      </c>
      <c r="P50" s="486"/>
    </row>
    <row r="51" spans="1:16" ht="22.5">
      <c r="A51" s="1444" t="s">
        <v>3610</v>
      </c>
      <c r="B51" s="165"/>
      <c r="C51" s="166"/>
      <c r="D51" s="167"/>
      <c r="E51" s="167"/>
      <c r="F51" s="168"/>
      <c r="G51" s="1387" t="s">
        <v>2167</v>
      </c>
      <c r="H51" s="1387" t="s">
        <v>3663</v>
      </c>
      <c r="I51" s="163" t="s">
        <v>3589</v>
      </c>
      <c r="J51" s="1386"/>
      <c r="K51" s="1381"/>
      <c r="L51" s="1455" t="s">
        <v>3611</v>
      </c>
      <c r="M51" s="1388" t="s">
        <v>3612</v>
      </c>
      <c r="N51" s="163" t="s">
        <v>3664</v>
      </c>
      <c r="O51" s="228"/>
      <c r="P51" s="228"/>
    </row>
    <row r="52" spans="1:16">
      <c r="A52" s="1442"/>
      <c r="B52" s="165"/>
      <c r="C52" s="166"/>
      <c r="D52" s="167"/>
      <c r="E52" s="167"/>
      <c r="F52" s="168"/>
      <c r="G52" s="166" t="s">
        <v>3665</v>
      </c>
      <c r="H52" s="166" t="s">
        <v>3666</v>
      </c>
      <c r="I52" s="167" t="s">
        <v>3614</v>
      </c>
      <c r="J52" s="167"/>
      <c r="K52" s="168"/>
      <c r="L52" s="167"/>
      <c r="M52" s="166"/>
      <c r="N52" s="167"/>
      <c r="O52" s="232"/>
      <c r="P52" s="232"/>
    </row>
    <row r="53" spans="1:16">
      <c r="A53" s="1443"/>
      <c r="B53" s="402"/>
      <c r="C53" s="395"/>
      <c r="D53" s="396"/>
      <c r="E53" s="396"/>
      <c r="F53" s="397"/>
      <c r="G53" s="395"/>
      <c r="H53" s="395"/>
      <c r="I53" s="396"/>
      <c r="J53" s="396"/>
      <c r="K53" s="397"/>
      <c r="L53" s="491"/>
      <c r="M53" s="490"/>
      <c r="N53" s="491"/>
      <c r="O53" s="958"/>
      <c r="P53" s="958"/>
    </row>
    <row r="54" spans="1:16" ht="22.5">
      <c r="A54" s="1444" t="s">
        <v>3615</v>
      </c>
      <c r="B54" s="161" t="s">
        <v>3667</v>
      </c>
      <c r="C54" s="1387" t="s">
        <v>3668</v>
      </c>
      <c r="D54" s="163" t="s">
        <v>3669</v>
      </c>
      <c r="E54" s="1386"/>
      <c r="F54" s="1381"/>
      <c r="G54" s="1387" t="s">
        <v>2166</v>
      </c>
      <c r="H54" s="1387" t="s">
        <v>1120</v>
      </c>
      <c r="I54" s="163" t="s">
        <v>3584</v>
      </c>
      <c r="J54" s="1386"/>
      <c r="K54" s="1381" t="s">
        <v>3641</v>
      </c>
      <c r="L54" s="217" t="s">
        <v>3611</v>
      </c>
      <c r="M54" s="1208" t="s">
        <v>3612</v>
      </c>
      <c r="N54" s="249" t="s">
        <v>3664</v>
      </c>
      <c r="O54" s="1204"/>
      <c r="P54" s="1204"/>
    </row>
    <row r="55" spans="1:16">
      <c r="A55" s="1443"/>
      <c r="B55" s="402"/>
      <c r="C55" s="395"/>
      <c r="D55" s="396"/>
      <c r="E55" s="396"/>
      <c r="F55" s="397"/>
      <c r="G55" s="395"/>
      <c r="H55" s="395"/>
      <c r="I55" s="396"/>
      <c r="J55" s="396"/>
      <c r="K55" s="397"/>
      <c r="L55" s="491"/>
      <c r="M55" s="490"/>
      <c r="N55" s="491"/>
      <c r="O55" s="958"/>
      <c r="P55" s="958"/>
    </row>
    <row r="56" spans="1:16">
      <c r="A56" s="1442" t="s">
        <v>3619</v>
      </c>
      <c r="B56" s="1522" t="s">
        <v>3620</v>
      </c>
      <c r="C56" s="1523"/>
      <c r="D56" s="1523"/>
      <c r="E56" s="1523"/>
      <c r="F56" s="1523"/>
      <c r="G56" s="1523"/>
      <c r="H56" s="1523"/>
      <c r="I56" s="1523"/>
      <c r="J56" s="1523"/>
      <c r="K56" s="1523"/>
      <c r="L56" s="1523"/>
      <c r="M56" s="1523"/>
      <c r="N56" s="1523"/>
      <c r="O56" s="1524"/>
      <c r="P56"/>
    </row>
    <row r="57" spans="1:16">
      <c r="A57" s="1444" t="s">
        <v>1599</v>
      </c>
      <c r="B57" s="161"/>
      <c r="C57" s="162"/>
      <c r="D57" s="163"/>
      <c r="E57" s="163"/>
      <c r="F57" s="164"/>
      <c r="G57" s="161" t="s">
        <v>3670</v>
      </c>
      <c r="H57" s="162" t="s">
        <v>3671</v>
      </c>
      <c r="I57" s="163" t="s">
        <v>3592</v>
      </c>
      <c r="J57" s="206"/>
      <c r="K57" s="207"/>
      <c r="L57" s="163"/>
      <c r="M57" s="162"/>
      <c r="N57" s="163"/>
      <c r="O57" s="164"/>
      <c r="P57" s="164"/>
    </row>
    <row r="58" spans="1:16">
      <c r="A58" s="1443"/>
      <c r="B58" s="402"/>
      <c r="C58" s="395"/>
      <c r="D58" s="396"/>
      <c r="E58" s="396"/>
      <c r="F58" s="397"/>
      <c r="G58" s="395"/>
      <c r="H58" s="395"/>
      <c r="I58" s="396"/>
      <c r="J58" s="396"/>
      <c r="K58" s="397"/>
      <c r="L58" s="491"/>
      <c r="M58" s="490"/>
      <c r="N58" s="491"/>
      <c r="O58" s="946"/>
      <c r="P58" s="946"/>
    </row>
    <row r="59" spans="1:16">
      <c r="A59" s="1444" t="s">
        <v>1604</v>
      </c>
      <c r="B59" s="165" t="s">
        <v>3672</v>
      </c>
      <c r="C59" s="166" t="s">
        <v>3673</v>
      </c>
      <c r="D59" s="167" t="s">
        <v>3589</v>
      </c>
      <c r="E59" s="167"/>
      <c r="F59" s="168"/>
      <c r="G59" s="166"/>
      <c r="H59" s="244"/>
      <c r="I59" s="167"/>
      <c r="J59" s="163"/>
      <c r="K59" s="164"/>
      <c r="L59" s="171" t="s">
        <v>3623</v>
      </c>
      <c r="M59" s="170" t="s">
        <v>3674</v>
      </c>
      <c r="N59" s="171" t="s">
        <v>3589</v>
      </c>
      <c r="O59" s="207"/>
      <c r="P59" s="207"/>
    </row>
    <row r="60" spans="1:16">
      <c r="A60" s="1442"/>
      <c r="B60" s="165"/>
      <c r="C60" s="166"/>
      <c r="D60" s="167"/>
      <c r="E60" s="167"/>
      <c r="F60" s="168"/>
      <c r="G60" s="166"/>
      <c r="H60" s="244"/>
      <c r="I60" s="167"/>
      <c r="J60" s="167"/>
      <c r="K60" s="168"/>
      <c r="L60" s="178" t="s">
        <v>3675</v>
      </c>
      <c r="M60" s="177" t="s">
        <v>3676</v>
      </c>
      <c r="N60" s="178" t="s">
        <v>3589</v>
      </c>
      <c r="O60" s="214"/>
      <c r="P60" s="214"/>
    </row>
    <row r="61" spans="1:16">
      <c r="A61" s="1443"/>
      <c r="B61" s="402"/>
      <c r="C61" s="395"/>
      <c r="D61" s="396"/>
      <c r="E61" s="396"/>
      <c r="F61" s="397"/>
      <c r="G61" s="444"/>
      <c r="H61" s="444"/>
      <c r="I61" s="445"/>
      <c r="J61" s="396"/>
      <c r="K61" s="397"/>
      <c r="L61" s="491"/>
      <c r="M61" s="490"/>
      <c r="N61" s="491"/>
      <c r="O61" s="946"/>
      <c r="P61" s="946"/>
    </row>
    <row r="62" spans="1:16">
      <c r="A62" s="1444" t="s">
        <v>1611</v>
      </c>
      <c r="B62" s="161" t="s">
        <v>3626</v>
      </c>
      <c r="C62" s="162" t="s">
        <v>3627</v>
      </c>
      <c r="D62" s="163" t="s">
        <v>3628</v>
      </c>
      <c r="E62" s="167"/>
      <c r="F62" s="168"/>
      <c r="G62" s="166" t="s">
        <v>3629</v>
      </c>
      <c r="H62" s="166" t="s">
        <v>3630</v>
      </c>
      <c r="I62" s="167" t="s">
        <v>265</v>
      </c>
      <c r="J62" s="167"/>
      <c r="K62" s="168" t="s">
        <v>3607</v>
      </c>
      <c r="L62" s="392" t="s">
        <v>3677</v>
      </c>
      <c r="M62" s="391" t="s">
        <v>3624</v>
      </c>
      <c r="N62" s="217" t="s">
        <v>3589</v>
      </c>
      <c r="O62" s="218"/>
      <c r="P62" s="218"/>
    </row>
    <row r="63" spans="1:16" ht="24">
      <c r="A63" s="1442"/>
      <c r="B63" s="165"/>
      <c r="C63" s="166"/>
      <c r="D63" s="167"/>
      <c r="E63" s="167"/>
      <c r="F63" s="168"/>
      <c r="G63" s="165" t="s">
        <v>3631</v>
      </c>
      <c r="H63" s="911" t="s">
        <v>3632</v>
      </c>
      <c r="I63" s="167" t="s">
        <v>3589</v>
      </c>
      <c r="J63" s="1451"/>
      <c r="K63" s="1452"/>
      <c r="L63" s="449" t="s">
        <v>3625</v>
      </c>
      <c r="M63" s="448" t="s">
        <v>3676</v>
      </c>
      <c r="N63" s="449" t="s">
        <v>3589</v>
      </c>
      <c r="O63" s="883"/>
      <c r="P63" s="883"/>
    </row>
    <row r="64" spans="1:16">
      <c r="A64" s="1443"/>
      <c r="B64" s="402"/>
      <c r="C64" s="395"/>
      <c r="D64" s="396"/>
      <c r="E64" s="396"/>
      <c r="F64" s="397"/>
      <c r="G64" s="395"/>
      <c r="H64" s="395" t="s">
        <v>3678</v>
      </c>
      <c r="I64" s="396"/>
      <c r="J64" s="396"/>
      <c r="K64" s="397"/>
      <c r="L64" s="491"/>
      <c r="M64" s="490"/>
      <c r="N64" s="396"/>
      <c r="O64" s="397"/>
      <c r="P64" s="397"/>
    </row>
    <row r="65" spans="1:17">
      <c r="A65" s="1444" t="s">
        <v>1626</v>
      </c>
      <c r="B65" s="165"/>
      <c r="C65" s="166"/>
      <c r="D65" s="167"/>
      <c r="E65" s="167"/>
      <c r="F65" s="168"/>
      <c r="G65" s="403" t="s">
        <v>3629</v>
      </c>
      <c r="H65" s="248" t="s">
        <v>3630</v>
      </c>
      <c r="I65" s="249" t="s">
        <v>3589</v>
      </c>
      <c r="J65" s="249"/>
      <c r="K65" s="250" t="s">
        <v>3641</v>
      </c>
      <c r="L65" s="163"/>
      <c r="M65" s="162"/>
      <c r="N65" s="163"/>
      <c r="O65" s="164"/>
      <c r="P65" s="164"/>
    </row>
    <row r="66" spans="1:17" ht="24">
      <c r="A66" s="1442"/>
      <c r="B66" s="165"/>
      <c r="C66" s="166"/>
      <c r="D66" s="167"/>
      <c r="E66" s="167"/>
      <c r="F66" s="168"/>
      <c r="G66" s="192" t="s">
        <v>3631</v>
      </c>
      <c r="H66" s="1566" t="s">
        <v>3632</v>
      </c>
      <c r="I66" s="194" t="s">
        <v>3589</v>
      </c>
      <c r="J66" s="1453"/>
      <c r="K66" s="1454"/>
      <c r="L66" s="167"/>
      <c r="M66" s="166"/>
      <c r="N66" s="167"/>
      <c r="O66" s="168"/>
      <c r="P66" s="168"/>
    </row>
    <row r="67" spans="1:17">
      <c r="A67" s="1443"/>
      <c r="B67" s="402"/>
      <c r="C67" s="395"/>
      <c r="D67" s="396"/>
      <c r="E67" s="396"/>
      <c r="F67" s="397"/>
      <c r="G67" s="395"/>
      <c r="H67" s="395"/>
      <c r="I67" s="396"/>
      <c r="J67" s="396"/>
      <c r="K67" s="397"/>
      <c r="L67" s="396"/>
      <c r="M67" s="395"/>
      <c r="N67" s="396"/>
      <c r="O67" s="397"/>
      <c r="P67" s="397"/>
    </row>
    <row r="68" spans="1:17">
      <c r="A68" s="1444" t="s">
        <v>1629</v>
      </c>
      <c r="B68" s="211" t="s">
        <v>3633</v>
      </c>
      <c r="C68" s="212" t="s">
        <v>3226</v>
      </c>
      <c r="D68" s="213" t="s">
        <v>3370</v>
      </c>
      <c r="E68" s="163"/>
      <c r="F68" s="164"/>
      <c r="G68" s="162" t="s">
        <v>1132</v>
      </c>
      <c r="H68" s="162" t="s">
        <v>3638</v>
      </c>
      <c r="I68" s="163" t="s">
        <v>3664</v>
      </c>
      <c r="J68" s="163"/>
      <c r="K68" s="164"/>
      <c r="L68" s="163"/>
      <c r="M68" s="162"/>
      <c r="N68" s="163"/>
      <c r="O68" s="164"/>
      <c r="P68" s="164"/>
    </row>
    <row r="69" spans="1:17">
      <c r="A69" s="1443"/>
      <c r="B69" s="402"/>
      <c r="C69" s="395"/>
      <c r="D69" s="396"/>
      <c r="E69" s="396"/>
      <c r="F69" s="397"/>
      <c r="G69" s="395"/>
      <c r="H69" s="395"/>
      <c r="I69" s="396"/>
      <c r="J69" s="396"/>
      <c r="K69" s="397"/>
      <c r="L69" s="396"/>
      <c r="M69" s="395"/>
      <c r="N69" s="396"/>
      <c r="O69" s="397"/>
      <c r="P69" s="397"/>
    </row>
    <row r="70" spans="1:17">
      <c r="A70" s="1444" t="s">
        <v>1630</v>
      </c>
      <c r="B70" s="1458" t="s">
        <v>3633</v>
      </c>
      <c r="C70" s="1089" t="s">
        <v>3634</v>
      </c>
      <c r="D70" s="515" t="s">
        <v>3635</v>
      </c>
      <c r="E70" s="249"/>
      <c r="F70" s="250"/>
      <c r="G70" s="248" t="s">
        <v>1132</v>
      </c>
      <c r="H70" s="248" t="s">
        <v>3227</v>
      </c>
      <c r="I70" s="249" t="s">
        <v>3589</v>
      </c>
      <c r="J70" s="249"/>
      <c r="K70" s="250"/>
      <c r="L70" s="163"/>
      <c r="M70" s="162"/>
      <c r="N70" s="163"/>
      <c r="O70" s="164"/>
      <c r="P70" s="164"/>
    </row>
    <row r="71" spans="1:17">
      <c r="A71" s="1443"/>
      <c r="B71" s="402"/>
      <c r="C71" s="395"/>
      <c r="D71" s="396"/>
      <c r="E71" s="396"/>
      <c r="F71" s="397"/>
      <c r="G71" s="395"/>
      <c r="H71" s="395"/>
      <c r="I71" s="396"/>
      <c r="J71" s="396"/>
      <c r="K71" s="397"/>
      <c r="L71" s="396"/>
      <c r="M71" s="395"/>
      <c r="N71" s="396"/>
      <c r="O71" s="397"/>
      <c r="P71" s="397"/>
    </row>
    <row r="72" spans="1:17" s="1073" customFormat="1" ht="13.5">
      <c r="A72" s="1066"/>
      <c r="B72" s="1067"/>
      <c r="C72" s="1067"/>
      <c r="D72" s="1068"/>
      <c r="E72" s="1069"/>
      <c r="F72" s="1069"/>
      <c r="G72" s="1067"/>
      <c r="H72" s="1067"/>
      <c r="I72" s="1068"/>
      <c r="J72" s="1069"/>
      <c r="K72" s="1069"/>
      <c r="L72" s="1071"/>
      <c r="M72" s="1070"/>
      <c r="N72" s="1071"/>
      <c r="O72" s="1072"/>
      <c r="P72" s="1072"/>
    </row>
    <row r="73" spans="1:17">
      <c r="L73" s="386"/>
    </row>
    <row r="74" spans="1:17" ht="20.25">
      <c r="A74" s="145" t="s">
        <v>3679</v>
      </c>
      <c r="B74" s="146"/>
      <c r="C74" s="146"/>
      <c r="D74" s="147"/>
      <c r="E74" s="148">
        <v>5</v>
      </c>
      <c r="G74" s="146"/>
      <c r="H74" s="149" t="s">
        <v>3640</v>
      </c>
      <c r="I74" s="150"/>
      <c r="J74" s="148">
        <v>7</v>
      </c>
      <c r="L74" s="677"/>
      <c r="M74" s="151">
        <v>1</v>
      </c>
      <c r="N74" s="152">
        <f ca="1">TODAY()</f>
        <v>43451</v>
      </c>
      <c r="O74" s="677">
        <f>E74+J74+M74</f>
        <v>13</v>
      </c>
      <c r="P74" s="677"/>
    </row>
    <row r="75" spans="1:17">
      <c r="A75" s="480"/>
      <c r="B75" s="481"/>
      <c r="C75" s="482" t="s">
        <v>1569</v>
      </c>
      <c r="D75" s="483" t="s">
        <v>428</v>
      </c>
      <c r="E75" s="695" t="s">
        <v>935</v>
      </c>
      <c r="F75" s="484" t="s">
        <v>3607</v>
      </c>
      <c r="G75" s="645"/>
      <c r="H75" s="482" t="s">
        <v>1572</v>
      </c>
      <c r="I75" s="483" t="s">
        <v>428</v>
      </c>
      <c r="J75" s="695" t="s">
        <v>935</v>
      </c>
      <c r="K75" s="484" t="s">
        <v>3607</v>
      </c>
      <c r="L75" s="896"/>
      <c r="M75" s="483" t="s">
        <v>3609</v>
      </c>
      <c r="N75" s="483" t="s">
        <v>428</v>
      </c>
      <c r="O75" s="486" t="s">
        <v>3608</v>
      </c>
      <c r="P75" s="486"/>
    </row>
    <row r="76" spans="1:17">
      <c r="A76" s="1444" t="s">
        <v>3610</v>
      </c>
      <c r="B76" s="161"/>
      <c r="C76" s="162"/>
      <c r="D76" s="163"/>
      <c r="E76" s="1260"/>
      <c r="F76" s="1074"/>
      <c r="G76" s="162"/>
      <c r="H76" s="162"/>
      <c r="I76" s="163"/>
      <c r="J76" s="163"/>
      <c r="K76" s="164"/>
      <c r="L76" s="1022"/>
      <c r="M76" s="257"/>
      <c r="N76" s="258"/>
      <c r="O76" s="407"/>
      <c r="P76" s="407"/>
      <c r="Q76" s="1075"/>
    </row>
    <row r="77" spans="1:17">
      <c r="A77" s="1443"/>
      <c r="B77" s="402"/>
      <c r="C77" s="395"/>
      <c r="D77" s="396"/>
      <c r="E77" s="396"/>
      <c r="F77" s="397"/>
      <c r="G77" s="395"/>
      <c r="H77" s="395"/>
      <c r="I77" s="451"/>
      <c r="J77" s="1076"/>
      <c r="K77" s="1263"/>
      <c r="L77" s="578"/>
      <c r="M77" s="268"/>
      <c r="N77" s="269"/>
      <c r="O77" s="975"/>
      <c r="P77" s="975"/>
    </row>
    <row r="78" spans="1:17">
      <c r="A78" s="1444" t="s">
        <v>3414</v>
      </c>
      <c r="B78" s="161" t="s">
        <v>3680</v>
      </c>
      <c r="C78" s="162" t="s">
        <v>430</v>
      </c>
      <c r="D78" s="163" t="s">
        <v>3681</v>
      </c>
      <c r="E78" s="167"/>
      <c r="F78" s="168" t="s">
        <v>3238</v>
      </c>
      <c r="G78" s="162" t="s">
        <v>2168</v>
      </c>
      <c r="H78" s="162" t="s">
        <v>433</v>
      </c>
      <c r="I78" s="206" t="s">
        <v>3584</v>
      </c>
      <c r="J78" s="362"/>
      <c r="K78" s="361"/>
      <c r="L78" s="1077"/>
      <c r="M78" s="1078"/>
      <c r="N78" s="1079"/>
      <c r="O78" s="650"/>
      <c r="P78" s="650"/>
    </row>
    <row r="79" spans="1:17">
      <c r="A79" s="1442"/>
      <c r="B79" s="165"/>
      <c r="C79" s="166"/>
      <c r="D79" s="167"/>
      <c r="E79" s="167"/>
      <c r="F79" s="168"/>
      <c r="G79" s="166"/>
      <c r="H79" s="166"/>
      <c r="I79" s="167"/>
      <c r="J79" s="362"/>
      <c r="K79" s="1263"/>
      <c r="L79" s="1269"/>
      <c r="M79" s="526"/>
      <c r="N79" s="527"/>
      <c r="O79" s="454"/>
      <c r="P79" s="454"/>
    </row>
    <row r="80" spans="1:17">
      <c r="A80" s="363" t="s">
        <v>3619</v>
      </c>
      <c r="B80" s="1522" t="s">
        <v>3620</v>
      </c>
      <c r="C80" s="1523"/>
      <c r="D80" s="1523"/>
      <c r="E80" s="1523"/>
      <c r="F80" s="1523"/>
      <c r="G80" s="1523"/>
      <c r="H80" s="1523"/>
      <c r="I80" s="1523"/>
      <c r="J80" s="1523"/>
      <c r="K80" s="1523"/>
      <c r="L80" s="1523"/>
      <c r="M80" s="1523"/>
      <c r="N80" s="1523"/>
      <c r="O80" s="1524"/>
      <c r="P80"/>
    </row>
    <row r="81" spans="1:16">
      <c r="A81" s="1444" t="s">
        <v>1599</v>
      </c>
      <c r="B81" s="165" t="s">
        <v>3682</v>
      </c>
      <c r="C81" s="166" t="s">
        <v>3769</v>
      </c>
      <c r="D81" s="167" t="s">
        <v>912</v>
      </c>
      <c r="E81" s="167"/>
      <c r="F81" s="168" t="s">
        <v>2285</v>
      </c>
      <c r="G81" s="1463" t="s">
        <v>3621</v>
      </c>
      <c r="H81" s="162" t="s">
        <v>3647</v>
      </c>
      <c r="I81" s="163" t="s">
        <v>3592</v>
      </c>
      <c r="J81" s="913"/>
      <c r="K81" s="913"/>
      <c r="L81" s="570"/>
      <c r="M81" s="571"/>
      <c r="N81" s="572"/>
      <c r="O81" s="407"/>
      <c r="P81" s="407"/>
    </row>
    <row r="82" spans="1:16">
      <c r="A82" s="1442"/>
      <c r="B82" s="1460" t="s">
        <v>3645</v>
      </c>
      <c r="C82" s="549" t="s">
        <v>3768</v>
      </c>
      <c r="D82" s="378" t="s">
        <v>12</v>
      </c>
      <c r="E82" s="167"/>
      <c r="F82" s="168" t="s">
        <v>2285</v>
      </c>
      <c r="G82" s="166"/>
      <c r="H82" s="166"/>
      <c r="I82" s="167"/>
      <c r="J82" s="362"/>
      <c r="K82" s="362"/>
      <c r="L82" s="1269"/>
      <c r="M82" s="526"/>
      <c r="N82" s="527"/>
      <c r="O82" s="454"/>
      <c r="P82" s="454"/>
    </row>
    <row r="83" spans="1:16">
      <c r="A83" s="1443"/>
      <c r="B83" s="402"/>
      <c r="C83" s="395"/>
      <c r="D83" s="396"/>
      <c r="E83" s="396"/>
      <c r="F83" s="397"/>
      <c r="G83" s="395"/>
      <c r="H83" s="395"/>
      <c r="I83" s="396"/>
      <c r="J83" s="1076"/>
      <c r="K83" s="1076"/>
      <c r="L83" s="573"/>
      <c r="M83" s="532"/>
      <c r="N83" s="533"/>
      <c r="O83" s="975"/>
      <c r="P83" s="975"/>
    </row>
    <row r="84" spans="1:16">
      <c r="A84" s="352" t="s">
        <v>1604</v>
      </c>
      <c r="B84" s="192" t="s">
        <v>3682</v>
      </c>
      <c r="C84" s="193" t="s">
        <v>3769</v>
      </c>
      <c r="D84" s="194" t="s">
        <v>912</v>
      </c>
      <c r="E84" s="194"/>
      <c r="F84" s="195" t="s">
        <v>2285</v>
      </c>
      <c r="G84" s="162" t="s">
        <v>1164</v>
      </c>
      <c r="H84" s="162" t="s">
        <v>3648</v>
      </c>
      <c r="I84" s="163" t="s">
        <v>137</v>
      </c>
      <c r="J84" s="362"/>
      <c r="K84" s="362"/>
      <c r="L84" s="1077"/>
      <c r="M84" s="1078"/>
      <c r="N84" s="1079"/>
      <c r="O84" s="650"/>
      <c r="P84" s="650"/>
    </row>
    <row r="85" spans="1:16">
      <c r="A85" s="1443"/>
      <c r="B85" s="165"/>
      <c r="C85" s="166"/>
      <c r="D85" s="167"/>
      <c r="E85" s="167"/>
      <c r="F85" s="168"/>
      <c r="G85" s="166"/>
      <c r="H85" s="166"/>
      <c r="I85" s="167"/>
      <c r="J85" s="167"/>
      <c r="K85" s="167"/>
      <c r="L85" s="1269"/>
      <c r="M85" s="526"/>
      <c r="N85" s="527"/>
      <c r="O85" s="454"/>
      <c r="P85" s="454"/>
    </row>
    <row r="86" spans="1:16">
      <c r="A86" s="1444" t="s">
        <v>1611</v>
      </c>
      <c r="B86" s="1459"/>
      <c r="C86" s="544"/>
      <c r="D86" s="518"/>
      <c r="E86" s="1261"/>
      <c r="F86" s="1080"/>
      <c r="G86" s="162" t="s">
        <v>2170</v>
      </c>
      <c r="H86" s="162" t="s">
        <v>3228</v>
      </c>
      <c r="I86" s="163" t="s">
        <v>265</v>
      </c>
      <c r="J86" s="913"/>
      <c r="K86" s="913"/>
      <c r="L86" s="1022"/>
      <c r="M86" s="257"/>
      <c r="N86" s="258"/>
      <c r="O86" s="407"/>
      <c r="P86" s="407"/>
    </row>
    <row r="87" spans="1:16">
      <c r="A87" s="1442"/>
      <c r="B87" s="1460"/>
      <c r="C87" s="549"/>
      <c r="D87" s="378"/>
      <c r="E87" s="498"/>
      <c r="F87" s="499"/>
      <c r="G87" s="166" t="s">
        <v>1149</v>
      </c>
      <c r="H87" s="166" t="s">
        <v>3683</v>
      </c>
      <c r="I87" s="167" t="s">
        <v>3589</v>
      </c>
      <c r="J87" s="362"/>
      <c r="K87" s="362"/>
      <c r="L87" s="1023"/>
      <c r="M87" s="261"/>
      <c r="N87" s="262"/>
      <c r="O87" s="454"/>
      <c r="P87" s="454"/>
    </row>
    <row r="88" spans="1:16">
      <c r="A88" s="1443"/>
      <c r="B88" s="1461"/>
      <c r="C88" s="444"/>
      <c r="D88" s="445"/>
      <c r="E88" s="445"/>
      <c r="F88" s="470"/>
      <c r="G88" s="395"/>
      <c r="H88" s="956"/>
      <c r="I88" s="451"/>
      <c r="J88" s="1076"/>
      <c r="K88" s="1076"/>
      <c r="L88" s="578"/>
      <c r="M88" s="268"/>
      <c r="N88" s="269"/>
      <c r="O88" s="975"/>
      <c r="P88" s="975"/>
    </row>
    <row r="89" spans="1:16">
      <c r="A89" s="1557" t="s">
        <v>1626</v>
      </c>
      <c r="B89" s="165"/>
      <c r="C89" s="166"/>
      <c r="D89" s="167"/>
      <c r="E89" s="498"/>
      <c r="F89" s="499"/>
      <c r="G89" s="193" t="s">
        <v>2170</v>
      </c>
      <c r="H89" s="193" t="s">
        <v>3652</v>
      </c>
      <c r="I89" s="194" t="s">
        <v>3589</v>
      </c>
      <c r="J89" s="1082"/>
      <c r="K89" s="1082"/>
      <c r="L89" s="1022"/>
      <c r="M89" s="257"/>
      <c r="N89" s="258"/>
      <c r="O89" s="407"/>
      <c r="P89" s="407"/>
    </row>
    <row r="90" spans="1:16">
      <c r="A90" s="1529"/>
      <c r="B90" s="1462"/>
      <c r="C90" s="1081"/>
      <c r="D90" s="498"/>
      <c r="E90" s="498"/>
      <c r="F90" s="499"/>
      <c r="G90" s="193" t="s">
        <v>1149</v>
      </c>
      <c r="H90" s="193" t="s">
        <v>3650</v>
      </c>
      <c r="I90" s="194" t="s">
        <v>3589</v>
      </c>
      <c r="J90" s="1082"/>
      <c r="K90" s="1082"/>
      <c r="L90" s="1023"/>
      <c r="M90" s="261"/>
      <c r="N90" s="262"/>
      <c r="O90" s="454"/>
      <c r="P90" s="454"/>
    </row>
    <row r="91" spans="1:16">
      <c r="A91" s="1530"/>
      <c r="B91" s="1083"/>
      <c r="C91" s="542"/>
      <c r="D91" s="542"/>
      <c r="E91" s="167"/>
      <c r="F91" s="168"/>
      <c r="G91" s="395"/>
      <c r="H91" s="956"/>
      <c r="I91" s="451"/>
      <c r="J91" s="362"/>
      <c r="K91" s="362"/>
      <c r="L91" s="573"/>
      <c r="M91" s="532"/>
      <c r="N91" s="533"/>
      <c r="O91" s="975"/>
      <c r="P91" s="975"/>
    </row>
    <row r="92" spans="1:16">
      <c r="A92" s="1444" t="s">
        <v>1629</v>
      </c>
      <c r="B92" s="161" t="s">
        <v>3658</v>
      </c>
      <c r="C92" s="517" t="s">
        <v>3230</v>
      </c>
      <c r="D92" s="163" t="s">
        <v>3589</v>
      </c>
      <c r="E92" s="163"/>
      <c r="F92" s="164"/>
      <c r="G92" s="162" t="s">
        <v>1174</v>
      </c>
      <c r="H92" s="162" t="s">
        <v>3654</v>
      </c>
      <c r="I92" s="163" t="s">
        <v>3589</v>
      </c>
      <c r="J92" s="913"/>
      <c r="K92" s="913"/>
      <c r="L92" s="535"/>
      <c r="M92" s="954"/>
      <c r="N92" s="163"/>
      <c r="O92" s="662"/>
      <c r="P92" s="662"/>
    </row>
    <row r="93" spans="1:16" ht="24">
      <c r="A93" s="1442"/>
      <c r="B93" s="165" t="s">
        <v>1178</v>
      </c>
      <c r="C93" s="166" t="s">
        <v>3655</v>
      </c>
      <c r="D93" s="167" t="s">
        <v>145</v>
      </c>
      <c r="E93" s="167"/>
      <c r="F93" s="168"/>
      <c r="G93" s="166" t="s">
        <v>3656</v>
      </c>
      <c r="H93" s="549" t="s">
        <v>3233</v>
      </c>
      <c r="I93" s="167" t="s">
        <v>3589</v>
      </c>
      <c r="J93" s="362"/>
      <c r="K93" s="362"/>
      <c r="L93" s="529"/>
      <c r="M93" s="244"/>
      <c r="N93" s="167"/>
      <c r="O93" s="650"/>
      <c r="P93" s="650"/>
    </row>
    <row r="94" spans="1:16">
      <c r="A94" s="1442"/>
      <c r="B94" s="165"/>
      <c r="C94" s="549"/>
      <c r="D94" s="378"/>
      <c r="E94" s="167"/>
      <c r="F94" s="168"/>
      <c r="G94" s="166"/>
      <c r="H94" s="166"/>
      <c r="I94" s="167"/>
      <c r="J94" s="362"/>
      <c r="K94" s="362"/>
      <c r="L94" s="1084"/>
      <c r="M94" s="1078"/>
      <c r="N94" s="1079"/>
      <c r="O94" s="650"/>
      <c r="P94" s="650"/>
    </row>
    <row r="95" spans="1:16">
      <c r="A95" s="1444" t="s">
        <v>1630</v>
      </c>
      <c r="B95" s="403" t="s">
        <v>3229</v>
      </c>
      <c r="C95" s="523" t="s">
        <v>3653</v>
      </c>
      <c r="D95" s="249" t="s">
        <v>3589</v>
      </c>
      <c r="E95" s="249"/>
      <c r="F95" s="250"/>
      <c r="G95" s="248" t="s">
        <v>1174</v>
      </c>
      <c r="H95" s="248" t="s">
        <v>3654</v>
      </c>
      <c r="I95" s="249" t="s">
        <v>3589</v>
      </c>
      <c r="J95" s="1262"/>
      <c r="K95" s="1085"/>
      <c r="L95" s="535"/>
      <c r="M95" s="954"/>
      <c r="N95" s="163"/>
      <c r="O95" s="427"/>
      <c r="P95" s="427"/>
    </row>
    <row r="96" spans="1:16" ht="24">
      <c r="A96" s="1442"/>
      <c r="B96" s="192" t="s">
        <v>1178</v>
      </c>
      <c r="C96" s="193" t="s">
        <v>3231</v>
      </c>
      <c r="D96" s="194" t="s">
        <v>145</v>
      </c>
      <c r="E96" s="194"/>
      <c r="F96" s="195"/>
      <c r="G96" s="193" t="s">
        <v>3656</v>
      </c>
      <c r="H96" s="514" t="s">
        <v>3684</v>
      </c>
      <c r="I96" s="194" t="s">
        <v>3589</v>
      </c>
      <c r="J96" s="1082"/>
      <c r="K96" s="1082"/>
      <c r="L96" s="529"/>
      <c r="M96" s="244"/>
      <c r="N96" s="167"/>
      <c r="O96" s="432"/>
      <c r="P96" s="432"/>
    </row>
    <row r="97" spans="1:16">
      <c r="A97" s="1443"/>
      <c r="B97" s="264"/>
      <c r="C97" s="334"/>
      <c r="D97" s="265"/>
      <c r="E97" s="246"/>
      <c r="F97" s="247"/>
      <c r="G97" s="245"/>
      <c r="H97" s="245"/>
      <c r="I97" s="246"/>
      <c r="J97" s="1086"/>
      <c r="K97" s="1086"/>
      <c r="L97" s="441"/>
      <c r="M97" s="439"/>
      <c r="N97" s="440"/>
      <c r="O97" s="671"/>
      <c r="P97" s="671"/>
    </row>
  </sheetData>
  <mergeCells count="6">
    <mergeCell ref="B8:P8"/>
    <mergeCell ref="B56:O56"/>
    <mergeCell ref="B80:O80"/>
    <mergeCell ref="A89:A91"/>
    <mergeCell ref="B30:O30"/>
    <mergeCell ref="A38:A40"/>
  </mergeCells>
  <phoneticPr fontId="17" type="noConversion"/>
  <pageMargins left="0.7" right="0.7" top="0.75" bottom="0.75" header="0.3" footer="0.3"/>
  <pageSetup paperSize="9" scale="70" fitToWidth="0" fitToHeight="0" orientation="landscape" r:id="rId1"/>
  <rowBreaks count="3" manualBreakCount="3">
    <brk id="23" max="16383" man="1"/>
    <brk id="48" max="16383" man="1"/>
    <brk id="7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102"/>
  <sheetViews>
    <sheetView showGridLines="0" zoomScaleNormal="100" zoomScaleSheetLayoutView="90" workbookViewId="0">
      <selection activeCell="D11" sqref="D11"/>
    </sheetView>
  </sheetViews>
  <sheetFormatPr defaultRowHeight="16.5"/>
  <cols>
    <col min="1" max="1" width="13.25" customWidth="1"/>
    <col min="2" max="2" width="9" style="928"/>
    <col min="3" max="3" width="43.125" customWidth="1"/>
    <col min="4" max="4" width="10.625" style="929" customWidth="1"/>
    <col min="5" max="5" width="5.5" style="84" customWidth="1"/>
    <col min="6" max="6" width="9" style="928"/>
    <col min="7" max="7" width="37.375" customWidth="1"/>
    <col min="8" max="8" width="9" style="929"/>
    <col min="9" max="9" width="7" style="84" customWidth="1"/>
    <col min="11" max="11" width="28.25" customWidth="1"/>
    <col min="12" max="12" width="8.5" customWidth="1"/>
    <col min="14" max="14" width="9.5" bestFit="1" customWidth="1"/>
  </cols>
  <sheetData>
    <row r="1" spans="1:14" ht="24.95" customHeight="1">
      <c r="A1" s="1096" t="s">
        <v>3152</v>
      </c>
      <c r="B1" s="1097"/>
      <c r="C1" s="1098"/>
      <c r="D1" s="1427"/>
      <c r="E1" s="1099">
        <v>11</v>
      </c>
      <c r="F1" s="1100"/>
      <c r="G1" s="1100"/>
      <c r="H1" s="1432"/>
      <c r="I1" s="1099">
        <v>13</v>
      </c>
      <c r="J1" s="1139"/>
      <c r="L1" s="1101">
        <v>20180928</v>
      </c>
      <c r="M1" s="1140">
        <f>E1+I1</f>
        <v>24</v>
      </c>
      <c r="N1" s="1297"/>
    </row>
    <row r="2" spans="1:14">
      <c r="A2" s="1103"/>
      <c r="B2" s="1104"/>
      <c r="C2" s="1105" t="s">
        <v>1569</v>
      </c>
      <c r="D2" s="1106" t="s">
        <v>428</v>
      </c>
      <c r="E2" s="1107" t="s">
        <v>2474</v>
      </c>
      <c r="F2" s="1104"/>
      <c r="G2" s="1105" t="s">
        <v>1572</v>
      </c>
      <c r="H2" s="1106" t="s">
        <v>428</v>
      </c>
      <c r="I2" s="1133" t="s">
        <v>2474</v>
      </c>
      <c r="J2" s="1106"/>
      <c r="K2" s="1105" t="s">
        <v>3153</v>
      </c>
      <c r="L2" s="1105" t="s">
        <v>3154</v>
      </c>
      <c r="M2" s="1107" t="s">
        <v>2474</v>
      </c>
    </row>
    <row r="3" spans="1:14">
      <c r="A3" s="1322" t="s">
        <v>2481</v>
      </c>
      <c r="B3" s="1141"/>
      <c r="C3" s="1142"/>
      <c r="D3" s="1143"/>
      <c r="E3" s="1130"/>
      <c r="F3" s="1129" t="s">
        <v>2177</v>
      </c>
      <c r="G3" s="1124" t="s">
        <v>2974</v>
      </c>
      <c r="H3" s="1122" t="s">
        <v>302</v>
      </c>
      <c r="I3" s="1130"/>
      <c r="J3" s="1125"/>
      <c r="K3" s="1298"/>
      <c r="L3" s="1298"/>
      <c r="M3" s="1299"/>
    </row>
    <row r="4" spans="1:14">
      <c r="A4" s="1319"/>
      <c r="B4" s="1148"/>
      <c r="C4" s="1149"/>
      <c r="D4" s="1150"/>
      <c r="E4" s="1111"/>
      <c r="F4" s="1112" t="s">
        <v>3155</v>
      </c>
      <c r="G4" s="1113" t="s">
        <v>2974</v>
      </c>
      <c r="H4" s="1114" t="s">
        <v>265</v>
      </c>
      <c r="I4" s="1111"/>
      <c r="J4" s="1127"/>
      <c r="K4" s="1300"/>
      <c r="L4" s="1300"/>
      <c r="M4" s="1301"/>
    </row>
    <row r="5" spans="1:14">
      <c r="A5" s="1319"/>
      <c r="B5" s="1148"/>
      <c r="C5" s="1149"/>
      <c r="D5" s="1150"/>
      <c r="E5" s="1111"/>
      <c r="F5" s="1112" t="s">
        <v>3000</v>
      </c>
      <c r="G5" s="1113" t="s">
        <v>3002</v>
      </c>
      <c r="H5" s="1114" t="s">
        <v>455</v>
      </c>
      <c r="I5" s="1111"/>
      <c r="J5" s="1127"/>
      <c r="K5" s="1300"/>
      <c r="L5" s="1300"/>
      <c r="M5" s="1301"/>
    </row>
    <row r="6" spans="1:14">
      <c r="A6" s="1324"/>
      <c r="B6" s="1144"/>
      <c r="C6" s="1145"/>
      <c r="D6" s="1146"/>
      <c r="E6" s="1116"/>
      <c r="F6" s="1132"/>
      <c r="G6" s="1117"/>
      <c r="H6" s="1118"/>
      <c r="I6" s="1116"/>
      <c r="J6" s="1128"/>
      <c r="K6" s="1302"/>
      <c r="L6" s="1302"/>
      <c r="M6" s="1303"/>
    </row>
    <row r="7" spans="1:14">
      <c r="A7" s="1322" t="s">
        <v>2493</v>
      </c>
      <c r="E7" s="1111"/>
      <c r="F7" s="1112" t="s">
        <v>3018</v>
      </c>
      <c r="G7" s="1113" t="s">
        <v>3019</v>
      </c>
      <c r="H7" s="1114" t="s">
        <v>3020</v>
      </c>
      <c r="I7" s="1111"/>
      <c r="J7" s="1304"/>
      <c r="K7" s="1304"/>
      <c r="L7" s="1304"/>
      <c r="M7" s="1299"/>
    </row>
    <row r="8" spans="1:14">
      <c r="A8" s="1319"/>
      <c r="B8" s="1112"/>
      <c r="C8" s="1113"/>
      <c r="D8" s="1114"/>
      <c r="E8" s="1111"/>
      <c r="F8" s="1126" t="s">
        <v>3156</v>
      </c>
      <c r="G8" s="1209" t="s">
        <v>3157</v>
      </c>
      <c r="H8" s="1114" t="s">
        <v>3004</v>
      </c>
      <c r="I8" s="1111"/>
      <c r="J8" s="1305"/>
      <c r="K8" s="1305"/>
      <c r="L8" s="1305"/>
      <c r="M8" s="1301"/>
    </row>
    <row r="9" spans="1:14">
      <c r="A9" s="1324"/>
      <c r="B9" s="1144"/>
      <c r="C9" s="1145"/>
      <c r="D9" s="1146"/>
      <c r="E9" s="1116"/>
      <c r="F9" s="1112"/>
      <c r="G9" s="1113"/>
      <c r="H9" s="1114"/>
      <c r="I9" s="1306"/>
      <c r="J9" s="1307"/>
      <c r="K9" s="1307"/>
      <c r="L9" s="1307"/>
      <c r="M9" s="1303"/>
    </row>
    <row r="10" spans="1:14">
      <c r="A10" s="1322" t="s">
        <v>2566</v>
      </c>
      <c r="B10" s="1561" t="s">
        <v>2506</v>
      </c>
      <c r="C10" s="1562"/>
      <c r="D10" s="1562"/>
      <c r="E10" s="1562"/>
      <c r="F10" s="1562"/>
      <c r="G10" s="1562"/>
      <c r="H10" s="1562"/>
      <c r="I10" s="1562"/>
      <c r="J10" s="1562"/>
      <c r="K10" s="1562"/>
      <c r="L10" s="1562"/>
      <c r="M10" s="1563"/>
    </row>
    <row r="11" spans="1:14">
      <c r="A11" s="1564" t="s">
        <v>1599</v>
      </c>
      <c r="B11" s="1112"/>
      <c r="C11" s="1113"/>
      <c r="D11" s="1114"/>
      <c r="E11" s="1111"/>
      <c r="F11" s="1120" t="s">
        <v>3158</v>
      </c>
      <c r="G11" s="1124" t="s">
        <v>2974</v>
      </c>
      <c r="H11" s="1122" t="s">
        <v>2975</v>
      </c>
      <c r="I11" s="1147"/>
      <c r="J11" s="1125"/>
      <c r="K11" s="1298"/>
      <c r="L11" s="1125"/>
      <c r="M11" s="1147"/>
    </row>
    <row r="12" spans="1:14">
      <c r="A12" s="1565"/>
      <c r="B12" s="1148"/>
      <c r="C12" s="1149"/>
      <c r="D12" s="1150"/>
      <c r="E12" s="1111"/>
      <c r="F12" s="1132" t="s">
        <v>2179</v>
      </c>
      <c r="G12" s="831" t="s">
        <v>2974</v>
      </c>
      <c r="H12" s="1118" t="s">
        <v>2991</v>
      </c>
      <c r="I12" s="1116"/>
      <c r="J12" s="1128"/>
      <c r="K12" s="1302"/>
      <c r="L12" s="1128"/>
      <c r="M12" s="1308"/>
    </row>
    <row r="13" spans="1:14">
      <c r="A13" s="1323" t="s">
        <v>1604</v>
      </c>
      <c r="B13" s="1129" t="s">
        <v>2172</v>
      </c>
      <c r="C13" s="1124" t="s">
        <v>443</v>
      </c>
      <c r="D13" s="1122" t="s">
        <v>422</v>
      </c>
      <c r="E13" s="1130"/>
      <c r="F13" s="1309"/>
      <c r="G13" s="1310"/>
      <c r="H13" s="1430"/>
      <c r="I13" s="1311"/>
      <c r="J13" s="1312"/>
      <c r="K13" s="1305"/>
      <c r="L13" s="1305"/>
      <c r="M13" s="1301"/>
    </row>
    <row r="14" spans="1:14">
      <c r="A14" s="1324"/>
      <c r="B14" s="1112" t="s">
        <v>2173</v>
      </c>
      <c r="C14" s="1113" t="s">
        <v>452</v>
      </c>
      <c r="D14" s="1114" t="s">
        <v>216</v>
      </c>
      <c r="E14" s="1111"/>
      <c r="F14" s="1144"/>
      <c r="G14" s="1145"/>
      <c r="H14" s="1146"/>
      <c r="I14" s="1116"/>
      <c r="J14" s="1305"/>
      <c r="K14" s="1305"/>
      <c r="L14" s="1305"/>
      <c r="M14" s="1301"/>
    </row>
    <row r="15" spans="1:14">
      <c r="A15" s="1323" t="s">
        <v>1611</v>
      </c>
      <c r="B15" s="1129" t="s">
        <v>2180</v>
      </c>
      <c r="C15" s="1124" t="s">
        <v>3033</v>
      </c>
      <c r="D15" s="1122" t="s">
        <v>422</v>
      </c>
      <c r="E15" s="1130"/>
      <c r="F15" s="1129" t="s">
        <v>2181</v>
      </c>
      <c r="G15" s="1124" t="s">
        <v>441</v>
      </c>
      <c r="H15" s="1122" t="s">
        <v>3159</v>
      </c>
      <c r="I15" s="1147"/>
      <c r="J15" s="1312"/>
      <c r="K15" s="1304"/>
      <c r="L15" s="1304"/>
      <c r="M15" s="1299"/>
    </row>
    <row r="16" spans="1:14">
      <c r="A16" s="1123"/>
      <c r="B16" s="1112" t="s">
        <v>444</v>
      </c>
      <c r="C16" s="1113" t="s">
        <v>3079</v>
      </c>
      <c r="D16" s="1114" t="s">
        <v>2991</v>
      </c>
      <c r="E16" s="1111"/>
      <c r="F16" s="1112" t="s">
        <v>3160</v>
      </c>
      <c r="G16" s="1113" t="s">
        <v>2974</v>
      </c>
      <c r="H16" s="1114" t="s">
        <v>3020</v>
      </c>
      <c r="I16" s="1313"/>
      <c r="J16" s="1314"/>
      <c r="K16" s="1305"/>
      <c r="L16" s="1305"/>
      <c r="M16" s="1301"/>
    </row>
    <row r="17" spans="1:13">
      <c r="A17" s="1123"/>
      <c r="B17" s="1112" t="s">
        <v>450</v>
      </c>
      <c r="C17" s="1113" t="s">
        <v>451</v>
      </c>
      <c r="D17" s="1114" t="s">
        <v>216</v>
      </c>
      <c r="E17" s="1111"/>
      <c r="F17" s="1112" t="s">
        <v>3161</v>
      </c>
      <c r="G17" s="836" t="s">
        <v>2980</v>
      </c>
      <c r="H17" s="1114" t="s">
        <v>2975</v>
      </c>
      <c r="I17" s="1313"/>
      <c r="J17" s="1314"/>
      <c r="K17" s="1305"/>
      <c r="L17" s="1305"/>
      <c r="M17" s="1301"/>
    </row>
    <row r="18" spans="1:13">
      <c r="A18" s="1123"/>
      <c r="B18" s="1112" t="s">
        <v>3162</v>
      </c>
      <c r="C18" s="1113" t="s">
        <v>459</v>
      </c>
      <c r="D18" s="1114" t="s">
        <v>3163</v>
      </c>
      <c r="E18" s="1111"/>
      <c r="F18" s="1112" t="s">
        <v>3164</v>
      </c>
      <c r="G18" s="1113" t="s">
        <v>449</v>
      </c>
      <c r="H18" s="1114" t="s">
        <v>2991</v>
      </c>
      <c r="I18" s="1313"/>
      <c r="J18" s="1314"/>
      <c r="K18" s="1305"/>
      <c r="L18" s="1305"/>
      <c r="M18" s="1301"/>
    </row>
    <row r="19" spans="1:13">
      <c r="A19" s="1123"/>
      <c r="B19" s="1132"/>
      <c r="C19" s="1117"/>
      <c r="D19" s="1118"/>
      <c r="E19" s="1111"/>
      <c r="F19" s="1132"/>
      <c r="G19" s="831"/>
      <c r="H19" s="1118"/>
      <c r="I19" s="1151"/>
      <c r="J19" s="1315"/>
      <c r="K19" s="1307"/>
      <c r="L19" s="1307"/>
      <c r="M19" s="1303"/>
    </row>
    <row r="20" spans="1:13">
      <c r="A20" s="1323" t="s">
        <v>1626</v>
      </c>
      <c r="B20" s="1129" t="s">
        <v>3061</v>
      </c>
      <c r="C20" s="1124" t="s">
        <v>3062</v>
      </c>
      <c r="D20" s="1122" t="s">
        <v>2991</v>
      </c>
      <c r="E20" s="1130"/>
      <c r="F20" s="1129" t="s">
        <v>3053</v>
      </c>
      <c r="G20" s="1124" t="s">
        <v>437</v>
      </c>
      <c r="H20" s="1122" t="s">
        <v>302</v>
      </c>
      <c r="I20" s="1147"/>
      <c r="J20" s="1305"/>
      <c r="K20" s="1305"/>
      <c r="L20" s="1305"/>
      <c r="M20" s="1301"/>
    </row>
    <row r="21" spans="1:13">
      <c r="A21" s="1123"/>
      <c r="B21" s="1112" t="s">
        <v>2178</v>
      </c>
      <c r="C21" s="1113" t="s">
        <v>3065</v>
      </c>
      <c r="D21" s="1114" t="s">
        <v>3165</v>
      </c>
      <c r="E21" s="1111"/>
      <c r="F21" s="1112" t="s">
        <v>2174</v>
      </c>
      <c r="G21" s="1113" t="s">
        <v>464</v>
      </c>
      <c r="H21" s="1114" t="s">
        <v>3159</v>
      </c>
      <c r="I21" s="1313"/>
      <c r="J21" s="1305"/>
      <c r="K21" s="1305"/>
      <c r="L21" s="1305"/>
      <c r="M21" s="1301"/>
    </row>
    <row r="22" spans="1:13">
      <c r="A22" s="1123"/>
      <c r="B22" s="1112" t="s">
        <v>3166</v>
      </c>
      <c r="C22" s="1113" t="s">
        <v>449</v>
      </c>
      <c r="D22" s="1114" t="s">
        <v>3159</v>
      </c>
      <c r="E22" s="1111"/>
      <c r="F22" s="1112"/>
      <c r="G22" s="1113"/>
      <c r="H22" s="1114"/>
      <c r="I22" s="1111"/>
      <c r="J22" s="1305"/>
      <c r="K22" s="1305"/>
      <c r="L22" s="1305"/>
      <c r="M22" s="1301"/>
    </row>
    <row r="23" spans="1:13">
      <c r="A23" s="1123"/>
      <c r="B23" s="1112" t="s">
        <v>3167</v>
      </c>
      <c r="C23" s="1113" t="s">
        <v>461</v>
      </c>
      <c r="D23" s="1118" t="s">
        <v>3163</v>
      </c>
      <c r="E23" s="1111"/>
      <c r="F23" s="1108"/>
      <c r="G23" s="1109"/>
      <c r="H23" s="1110"/>
      <c r="I23" s="1111"/>
      <c r="J23" s="1305"/>
      <c r="K23" s="1305"/>
      <c r="L23" s="1305"/>
      <c r="M23" s="1301"/>
    </row>
    <row r="24" spans="1:13">
      <c r="A24" s="1323" t="s">
        <v>1629</v>
      </c>
      <c r="B24" s="1129" t="s">
        <v>2175</v>
      </c>
      <c r="C24" s="1124" t="s">
        <v>462</v>
      </c>
      <c r="D24" s="1114" t="s">
        <v>3163</v>
      </c>
      <c r="E24" s="1130"/>
      <c r="F24" s="1141"/>
      <c r="G24" s="1142"/>
      <c r="H24" s="1143"/>
      <c r="I24" s="1130"/>
      <c r="J24" s="1312"/>
      <c r="K24" s="1304"/>
      <c r="L24" s="1304"/>
      <c r="M24" s="1299"/>
    </row>
    <row r="25" spans="1:13">
      <c r="A25" s="1123"/>
      <c r="B25" s="1112"/>
      <c r="C25" s="1113"/>
      <c r="D25" s="1114"/>
      <c r="E25" s="1111"/>
      <c r="F25" s="1144"/>
      <c r="G25" s="1145"/>
      <c r="H25" s="1146"/>
      <c r="I25" s="1116"/>
      <c r="J25" s="1314"/>
      <c r="K25" s="1305"/>
      <c r="L25" s="1305"/>
      <c r="M25" s="1301"/>
    </row>
    <row r="26" spans="1:13">
      <c r="A26" s="1323" t="s">
        <v>1630</v>
      </c>
      <c r="B26" s="1120"/>
      <c r="C26" s="1121"/>
      <c r="D26" s="1122"/>
      <c r="E26" s="1131"/>
      <c r="F26" s="1152"/>
      <c r="G26" s="1153"/>
      <c r="H26" s="1154"/>
      <c r="I26" s="1115"/>
      <c r="J26" s="1155"/>
      <c r="K26" s="1156"/>
      <c r="L26" s="1156"/>
      <c r="M26" s="1157"/>
    </row>
    <row r="27" spans="1:13">
      <c r="A27" s="1296"/>
      <c r="B27" s="1158"/>
      <c r="C27" s="1159"/>
      <c r="D27" s="1160"/>
      <c r="E27" s="1119"/>
      <c r="F27" s="1158"/>
      <c r="G27" s="1159"/>
      <c r="H27" s="1160"/>
      <c r="I27" s="1119"/>
      <c r="J27" s="1161"/>
      <c r="K27" s="1162"/>
      <c r="L27" s="1162"/>
      <c r="M27" s="1163"/>
    </row>
    <row r="28" spans="1:13">
      <c r="H28" s="1431"/>
      <c r="I28" s="569"/>
    </row>
    <row r="29" spans="1:13" ht="20.25">
      <c r="A29" s="1316" t="s">
        <v>3168</v>
      </c>
      <c r="B29" s="1309"/>
      <c r="E29" s="1099">
        <v>9</v>
      </c>
      <c r="H29" s="1432"/>
      <c r="I29" s="1099">
        <v>12</v>
      </c>
      <c r="L29" s="1101"/>
      <c r="M29" s="1140">
        <f>E29+I29</f>
        <v>21</v>
      </c>
    </row>
    <row r="30" spans="1:13">
      <c r="A30" s="1103"/>
      <c r="B30" s="1164"/>
      <c r="C30" s="1165" t="s">
        <v>1569</v>
      </c>
      <c r="D30" s="1166" t="s">
        <v>428</v>
      </c>
      <c r="E30" s="1167" t="s">
        <v>2474</v>
      </c>
      <c r="F30" s="1164"/>
      <c r="G30" s="1165" t="s">
        <v>1572</v>
      </c>
      <c r="H30" s="1166" t="s">
        <v>428</v>
      </c>
      <c r="I30" s="1167" t="s">
        <v>2474</v>
      </c>
      <c r="J30" s="1134"/>
      <c r="K30" s="1105" t="s">
        <v>3153</v>
      </c>
      <c r="L30" s="1106" t="s">
        <v>3154</v>
      </c>
      <c r="M30" s="1107" t="s">
        <v>2474</v>
      </c>
    </row>
    <row r="31" spans="1:13">
      <c r="A31" s="1322" t="s">
        <v>3169</v>
      </c>
      <c r="B31" s="1168"/>
      <c r="C31" s="1169"/>
      <c r="D31" s="859"/>
      <c r="E31" s="1169"/>
      <c r="F31" s="1168" t="s">
        <v>2182</v>
      </c>
      <c r="G31" s="1169" t="s">
        <v>435</v>
      </c>
      <c r="H31" s="859" t="s">
        <v>302</v>
      </c>
      <c r="I31" s="1170"/>
      <c r="J31" s="1171"/>
      <c r="K31" s="1172"/>
      <c r="L31" s="1172"/>
      <c r="M31" s="1173"/>
    </row>
    <row r="32" spans="1:13">
      <c r="A32" s="1319"/>
      <c r="B32" s="1135"/>
      <c r="C32" s="1136"/>
      <c r="D32" s="815"/>
      <c r="E32" s="1136"/>
      <c r="F32" s="1135" t="s">
        <v>3170</v>
      </c>
      <c r="G32" s="1136" t="s">
        <v>3071</v>
      </c>
      <c r="H32" s="815" t="s">
        <v>265</v>
      </c>
      <c r="I32" s="1282"/>
      <c r="J32" s="1171"/>
      <c r="K32" s="1172"/>
      <c r="L32" s="1172"/>
      <c r="M32" s="1173"/>
    </row>
    <row r="33" spans="1:13">
      <c r="A33" s="1324"/>
      <c r="B33" s="1174"/>
      <c r="C33" s="1175"/>
      <c r="D33" s="776"/>
      <c r="E33" s="1138"/>
      <c r="F33" s="1137" t="s">
        <v>2996</v>
      </c>
      <c r="G33" s="1138" t="s">
        <v>2998</v>
      </c>
      <c r="H33" s="793" t="s">
        <v>455</v>
      </c>
      <c r="I33" s="1176"/>
      <c r="J33" s="1177"/>
      <c r="K33" s="1178"/>
      <c r="L33" s="1172"/>
      <c r="M33" s="1173"/>
    </row>
    <row r="34" spans="1:13">
      <c r="A34" s="1322" t="s">
        <v>2493</v>
      </c>
      <c r="B34" s="1168" t="s">
        <v>3171</v>
      </c>
      <c r="C34" s="1169" t="s">
        <v>3142</v>
      </c>
      <c r="D34" s="859" t="s">
        <v>3159</v>
      </c>
      <c r="E34" s="1169"/>
      <c r="F34" s="1168" t="s">
        <v>438</v>
      </c>
      <c r="G34" s="1169" t="s">
        <v>3025</v>
      </c>
      <c r="H34" s="859" t="s">
        <v>302</v>
      </c>
      <c r="I34" s="1179"/>
      <c r="J34" s="1180"/>
      <c r="K34" s="1181"/>
      <c r="L34" s="1182"/>
      <c r="M34" s="1183"/>
    </row>
    <row r="35" spans="1:13">
      <c r="A35" s="1123"/>
      <c r="B35" s="1184"/>
      <c r="C35" s="1185"/>
      <c r="D35" s="1428"/>
      <c r="E35" s="1136"/>
      <c r="F35" s="1137" t="s">
        <v>3000</v>
      </c>
      <c r="G35" s="1138" t="s">
        <v>3002</v>
      </c>
      <c r="H35" s="793" t="s">
        <v>455</v>
      </c>
      <c r="I35" s="1176"/>
      <c r="J35" s="1177"/>
      <c r="K35" s="1178"/>
      <c r="L35" s="1172"/>
      <c r="M35" s="1173"/>
    </row>
    <row r="36" spans="1:13">
      <c r="A36" s="1322" t="s">
        <v>2566</v>
      </c>
      <c r="B36" s="1558" t="s">
        <v>2506</v>
      </c>
      <c r="C36" s="1559"/>
      <c r="D36" s="1559"/>
      <c r="E36" s="1559"/>
      <c r="F36" s="1559"/>
      <c r="G36" s="1559"/>
      <c r="H36" s="1559"/>
      <c r="I36" s="1559"/>
      <c r="J36" s="1559"/>
      <c r="K36" s="1559"/>
      <c r="L36" s="1559"/>
      <c r="M36" s="1560"/>
    </row>
    <row r="37" spans="1:13">
      <c r="A37" s="1323" t="s">
        <v>1599</v>
      </c>
      <c r="B37" s="1135" t="s">
        <v>3039</v>
      </c>
      <c r="C37" s="1136" t="s">
        <v>3172</v>
      </c>
      <c r="D37" s="815" t="s">
        <v>2991</v>
      </c>
      <c r="E37" s="1136"/>
      <c r="F37" s="1168" t="s">
        <v>2184</v>
      </c>
      <c r="G37" s="1169" t="s">
        <v>3071</v>
      </c>
      <c r="H37" s="815" t="s">
        <v>2991</v>
      </c>
      <c r="I37" s="1179"/>
      <c r="J37" s="1186"/>
      <c r="K37" s="1181"/>
      <c r="L37" s="1187"/>
      <c r="M37" s="1183"/>
    </row>
    <row r="38" spans="1:13">
      <c r="A38" s="1123"/>
      <c r="B38" s="1188"/>
      <c r="C38" s="1178"/>
      <c r="D38" s="765"/>
      <c r="E38" s="1136"/>
      <c r="F38" s="1135"/>
      <c r="G38" s="1136"/>
      <c r="H38" s="815"/>
      <c r="I38" s="1176"/>
      <c r="J38" s="1174"/>
      <c r="K38" s="1175"/>
      <c r="L38" s="1189"/>
      <c r="M38" s="1190"/>
    </row>
    <row r="39" spans="1:13">
      <c r="A39" s="1323" t="s">
        <v>1604</v>
      </c>
      <c r="B39" s="1168" t="s">
        <v>2172</v>
      </c>
      <c r="C39" s="1169" t="s">
        <v>3033</v>
      </c>
      <c r="D39" s="859" t="s">
        <v>422</v>
      </c>
      <c r="E39" s="1169"/>
      <c r="F39" s="1168" t="s">
        <v>2977</v>
      </c>
      <c r="G39" s="1169" t="s">
        <v>2974</v>
      </c>
      <c r="H39" s="859" t="s">
        <v>2176</v>
      </c>
      <c r="I39" s="1179"/>
      <c r="J39" s="1177"/>
      <c r="K39" s="1178"/>
      <c r="L39" s="1172"/>
      <c r="M39" s="1173"/>
    </row>
    <row r="40" spans="1:13">
      <c r="A40" s="1324"/>
      <c r="B40" s="1174"/>
      <c r="C40" s="1175"/>
      <c r="D40" s="776"/>
      <c r="E40" s="1138"/>
      <c r="F40" s="1137" t="s">
        <v>2185</v>
      </c>
      <c r="G40" s="1138" t="s">
        <v>3173</v>
      </c>
      <c r="H40" s="793" t="s">
        <v>2991</v>
      </c>
      <c r="I40" s="834"/>
      <c r="J40" s="1177"/>
      <c r="K40" s="1178"/>
      <c r="L40" s="1172"/>
      <c r="M40" s="1173"/>
    </row>
    <row r="41" spans="1:13">
      <c r="A41" s="1323" t="s">
        <v>1611</v>
      </c>
      <c r="B41" s="1168" t="s">
        <v>715</v>
      </c>
      <c r="C41" s="1169" t="s">
        <v>3062</v>
      </c>
      <c r="D41" s="815" t="s">
        <v>2991</v>
      </c>
      <c r="E41" s="1169"/>
      <c r="F41" s="1168" t="s">
        <v>3174</v>
      </c>
      <c r="G41" s="1169" t="s">
        <v>3049</v>
      </c>
      <c r="H41" s="859" t="s">
        <v>302</v>
      </c>
      <c r="I41" s="1176"/>
      <c r="J41" s="1180"/>
      <c r="K41" s="1181"/>
      <c r="L41" s="1182"/>
      <c r="M41" s="1183"/>
    </row>
    <row r="42" spans="1:13">
      <c r="A42" s="1123"/>
      <c r="B42" s="1135" t="s">
        <v>2180</v>
      </c>
      <c r="C42" s="1136" t="s">
        <v>3033</v>
      </c>
      <c r="D42" s="815" t="s">
        <v>422</v>
      </c>
      <c r="E42" s="1136"/>
      <c r="F42" s="1135" t="s">
        <v>450</v>
      </c>
      <c r="G42" s="1136" t="s">
        <v>465</v>
      </c>
      <c r="H42" s="815" t="s">
        <v>216</v>
      </c>
      <c r="I42" s="1176"/>
      <c r="J42" s="1177"/>
      <c r="K42" s="1178"/>
      <c r="L42" s="1172"/>
      <c r="M42" s="1173"/>
    </row>
    <row r="43" spans="1:13">
      <c r="A43" s="1123"/>
      <c r="B43" s="1135" t="s">
        <v>3175</v>
      </c>
      <c r="C43" s="1136" t="s">
        <v>459</v>
      </c>
      <c r="D43" s="1114" t="s">
        <v>3163</v>
      </c>
      <c r="E43" s="1136"/>
      <c r="F43" s="1135"/>
      <c r="G43" s="1136"/>
      <c r="H43" s="815"/>
      <c r="I43" s="1176"/>
      <c r="J43" s="1177"/>
      <c r="K43" s="1178"/>
      <c r="L43" s="1172"/>
      <c r="M43" s="1173"/>
    </row>
    <row r="44" spans="1:13">
      <c r="A44" s="1356" t="s">
        <v>1626</v>
      </c>
      <c r="B44" s="1357" t="s">
        <v>440</v>
      </c>
      <c r="C44" s="1169" t="s">
        <v>3065</v>
      </c>
      <c r="D44" s="859" t="s">
        <v>3066</v>
      </c>
      <c r="E44" s="873"/>
      <c r="F44" s="1168" t="s">
        <v>3176</v>
      </c>
      <c r="G44" s="1169" t="s">
        <v>2186</v>
      </c>
      <c r="H44" s="859" t="s">
        <v>302</v>
      </c>
      <c r="I44" s="1179"/>
      <c r="J44" s="1180"/>
      <c r="K44" s="1181"/>
      <c r="L44" s="1182"/>
      <c r="M44" s="1183"/>
    </row>
    <row r="45" spans="1:13">
      <c r="A45" s="1123"/>
      <c r="B45" s="1135" t="s">
        <v>2183</v>
      </c>
      <c r="C45" s="1136" t="s">
        <v>3142</v>
      </c>
      <c r="D45" s="815" t="s">
        <v>422</v>
      </c>
      <c r="E45" s="1136"/>
      <c r="F45" s="1135"/>
      <c r="G45" s="1136"/>
      <c r="H45" s="815"/>
      <c r="I45" s="1176"/>
      <c r="J45" s="1177"/>
      <c r="K45" s="1178"/>
      <c r="L45" s="1172"/>
      <c r="M45" s="1173"/>
    </row>
    <row r="46" spans="1:13">
      <c r="A46" s="1123"/>
      <c r="B46" s="1137" t="s">
        <v>3167</v>
      </c>
      <c r="C46" s="1138" t="s">
        <v>461</v>
      </c>
      <c r="D46" s="1118" t="s">
        <v>3163</v>
      </c>
      <c r="E46" s="1136"/>
      <c r="F46" s="1135"/>
      <c r="G46" s="1136"/>
      <c r="H46" s="815"/>
      <c r="I46" s="1176"/>
      <c r="J46" s="1177"/>
      <c r="K46" s="1178"/>
      <c r="L46" s="1172"/>
      <c r="M46" s="1173"/>
    </row>
    <row r="47" spans="1:13">
      <c r="A47" s="1323" t="s">
        <v>1629</v>
      </c>
      <c r="B47" s="1168" t="s">
        <v>2175</v>
      </c>
      <c r="C47" s="1169" t="s">
        <v>462</v>
      </c>
      <c r="D47" s="1114" t="s">
        <v>3163</v>
      </c>
      <c r="E47" s="1193"/>
      <c r="F47" s="1186"/>
      <c r="G47" s="1181"/>
      <c r="H47" s="790"/>
      <c r="I47" s="1179"/>
      <c r="J47" s="1180"/>
      <c r="K47" s="1181"/>
      <c r="L47" s="1182"/>
      <c r="M47" s="1183"/>
    </row>
    <row r="48" spans="1:13">
      <c r="A48" s="1324"/>
      <c r="B48" s="1137"/>
      <c r="C48" s="1138"/>
      <c r="D48" s="793"/>
      <c r="E48" s="1194"/>
      <c r="F48" s="1174"/>
      <c r="G48" s="1175"/>
      <c r="H48" s="776"/>
      <c r="I48" s="834"/>
      <c r="J48" s="1191"/>
      <c r="K48" s="1175"/>
      <c r="L48" s="1192"/>
      <c r="M48" s="1190"/>
    </row>
    <row r="49" spans="1:13">
      <c r="A49" s="1323" t="s">
        <v>1630</v>
      </c>
      <c r="B49" s="1168"/>
      <c r="C49" s="1169"/>
      <c r="D49" s="859"/>
      <c r="E49" s="1193"/>
      <c r="F49" s="1186"/>
      <c r="G49" s="1181"/>
      <c r="H49" s="790"/>
      <c r="I49" s="1179"/>
      <c r="J49" s="1181"/>
      <c r="K49" s="1181"/>
      <c r="L49" s="1182"/>
      <c r="M49" s="1183"/>
    </row>
    <row r="50" spans="1:13">
      <c r="A50" s="1324"/>
      <c r="B50" s="1195"/>
      <c r="C50" s="1196"/>
      <c r="D50" s="1429"/>
      <c r="E50" s="1197"/>
      <c r="F50" s="1195"/>
      <c r="G50" s="1196"/>
      <c r="H50" s="1429"/>
      <c r="I50" s="1197"/>
      <c r="J50" s="1196"/>
      <c r="K50" s="1196"/>
      <c r="L50" s="1196"/>
      <c r="M50" s="1198"/>
    </row>
    <row r="52" spans="1:13" ht="20.25">
      <c r="A52" s="1199"/>
      <c r="H52" s="1431"/>
      <c r="I52" s="569"/>
    </row>
    <row r="53" spans="1:13" ht="26.25">
      <c r="A53" s="1096" t="s">
        <v>3177</v>
      </c>
      <c r="B53" s="1097"/>
      <c r="C53" s="1098"/>
      <c r="D53" s="1427"/>
      <c r="E53" s="1099">
        <v>11</v>
      </c>
      <c r="F53" s="1100"/>
      <c r="G53" s="1100"/>
      <c r="H53" s="1432"/>
      <c r="I53" s="1099">
        <v>13</v>
      </c>
      <c r="L53" s="1101">
        <v>20180928</v>
      </c>
      <c r="M53" s="1102">
        <f>E53+I53</f>
        <v>24</v>
      </c>
    </row>
    <row r="54" spans="1:13">
      <c r="A54" s="1103"/>
      <c r="B54" s="1104"/>
      <c r="C54" s="1105" t="s">
        <v>1569</v>
      </c>
      <c r="D54" s="1106" t="s">
        <v>428</v>
      </c>
      <c r="E54" s="1133" t="s">
        <v>2474</v>
      </c>
      <c r="F54" s="1104"/>
      <c r="G54" s="1105" t="s">
        <v>1572</v>
      </c>
      <c r="H54" s="1106" t="s">
        <v>428</v>
      </c>
      <c r="I54" s="1133" t="s">
        <v>2474</v>
      </c>
      <c r="J54" s="1106"/>
      <c r="K54" s="1105" t="s">
        <v>3153</v>
      </c>
      <c r="L54" s="1105" t="s">
        <v>3154</v>
      </c>
      <c r="M54" s="1107" t="s">
        <v>2474</v>
      </c>
    </row>
    <row r="55" spans="1:13">
      <c r="A55" s="1322" t="s">
        <v>2481</v>
      </c>
      <c r="B55" s="1141"/>
      <c r="C55" s="1142"/>
      <c r="D55" s="1143"/>
      <c r="E55" s="1130"/>
      <c r="F55" s="1129" t="s">
        <v>2177</v>
      </c>
      <c r="G55" s="1124" t="s">
        <v>2974</v>
      </c>
      <c r="H55" s="1122" t="s">
        <v>302</v>
      </c>
      <c r="I55" s="1130"/>
      <c r="J55" s="1125"/>
      <c r="K55" s="1298"/>
      <c r="L55" s="1298"/>
      <c r="M55" s="1299"/>
    </row>
    <row r="56" spans="1:13">
      <c r="A56" s="1319"/>
      <c r="B56" s="1148"/>
      <c r="C56" s="1149"/>
      <c r="D56" s="1150"/>
      <c r="E56" s="1111"/>
      <c r="F56" s="1112" t="s">
        <v>3155</v>
      </c>
      <c r="G56" s="1113" t="s">
        <v>2974</v>
      </c>
      <c r="H56" s="1114" t="s">
        <v>265</v>
      </c>
      <c r="I56" s="1111"/>
      <c r="J56" s="1127"/>
      <c r="K56" s="1300"/>
      <c r="L56" s="1300"/>
      <c r="M56" s="1301"/>
    </row>
    <row r="57" spans="1:13">
      <c r="A57" s="1319"/>
      <c r="B57" s="1148"/>
      <c r="C57" s="1149"/>
      <c r="D57" s="1150"/>
      <c r="E57" s="1111"/>
      <c r="F57" s="1112" t="s">
        <v>3000</v>
      </c>
      <c r="G57" s="1113" t="s">
        <v>3002</v>
      </c>
      <c r="H57" s="1114" t="s">
        <v>455</v>
      </c>
      <c r="I57" s="1111"/>
      <c r="J57" s="1127"/>
      <c r="K57" s="1300"/>
      <c r="L57" s="1300"/>
      <c r="M57" s="1301"/>
    </row>
    <row r="58" spans="1:13">
      <c r="A58" s="1324"/>
      <c r="B58" s="1144"/>
      <c r="C58" s="1145"/>
      <c r="D58" s="1146"/>
      <c r="E58" s="1116"/>
      <c r="F58" s="1132"/>
      <c r="G58" s="1117"/>
      <c r="H58" s="1118"/>
      <c r="I58" s="1116"/>
      <c r="J58" s="1128"/>
      <c r="K58" s="1302"/>
      <c r="L58" s="1302"/>
      <c r="M58" s="1303"/>
    </row>
    <row r="59" spans="1:13">
      <c r="A59" s="1322" t="s">
        <v>2493</v>
      </c>
      <c r="E59" s="1111"/>
      <c r="F59" s="1112" t="s">
        <v>3018</v>
      </c>
      <c r="G59" s="1113" t="s">
        <v>3019</v>
      </c>
      <c r="H59" s="1114" t="s">
        <v>3020</v>
      </c>
      <c r="I59" s="1111"/>
      <c r="J59" s="1304"/>
      <c r="K59" s="1304"/>
      <c r="L59" s="1304"/>
      <c r="M59" s="1299"/>
    </row>
    <row r="60" spans="1:13">
      <c r="A60" s="1319"/>
      <c r="B60" s="1112"/>
      <c r="C60" s="1113"/>
      <c r="D60" s="1114"/>
      <c r="E60" s="1111"/>
      <c r="F60" s="1126" t="s">
        <v>3156</v>
      </c>
      <c r="G60" s="1209" t="s">
        <v>3157</v>
      </c>
      <c r="H60" s="1114" t="s">
        <v>3004</v>
      </c>
      <c r="I60" s="1111"/>
      <c r="J60" s="1305"/>
      <c r="K60" s="1305"/>
      <c r="L60" s="1305"/>
      <c r="M60" s="1301"/>
    </row>
    <row r="61" spans="1:13">
      <c r="A61" s="1324"/>
      <c r="B61" s="1144"/>
      <c r="C61" s="1145"/>
      <c r="D61" s="1146"/>
      <c r="E61" s="1116"/>
      <c r="F61" s="1112"/>
      <c r="G61" s="1113"/>
      <c r="H61" s="1114"/>
      <c r="I61" s="1306"/>
      <c r="J61" s="1307"/>
      <c r="K61" s="1307"/>
      <c r="L61" s="1307"/>
      <c r="M61" s="1303"/>
    </row>
    <row r="62" spans="1:13">
      <c r="A62" s="1322" t="s">
        <v>2566</v>
      </c>
      <c r="B62" s="1561" t="s">
        <v>2506</v>
      </c>
      <c r="C62" s="1562"/>
      <c r="D62" s="1562"/>
      <c r="E62" s="1562"/>
      <c r="F62" s="1562"/>
      <c r="G62" s="1562"/>
      <c r="H62" s="1562"/>
      <c r="I62" s="1562"/>
      <c r="J62" s="1562"/>
      <c r="K62" s="1562"/>
      <c r="L62" s="1562"/>
      <c r="M62" s="1563"/>
    </row>
    <row r="63" spans="1:13">
      <c r="A63" s="1564" t="s">
        <v>1599</v>
      </c>
      <c r="B63" s="1112"/>
      <c r="C63" s="1113"/>
      <c r="D63" s="1114"/>
      <c r="E63" s="1111"/>
      <c r="F63" s="1120" t="s">
        <v>3158</v>
      </c>
      <c r="G63" s="1124" t="s">
        <v>2974</v>
      </c>
      <c r="H63" s="1122" t="s">
        <v>2975</v>
      </c>
      <c r="I63" s="1147"/>
      <c r="J63" s="1125"/>
      <c r="K63" s="1298"/>
      <c r="L63" s="1125"/>
      <c r="M63" s="1147"/>
    </row>
    <row r="64" spans="1:13">
      <c r="A64" s="1565"/>
      <c r="B64" s="1148"/>
      <c r="C64" s="1149"/>
      <c r="D64" s="1150"/>
      <c r="E64" s="1111"/>
      <c r="F64" s="1132" t="s">
        <v>2179</v>
      </c>
      <c r="G64" s="831" t="s">
        <v>2974</v>
      </c>
      <c r="H64" s="1118" t="s">
        <v>2991</v>
      </c>
      <c r="I64" s="1116"/>
      <c r="J64" s="1128"/>
      <c r="K64" s="1302"/>
      <c r="L64" s="1128"/>
      <c r="M64" s="1308"/>
    </row>
    <row r="65" spans="1:13">
      <c r="A65" s="1323" t="s">
        <v>1604</v>
      </c>
      <c r="B65" s="1129" t="s">
        <v>2172</v>
      </c>
      <c r="C65" s="1124" t="s">
        <v>443</v>
      </c>
      <c r="D65" s="1122" t="s">
        <v>422</v>
      </c>
      <c r="E65" s="1130"/>
      <c r="F65" s="1309"/>
      <c r="G65" s="1310"/>
      <c r="H65" s="1430"/>
      <c r="I65" s="1311"/>
      <c r="J65" s="1312"/>
      <c r="K65" s="1305"/>
      <c r="L65" s="1305"/>
      <c r="M65" s="1301"/>
    </row>
    <row r="66" spans="1:13">
      <c r="A66" s="1324"/>
      <c r="B66" s="1112" t="s">
        <v>2173</v>
      </c>
      <c r="C66" s="1113" t="s">
        <v>452</v>
      </c>
      <c r="D66" s="1114" t="s">
        <v>216</v>
      </c>
      <c r="E66" s="1111"/>
      <c r="F66" s="1144"/>
      <c r="G66" s="1145"/>
      <c r="H66" s="1146"/>
      <c r="I66" s="1116"/>
      <c r="J66" s="1305"/>
      <c r="K66" s="1305"/>
      <c r="L66" s="1305"/>
      <c r="M66" s="1301"/>
    </row>
    <row r="67" spans="1:13">
      <c r="A67" s="1323" t="s">
        <v>1611</v>
      </c>
      <c r="B67" s="1129" t="s">
        <v>2180</v>
      </c>
      <c r="C67" s="1124" t="s">
        <v>3033</v>
      </c>
      <c r="D67" s="1122" t="s">
        <v>422</v>
      </c>
      <c r="E67" s="1130"/>
      <c r="F67" s="1129" t="s">
        <v>2181</v>
      </c>
      <c r="G67" s="1124" t="s">
        <v>441</v>
      </c>
      <c r="H67" s="1122" t="s">
        <v>3159</v>
      </c>
      <c r="I67" s="1147"/>
      <c r="J67" s="1312"/>
      <c r="K67" s="1304"/>
      <c r="L67" s="1304"/>
      <c r="M67" s="1299"/>
    </row>
    <row r="68" spans="1:13">
      <c r="A68" s="1123"/>
      <c r="B68" s="1112" t="s">
        <v>444</v>
      </c>
      <c r="C68" s="1113" t="s">
        <v>3079</v>
      </c>
      <c r="D68" s="1114" t="s">
        <v>2991</v>
      </c>
      <c r="E68" s="1111"/>
      <c r="F68" s="1112" t="s">
        <v>3160</v>
      </c>
      <c r="G68" s="1113" t="s">
        <v>2974</v>
      </c>
      <c r="H68" s="1114" t="s">
        <v>3020</v>
      </c>
      <c r="I68" s="1313"/>
      <c r="J68" s="1314"/>
      <c r="K68" s="1305"/>
      <c r="L68" s="1305"/>
      <c r="M68" s="1301"/>
    </row>
    <row r="69" spans="1:13">
      <c r="A69" s="1123"/>
      <c r="B69" s="1112" t="s">
        <v>450</v>
      </c>
      <c r="C69" s="1113" t="s">
        <v>451</v>
      </c>
      <c r="D69" s="1114" t="s">
        <v>216</v>
      </c>
      <c r="E69" s="1111"/>
      <c r="F69" s="1112" t="s">
        <v>3161</v>
      </c>
      <c r="G69" s="836" t="s">
        <v>2980</v>
      </c>
      <c r="H69" s="1114" t="s">
        <v>2975</v>
      </c>
      <c r="I69" s="1313"/>
      <c r="J69" s="1314"/>
      <c r="K69" s="1305"/>
      <c r="L69" s="1305"/>
      <c r="M69" s="1301"/>
    </row>
    <row r="70" spans="1:13">
      <c r="A70" s="1123"/>
      <c r="B70" s="1112" t="s">
        <v>3162</v>
      </c>
      <c r="C70" s="1113" t="s">
        <v>459</v>
      </c>
      <c r="D70" s="1114" t="s">
        <v>3163</v>
      </c>
      <c r="E70" s="1111"/>
      <c r="F70" s="1112" t="s">
        <v>3164</v>
      </c>
      <c r="G70" s="1113" t="s">
        <v>449</v>
      </c>
      <c r="H70" s="1114" t="s">
        <v>2991</v>
      </c>
      <c r="I70" s="1313"/>
      <c r="J70" s="1314"/>
      <c r="K70" s="1305"/>
      <c r="L70" s="1305"/>
      <c r="M70" s="1301"/>
    </row>
    <row r="71" spans="1:13">
      <c r="A71" s="1123"/>
      <c r="B71" s="1132"/>
      <c r="C71" s="1117"/>
      <c r="D71" s="1118"/>
      <c r="E71" s="1111"/>
      <c r="F71" s="1132"/>
      <c r="G71" s="831"/>
      <c r="H71" s="1118"/>
      <c r="I71" s="1151"/>
      <c r="J71" s="1315"/>
      <c r="K71" s="1307"/>
      <c r="L71" s="1307"/>
      <c r="M71" s="1303"/>
    </row>
    <row r="72" spans="1:13">
      <c r="A72" s="1323" t="s">
        <v>1626</v>
      </c>
      <c r="B72" s="1129" t="s">
        <v>3061</v>
      </c>
      <c r="C72" s="1124" t="s">
        <v>3062</v>
      </c>
      <c r="D72" s="1122" t="s">
        <v>2991</v>
      </c>
      <c r="E72" s="1130"/>
      <c r="F72" s="1129" t="s">
        <v>3053</v>
      </c>
      <c r="G72" s="1124" t="s">
        <v>437</v>
      </c>
      <c r="H72" s="1122" t="s">
        <v>302</v>
      </c>
      <c r="I72" s="1147"/>
      <c r="J72" s="1305"/>
      <c r="K72" s="1305"/>
      <c r="L72" s="1305"/>
      <c r="M72" s="1301"/>
    </row>
    <row r="73" spans="1:13">
      <c r="A73" s="1123"/>
      <c r="B73" s="1112" t="s">
        <v>2178</v>
      </c>
      <c r="C73" s="1113" t="s">
        <v>3065</v>
      </c>
      <c r="D73" s="1114" t="s">
        <v>3165</v>
      </c>
      <c r="E73" s="1111"/>
      <c r="F73" s="1112" t="s">
        <v>2174</v>
      </c>
      <c r="G73" s="1113" t="s">
        <v>464</v>
      </c>
      <c r="H73" s="1114" t="s">
        <v>3159</v>
      </c>
      <c r="I73" s="1313"/>
      <c r="J73" s="1305"/>
      <c r="K73" s="1305"/>
      <c r="L73" s="1305"/>
      <c r="M73" s="1301"/>
    </row>
    <row r="74" spans="1:13">
      <c r="A74" s="1123"/>
      <c r="B74" s="1112" t="s">
        <v>3166</v>
      </c>
      <c r="C74" s="1113" t="s">
        <v>449</v>
      </c>
      <c r="D74" s="1114" t="s">
        <v>3159</v>
      </c>
      <c r="E74" s="1111"/>
      <c r="F74" s="1112"/>
      <c r="G74" s="1113"/>
      <c r="H74" s="1114"/>
      <c r="I74" s="1111"/>
      <c r="J74" s="1305"/>
      <c r="K74" s="1305"/>
      <c r="L74" s="1305"/>
      <c r="M74" s="1301"/>
    </row>
    <row r="75" spans="1:13">
      <c r="A75" s="1123"/>
      <c r="B75" s="1112" t="s">
        <v>3167</v>
      </c>
      <c r="C75" s="1113" t="s">
        <v>461</v>
      </c>
      <c r="D75" s="1118" t="s">
        <v>3163</v>
      </c>
      <c r="E75" s="1111"/>
      <c r="F75" s="1108"/>
      <c r="G75" s="1109"/>
      <c r="H75" s="1110"/>
      <c r="I75" s="1111"/>
      <c r="J75" s="1305"/>
      <c r="K75" s="1305"/>
      <c r="L75" s="1305"/>
      <c r="M75" s="1301"/>
    </row>
    <row r="76" spans="1:13">
      <c r="A76" s="1323" t="s">
        <v>1629</v>
      </c>
      <c r="B76" s="1129" t="s">
        <v>2175</v>
      </c>
      <c r="C76" s="1124" t="s">
        <v>462</v>
      </c>
      <c r="D76" s="1114" t="s">
        <v>3163</v>
      </c>
      <c r="E76" s="1130"/>
      <c r="F76" s="1141"/>
      <c r="G76" s="1142"/>
      <c r="H76" s="1143"/>
      <c r="I76" s="1130"/>
      <c r="J76" s="1312"/>
      <c r="K76" s="1304"/>
      <c r="L76" s="1304"/>
      <c r="M76" s="1299"/>
    </row>
    <row r="77" spans="1:13">
      <c r="A77" s="1123"/>
      <c r="B77" s="1112"/>
      <c r="C77" s="1113"/>
      <c r="D77" s="1114"/>
      <c r="E77" s="1111"/>
      <c r="F77" s="1144"/>
      <c r="G77" s="1145"/>
      <c r="H77" s="1146"/>
      <c r="I77" s="1116"/>
      <c r="J77" s="1314"/>
      <c r="K77" s="1305"/>
      <c r="L77" s="1305"/>
      <c r="M77" s="1301"/>
    </row>
    <row r="78" spans="1:13">
      <c r="A78" s="1323" t="s">
        <v>1630</v>
      </c>
      <c r="B78" s="1120"/>
      <c r="C78" s="1121"/>
      <c r="D78" s="1122"/>
      <c r="E78" s="1131"/>
      <c r="F78" s="1152"/>
      <c r="G78" s="1153"/>
      <c r="H78" s="1154"/>
      <c r="I78" s="1115"/>
      <c r="J78" s="1155"/>
      <c r="K78" s="1156"/>
      <c r="L78" s="1156"/>
      <c r="M78" s="1157"/>
    </row>
    <row r="79" spans="1:13">
      <c r="A79" s="1296"/>
      <c r="B79" s="1158"/>
      <c r="C79" s="1159"/>
      <c r="D79" s="1160"/>
      <c r="E79" s="1119"/>
      <c r="F79" s="1158"/>
      <c r="G79" s="1159"/>
      <c r="H79" s="1160"/>
      <c r="I79" s="1119"/>
      <c r="J79" s="1161"/>
      <c r="K79" s="1162"/>
      <c r="L79" s="1162"/>
      <c r="M79" s="1163"/>
    </row>
    <row r="80" spans="1:13">
      <c r="H80" s="1431"/>
      <c r="I80" s="569"/>
    </row>
    <row r="81" spans="1:13" ht="20.25">
      <c r="A81" s="1316" t="s">
        <v>3178</v>
      </c>
      <c r="B81" s="1309"/>
      <c r="E81" s="1099">
        <v>9</v>
      </c>
      <c r="H81" s="1432"/>
      <c r="I81" s="1099">
        <v>12</v>
      </c>
      <c r="L81" s="1101" t="s">
        <v>3179</v>
      </c>
      <c r="M81" s="1102">
        <f>E81+I81</f>
        <v>21</v>
      </c>
    </row>
    <row r="82" spans="1:13">
      <c r="A82" s="1103"/>
      <c r="B82" s="1164"/>
      <c r="C82" s="1165" t="s">
        <v>1569</v>
      </c>
      <c r="D82" s="1166" t="s">
        <v>428</v>
      </c>
      <c r="E82" s="1167" t="s">
        <v>2474</v>
      </c>
      <c r="F82" s="1164"/>
      <c r="G82" s="1165" t="s">
        <v>1572</v>
      </c>
      <c r="H82" s="1166" t="s">
        <v>428</v>
      </c>
      <c r="I82" s="1167" t="s">
        <v>2474</v>
      </c>
      <c r="J82" s="1134"/>
      <c r="K82" s="1105" t="s">
        <v>3153</v>
      </c>
      <c r="L82" s="1106" t="s">
        <v>3154</v>
      </c>
      <c r="M82" s="1107" t="s">
        <v>2474</v>
      </c>
    </row>
    <row r="83" spans="1:13">
      <c r="A83" s="1322" t="s">
        <v>3169</v>
      </c>
      <c r="B83" s="1168"/>
      <c r="C83" s="1169"/>
      <c r="D83" s="859"/>
      <c r="E83" s="1169"/>
      <c r="F83" s="1168" t="s">
        <v>2182</v>
      </c>
      <c r="G83" s="1169" t="s">
        <v>435</v>
      </c>
      <c r="H83" s="859" t="s">
        <v>302</v>
      </c>
      <c r="I83" s="1170"/>
      <c r="J83" s="1171"/>
      <c r="K83" s="1172"/>
      <c r="L83" s="1172"/>
      <c r="M83" s="1173"/>
    </row>
    <row r="84" spans="1:13">
      <c r="A84" s="1319"/>
      <c r="B84" s="1135"/>
      <c r="C84" s="1136"/>
      <c r="D84" s="815"/>
      <c r="E84" s="1136"/>
      <c r="F84" s="1135" t="s">
        <v>3170</v>
      </c>
      <c r="G84" s="1136" t="s">
        <v>3071</v>
      </c>
      <c r="H84" s="815" t="s">
        <v>3545</v>
      </c>
      <c r="I84" s="1282"/>
      <c r="J84" s="1171"/>
      <c r="K84" s="1172"/>
      <c r="L84" s="1172"/>
      <c r="M84" s="1173"/>
    </row>
    <row r="85" spans="1:13">
      <c r="A85" s="1324"/>
      <c r="B85" s="1174"/>
      <c r="C85" s="1175"/>
      <c r="D85" s="776"/>
      <c r="E85" s="1138"/>
      <c r="F85" s="1137" t="s">
        <v>2996</v>
      </c>
      <c r="G85" s="1138" t="s">
        <v>2998</v>
      </c>
      <c r="H85" s="793" t="s">
        <v>455</v>
      </c>
      <c r="I85" s="1176"/>
      <c r="J85" s="1177"/>
      <c r="K85" s="1178"/>
      <c r="L85" s="1172"/>
      <c r="M85" s="1173"/>
    </row>
    <row r="86" spans="1:13">
      <c r="A86" s="1322" t="s">
        <v>2493</v>
      </c>
      <c r="B86" s="1168" t="s">
        <v>3171</v>
      </c>
      <c r="C86" s="1169" t="s">
        <v>3142</v>
      </c>
      <c r="D86" s="859" t="s">
        <v>3159</v>
      </c>
      <c r="E86" s="1169"/>
      <c r="F86" s="1168" t="s">
        <v>438</v>
      </c>
      <c r="G86" s="1169" t="s">
        <v>3025</v>
      </c>
      <c r="H86" s="859" t="s">
        <v>302</v>
      </c>
      <c r="I86" s="1179"/>
      <c r="J86" s="1180"/>
      <c r="K86" s="1181"/>
      <c r="L86" s="1182"/>
      <c r="M86" s="1183"/>
    </row>
    <row r="87" spans="1:13">
      <c r="A87" s="1123"/>
      <c r="B87" s="1184"/>
      <c r="C87" s="1185"/>
      <c r="D87" s="1428"/>
      <c r="E87" s="1136"/>
      <c r="F87" s="1137" t="s">
        <v>3000</v>
      </c>
      <c r="G87" s="1138" t="s">
        <v>3002</v>
      </c>
      <c r="H87" s="793" t="s">
        <v>455</v>
      </c>
      <c r="I87" s="1176"/>
      <c r="J87" s="1177"/>
      <c r="K87" s="1178"/>
      <c r="L87" s="1172"/>
      <c r="M87" s="1173"/>
    </row>
    <row r="88" spans="1:13">
      <c r="A88" s="1322" t="s">
        <v>2566</v>
      </c>
      <c r="B88" s="1558" t="s">
        <v>2506</v>
      </c>
      <c r="C88" s="1559"/>
      <c r="D88" s="1559"/>
      <c r="E88" s="1559"/>
      <c r="F88" s="1559"/>
      <c r="G88" s="1559"/>
      <c r="H88" s="1559"/>
      <c r="I88" s="1559"/>
      <c r="J88" s="1559"/>
      <c r="K88" s="1559"/>
      <c r="L88" s="1559"/>
      <c r="M88" s="1560"/>
    </row>
    <row r="89" spans="1:13">
      <c r="A89" s="1323" t="s">
        <v>1599</v>
      </c>
      <c r="B89" s="1135" t="s">
        <v>3039</v>
      </c>
      <c r="C89" s="1136" t="s">
        <v>3172</v>
      </c>
      <c r="D89" s="815" t="s">
        <v>2991</v>
      </c>
      <c r="E89" s="1136"/>
      <c r="F89" s="1168" t="s">
        <v>2184</v>
      </c>
      <c r="G89" s="1169" t="s">
        <v>3071</v>
      </c>
      <c r="H89" s="815" t="s">
        <v>2991</v>
      </c>
      <c r="I89" s="1179"/>
      <c r="J89" s="1186"/>
      <c r="K89" s="1181"/>
      <c r="L89" s="1187"/>
      <c r="M89" s="1183"/>
    </row>
    <row r="90" spans="1:13">
      <c r="A90" s="1123"/>
      <c r="B90" s="1188"/>
      <c r="C90" s="1178"/>
      <c r="D90" s="765"/>
      <c r="E90" s="1136"/>
      <c r="F90" s="1135"/>
      <c r="G90" s="1136"/>
      <c r="H90" s="815"/>
      <c r="I90" s="1176"/>
      <c r="J90" s="1174"/>
      <c r="K90" s="1175"/>
      <c r="L90" s="1189"/>
      <c r="M90" s="1190"/>
    </row>
    <row r="91" spans="1:13">
      <c r="A91" s="1323" t="s">
        <v>1604</v>
      </c>
      <c r="B91" s="1168" t="s">
        <v>2172</v>
      </c>
      <c r="C91" s="1169" t="s">
        <v>3033</v>
      </c>
      <c r="D91" s="859" t="s">
        <v>422</v>
      </c>
      <c r="E91" s="1169"/>
      <c r="F91" s="1168" t="s">
        <v>2977</v>
      </c>
      <c r="G91" s="1169" t="s">
        <v>2974</v>
      </c>
      <c r="H91" s="859" t="s">
        <v>2176</v>
      </c>
      <c r="I91" s="1179"/>
      <c r="J91" s="1177"/>
      <c r="K91" s="1178"/>
      <c r="L91" s="1172"/>
      <c r="M91" s="1173"/>
    </row>
    <row r="92" spans="1:13">
      <c r="A92" s="1324"/>
      <c r="B92" s="1174"/>
      <c r="C92" s="1175"/>
      <c r="D92" s="776"/>
      <c r="E92" s="1138"/>
      <c r="F92" s="1137" t="s">
        <v>2185</v>
      </c>
      <c r="G92" s="1138" t="s">
        <v>3173</v>
      </c>
      <c r="H92" s="793" t="s">
        <v>2991</v>
      </c>
      <c r="I92" s="834"/>
      <c r="J92" s="1177"/>
      <c r="K92" s="1178"/>
      <c r="L92" s="1172"/>
      <c r="M92" s="1173"/>
    </row>
    <row r="93" spans="1:13">
      <c r="A93" s="1323" t="s">
        <v>1611</v>
      </c>
      <c r="B93" s="1168" t="s">
        <v>715</v>
      </c>
      <c r="C93" s="1169" t="s">
        <v>3062</v>
      </c>
      <c r="D93" s="815" t="s">
        <v>2991</v>
      </c>
      <c r="E93" s="1169"/>
      <c r="F93" s="1168" t="s">
        <v>3174</v>
      </c>
      <c r="G93" s="1169" t="s">
        <v>3049</v>
      </c>
      <c r="H93" s="859" t="s">
        <v>302</v>
      </c>
      <c r="I93" s="1176"/>
      <c r="J93" s="1180"/>
      <c r="K93" s="1181"/>
      <c r="L93" s="1182"/>
      <c r="M93" s="1183"/>
    </row>
    <row r="94" spans="1:13">
      <c r="A94" s="1123"/>
      <c r="B94" s="1135" t="s">
        <v>2180</v>
      </c>
      <c r="C94" s="1136" t="s">
        <v>3033</v>
      </c>
      <c r="D94" s="815" t="s">
        <v>422</v>
      </c>
      <c r="E94" s="1136"/>
      <c r="F94" s="1135" t="s">
        <v>450</v>
      </c>
      <c r="G94" s="1136" t="s">
        <v>465</v>
      </c>
      <c r="H94" s="815" t="s">
        <v>216</v>
      </c>
      <c r="I94" s="1176"/>
      <c r="J94" s="1177"/>
      <c r="K94" s="1178"/>
      <c r="L94" s="1172"/>
      <c r="M94" s="1173"/>
    </row>
    <row r="95" spans="1:13">
      <c r="A95" s="1123"/>
      <c r="B95" s="1135" t="s">
        <v>3175</v>
      </c>
      <c r="C95" s="1136" t="s">
        <v>459</v>
      </c>
      <c r="D95" s="1114" t="s">
        <v>3163</v>
      </c>
      <c r="E95" s="1136"/>
      <c r="F95" s="1135"/>
      <c r="G95" s="1136"/>
      <c r="H95" s="815"/>
      <c r="I95" s="1176"/>
      <c r="J95" s="1177"/>
      <c r="K95" s="1178"/>
      <c r="L95" s="1172"/>
      <c r="M95" s="1173"/>
    </row>
    <row r="96" spans="1:13">
      <c r="A96" s="1356" t="s">
        <v>1626</v>
      </c>
      <c r="B96" s="1357" t="s">
        <v>440</v>
      </c>
      <c r="C96" s="1169" t="s">
        <v>3065</v>
      </c>
      <c r="D96" s="859" t="s">
        <v>3066</v>
      </c>
      <c r="E96" s="873"/>
      <c r="F96" s="1168" t="s">
        <v>3176</v>
      </c>
      <c r="G96" s="1169" t="s">
        <v>2186</v>
      </c>
      <c r="H96" s="859" t="s">
        <v>302</v>
      </c>
      <c r="I96" s="1179"/>
      <c r="J96" s="1180"/>
      <c r="K96" s="1181"/>
      <c r="L96" s="1182"/>
      <c r="M96" s="1183"/>
    </row>
    <row r="97" spans="1:13">
      <c r="A97" s="1123"/>
      <c r="B97" s="1135" t="s">
        <v>2183</v>
      </c>
      <c r="C97" s="1136" t="s">
        <v>3142</v>
      </c>
      <c r="D97" s="815" t="s">
        <v>422</v>
      </c>
      <c r="E97" s="1136"/>
      <c r="F97" s="1135"/>
      <c r="G97" s="1136"/>
      <c r="H97" s="815"/>
      <c r="I97" s="1176"/>
      <c r="J97" s="1177"/>
      <c r="K97" s="1178"/>
      <c r="L97" s="1172"/>
      <c r="M97" s="1173"/>
    </row>
    <row r="98" spans="1:13">
      <c r="A98" s="1123"/>
      <c r="B98" s="1137" t="s">
        <v>3167</v>
      </c>
      <c r="C98" s="1138" t="s">
        <v>461</v>
      </c>
      <c r="D98" s="1118" t="s">
        <v>3163</v>
      </c>
      <c r="E98" s="1136"/>
      <c r="F98" s="1135"/>
      <c r="G98" s="1136"/>
      <c r="H98" s="815"/>
      <c r="I98" s="1176"/>
      <c r="J98" s="1177"/>
      <c r="K98" s="1178"/>
      <c r="L98" s="1172"/>
      <c r="M98" s="1173"/>
    </row>
    <row r="99" spans="1:13">
      <c r="A99" s="1323" t="s">
        <v>1629</v>
      </c>
      <c r="B99" s="1168" t="s">
        <v>2175</v>
      </c>
      <c r="C99" s="1169" t="s">
        <v>462</v>
      </c>
      <c r="D99" s="1114" t="s">
        <v>3163</v>
      </c>
      <c r="E99" s="1193"/>
      <c r="F99" s="1186"/>
      <c r="G99" s="1181"/>
      <c r="H99" s="790"/>
      <c r="I99" s="1179"/>
      <c r="J99" s="1180"/>
      <c r="K99" s="1181"/>
      <c r="L99" s="1182"/>
      <c r="M99" s="1183"/>
    </row>
    <row r="100" spans="1:13">
      <c r="A100" s="1324"/>
      <c r="B100" s="1137"/>
      <c r="C100" s="1138"/>
      <c r="D100" s="793"/>
      <c r="E100" s="1194"/>
      <c r="F100" s="1174"/>
      <c r="G100" s="1175"/>
      <c r="H100" s="776"/>
      <c r="I100" s="834"/>
      <c r="J100" s="1191"/>
      <c r="K100" s="1175"/>
      <c r="L100" s="1192"/>
      <c r="M100" s="1190"/>
    </row>
    <row r="101" spans="1:13">
      <c r="A101" s="1323" t="s">
        <v>1630</v>
      </c>
      <c r="B101" s="1168"/>
      <c r="C101" s="1169"/>
      <c r="D101" s="859"/>
      <c r="E101" s="1193"/>
      <c r="F101" s="1186"/>
      <c r="G101" s="1181"/>
      <c r="H101" s="790"/>
      <c r="I101" s="1179"/>
      <c r="J101" s="1181"/>
      <c r="K101" s="1181"/>
      <c r="L101" s="1182"/>
      <c r="M101" s="1183"/>
    </row>
    <row r="102" spans="1:13">
      <c r="A102" s="1324"/>
      <c r="B102" s="1195"/>
      <c r="C102" s="1196"/>
      <c r="D102" s="1429"/>
      <c r="E102" s="1197"/>
      <c r="F102" s="1195"/>
      <c r="G102" s="1196"/>
      <c r="H102" s="1429"/>
      <c r="I102" s="1197"/>
      <c r="J102" s="1196"/>
      <c r="K102" s="1196"/>
      <c r="L102" s="1196"/>
      <c r="M102" s="1198"/>
    </row>
  </sheetData>
  <mergeCells count="6">
    <mergeCell ref="B88:M88"/>
    <mergeCell ref="B10:M10"/>
    <mergeCell ref="A11:A12"/>
    <mergeCell ref="B36:M36"/>
    <mergeCell ref="B62:M62"/>
    <mergeCell ref="A63:A64"/>
  </mergeCells>
  <phoneticPr fontId="17" type="noConversion"/>
  <pageMargins left="0.19685039370078741" right="0" top="0.74803149606299213" bottom="0.74803149606299213" header="0.31496062992125984" footer="0.31496062992125984"/>
  <pageSetup paperSize="9" scale="60" orientation="landscape" r:id="rId1"/>
  <rowBreaks count="3" manualBreakCount="3">
    <brk id="28" max="16383" man="1"/>
    <brk id="52" max="16383" man="1"/>
    <brk id="7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1"/>
  <sheetViews>
    <sheetView zoomScaleNormal="100" workbookViewId="0">
      <selection activeCell="F84" sqref="F84"/>
    </sheetView>
  </sheetViews>
  <sheetFormatPr defaultRowHeight="16.5"/>
  <cols>
    <col min="1" max="1" width="13.25" style="381" customWidth="1"/>
    <col min="2" max="2" width="8.625" style="382" customWidth="1"/>
    <col min="3" max="3" width="32.25" style="382" customWidth="1"/>
    <col min="4" max="4" width="9.625" style="383" customWidth="1"/>
    <col min="5" max="6" width="5.625" style="383" customWidth="1"/>
    <col min="7" max="7" width="6" style="384" customWidth="1"/>
    <col min="8" max="8" width="8.625" style="382" bestFit="1" customWidth="1"/>
    <col min="9" max="9" width="28.625" style="382" customWidth="1"/>
    <col min="10" max="10" width="11.625" style="383" customWidth="1"/>
    <col min="11" max="11" width="10.5" style="383" customWidth="1"/>
    <col min="12" max="12" width="5.75" style="383" customWidth="1"/>
    <col min="13" max="13" width="6.375" style="384" customWidth="1"/>
    <col min="14" max="14" width="5.625" style="385" bestFit="1" customWidth="1"/>
    <col min="15" max="15" width="27.25" style="385" customWidth="1"/>
    <col min="16" max="16" width="7.375" style="386" bestFit="1" customWidth="1"/>
    <col min="17" max="18" width="5.75" style="386" customWidth="1"/>
    <col min="19" max="19" width="5.75" style="385" customWidth="1"/>
  </cols>
  <sheetData>
    <row r="1" spans="1:19" ht="20.25">
      <c r="A1" s="145" t="s">
        <v>1681</v>
      </c>
      <c r="B1" s="146"/>
      <c r="C1" s="146"/>
      <c r="D1" s="147"/>
      <c r="E1" s="147"/>
      <c r="F1" s="147"/>
      <c r="G1" s="148">
        <v>8</v>
      </c>
      <c r="H1" s="146"/>
      <c r="I1" s="149"/>
      <c r="J1" s="150"/>
      <c r="K1" s="150"/>
      <c r="L1" s="150"/>
      <c r="M1" s="148">
        <v>13</v>
      </c>
      <c r="N1" s="151">
        <v>1</v>
      </c>
      <c r="O1" s="151"/>
      <c r="P1" s="152">
        <f ca="1">TODAY()</f>
        <v>43451</v>
      </c>
      <c r="Q1" s="151"/>
      <c r="R1" s="151"/>
      <c r="S1" s="151">
        <f>G1+M1+N1</f>
        <v>22</v>
      </c>
    </row>
    <row r="2" spans="1:19">
      <c r="A2" s="153"/>
      <c r="B2" s="154"/>
      <c r="C2" s="155" t="s">
        <v>1569</v>
      </c>
      <c r="D2" s="156" t="s">
        <v>428</v>
      </c>
      <c r="E2" s="156" t="s">
        <v>1570</v>
      </c>
      <c r="F2" s="156" t="s">
        <v>2360</v>
      </c>
      <c r="G2" s="157" t="s">
        <v>1577</v>
      </c>
      <c r="H2" s="158"/>
      <c r="I2" s="155" t="s">
        <v>1572</v>
      </c>
      <c r="J2" s="156" t="s">
        <v>428</v>
      </c>
      <c r="K2" s="156" t="s">
        <v>1631</v>
      </c>
      <c r="L2" s="156" t="s">
        <v>2366</v>
      </c>
      <c r="M2" s="157" t="s">
        <v>1682</v>
      </c>
      <c r="N2" s="159"/>
      <c r="O2" s="155" t="s">
        <v>1683</v>
      </c>
      <c r="P2" s="156" t="s">
        <v>428</v>
      </c>
      <c r="Q2" s="156" t="s">
        <v>1684</v>
      </c>
      <c r="R2" s="156" t="s">
        <v>2360</v>
      </c>
      <c r="S2" s="157" t="s">
        <v>1574</v>
      </c>
    </row>
    <row r="3" spans="1:19">
      <c r="A3" s="160" t="s">
        <v>1685</v>
      </c>
      <c r="B3" s="229" t="s">
        <v>46</v>
      </c>
      <c r="C3" s="222" t="s">
        <v>995</v>
      </c>
      <c r="D3" s="223" t="s">
        <v>902</v>
      </c>
      <c r="E3" s="223"/>
      <c r="F3" s="223"/>
      <c r="G3" s="224" t="s">
        <v>786</v>
      </c>
      <c r="H3" s="219" t="s">
        <v>2225</v>
      </c>
      <c r="I3" s="219" t="s">
        <v>1687</v>
      </c>
      <c r="J3" s="337" t="s">
        <v>1688</v>
      </c>
      <c r="K3" s="220"/>
      <c r="L3" s="220"/>
      <c r="M3" s="221" t="s">
        <v>2226</v>
      </c>
      <c r="N3" s="222"/>
      <c r="O3" s="222"/>
      <c r="P3" s="223"/>
      <c r="Q3" s="223"/>
      <c r="R3" s="223"/>
      <c r="S3" s="224"/>
    </row>
    <row r="4" spans="1:19">
      <c r="A4" s="173"/>
      <c r="B4" s="229"/>
      <c r="C4" s="222"/>
      <c r="D4" s="223"/>
      <c r="E4" s="223"/>
      <c r="F4" s="223"/>
      <c r="G4" s="224"/>
      <c r="H4" s="229" t="s">
        <v>1691</v>
      </c>
      <c r="I4" s="222" t="s">
        <v>2229</v>
      </c>
      <c r="J4" s="223" t="s">
        <v>1693</v>
      </c>
      <c r="K4" s="223"/>
      <c r="L4" s="223"/>
      <c r="M4" s="224" t="s">
        <v>1372</v>
      </c>
      <c r="N4" s="222"/>
      <c r="O4" s="222"/>
      <c r="P4" s="223"/>
      <c r="Q4" s="223"/>
      <c r="R4" s="223"/>
      <c r="S4" s="224"/>
    </row>
    <row r="5" spans="1:19">
      <c r="A5" s="180"/>
      <c r="B5" s="264"/>
      <c r="C5" s="245"/>
      <c r="D5" s="246"/>
      <c r="E5" s="246"/>
      <c r="F5" s="246"/>
      <c r="G5" s="247"/>
      <c r="H5" s="338"/>
      <c r="I5" s="339"/>
      <c r="J5" s="340"/>
      <c r="K5" s="340"/>
      <c r="L5" s="340"/>
      <c r="M5" s="341"/>
      <c r="N5" s="188"/>
      <c r="O5" s="189"/>
      <c r="P5" s="190"/>
      <c r="Q5" s="190"/>
      <c r="R5" s="190"/>
      <c r="S5" s="191"/>
    </row>
    <row r="6" spans="1:19">
      <c r="A6" s="160" t="s">
        <v>1589</v>
      </c>
      <c r="B6" s="165" t="s">
        <v>1579</v>
      </c>
      <c r="C6" s="166" t="s">
        <v>71</v>
      </c>
      <c r="D6" s="167" t="s">
        <v>1686</v>
      </c>
      <c r="E6" s="167"/>
      <c r="F6" s="167"/>
      <c r="G6" s="168" t="s">
        <v>1581</v>
      </c>
      <c r="H6" s="192" t="s">
        <v>1691</v>
      </c>
      <c r="I6" s="193" t="s">
        <v>2228</v>
      </c>
      <c r="J6" s="194" t="s">
        <v>1692</v>
      </c>
      <c r="K6" s="194"/>
      <c r="L6" s="194"/>
      <c r="M6" s="195" t="s">
        <v>2227</v>
      </c>
      <c r="N6" s="166"/>
      <c r="O6" s="166"/>
      <c r="P6" s="167"/>
      <c r="Q6" s="167"/>
      <c r="R6" s="167"/>
      <c r="S6" s="168"/>
    </row>
    <row r="7" spans="1:19">
      <c r="A7" s="1436"/>
      <c r="B7" s="165"/>
      <c r="C7" s="166"/>
      <c r="D7" s="167"/>
      <c r="E7" s="167"/>
      <c r="F7" s="167"/>
      <c r="G7" s="168"/>
      <c r="H7" s="166" t="s">
        <v>943</v>
      </c>
      <c r="I7" s="166" t="s">
        <v>523</v>
      </c>
      <c r="J7" s="167" t="s">
        <v>889</v>
      </c>
      <c r="K7" s="167"/>
      <c r="L7" s="167"/>
      <c r="M7" s="168" t="s">
        <v>786</v>
      </c>
      <c r="N7" s="166"/>
      <c r="O7" s="166"/>
      <c r="P7" s="167"/>
      <c r="Q7" s="167"/>
      <c r="R7" s="167"/>
      <c r="S7" s="168"/>
    </row>
    <row r="8" spans="1:19">
      <c r="A8" s="180"/>
      <c r="B8" s="402"/>
      <c r="C8" s="395"/>
      <c r="D8" s="396"/>
      <c r="E8" s="396"/>
      <c r="F8" s="396"/>
      <c r="G8" s="397"/>
      <c r="H8" s="402"/>
      <c r="I8" s="395"/>
      <c r="J8" s="396"/>
      <c r="K8" s="396"/>
      <c r="L8" s="396"/>
      <c r="M8" s="397"/>
      <c r="N8" s="225"/>
      <c r="O8" s="490"/>
      <c r="P8" s="491"/>
      <c r="Q8" s="491"/>
      <c r="R8" s="491"/>
      <c r="S8" s="492"/>
    </row>
    <row r="9" spans="1:19">
      <c r="A9" s="287" t="s">
        <v>1695</v>
      </c>
      <c r="B9" s="1554" t="s">
        <v>1696</v>
      </c>
      <c r="C9" s="1555"/>
      <c r="D9" s="1555"/>
      <c r="E9" s="1555"/>
      <c r="F9" s="1555"/>
      <c r="G9" s="1555"/>
      <c r="H9" s="1555"/>
      <c r="I9" s="1555"/>
      <c r="J9" s="1555"/>
      <c r="K9" s="1555"/>
      <c r="L9" s="1555"/>
      <c r="M9" s="1555"/>
      <c r="N9" s="1555"/>
      <c r="O9" s="1555"/>
      <c r="P9" s="1555"/>
      <c r="Q9" s="1555"/>
      <c r="R9" s="1555"/>
      <c r="S9" s="1556"/>
    </row>
    <row r="10" spans="1:19">
      <c r="A10" s="160" t="s">
        <v>1599</v>
      </c>
      <c r="B10" s="165" t="s">
        <v>21</v>
      </c>
      <c r="C10" s="166" t="s">
        <v>3846</v>
      </c>
      <c r="D10" s="167" t="s">
        <v>238</v>
      </c>
      <c r="E10" s="167"/>
      <c r="F10" s="167"/>
      <c r="G10" s="168" t="s">
        <v>951</v>
      </c>
      <c r="H10" s="211" t="s">
        <v>2244</v>
      </c>
      <c r="I10" s="212" t="s">
        <v>1601</v>
      </c>
      <c r="J10" s="213" t="s">
        <v>1699</v>
      </c>
      <c r="K10" s="213"/>
      <c r="L10" s="213"/>
      <c r="M10" s="214" t="s">
        <v>2294</v>
      </c>
      <c r="N10" s="165" t="s">
        <v>1583</v>
      </c>
      <c r="O10" s="166" t="s">
        <v>4174</v>
      </c>
      <c r="P10" s="167" t="s">
        <v>265</v>
      </c>
      <c r="Q10" s="167"/>
      <c r="R10" s="167"/>
      <c r="S10" s="168" t="s">
        <v>951</v>
      </c>
    </row>
    <row r="11" spans="1:19">
      <c r="A11" s="173"/>
      <c r="B11" s="165" t="s">
        <v>1697</v>
      </c>
      <c r="C11" s="166" t="s">
        <v>659</v>
      </c>
      <c r="D11" s="167" t="s">
        <v>1698</v>
      </c>
      <c r="E11" s="167"/>
      <c r="F11" s="167"/>
      <c r="G11" s="168" t="s">
        <v>1689</v>
      </c>
      <c r="H11" s="165" t="s">
        <v>3</v>
      </c>
      <c r="I11" s="166" t="s">
        <v>987</v>
      </c>
      <c r="J11" s="167" t="s">
        <v>1656</v>
      </c>
      <c r="K11" s="167"/>
      <c r="L11" s="167"/>
      <c r="M11" s="168" t="s">
        <v>2338</v>
      </c>
      <c r="N11" s="166"/>
      <c r="O11" s="166"/>
      <c r="P11" s="167"/>
      <c r="Q11" s="167"/>
      <c r="R11" s="167"/>
      <c r="S11" s="168"/>
    </row>
    <row r="12" spans="1:19">
      <c r="A12" s="173"/>
      <c r="B12" s="165"/>
      <c r="C12" s="166"/>
      <c r="D12" s="167"/>
      <c r="E12" s="167"/>
      <c r="F12" s="167"/>
      <c r="G12" s="168"/>
      <c r="H12" s="166"/>
      <c r="I12" s="166"/>
      <c r="J12" s="167"/>
      <c r="K12" s="167"/>
      <c r="L12" s="167"/>
      <c r="M12" s="168"/>
      <c r="N12" s="166"/>
      <c r="O12" s="166"/>
      <c r="P12" s="167"/>
      <c r="Q12" s="167"/>
      <c r="R12" s="167"/>
      <c r="S12" s="168"/>
    </row>
    <row r="13" spans="1:19">
      <c r="A13" s="180"/>
      <c r="B13" s="402"/>
      <c r="C13" s="395"/>
      <c r="D13" s="396"/>
      <c r="E13" s="396"/>
      <c r="F13" s="396"/>
      <c r="G13" s="397"/>
      <c r="H13" s="402"/>
      <c r="I13" s="395"/>
      <c r="J13" s="396"/>
      <c r="K13" s="396"/>
      <c r="L13" s="396"/>
      <c r="M13" s="397"/>
      <c r="N13" s="225"/>
      <c r="O13" s="490"/>
      <c r="P13" s="491"/>
      <c r="Q13" s="491"/>
      <c r="R13" s="491"/>
      <c r="S13" s="492"/>
    </row>
    <row r="14" spans="1:19">
      <c r="A14" s="160" t="s">
        <v>1604</v>
      </c>
      <c r="B14" s="192" t="s">
        <v>21</v>
      </c>
      <c r="C14" s="193" t="s">
        <v>3846</v>
      </c>
      <c r="D14" s="194" t="s">
        <v>1700</v>
      </c>
      <c r="E14" s="194"/>
      <c r="F14" s="194"/>
      <c r="G14" s="195" t="s">
        <v>1591</v>
      </c>
      <c r="H14" s="165" t="s">
        <v>4093</v>
      </c>
      <c r="I14" s="166" t="s">
        <v>4181</v>
      </c>
      <c r="J14" s="167" t="s">
        <v>265</v>
      </c>
      <c r="K14" s="378"/>
      <c r="L14" s="378" t="s">
        <v>2285</v>
      </c>
      <c r="M14" s="1591" t="s">
        <v>951</v>
      </c>
      <c r="N14" s="192" t="s">
        <v>1583</v>
      </c>
      <c r="O14" s="193" t="s">
        <v>4174</v>
      </c>
      <c r="P14" s="194" t="s">
        <v>265</v>
      </c>
      <c r="Q14" s="194"/>
      <c r="R14" s="194"/>
      <c r="S14" s="195" t="s">
        <v>951</v>
      </c>
    </row>
    <row r="15" spans="1:19">
      <c r="A15" s="173"/>
      <c r="B15" s="165"/>
      <c r="C15" s="166"/>
      <c r="D15" s="167"/>
      <c r="E15" s="167"/>
      <c r="F15" s="167"/>
      <c r="G15" s="168"/>
      <c r="H15" s="447" t="s">
        <v>2245</v>
      </c>
      <c r="I15" s="448" t="s">
        <v>1601</v>
      </c>
      <c r="J15" s="515" t="s">
        <v>1701</v>
      </c>
      <c r="K15" s="515"/>
      <c r="L15" s="515"/>
      <c r="M15" s="883" t="s">
        <v>2219</v>
      </c>
      <c r="N15" s="166"/>
      <c r="O15" s="166"/>
      <c r="P15" s="167"/>
      <c r="Q15" s="167"/>
      <c r="R15" s="167"/>
      <c r="S15" s="168"/>
    </row>
    <row r="16" spans="1:19">
      <c r="A16" s="173"/>
      <c r="B16" s="165"/>
      <c r="C16" s="166"/>
      <c r="D16" s="167"/>
      <c r="E16" s="167"/>
      <c r="F16" s="167"/>
      <c r="G16" s="168"/>
      <c r="H16" s="165" t="s">
        <v>1609</v>
      </c>
      <c r="I16" s="166" t="s">
        <v>38</v>
      </c>
      <c r="J16" s="167" t="s">
        <v>524</v>
      </c>
      <c r="K16" s="167"/>
      <c r="L16" s="167"/>
      <c r="M16" s="168" t="s">
        <v>1581</v>
      </c>
      <c r="N16" s="166"/>
      <c r="O16" s="166"/>
      <c r="P16" s="167"/>
      <c r="Q16" s="167"/>
      <c r="R16" s="167"/>
      <c r="S16" s="168"/>
    </row>
    <row r="17" spans="1:19">
      <c r="A17" s="1516"/>
      <c r="B17" s="165"/>
      <c r="C17" s="166"/>
      <c r="D17" s="167"/>
      <c r="E17" s="167"/>
      <c r="F17" s="167"/>
      <c r="G17" s="168"/>
      <c r="H17" s="166" t="s">
        <v>4176</v>
      </c>
      <c r="I17" s="166" t="s">
        <v>50</v>
      </c>
      <c r="J17" s="167" t="s">
        <v>1703</v>
      </c>
      <c r="K17" s="167"/>
      <c r="L17" s="167"/>
      <c r="M17" s="168" t="s">
        <v>1694</v>
      </c>
      <c r="N17" s="166"/>
      <c r="O17" s="166"/>
      <c r="P17" s="167"/>
      <c r="Q17" s="167"/>
      <c r="R17" s="167"/>
      <c r="S17" s="168"/>
    </row>
    <row r="18" spans="1:19">
      <c r="A18" s="180"/>
      <c r="B18" s="402"/>
      <c r="C18" s="395"/>
      <c r="D18" s="396"/>
      <c r="E18" s="396"/>
      <c r="F18" s="396"/>
      <c r="G18" s="397"/>
      <c r="H18" s="1461"/>
      <c r="I18" s="444"/>
      <c r="J18" s="445"/>
      <c r="K18" s="445"/>
      <c r="L18" s="445"/>
      <c r="M18" s="397"/>
      <c r="N18" s="225"/>
      <c r="O18" s="490"/>
      <c r="P18" s="491"/>
      <c r="Q18" s="491"/>
      <c r="R18" s="491"/>
      <c r="S18" s="492"/>
    </row>
    <row r="19" spans="1:19">
      <c r="A19" s="160" t="s">
        <v>1611</v>
      </c>
      <c r="B19" s="166" t="s">
        <v>2243</v>
      </c>
      <c r="C19" s="166" t="s">
        <v>1704</v>
      </c>
      <c r="D19" s="167" t="s">
        <v>475</v>
      </c>
      <c r="E19" s="167"/>
      <c r="F19" s="167"/>
      <c r="G19" s="168" t="s">
        <v>2219</v>
      </c>
      <c r="H19" s="192" t="s">
        <v>4093</v>
      </c>
      <c r="I19" s="193" t="s">
        <v>4181</v>
      </c>
      <c r="J19" s="194" t="s">
        <v>265</v>
      </c>
      <c r="K19" s="1592"/>
      <c r="L19" s="1592" t="s">
        <v>2285</v>
      </c>
      <c r="M19" s="1593" t="s">
        <v>951</v>
      </c>
      <c r="N19" s="348"/>
      <c r="O19" s="205"/>
      <c r="P19" s="566"/>
      <c r="Q19" s="566"/>
      <c r="R19" s="566"/>
      <c r="S19" s="207"/>
    </row>
    <row r="20" spans="1:19" ht="48">
      <c r="A20" s="349"/>
      <c r="B20" s="166" t="s">
        <v>550</v>
      </c>
      <c r="C20" s="549" t="s">
        <v>4050</v>
      </c>
      <c r="D20" s="167" t="s">
        <v>3863</v>
      </c>
      <c r="E20" s="167"/>
      <c r="F20" s="167"/>
      <c r="G20" s="168" t="s">
        <v>951</v>
      </c>
      <c r="H20" s="174" t="s">
        <v>1705</v>
      </c>
      <c r="I20" s="166" t="s">
        <v>1617</v>
      </c>
      <c r="J20" s="167" t="s">
        <v>1425</v>
      </c>
      <c r="K20" s="167"/>
      <c r="L20" s="167"/>
      <c r="M20" s="1594" t="s">
        <v>3573</v>
      </c>
      <c r="N20" s="230"/>
      <c r="O20" s="212"/>
      <c r="P20" s="1589"/>
      <c r="Q20" s="1589"/>
      <c r="R20" s="1589"/>
      <c r="S20" s="214"/>
    </row>
    <row r="21" spans="1:19" ht="23.25" customHeight="1">
      <c r="A21" s="349"/>
      <c r="B21" s="166"/>
      <c r="C21" s="166"/>
      <c r="D21" s="167"/>
      <c r="E21" s="167"/>
      <c r="F21" s="167"/>
      <c r="G21" s="168"/>
      <c r="H21" s="174" t="s">
        <v>1618</v>
      </c>
      <c r="I21" s="166" t="s">
        <v>1617</v>
      </c>
      <c r="J21" s="167" t="s">
        <v>918</v>
      </c>
      <c r="K21" s="167"/>
      <c r="L21" s="167"/>
      <c r="M21" s="362" t="s">
        <v>811</v>
      </c>
      <c r="N21" s="230"/>
      <c r="O21" s="212"/>
      <c r="P21" s="1589"/>
      <c r="Q21" s="1589"/>
      <c r="R21" s="1589"/>
      <c r="S21" s="214"/>
    </row>
    <row r="22" spans="1:19">
      <c r="A22" s="1515"/>
      <c r="B22" s="166"/>
      <c r="C22" s="166"/>
      <c r="D22" s="167"/>
      <c r="E22" s="167"/>
      <c r="F22" s="167"/>
      <c r="G22" s="168"/>
      <c r="H22" s="174" t="s">
        <v>1622</v>
      </c>
      <c r="I22" s="166" t="s">
        <v>1617</v>
      </c>
      <c r="J22" s="167" t="s">
        <v>265</v>
      </c>
      <c r="K22" s="167"/>
      <c r="L22" s="167"/>
      <c r="M22" s="175" t="s">
        <v>951</v>
      </c>
      <c r="N22" s="230"/>
      <c r="O22" s="212"/>
      <c r="P22" s="1589"/>
      <c r="Q22" s="1589"/>
      <c r="R22" s="1589"/>
      <c r="S22" s="214"/>
    </row>
    <row r="23" spans="1:19">
      <c r="A23" s="351"/>
      <c r="B23" s="395"/>
      <c r="C23" s="395"/>
      <c r="D23" s="396"/>
      <c r="E23" s="396"/>
      <c r="F23" s="396"/>
      <c r="G23" s="397"/>
      <c r="H23" s="402"/>
      <c r="I23" s="395"/>
      <c r="J23" s="396"/>
      <c r="K23" s="396"/>
      <c r="L23" s="396"/>
      <c r="M23" s="397"/>
      <c r="N23" s="1588"/>
      <c r="O23" s="582"/>
      <c r="P23" s="567"/>
      <c r="Q23" s="567"/>
      <c r="R23" s="567"/>
      <c r="S23" s="1383"/>
    </row>
    <row r="24" spans="1:19">
      <c r="A24" s="352" t="s">
        <v>1626</v>
      </c>
      <c r="B24" s="193" t="s">
        <v>2243</v>
      </c>
      <c r="C24" s="193" t="s">
        <v>1706</v>
      </c>
      <c r="D24" s="194" t="s">
        <v>1707</v>
      </c>
      <c r="E24" s="194"/>
      <c r="F24" s="194"/>
      <c r="G24" s="195" t="s">
        <v>2219</v>
      </c>
      <c r="H24" s="161"/>
      <c r="I24" s="162"/>
      <c r="J24" s="163"/>
      <c r="K24" s="163"/>
      <c r="L24" s="163"/>
      <c r="M24" s="164"/>
      <c r="N24" s="558"/>
      <c r="O24" s="558"/>
      <c r="P24" s="559"/>
      <c r="Q24" s="559"/>
      <c r="R24" s="559"/>
      <c r="S24" s="1382"/>
    </row>
    <row r="25" spans="1:19" ht="24">
      <c r="A25" s="349"/>
      <c r="B25" s="193" t="s">
        <v>1708</v>
      </c>
      <c r="C25" s="514" t="s">
        <v>4050</v>
      </c>
      <c r="D25" s="194" t="s">
        <v>265</v>
      </c>
      <c r="E25" s="194"/>
      <c r="F25" s="194"/>
      <c r="G25" s="195" t="s">
        <v>1591</v>
      </c>
      <c r="H25" s="165"/>
      <c r="I25" s="166"/>
      <c r="J25" s="167"/>
      <c r="K25" s="167"/>
      <c r="L25" s="167"/>
      <c r="M25" s="168"/>
      <c r="N25" s="560"/>
      <c r="O25" s="560"/>
      <c r="P25" s="561"/>
      <c r="Q25" s="561"/>
      <c r="R25" s="561"/>
      <c r="S25" s="1590"/>
    </row>
    <row r="26" spans="1:19">
      <c r="A26" s="351"/>
      <c r="B26" s="395"/>
      <c r="C26" s="395"/>
      <c r="D26" s="396"/>
      <c r="E26" s="396"/>
      <c r="F26" s="396"/>
      <c r="G26" s="397"/>
      <c r="H26" s="402"/>
      <c r="I26" s="395"/>
      <c r="J26" s="396"/>
      <c r="K26" s="396"/>
      <c r="L26" s="396"/>
      <c r="M26" s="397"/>
      <c r="N26" s="582"/>
      <c r="O26" s="582"/>
      <c r="P26" s="567"/>
      <c r="Q26" s="567"/>
      <c r="R26" s="567"/>
      <c r="S26" s="1383"/>
    </row>
    <row r="27" spans="1:19" ht="24" customHeight="1">
      <c r="A27" s="352" t="s">
        <v>1629</v>
      </c>
      <c r="B27" s="165" t="s">
        <v>4094</v>
      </c>
      <c r="C27" s="166" t="s">
        <v>4095</v>
      </c>
      <c r="D27" s="167" t="s">
        <v>965</v>
      </c>
      <c r="E27" s="378"/>
      <c r="F27" s="378" t="s">
        <v>2285</v>
      </c>
      <c r="G27" s="1591" t="s">
        <v>4169</v>
      </c>
      <c r="H27" s="166" t="s">
        <v>30</v>
      </c>
      <c r="I27" s="166" t="s">
        <v>4075</v>
      </c>
      <c r="J27" s="167" t="s">
        <v>265</v>
      </c>
      <c r="K27" s="167"/>
      <c r="L27" s="167" t="s">
        <v>2285</v>
      </c>
      <c r="M27" s="168" t="s">
        <v>1592</v>
      </c>
      <c r="N27" s="558"/>
      <c r="O27" s="558"/>
      <c r="P27" s="559"/>
      <c r="Q27" s="559"/>
      <c r="R27" s="559"/>
      <c r="S27" s="1382"/>
    </row>
    <row r="28" spans="1:19" ht="30.75" customHeight="1">
      <c r="A28" s="1501"/>
      <c r="B28" s="165" t="s">
        <v>1702</v>
      </c>
      <c r="C28" s="166" t="s">
        <v>4062</v>
      </c>
      <c r="D28" s="167" t="s">
        <v>815</v>
      </c>
      <c r="E28" s="167"/>
      <c r="F28" s="167"/>
      <c r="G28" s="168" t="s">
        <v>784</v>
      </c>
      <c r="H28" s="166" t="s">
        <v>549</v>
      </c>
      <c r="I28" s="166" t="s">
        <v>4076</v>
      </c>
      <c r="J28" s="167" t="s">
        <v>4078</v>
      </c>
      <c r="K28" s="167"/>
      <c r="L28" s="167" t="s">
        <v>3575</v>
      </c>
      <c r="M28" s="168"/>
      <c r="N28" s="560"/>
      <c r="O28" s="560"/>
      <c r="P28" s="561"/>
      <c r="Q28" s="561"/>
      <c r="R28" s="561"/>
      <c r="S28" s="1590"/>
    </row>
    <row r="29" spans="1:19">
      <c r="A29" s="351"/>
      <c r="B29" s="395"/>
      <c r="C29" s="395"/>
      <c r="D29" s="396"/>
      <c r="E29" s="396"/>
      <c r="F29" s="396"/>
      <c r="G29" s="397"/>
      <c r="H29" s="402"/>
      <c r="I29" s="395"/>
      <c r="J29" s="396"/>
      <c r="K29" s="396"/>
      <c r="L29" s="396"/>
      <c r="M29" s="397"/>
      <c r="N29" s="582"/>
      <c r="O29" s="582"/>
      <c r="P29" s="567"/>
      <c r="Q29" s="567"/>
      <c r="R29" s="567"/>
      <c r="S29" s="1383"/>
    </row>
    <row r="30" spans="1:19" ht="21.75" customHeight="1">
      <c r="A30" s="352" t="s">
        <v>1630</v>
      </c>
      <c r="B30" s="192" t="s">
        <v>4094</v>
      </c>
      <c r="C30" s="193" t="s">
        <v>4095</v>
      </c>
      <c r="D30" s="194" t="s">
        <v>965</v>
      </c>
      <c r="E30" s="1592"/>
      <c r="F30" s="1592" t="s">
        <v>2285</v>
      </c>
      <c r="G30" s="1593" t="s">
        <v>4169</v>
      </c>
      <c r="H30" s="193" t="s">
        <v>30</v>
      </c>
      <c r="I30" s="193" t="s">
        <v>4074</v>
      </c>
      <c r="J30" s="194" t="s">
        <v>265</v>
      </c>
      <c r="K30" s="194"/>
      <c r="L30" s="194"/>
      <c r="M30" s="195" t="s">
        <v>1592</v>
      </c>
      <c r="N30" s="558"/>
      <c r="O30" s="558"/>
      <c r="P30" s="559"/>
      <c r="Q30" s="559"/>
      <c r="R30" s="559"/>
      <c r="S30" s="1382"/>
    </row>
    <row r="31" spans="1:19" ht="27" customHeight="1">
      <c r="A31" s="1501"/>
      <c r="B31" s="271" t="s">
        <v>1702</v>
      </c>
      <c r="C31" s="272" t="s">
        <v>4062</v>
      </c>
      <c r="D31" s="273" t="s">
        <v>815</v>
      </c>
      <c r="E31" s="273"/>
      <c r="F31" s="273"/>
      <c r="G31" s="274" t="s">
        <v>784</v>
      </c>
      <c r="H31" s="193" t="s">
        <v>549</v>
      </c>
      <c r="I31" s="193" t="s">
        <v>4077</v>
      </c>
      <c r="J31" s="194" t="s">
        <v>1043</v>
      </c>
      <c r="K31" s="194"/>
      <c r="L31" s="194" t="s">
        <v>3575</v>
      </c>
      <c r="M31" s="195"/>
      <c r="N31" s="560"/>
      <c r="O31" s="560"/>
      <c r="P31" s="561"/>
      <c r="Q31" s="561"/>
      <c r="R31" s="561"/>
      <c r="S31" s="1590"/>
    </row>
    <row r="32" spans="1:19">
      <c r="A32" s="351"/>
      <c r="B32" s="234"/>
      <c r="C32" s="234"/>
      <c r="D32" s="235"/>
      <c r="E32" s="235"/>
      <c r="F32" s="235"/>
      <c r="G32" s="236"/>
      <c r="H32" s="233"/>
      <c r="I32" s="234"/>
      <c r="J32" s="235"/>
      <c r="K32" s="235"/>
      <c r="L32" s="235"/>
      <c r="M32" s="236"/>
      <c r="N32" s="234"/>
      <c r="O32" s="234"/>
      <c r="P32" s="235"/>
      <c r="Q32" s="235"/>
      <c r="R32" s="235"/>
      <c r="S32" s="236"/>
    </row>
    <row r="34" spans="1:19" ht="20.25">
      <c r="A34" s="145" t="s">
        <v>1709</v>
      </c>
      <c r="B34" s="146"/>
      <c r="C34" s="146"/>
      <c r="D34" s="147"/>
      <c r="E34" s="147"/>
      <c r="F34" s="147"/>
      <c r="G34" s="148">
        <v>8</v>
      </c>
      <c r="H34" s="146"/>
      <c r="I34" s="149"/>
      <c r="J34" s="150"/>
      <c r="K34" s="150"/>
      <c r="L34" s="150"/>
      <c r="M34" s="148">
        <v>11</v>
      </c>
      <c r="N34" s="151">
        <v>1</v>
      </c>
      <c r="O34" s="151"/>
      <c r="P34" s="152">
        <f ca="1">TODAY()</f>
        <v>43451</v>
      </c>
      <c r="Q34" s="152"/>
      <c r="R34" s="152"/>
      <c r="S34" s="151">
        <f>G34+M34+N34</f>
        <v>20</v>
      </c>
    </row>
    <row r="35" spans="1:19">
      <c r="A35" s="253"/>
      <c r="B35" s="158"/>
      <c r="C35" s="155" t="s">
        <v>1569</v>
      </c>
      <c r="D35" s="156" t="s">
        <v>428</v>
      </c>
      <c r="E35" s="156" t="s">
        <v>935</v>
      </c>
      <c r="F35" s="156" t="s">
        <v>2364</v>
      </c>
      <c r="G35" s="157" t="s">
        <v>1577</v>
      </c>
      <c r="H35" s="154"/>
      <c r="I35" s="155" t="s">
        <v>1572</v>
      </c>
      <c r="J35" s="156" t="s">
        <v>428</v>
      </c>
      <c r="K35" s="156" t="s">
        <v>935</v>
      </c>
      <c r="L35" s="156" t="s">
        <v>2360</v>
      </c>
      <c r="M35" s="157" t="s">
        <v>1710</v>
      </c>
      <c r="N35" s="159"/>
      <c r="O35" s="155" t="s">
        <v>1711</v>
      </c>
      <c r="P35" s="156" t="s">
        <v>428</v>
      </c>
      <c r="Q35" s="156" t="s">
        <v>935</v>
      </c>
      <c r="R35" s="156" t="s">
        <v>2360</v>
      </c>
      <c r="S35" s="157" t="s">
        <v>1682</v>
      </c>
    </row>
    <row r="36" spans="1:19">
      <c r="A36" s="160" t="s">
        <v>1685</v>
      </c>
      <c r="B36" s="254" t="s">
        <v>92</v>
      </c>
      <c r="C36" s="219" t="s">
        <v>93</v>
      </c>
      <c r="D36" s="220" t="s">
        <v>1712</v>
      </c>
      <c r="E36" s="220"/>
      <c r="F36" s="220" t="s">
        <v>2285</v>
      </c>
      <c r="G36" s="221" t="s">
        <v>3576</v>
      </c>
      <c r="H36" s="356" t="s">
        <v>1714</v>
      </c>
      <c r="I36" s="357" t="s">
        <v>106</v>
      </c>
      <c r="J36" s="296" t="s">
        <v>1715</v>
      </c>
      <c r="K36" s="296"/>
      <c r="L36" s="358"/>
      <c r="M36" s="281" t="s">
        <v>1716</v>
      </c>
      <c r="N36" s="256"/>
      <c r="O36" s="257"/>
      <c r="P36" s="258"/>
      <c r="Q36" s="258"/>
      <c r="R36" s="258"/>
      <c r="S36" s="259"/>
    </row>
    <row r="37" spans="1:19">
      <c r="A37" s="173"/>
      <c r="B37" s="229" t="s">
        <v>1636</v>
      </c>
      <c r="C37" s="222" t="s">
        <v>468</v>
      </c>
      <c r="D37" s="223" t="s">
        <v>1713</v>
      </c>
      <c r="E37" s="223"/>
      <c r="F37" s="223"/>
      <c r="G37" s="224" t="s">
        <v>858</v>
      </c>
      <c r="H37" s="359" t="s">
        <v>1732</v>
      </c>
      <c r="I37" s="360" t="s">
        <v>3552</v>
      </c>
      <c r="J37" s="167" t="s">
        <v>2302</v>
      </c>
      <c r="K37" s="167">
        <v>9705</v>
      </c>
      <c r="L37" s="360"/>
      <c r="M37" s="362" t="s">
        <v>1733</v>
      </c>
      <c r="N37" s="359"/>
      <c r="O37" s="360"/>
      <c r="P37" s="167"/>
      <c r="Q37" s="360"/>
      <c r="R37" s="360"/>
      <c r="S37" s="361"/>
    </row>
    <row r="38" spans="1:19">
      <c r="A38" s="180"/>
      <c r="B38" s="264"/>
      <c r="C38" s="245"/>
      <c r="D38" s="246"/>
      <c r="E38" s="246"/>
      <c r="F38" s="246"/>
      <c r="G38" s="247"/>
      <c r="H38" s="395"/>
      <c r="I38" s="395"/>
      <c r="J38" s="451"/>
      <c r="K38" s="451"/>
      <c r="L38" s="451"/>
      <c r="M38" s="520"/>
      <c r="N38" s="267"/>
      <c r="O38" s="268"/>
      <c r="P38" s="269"/>
      <c r="Q38" s="269"/>
      <c r="R38" s="269"/>
      <c r="S38" s="270"/>
    </row>
    <row r="39" spans="1:19">
      <c r="A39" s="160" t="s">
        <v>1721</v>
      </c>
      <c r="B39" s="229"/>
      <c r="C39" s="222"/>
      <c r="D39" s="223"/>
      <c r="E39" s="223"/>
      <c r="F39" s="223"/>
      <c r="G39" s="224"/>
      <c r="H39" s="513" t="s">
        <v>1732</v>
      </c>
      <c r="I39" s="901" t="s">
        <v>3552</v>
      </c>
      <c r="J39" s="194" t="s">
        <v>2302</v>
      </c>
      <c r="K39" s="194"/>
      <c r="L39" s="901"/>
      <c r="M39" s="1082" t="s">
        <v>1733</v>
      </c>
      <c r="N39" s="278"/>
      <c r="O39" s="237"/>
      <c r="P39" s="238"/>
      <c r="Q39" s="238"/>
      <c r="R39" s="238"/>
      <c r="S39" s="279"/>
    </row>
    <row r="40" spans="1:19" s="282" customFormat="1">
      <c r="A40" s="1441"/>
      <c r="B40" s="229"/>
      <c r="C40" s="222"/>
      <c r="D40" s="223"/>
      <c r="E40" s="223"/>
      <c r="F40" s="223"/>
      <c r="G40" s="224"/>
      <c r="H40" s="360" t="s">
        <v>1717</v>
      </c>
      <c r="I40" s="360" t="s">
        <v>1718</v>
      </c>
      <c r="J40" s="167" t="s">
        <v>1719</v>
      </c>
      <c r="K40" s="167"/>
      <c r="L40" s="360"/>
      <c r="M40" s="362" t="s">
        <v>1720</v>
      </c>
      <c r="N40" s="280"/>
      <c r="O40" s="222"/>
      <c r="P40" s="223"/>
      <c r="Q40" s="223"/>
      <c r="R40" s="223"/>
      <c r="S40" s="281"/>
    </row>
    <row r="41" spans="1:19">
      <c r="A41" s="173"/>
      <c r="B41" s="264"/>
      <c r="C41" s="245"/>
      <c r="D41" s="246"/>
      <c r="E41" s="246"/>
      <c r="F41" s="223"/>
      <c r="G41" s="224"/>
      <c r="H41" s="166"/>
      <c r="I41" s="166"/>
      <c r="J41" s="167"/>
      <c r="K41" s="167"/>
      <c r="L41" s="167"/>
      <c r="M41" s="175"/>
      <c r="N41" s="284"/>
      <c r="O41" s="285"/>
      <c r="P41" s="286"/>
      <c r="Q41" s="286"/>
      <c r="R41" s="286"/>
      <c r="S41" s="263"/>
    </row>
    <row r="42" spans="1:19">
      <c r="A42" s="363" t="s">
        <v>1596</v>
      </c>
      <c r="B42" s="1522" t="s">
        <v>1598</v>
      </c>
      <c r="C42" s="1523"/>
      <c r="D42" s="1523"/>
      <c r="E42" s="1523"/>
      <c r="F42" s="1523"/>
      <c r="G42" s="1523"/>
      <c r="H42" s="1523"/>
      <c r="I42" s="1523"/>
      <c r="J42" s="1523"/>
      <c r="K42" s="1523"/>
      <c r="L42" s="1523"/>
      <c r="M42" s="1523"/>
      <c r="N42" s="1526"/>
      <c r="O42" s="1526"/>
      <c r="P42" s="1526"/>
      <c r="Q42" s="1526"/>
      <c r="R42" s="1526"/>
      <c r="S42" s="1527"/>
    </row>
    <row r="43" spans="1:19">
      <c r="A43" s="352" t="s">
        <v>1599</v>
      </c>
      <c r="B43" s="364" t="s">
        <v>2268</v>
      </c>
      <c r="C43" s="365" t="s">
        <v>3547</v>
      </c>
      <c r="D43" s="366" t="s">
        <v>1642</v>
      </c>
      <c r="E43" s="366"/>
      <c r="F43" s="366"/>
      <c r="G43" s="367" t="s">
        <v>2367</v>
      </c>
      <c r="H43" s="219" t="s">
        <v>2303</v>
      </c>
      <c r="I43" s="219" t="s">
        <v>75</v>
      </c>
      <c r="J43" s="220" t="s">
        <v>965</v>
      </c>
      <c r="K43" s="220"/>
      <c r="L43" s="220"/>
      <c r="M43" s="368" t="s">
        <v>2367</v>
      </c>
      <c r="N43" s="1264" t="s">
        <v>2304</v>
      </c>
      <c r="O43" s="1021" t="s">
        <v>2307</v>
      </c>
      <c r="P43" s="1021" t="s">
        <v>2305</v>
      </c>
      <c r="Q43" s="1021"/>
      <c r="R43" s="1021"/>
      <c r="S43" s="407" t="s">
        <v>2306</v>
      </c>
    </row>
    <row r="44" spans="1:19">
      <c r="A44" s="1521"/>
      <c r="B44" s="360" t="s">
        <v>1722</v>
      </c>
      <c r="C44" s="360" t="s">
        <v>96</v>
      </c>
      <c r="D44" s="167" t="s">
        <v>1723</v>
      </c>
      <c r="E44" s="360"/>
      <c r="F44" s="360"/>
      <c r="G44" s="361" t="s">
        <v>1720</v>
      </c>
      <c r="H44" s="165" t="s">
        <v>1658</v>
      </c>
      <c r="I44" s="549" t="s">
        <v>99</v>
      </c>
      <c r="J44" s="167" t="s">
        <v>1724</v>
      </c>
      <c r="K44" s="167"/>
      <c r="L44" s="167"/>
      <c r="M44" s="168" t="s">
        <v>1595</v>
      </c>
      <c r="N44" s="1283"/>
      <c r="O44" s="1283"/>
      <c r="P44" s="326"/>
      <c r="Q44" s="1283"/>
      <c r="R44" s="1283"/>
      <c r="S44" s="224"/>
    </row>
    <row r="45" spans="1:19">
      <c r="A45" s="1521"/>
      <c r="B45" s="229" t="s">
        <v>2295</v>
      </c>
      <c r="C45" s="222" t="s">
        <v>2296</v>
      </c>
      <c r="D45" s="223" t="s">
        <v>2297</v>
      </c>
      <c r="E45" s="223"/>
      <c r="F45" s="223"/>
      <c r="G45" s="224" t="s">
        <v>2298</v>
      </c>
      <c r="H45" s="360" t="s">
        <v>1655</v>
      </c>
      <c r="I45" s="360" t="s">
        <v>2299</v>
      </c>
      <c r="J45" s="167" t="s">
        <v>2300</v>
      </c>
      <c r="K45" s="360"/>
      <c r="L45" s="360"/>
      <c r="M45" s="168" t="s">
        <v>2301</v>
      </c>
      <c r="N45" s="284"/>
      <c r="O45" s="285"/>
      <c r="P45" s="286"/>
      <c r="Q45" s="286"/>
      <c r="R45" s="286"/>
      <c r="S45" s="263"/>
    </row>
    <row r="46" spans="1:19">
      <c r="A46" s="1528"/>
      <c r="B46" s="245"/>
      <c r="C46" s="245"/>
      <c r="D46" s="246"/>
      <c r="E46" s="246"/>
      <c r="F46" s="246"/>
      <c r="G46" s="289"/>
      <c r="H46" s="245"/>
      <c r="I46" s="246"/>
      <c r="J46" s="246"/>
      <c r="K46" s="246"/>
      <c r="L46" s="246"/>
      <c r="M46" s="266"/>
      <c r="N46" s="291"/>
      <c r="O46" s="292"/>
      <c r="P46" s="293"/>
      <c r="Q46" s="293"/>
      <c r="R46" s="293"/>
      <c r="S46" s="270"/>
    </row>
    <row r="47" spans="1:19">
      <c r="A47" s="349" t="s">
        <v>1604</v>
      </c>
      <c r="B47" s="372" t="s">
        <v>1725</v>
      </c>
      <c r="C47" s="306" t="s">
        <v>3547</v>
      </c>
      <c r="D47" s="307" t="s">
        <v>1726</v>
      </c>
      <c r="E47" s="307"/>
      <c r="F47" s="307"/>
      <c r="G47" s="308" t="s">
        <v>2367</v>
      </c>
      <c r="H47" s="222" t="s">
        <v>79</v>
      </c>
      <c r="I47" s="288" t="s">
        <v>80</v>
      </c>
      <c r="J47" s="223" t="s">
        <v>814</v>
      </c>
      <c r="K47" s="223"/>
      <c r="L47" s="223"/>
      <c r="M47" s="283" t="s">
        <v>858</v>
      </c>
      <c r="N47" s="1265" t="s">
        <v>2304</v>
      </c>
      <c r="O47" s="1259" t="s">
        <v>2307</v>
      </c>
      <c r="P47" s="1259" t="s">
        <v>2305</v>
      </c>
      <c r="Q47" s="1259"/>
      <c r="R47" s="1259"/>
      <c r="S47" s="412" t="s">
        <v>2306</v>
      </c>
    </row>
    <row r="48" spans="1:19">
      <c r="A48" s="349"/>
      <c r="B48" s="302" t="s">
        <v>1728</v>
      </c>
      <c r="C48" s="295" t="s">
        <v>1729</v>
      </c>
      <c r="D48" s="296" t="s">
        <v>1730</v>
      </c>
      <c r="E48" s="296"/>
      <c r="F48" s="296"/>
      <c r="G48" s="281" t="s">
        <v>1731</v>
      </c>
      <c r="H48" s="373"/>
      <c r="I48" s="288"/>
      <c r="J48" s="223"/>
      <c r="K48" s="223"/>
      <c r="L48" s="288"/>
      <c r="M48" s="297"/>
      <c r="N48" s="1473"/>
      <c r="O48" s="1283"/>
      <c r="P48" s="326"/>
      <c r="Q48" s="1283"/>
      <c r="R48" s="1283"/>
      <c r="S48" s="224"/>
    </row>
    <row r="49" spans="1:19">
      <c r="A49" s="349"/>
      <c r="B49" s="222"/>
      <c r="C49" s="222"/>
      <c r="D49" s="223"/>
      <c r="E49" s="223"/>
      <c r="F49" s="223"/>
      <c r="G49" s="281"/>
      <c r="H49" s="302"/>
      <c r="I49" s="302"/>
      <c r="J49" s="296"/>
      <c r="K49" s="296"/>
      <c r="L49" s="296"/>
      <c r="M49" s="296"/>
      <c r="N49" s="284"/>
      <c r="O49" s="285"/>
      <c r="P49" s="286"/>
      <c r="Q49" s="286"/>
      <c r="R49" s="286"/>
      <c r="S49" s="263"/>
    </row>
    <row r="50" spans="1:19" ht="48">
      <c r="A50" s="352" t="s">
        <v>1611</v>
      </c>
      <c r="B50" s="415" t="s">
        <v>82</v>
      </c>
      <c r="C50" s="318" t="s">
        <v>83</v>
      </c>
      <c r="D50" s="220" t="s">
        <v>1737</v>
      </c>
      <c r="E50" s="318"/>
      <c r="F50" s="318"/>
      <c r="G50" s="221" t="s">
        <v>1716</v>
      </c>
      <c r="H50" s="374" t="s">
        <v>1734</v>
      </c>
      <c r="I50" s="375" t="s">
        <v>1735</v>
      </c>
      <c r="J50" s="163" t="s">
        <v>1736</v>
      </c>
      <c r="K50" s="921"/>
      <c r="L50" s="376"/>
      <c r="M50" s="304" t="s">
        <v>3573</v>
      </c>
      <c r="N50" s="256"/>
      <c r="O50" s="257"/>
      <c r="P50" s="258"/>
      <c r="Q50" s="258"/>
      <c r="R50" s="258"/>
      <c r="S50" s="259"/>
    </row>
    <row r="51" spans="1:19" ht="31.5" customHeight="1">
      <c r="A51" s="349"/>
      <c r="B51" s="288" t="s">
        <v>1741</v>
      </c>
      <c r="C51" s="288" t="s">
        <v>102</v>
      </c>
      <c r="D51" s="223" t="s">
        <v>1736</v>
      </c>
      <c r="E51" s="288"/>
      <c r="F51" s="288"/>
      <c r="G51" s="224" t="s">
        <v>1742</v>
      </c>
      <c r="H51" s="377" t="s">
        <v>1738</v>
      </c>
      <c r="I51" s="360" t="s">
        <v>1739</v>
      </c>
      <c r="J51" s="378" t="s">
        <v>1736</v>
      </c>
      <c r="K51" s="354"/>
      <c r="L51" s="379"/>
      <c r="M51" s="350" t="s">
        <v>1740</v>
      </c>
      <c r="N51" s="260"/>
      <c r="O51" s="261"/>
      <c r="P51" s="262"/>
      <c r="Q51" s="262"/>
      <c r="R51" s="262"/>
      <c r="S51" s="263"/>
    </row>
    <row r="52" spans="1:19">
      <c r="A52" s="349"/>
      <c r="B52" s="372" t="s">
        <v>1727</v>
      </c>
      <c r="C52" s="306" t="s">
        <v>1664</v>
      </c>
      <c r="D52" s="307" t="s">
        <v>121</v>
      </c>
      <c r="E52" s="307"/>
      <c r="F52" s="307"/>
      <c r="G52" s="308" t="s">
        <v>951</v>
      </c>
      <c r="H52" s="377" t="s">
        <v>1743</v>
      </c>
      <c r="I52" s="360" t="s">
        <v>1744</v>
      </c>
      <c r="J52" s="167" t="s">
        <v>1736</v>
      </c>
      <c r="K52" s="354"/>
      <c r="L52" s="379"/>
      <c r="M52" s="297" t="s">
        <v>1690</v>
      </c>
      <c r="N52" s="260"/>
      <c r="O52" s="261"/>
      <c r="P52" s="262"/>
      <c r="Q52" s="262"/>
      <c r="R52" s="262"/>
      <c r="S52" s="263"/>
    </row>
    <row r="53" spans="1:19">
      <c r="A53" s="351"/>
      <c r="B53" s="311"/>
      <c r="C53" s="311"/>
      <c r="D53" s="312"/>
      <c r="E53" s="312"/>
      <c r="F53" s="312"/>
      <c r="G53" s="313"/>
      <c r="H53" s="245"/>
      <c r="I53" s="245"/>
      <c r="J53" s="265"/>
      <c r="K53" s="265"/>
      <c r="L53" s="265"/>
      <c r="M53" s="266"/>
      <c r="N53" s="267"/>
      <c r="O53" s="268"/>
      <c r="P53" s="269"/>
      <c r="Q53" s="269"/>
      <c r="R53" s="269"/>
      <c r="S53" s="270"/>
    </row>
    <row r="54" spans="1:19">
      <c r="A54" s="1521" t="s">
        <v>1626</v>
      </c>
      <c r="B54" s="302"/>
      <c r="C54" s="295"/>
      <c r="D54" s="296"/>
      <c r="E54" s="296"/>
      <c r="F54" s="296"/>
      <c r="G54" s="281"/>
      <c r="H54" s="166"/>
      <c r="I54" s="166"/>
      <c r="J54" s="167"/>
      <c r="K54" s="167"/>
      <c r="L54" s="167"/>
      <c r="M54" s="175"/>
      <c r="N54" s="256"/>
      <c r="O54" s="257"/>
      <c r="P54" s="258"/>
      <c r="Q54" s="258"/>
      <c r="R54" s="258"/>
      <c r="S54" s="259"/>
    </row>
    <row r="55" spans="1:19">
      <c r="A55" s="1521"/>
      <c r="B55" s="302"/>
      <c r="C55" s="295"/>
      <c r="D55" s="296"/>
      <c r="E55" s="296"/>
      <c r="F55" s="296"/>
      <c r="G55" s="281"/>
      <c r="H55" s="222" t="s">
        <v>1678</v>
      </c>
      <c r="I55" s="222" t="s">
        <v>1745</v>
      </c>
      <c r="J55" s="223" t="s">
        <v>1746</v>
      </c>
      <c r="K55" s="223"/>
      <c r="L55" s="223"/>
      <c r="M55" s="314" t="s">
        <v>951</v>
      </c>
      <c r="N55" s="260"/>
      <c r="O55" s="261"/>
      <c r="P55" s="262"/>
      <c r="Q55" s="262"/>
      <c r="R55" s="262"/>
      <c r="S55" s="263"/>
    </row>
    <row r="56" spans="1:19">
      <c r="A56" s="1521"/>
      <c r="B56" s="315"/>
      <c r="C56" s="315"/>
      <c r="D56" s="315"/>
      <c r="E56" s="315"/>
      <c r="F56" s="315"/>
      <c r="G56" s="224"/>
      <c r="H56" s="222"/>
      <c r="I56" s="222"/>
      <c r="J56" s="223"/>
      <c r="K56" s="223"/>
      <c r="L56" s="223"/>
      <c r="M56" s="283"/>
      <c r="N56" s="291"/>
      <c r="O56" s="292"/>
      <c r="P56" s="293"/>
      <c r="Q56" s="293"/>
      <c r="R56" s="293"/>
      <c r="S56" s="270"/>
    </row>
    <row r="57" spans="1:19">
      <c r="A57" s="352" t="s">
        <v>1629</v>
      </c>
      <c r="B57" s="380"/>
      <c r="C57" s="365"/>
      <c r="D57" s="366"/>
      <c r="E57" s="366"/>
      <c r="F57" s="366"/>
      <c r="G57" s="221"/>
      <c r="H57" s="219"/>
      <c r="I57" s="219"/>
      <c r="J57" s="220"/>
      <c r="K57" s="220"/>
      <c r="L57" s="220"/>
      <c r="M57" s="368"/>
      <c r="N57" s="320"/>
      <c r="O57" s="208"/>
      <c r="P57" s="209"/>
      <c r="Q57" s="209"/>
      <c r="R57" s="209"/>
      <c r="S57" s="321"/>
    </row>
    <row r="58" spans="1:19">
      <c r="A58" s="349"/>
      <c r="B58" s="222"/>
      <c r="C58" s="325"/>
      <c r="D58" s="326"/>
      <c r="E58" s="326"/>
      <c r="F58" s="326"/>
      <c r="G58" s="224"/>
      <c r="H58" s="222"/>
      <c r="I58" s="222"/>
      <c r="J58" s="223"/>
      <c r="K58" s="223"/>
      <c r="L58" s="223"/>
      <c r="M58" s="283"/>
      <c r="N58" s="278"/>
      <c r="O58" s="237"/>
      <c r="P58" s="238"/>
      <c r="Q58" s="238"/>
      <c r="R58" s="238"/>
      <c r="S58" s="279"/>
    </row>
    <row r="59" spans="1:19">
      <c r="A59" s="352" t="s">
        <v>1630</v>
      </c>
      <c r="B59" s="380"/>
      <c r="C59" s="365"/>
      <c r="D59" s="366"/>
      <c r="E59" s="366"/>
      <c r="F59" s="366"/>
      <c r="G59" s="221"/>
      <c r="H59" s="219"/>
      <c r="I59" s="219"/>
      <c r="J59" s="220"/>
      <c r="K59" s="220"/>
      <c r="L59" s="220"/>
      <c r="M59" s="368"/>
      <c r="N59" s="320"/>
      <c r="O59" s="208"/>
      <c r="P59" s="209"/>
      <c r="Q59" s="209"/>
      <c r="R59" s="209"/>
      <c r="S59" s="321"/>
    </row>
    <row r="60" spans="1:19">
      <c r="A60" s="351"/>
      <c r="B60" s="245"/>
      <c r="C60" s="334"/>
      <c r="D60" s="265"/>
      <c r="E60" s="265"/>
      <c r="F60" s="265"/>
      <c r="G60" s="247"/>
      <c r="H60" s="245"/>
      <c r="I60" s="245"/>
      <c r="J60" s="246"/>
      <c r="K60" s="246"/>
      <c r="L60" s="246"/>
      <c r="M60" s="266"/>
      <c r="N60" s="335"/>
      <c r="O60" s="234"/>
      <c r="P60" s="235"/>
      <c r="Q60" s="235"/>
      <c r="R60" s="235"/>
      <c r="S60" s="336"/>
    </row>
    <row r="63" spans="1:19" ht="20.25">
      <c r="A63" s="145" t="s">
        <v>2187</v>
      </c>
      <c r="B63" s="146"/>
      <c r="C63" s="146"/>
      <c r="D63" s="147"/>
      <c r="E63" s="147"/>
      <c r="F63" s="147"/>
      <c r="G63" s="148">
        <v>12</v>
      </c>
      <c r="H63" s="146"/>
      <c r="I63" s="149"/>
      <c r="J63" s="150"/>
      <c r="K63" s="150"/>
      <c r="L63" s="150"/>
      <c r="M63" s="148">
        <v>13</v>
      </c>
      <c r="N63" s="151"/>
      <c r="O63" s="151"/>
      <c r="P63" s="152">
        <f ca="1">TODAY()</f>
        <v>43451</v>
      </c>
      <c r="Q63" s="152"/>
      <c r="R63" s="152"/>
      <c r="S63" s="151">
        <f>G63+M63+O63</f>
        <v>25</v>
      </c>
    </row>
    <row r="64" spans="1:19">
      <c r="A64" s="153"/>
      <c r="B64" s="154"/>
      <c r="C64" s="155" t="s">
        <v>1569</v>
      </c>
      <c r="D64" s="156" t="s">
        <v>428</v>
      </c>
      <c r="E64" s="156" t="s">
        <v>1570</v>
      </c>
      <c r="F64" s="156" t="s">
        <v>2360</v>
      </c>
      <c r="G64" s="157" t="s">
        <v>1571</v>
      </c>
      <c r="H64" s="158"/>
      <c r="I64" s="155" t="s">
        <v>1572</v>
      </c>
      <c r="J64" s="156" t="s">
        <v>428</v>
      </c>
      <c r="K64" s="156" t="s">
        <v>1573</v>
      </c>
      <c r="L64" s="156" t="s">
        <v>2365</v>
      </c>
      <c r="M64" s="157" t="s">
        <v>1574</v>
      </c>
      <c r="N64" s="159"/>
      <c r="O64" s="156" t="s">
        <v>1576</v>
      </c>
      <c r="P64" s="156" t="s">
        <v>428</v>
      </c>
      <c r="Q64" s="156" t="s">
        <v>1570</v>
      </c>
      <c r="R64" s="156" t="s">
        <v>2360</v>
      </c>
      <c r="S64" s="157" t="s">
        <v>1577</v>
      </c>
    </row>
    <row r="65" spans="1:19">
      <c r="A65" s="160" t="s">
        <v>1578</v>
      </c>
      <c r="B65" s="166"/>
      <c r="C65" s="166"/>
      <c r="D65" s="167"/>
      <c r="E65" s="167"/>
      <c r="F65" s="167"/>
      <c r="G65" s="168"/>
      <c r="H65" s="165" t="s">
        <v>1583</v>
      </c>
      <c r="I65" s="166" t="s">
        <v>3533</v>
      </c>
      <c r="J65" s="167" t="s">
        <v>252</v>
      </c>
      <c r="K65" s="167"/>
      <c r="L65" s="167"/>
      <c r="M65" s="168" t="s">
        <v>1584</v>
      </c>
      <c r="N65" s="169"/>
      <c r="O65" s="170"/>
      <c r="P65" s="171"/>
      <c r="Q65" s="171"/>
      <c r="R65" s="171"/>
      <c r="S65" s="172"/>
    </row>
    <row r="66" spans="1:19">
      <c r="A66" s="173"/>
      <c r="B66" s="174" t="s">
        <v>1585</v>
      </c>
      <c r="C66" s="166" t="s">
        <v>112</v>
      </c>
      <c r="D66" s="167" t="s">
        <v>896</v>
      </c>
      <c r="E66" s="167"/>
      <c r="F66" s="167"/>
      <c r="G66" s="175" t="s">
        <v>786</v>
      </c>
      <c r="H66" s="165" t="s">
        <v>2216</v>
      </c>
      <c r="I66" s="166" t="s">
        <v>2217</v>
      </c>
      <c r="J66" s="167" t="s">
        <v>2218</v>
      </c>
      <c r="K66" s="167"/>
      <c r="L66" s="167"/>
      <c r="M66" s="168" t="s">
        <v>2219</v>
      </c>
      <c r="N66" s="176"/>
      <c r="O66" s="177"/>
      <c r="P66" s="178"/>
      <c r="Q66" s="178"/>
      <c r="R66" s="178"/>
      <c r="S66" s="179"/>
    </row>
    <row r="67" spans="1:19">
      <c r="A67" s="1290"/>
      <c r="B67" s="174"/>
      <c r="C67" s="166"/>
      <c r="D67" s="167"/>
      <c r="E67" s="167"/>
      <c r="F67" s="167"/>
      <c r="G67" s="175"/>
      <c r="H67" s="165"/>
      <c r="I67" s="166"/>
      <c r="J67" s="167"/>
      <c r="K67" s="167"/>
      <c r="L67" s="167"/>
      <c r="M67" s="168"/>
      <c r="N67" s="176"/>
      <c r="O67" s="177"/>
      <c r="P67" s="178"/>
      <c r="Q67" s="178"/>
      <c r="R67" s="178"/>
      <c r="S67" s="179"/>
    </row>
    <row r="68" spans="1:19">
      <c r="A68" s="180"/>
      <c r="B68" s="181"/>
      <c r="C68" s="182"/>
      <c r="D68" s="183"/>
      <c r="E68" s="183"/>
      <c r="F68" s="183"/>
      <c r="G68" s="184"/>
      <c r="H68" s="185"/>
      <c r="I68" s="186"/>
      <c r="J68" s="187"/>
      <c r="K68" s="187"/>
      <c r="L68" s="187"/>
      <c r="M68" s="184"/>
      <c r="N68" s="188"/>
      <c r="O68" s="189"/>
      <c r="P68" s="190"/>
      <c r="Q68" s="190"/>
      <c r="R68" s="190"/>
      <c r="S68" s="191"/>
    </row>
    <row r="69" spans="1:19">
      <c r="A69" s="160" t="s">
        <v>1589</v>
      </c>
      <c r="B69" s="165" t="s">
        <v>9</v>
      </c>
      <c r="C69" s="166" t="s">
        <v>10</v>
      </c>
      <c r="D69" s="167" t="s">
        <v>2215</v>
      </c>
      <c r="E69" s="167"/>
      <c r="F69" s="167" t="s">
        <v>3575</v>
      </c>
      <c r="G69" s="168"/>
      <c r="H69" s="192" t="s">
        <v>1590</v>
      </c>
      <c r="I69" s="193" t="s">
        <v>3533</v>
      </c>
      <c r="J69" s="194" t="s">
        <v>252</v>
      </c>
      <c r="K69" s="194"/>
      <c r="L69" s="194"/>
      <c r="M69" s="195" t="s">
        <v>1591</v>
      </c>
      <c r="N69" s="196"/>
      <c r="O69" s="197"/>
      <c r="P69" s="198"/>
      <c r="Q69" s="198"/>
      <c r="R69" s="198"/>
      <c r="S69" s="199"/>
    </row>
    <row r="70" spans="1:19">
      <c r="A70" s="173"/>
      <c r="B70" s="166" t="s">
        <v>46</v>
      </c>
      <c r="C70" s="166" t="s">
        <v>995</v>
      </c>
      <c r="D70" s="167" t="s">
        <v>902</v>
      </c>
      <c r="E70" s="167"/>
      <c r="F70" s="167"/>
      <c r="G70" s="168" t="s">
        <v>786</v>
      </c>
      <c r="H70" s="165" t="s">
        <v>1593</v>
      </c>
      <c r="I70" s="166" t="s">
        <v>41</v>
      </c>
      <c r="J70" s="167" t="s">
        <v>1594</v>
      </c>
      <c r="K70" s="167"/>
      <c r="L70" s="167"/>
      <c r="M70" s="168" t="s">
        <v>1581</v>
      </c>
      <c r="N70" s="200"/>
      <c r="O70" s="201"/>
      <c r="P70" s="202"/>
      <c r="Q70" s="202"/>
      <c r="R70" s="202"/>
      <c r="S70" s="203"/>
    </row>
    <row r="71" spans="1:19">
      <c r="A71" s="1290"/>
      <c r="B71" s="166"/>
      <c r="C71" s="166"/>
      <c r="D71" s="167"/>
      <c r="E71" s="167"/>
      <c r="F71" s="167"/>
      <c r="G71" s="168"/>
      <c r="H71" s="229" t="s">
        <v>89</v>
      </c>
      <c r="I71" s="222" t="s">
        <v>90</v>
      </c>
      <c r="J71" s="223" t="s">
        <v>912</v>
      </c>
      <c r="K71" s="223"/>
      <c r="L71" s="223"/>
      <c r="M71" s="224" t="s">
        <v>1592</v>
      </c>
      <c r="N71" s="200"/>
      <c r="O71" s="201"/>
      <c r="P71" s="202"/>
      <c r="Q71" s="202"/>
      <c r="R71" s="202"/>
      <c r="S71" s="203"/>
    </row>
    <row r="72" spans="1:19">
      <c r="A72" s="173"/>
      <c r="B72" s="166"/>
      <c r="C72" s="166"/>
      <c r="D72" s="167"/>
      <c r="E72" s="167"/>
      <c r="F72" s="167"/>
      <c r="G72" s="168"/>
      <c r="H72" s="165" t="s">
        <v>1586</v>
      </c>
      <c r="I72" s="166" t="s">
        <v>55</v>
      </c>
      <c r="J72" s="167" t="s">
        <v>1587</v>
      </c>
      <c r="K72" s="167"/>
      <c r="L72" s="167"/>
      <c r="M72" s="168" t="s">
        <v>545</v>
      </c>
      <c r="N72" s="200"/>
      <c r="O72" s="201"/>
      <c r="P72" s="202"/>
      <c r="Q72" s="202"/>
      <c r="R72" s="202"/>
      <c r="S72" s="203"/>
    </row>
    <row r="73" spans="1:19">
      <c r="A73" s="180"/>
      <c r="B73" s="181"/>
      <c r="C73" s="182"/>
      <c r="D73" s="183"/>
      <c r="E73" s="183"/>
      <c r="F73" s="183"/>
      <c r="G73" s="184"/>
      <c r="H73" s="181"/>
      <c r="I73" s="182"/>
      <c r="J73" s="183"/>
      <c r="K73" s="183"/>
      <c r="L73" s="183"/>
      <c r="M73" s="184"/>
      <c r="N73" s="188"/>
      <c r="O73" s="189"/>
      <c r="P73" s="190"/>
      <c r="Q73" s="190"/>
      <c r="R73" s="190"/>
      <c r="S73" s="191"/>
    </row>
    <row r="74" spans="1:19">
      <c r="A74" s="173" t="s">
        <v>1597</v>
      </c>
      <c r="B74" s="1522" t="s">
        <v>2343</v>
      </c>
      <c r="C74" s="1523"/>
      <c r="D74" s="1523"/>
      <c r="E74" s="1523"/>
      <c r="F74" s="1523"/>
      <c r="G74" s="1523"/>
      <c r="H74" s="1523"/>
      <c r="I74" s="1523"/>
      <c r="J74" s="1523"/>
      <c r="K74" s="1523"/>
      <c r="L74" s="1523"/>
      <c r="M74" s="1523"/>
      <c r="N74" s="1523"/>
      <c r="O74" s="1523"/>
      <c r="P74" s="1523"/>
      <c r="Q74" s="1523"/>
      <c r="R74" s="1523"/>
      <c r="S74" s="1524"/>
    </row>
    <row r="75" spans="1:19">
      <c r="A75" s="160" t="s">
        <v>1599</v>
      </c>
      <c r="B75" s="165" t="s">
        <v>30</v>
      </c>
      <c r="C75" s="166" t="s">
        <v>31</v>
      </c>
      <c r="D75" s="167" t="s">
        <v>2198</v>
      </c>
      <c r="E75" s="167"/>
      <c r="F75" s="167"/>
      <c r="G75" s="168" t="s">
        <v>1600</v>
      </c>
      <c r="H75" s="204" t="s">
        <v>2372</v>
      </c>
      <c r="I75" s="205" t="s">
        <v>1601</v>
      </c>
      <c r="J75" s="206" t="s">
        <v>1362</v>
      </c>
      <c r="K75" s="206"/>
      <c r="L75" s="206"/>
      <c r="M75" s="207" t="s">
        <v>2219</v>
      </c>
      <c r="N75" s="161"/>
      <c r="O75" s="162"/>
      <c r="P75" s="163"/>
      <c r="Q75" s="163"/>
      <c r="R75" s="163"/>
      <c r="S75" s="164"/>
    </row>
    <row r="76" spans="1:19">
      <c r="A76" s="173"/>
      <c r="B76" s="166" t="s">
        <v>1603</v>
      </c>
      <c r="C76" s="166" t="s">
        <v>659</v>
      </c>
      <c r="D76" s="167" t="s">
        <v>2197</v>
      </c>
      <c r="E76" s="167"/>
      <c r="F76" s="167"/>
      <c r="G76" s="168" t="s">
        <v>1581</v>
      </c>
      <c r="H76" s="166" t="s">
        <v>21</v>
      </c>
      <c r="I76" s="166" t="s">
        <v>3534</v>
      </c>
      <c r="J76" s="167" t="s">
        <v>1602</v>
      </c>
      <c r="K76" s="167"/>
      <c r="L76" s="167"/>
      <c r="M76" s="168" t="s">
        <v>1591</v>
      </c>
      <c r="N76" s="211"/>
      <c r="O76" s="212"/>
      <c r="P76" s="213"/>
      <c r="Q76" s="213"/>
      <c r="R76" s="213"/>
      <c r="S76" s="214"/>
    </row>
    <row r="77" spans="1:19">
      <c r="A77" s="173"/>
      <c r="B77" s="165"/>
      <c r="C77" s="166"/>
      <c r="D77" s="167"/>
      <c r="E77" s="167"/>
      <c r="F77" s="167"/>
      <c r="G77" s="168"/>
      <c r="H77" s="165" t="s">
        <v>49</v>
      </c>
      <c r="I77" s="166" t="s">
        <v>50</v>
      </c>
      <c r="J77" s="167" t="s">
        <v>51</v>
      </c>
      <c r="K77" s="167"/>
      <c r="L77" s="167"/>
      <c r="M77" s="168" t="s">
        <v>1592</v>
      </c>
      <c r="N77" s="165"/>
      <c r="O77" s="166"/>
      <c r="P77" s="167"/>
      <c r="Q77" s="167"/>
      <c r="R77" s="167"/>
      <c r="S77" s="168"/>
    </row>
    <row r="78" spans="1:19">
      <c r="A78" s="180"/>
      <c r="B78" s="181"/>
      <c r="C78" s="182"/>
      <c r="D78" s="183"/>
      <c r="E78" s="183"/>
      <c r="F78" s="183"/>
      <c r="G78" s="184"/>
      <c r="H78" s="181"/>
      <c r="I78" s="182"/>
      <c r="J78" s="183"/>
      <c r="K78" s="183"/>
      <c r="L78" s="183"/>
      <c r="M78" s="184"/>
      <c r="N78" s="188"/>
      <c r="O78" s="189"/>
      <c r="P78" s="190"/>
      <c r="Q78" s="190"/>
      <c r="R78" s="190"/>
      <c r="S78" s="191"/>
    </row>
    <row r="79" spans="1:19">
      <c r="A79" s="160" t="s">
        <v>1604</v>
      </c>
      <c r="B79" s="165" t="s">
        <v>1607</v>
      </c>
      <c r="C79" s="166" t="s">
        <v>1608</v>
      </c>
      <c r="D79" s="167" t="s">
        <v>1384</v>
      </c>
      <c r="E79" s="167"/>
      <c r="F79" s="167"/>
      <c r="G79" s="168" t="s">
        <v>784</v>
      </c>
      <c r="H79" s="215" t="s">
        <v>2372</v>
      </c>
      <c r="I79" s="216" t="s">
        <v>1606</v>
      </c>
      <c r="J79" s="217" t="s">
        <v>1362</v>
      </c>
      <c r="K79" s="217"/>
      <c r="L79" s="217"/>
      <c r="M79" s="218" t="s">
        <v>2220</v>
      </c>
      <c r="N79" s="161"/>
      <c r="O79" s="162"/>
      <c r="P79" s="163"/>
      <c r="Q79" s="163"/>
      <c r="R79" s="163"/>
      <c r="S79" s="164"/>
    </row>
    <row r="80" spans="1:19">
      <c r="A80" s="173"/>
      <c r="B80" s="165"/>
      <c r="C80" s="166"/>
      <c r="D80" s="167"/>
      <c r="E80" s="167"/>
      <c r="F80" s="167"/>
      <c r="G80" s="168"/>
      <c r="H80" s="193" t="s">
        <v>21</v>
      </c>
      <c r="I80" s="193" t="s">
        <v>3534</v>
      </c>
      <c r="J80" s="194" t="s">
        <v>1602</v>
      </c>
      <c r="K80" s="194"/>
      <c r="L80" s="194"/>
      <c r="M80" s="195" t="s">
        <v>951</v>
      </c>
      <c r="N80" s="166"/>
      <c r="O80" s="166"/>
      <c r="P80" s="167"/>
      <c r="Q80" s="167"/>
      <c r="R80" s="167"/>
      <c r="S80" s="168"/>
    </row>
    <row r="81" spans="1:20">
      <c r="A81" s="173"/>
      <c r="B81" s="165"/>
      <c r="C81" s="166"/>
      <c r="D81" s="167"/>
      <c r="E81" s="167"/>
      <c r="F81" s="167"/>
      <c r="G81" s="168"/>
      <c r="H81" s="165" t="s">
        <v>1609</v>
      </c>
      <c r="I81" s="166" t="s">
        <v>38</v>
      </c>
      <c r="J81" s="167" t="s">
        <v>1610</v>
      </c>
      <c r="K81" s="167"/>
      <c r="L81" s="167"/>
      <c r="M81" s="168" t="s">
        <v>1581</v>
      </c>
      <c r="N81" s="222"/>
      <c r="O81" s="222"/>
      <c r="P81" s="223"/>
      <c r="Q81" s="223"/>
      <c r="R81" s="223"/>
      <c r="S81" s="224"/>
    </row>
    <row r="82" spans="1:20">
      <c r="A82" s="180"/>
      <c r="B82" s="181"/>
      <c r="C82" s="182"/>
      <c r="D82" s="183"/>
      <c r="E82" s="183"/>
      <c r="F82" s="183"/>
      <c r="G82" s="184"/>
      <c r="H82" s="185"/>
      <c r="I82" s="186"/>
      <c r="J82" s="187"/>
      <c r="K82" s="187"/>
      <c r="L82" s="187"/>
      <c r="M82" s="184"/>
      <c r="N82" s="225"/>
      <c r="O82" s="189"/>
      <c r="P82" s="190"/>
      <c r="Q82" s="190"/>
      <c r="R82" s="190"/>
      <c r="S82" s="191"/>
    </row>
    <row r="83" spans="1:20" ht="50.25" customHeight="1">
      <c r="A83" s="160" t="s">
        <v>1611</v>
      </c>
      <c r="B83" s="165" t="s">
        <v>1612</v>
      </c>
      <c r="C83" s="166" t="s">
        <v>1614</v>
      </c>
      <c r="D83" s="167" t="s">
        <v>1615</v>
      </c>
      <c r="E83" s="167"/>
      <c r="F83" s="167"/>
      <c r="G83" s="168" t="s">
        <v>2219</v>
      </c>
      <c r="H83" s="174" t="s">
        <v>1616</v>
      </c>
      <c r="I83" s="166" t="s">
        <v>1617</v>
      </c>
      <c r="J83" s="167" t="s">
        <v>265</v>
      </c>
      <c r="K83" s="167"/>
      <c r="L83" s="167"/>
      <c r="M83" s="226" t="s">
        <v>3573</v>
      </c>
      <c r="N83" s="161"/>
      <c r="O83" s="162"/>
      <c r="P83" s="163"/>
      <c r="Q83" s="163"/>
      <c r="R83" s="163"/>
      <c r="S83" s="164"/>
    </row>
    <row r="84" spans="1:20">
      <c r="A84" s="173"/>
      <c r="B84" s="165" t="s">
        <v>1580</v>
      </c>
      <c r="C84" s="166" t="s">
        <v>71</v>
      </c>
      <c r="D84" s="167" t="s">
        <v>756</v>
      </c>
      <c r="E84" s="167"/>
      <c r="F84" s="167"/>
      <c r="G84" s="168" t="s">
        <v>1582</v>
      </c>
      <c r="H84" s="174" t="s">
        <v>1618</v>
      </c>
      <c r="I84" s="166" t="s">
        <v>1619</v>
      </c>
      <c r="J84" s="213" t="s">
        <v>1620</v>
      </c>
      <c r="K84" s="167"/>
      <c r="L84" s="167"/>
      <c r="M84" s="214" t="s">
        <v>1621</v>
      </c>
      <c r="N84" s="230"/>
      <c r="O84" s="201"/>
      <c r="P84" s="231"/>
      <c r="Q84" s="231"/>
      <c r="R84" s="231"/>
      <c r="S84" s="232"/>
    </row>
    <row r="85" spans="1:20">
      <c r="A85" s="173"/>
      <c r="B85" s="165" t="s">
        <v>1557</v>
      </c>
      <c r="C85" s="166" t="s">
        <v>1558</v>
      </c>
      <c r="D85" s="167" t="s">
        <v>864</v>
      </c>
      <c r="E85" s="167"/>
      <c r="F85" s="167"/>
      <c r="G85" s="168" t="s">
        <v>786</v>
      </c>
      <c r="H85" s="174" t="s">
        <v>1623</v>
      </c>
      <c r="I85" s="166" t="s">
        <v>1624</v>
      </c>
      <c r="J85" s="167" t="s">
        <v>265</v>
      </c>
      <c r="K85" s="167"/>
      <c r="L85" s="167"/>
      <c r="M85" s="168" t="s">
        <v>1625</v>
      </c>
      <c r="N85" s="230"/>
      <c r="O85" s="201"/>
      <c r="P85" s="231"/>
      <c r="Q85" s="231"/>
      <c r="R85" s="231"/>
      <c r="S85" s="232"/>
    </row>
    <row r="86" spans="1:20">
      <c r="A86" s="180"/>
      <c r="B86" s="181"/>
      <c r="C86" s="182"/>
      <c r="D86" s="183"/>
      <c r="E86" s="183"/>
      <c r="F86" s="183"/>
      <c r="G86" s="184"/>
      <c r="H86" s="181"/>
      <c r="I86" s="182"/>
      <c r="J86" s="183"/>
      <c r="K86" s="183"/>
      <c r="L86" s="183"/>
      <c r="M86" s="184"/>
      <c r="N86" s="233"/>
      <c r="O86" s="234"/>
      <c r="P86" s="235"/>
      <c r="Q86" s="235"/>
      <c r="R86" s="235"/>
      <c r="S86" s="236"/>
    </row>
    <row r="87" spans="1:20">
      <c r="A87" s="160" t="s">
        <v>1626</v>
      </c>
      <c r="B87" s="192" t="s">
        <v>1627</v>
      </c>
      <c r="C87" s="193" t="s">
        <v>1613</v>
      </c>
      <c r="D87" s="194" t="s">
        <v>475</v>
      </c>
      <c r="E87" s="194"/>
      <c r="F87" s="194"/>
      <c r="G87" s="195" t="s">
        <v>2219</v>
      </c>
      <c r="H87" s="166" t="s">
        <v>3</v>
      </c>
      <c r="I87" s="166" t="s">
        <v>987</v>
      </c>
      <c r="J87" s="167" t="s">
        <v>1656</v>
      </c>
      <c r="K87" s="167"/>
      <c r="L87" s="167"/>
      <c r="M87" s="168" t="s">
        <v>1581</v>
      </c>
      <c r="N87" s="558"/>
      <c r="O87" s="558"/>
      <c r="P87" s="209"/>
      <c r="Q87" s="209"/>
      <c r="R87" s="209"/>
      <c r="S87" s="210"/>
    </row>
    <row r="88" spans="1:20">
      <c r="A88" s="173"/>
      <c r="B88" s="165" t="s">
        <v>550</v>
      </c>
      <c r="C88" s="166" t="s">
        <v>663</v>
      </c>
      <c r="D88" s="167" t="s">
        <v>2214</v>
      </c>
      <c r="E88" s="167"/>
      <c r="F88" s="167"/>
      <c r="G88" s="168" t="s">
        <v>1628</v>
      </c>
      <c r="H88" s="165"/>
      <c r="I88" s="166"/>
      <c r="J88" s="167"/>
      <c r="K88" s="167"/>
      <c r="L88" s="167"/>
      <c r="M88" s="168"/>
      <c r="N88" s="560"/>
      <c r="O88" s="560"/>
      <c r="P88" s="238"/>
      <c r="Q88" s="238"/>
      <c r="R88" s="238"/>
      <c r="S88" s="239"/>
    </row>
    <row r="89" spans="1:20">
      <c r="A89" s="459"/>
      <c r="B89" s="166"/>
      <c r="C89" s="244"/>
      <c r="D89" s="167"/>
      <c r="E89" s="167"/>
      <c r="F89" s="167"/>
      <c r="G89" s="168"/>
      <c r="H89" s="165"/>
      <c r="I89" s="166"/>
      <c r="J89" s="167"/>
      <c r="K89" s="167"/>
      <c r="L89" s="167"/>
      <c r="M89" s="168"/>
      <c r="N89" s="560"/>
      <c r="O89" s="560"/>
      <c r="P89" s="238"/>
      <c r="Q89" s="238"/>
      <c r="R89" s="238"/>
      <c r="S89" s="239"/>
    </row>
    <row r="90" spans="1:20">
      <c r="A90" s="180"/>
      <c r="B90" s="181"/>
      <c r="C90" s="182"/>
      <c r="D90" s="183"/>
      <c r="E90" s="183"/>
      <c r="F90" s="183"/>
      <c r="G90" s="184"/>
      <c r="H90" s="181"/>
      <c r="I90" s="182"/>
      <c r="J90" s="183"/>
      <c r="K90" s="183"/>
      <c r="L90" s="183"/>
      <c r="M90" s="184"/>
      <c r="N90" s="234"/>
      <c r="O90" s="234"/>
      <c r="P90" s="235"/>
      <c r="Q90" s="235"/>
      <c r="R90" s="235"/>
      <c r="S90" s="236"/>
    </row>
    <row r="91" spans="1:20">
      <c r="A91" s="160" t="s">
        <v>1629</v>
      </c>
      <c r="B91" s="166" t="s">
        <v>26</v>
      </c>
      <c r="C91" s="166" t="s">
        <v>2213</v>
      </c>
      <c r="D91" s="167" t="s">
        <v>265</v>
      </c>
      <c r="E91" s="167"/>
      <c r="F91" s="167"/>
      <c r="G91" s="168" t="s">
        <v>1600</v>
      </c>
      <c r="H91" s="166"/>
      <c r="I91" s="244"/>
      <c r="J91" s="167"/>
      <c r="K91" s="167"/>
      <c r="L91" s="167"/>
      <c r="M91" s="168"/>
      <c r="N91" s="240"/>
      <c r="O91" s="241"/>
      <c r="P91" s="242"/>
      <c r="Q91" s="242"/>
      <c r="R91" s="242"/>
      <c r="S91" s="243"/>
      <c r="T91" s="167"/>
    </row>
    <row r="92" spans="1:20">
      <c r="A92" s="173"/>
      <c r="B92" s="166" t="s">
        <v>549</v>
      </c>
      <c r="C92" s="244" t="s">
        <v>2370</v>
      </c>
      <c r="D92" s="167" t="s">
        <v>265</v>
      </c>
      <c r="E92" s="167"/>
      <c r="F92" s="167" t="s">
        <v>3575</v>
      </c>
      <c r="G92" s="168"/>
      <c r="H92" s="166"/>
      <c r="I92" s="166"/>
      <c r="J92" s="167"/>
      <c r="K92" s="167"/>
      <c r="L92" s="167"/>
      <c r="M92" s="168"/>
      <c r="N92" s="166"/>
      <c r="O92" s="244"/>
      <c r="P92" s="167"/>
      <c r="Q92" s="167"/>
      <c r="R92" s="167"/>
      <c r="S92" s="168"/>
    </row>
    <row r="93" spans="1:20">
      <c r="A93" s="180"/>
      <c r="B93" s="245"/>
      <c r="C93" s="245"/>
      <c r="D93" s="246"/>
      <c r="E93" s="246"/>
      <c r="F93" s="246"/>
      <c r="G93" s="247"/>
      <c r="H93" s="245"/>
      <c r="I93" s="245"/>
      <c r="J93" s="246"/>
      <c r="K93" s="246"/>
      <c r="L93" s="246"/>
      <c r="M93" s="247"/>
      <c r="N93" s="245"/>
      <c r="O93" s="245"/>
      <c r="P93" s="235"/>
      <c r="Q93" s="235"/>
      <c r="R93" s="235"/>
      <c r="S93" s="236"/>
    </row>
    <row r="94" spans="1:20">
      <c r="A94" s="160" t="s">
        <v>1630</v>
      </c>
      <c r="B94" s="193" t="s">
        <v>26</v>
      </c>
      <c r="C94" s="193" t="s">
        <v>2213</v>
      </c>
      <c r="D94" s="194" t="s">
        <v>265</v>
      </c>
      <c r="E94" s="194"/>
      <c r="F94" s="194"/>
      <c r="G94" s="195" t="s">
        <v>1592</v>
      </c>
      <c r="H94" s="162"/>
      <c r="I94" s="162"/>
      <c r="J94" s="163"/>
      <c r="K94" s="163"/>
      <c r="L94" s="163"/>
      <c r="M94" s="164"/>
      <c r="N94" s="240"/>
      <c r="O94" s="241"/>
      <c r="P94" s="242"/>
      <c r="Q94" s="242"/>
      <c r="R94" s="242"/>
      <c r="S94" s="243"/>
      <c r="T94" s="242"/>
    </row>
    <row r="95" spans="1:20">
      <c r="A95" s="173"/>
      <c r="B95" s="193" t="s">
        <v>549</v>
      </c>
      <c r="C95" s="251" t="s">
        <v>2370</v>
      </c>
      <c r="D95" s="194" t="s">
        <v>265</v>
      </c>
      <c r="E95" s="194"/>
      <c r="F95" s="194" t="s">
        <v>3575</v>
      </c>
      <c r="G95" s="195"/>
      <c r="H95" s="166"/>
      <c r="I95" s="166"/>
      <c r="J95" s="167"/>
      <c r="K95" s="167"/>
      <c r="L95" s="167"/>
      <c r="M95" s="168"/>
      <c r="N95" s="166"/>
      <c r="O95" s="244"/>
      <c r="P95" s="167"/>
      <c r="Q95" s="167"/>
      <c r="R95" s="167"/>
      <c r="S95" s="168"/>
    </row>
    <row r="96" spans="1:20">
      <c r="A96" s="180"/>
      <c r="B96" s="234"/>
      <c r="C96" s="234"/>
      <c r="D96" s="235"/>
      <c r="E96" s="235"/>
      <c r="F96" s="235"/>
      <c r="G96" s="236"/>
      <c r="H96" s="264"/>
      <c r="I96" s="245"/>
      <c r="J96" s="246"/>
      <c r="K96" s="246"/>
      <c r="L96" s="246"/>
      <c r="M96" s="247"/>
      <c r="N96" s="245"/>
      <c r="O96" s="245"/>
      <c r="P96" s="235"/>
      <c r="Q96" s="235"/>
      <c r="R96" s="235"/>
      <c r="S96" s="236"/>
    </row>
    <row r="100" spans="1:19" ht="20.25">
      <c r="A100" s="145" t="s">
        <v>2188</v>
      </c>
      <c r="B100" s="146"/>
      <c r="C100" s="146"/>
      <c r="D100" s="147"/>
      <c r="E100" s="147"/>
      <c r="F100" s="147"/>
      <c r="G100" s="148">
        <v>8</v>
      </c>
      <c r="H100" s="146"/>
      <c r="I100" s="252"/>
      <c r="J100" s="150"/>
      <c r="K100" s="150"/>
      <c r="L100" s="150"/>
      <c r="M100" s="148">
        <v>12</v>
      </c>
      <c r="N100" s="151">
        <v>1</v>
      </c>
      <c r="O100" s="151"/>
      <c r="P100" s="152">
        <f ca="1">TODAY()</f>
        <v>43451</v>
      </c>
      <c r="Q100" s="152"/>
      <c r="R100" s="152"/>
      <c r="S100" s="151">
        <f>G100+M100+N100+O100</f>
        <v>21</v>
      </c>
    </row>
    <row r="101" spans="1:19">
      <c r="A101" s="253"/>
      <c r="B101" s="158"/>
      <c r="C101" s="155" t="s">
        <v>1569</v>
      </c>
      <c r="D101" s="156" t="s">
        <v>428</v>
      </c>
      <c r="E101" s="156" t="s">
        <v>1631</v>
      </c>
      <c r="F101" s="156" t="s">
        <v>2285</v>
      </c>
      <c r="G101" s="157" t="s">
        <v>1632</v>
      </c>
      <c r="H101" s="158"/>
      <c r="I101" s="155" t="s">
        <v>1572</v>
      </c>
      <c r="J101" s="156" t="s">
        <v>428</v>
      </c>
      <c r="K101" s="156" t="s">
        <v>1631</v>
      </c>
      <c r="L101" s="156" t="s">
        <v>2285</v>
      </c>
      <c r="M101" s="157" t="s">
        <v>1577</v>
      </c>
      <c r="N101" s="159"/>
      <c r="O101" s="156" t="s">
        <v>1575</v>
      </c>
      <c r="P101" s="156" t="s">
        <v>428</v>
      </c>
      <c r="Q101" s="156" t="s">
        <v>1631</v>
      </c>
      <c r="R101" s="156" t="s">
        <v>2360</v>
      </c>
      <c r="S101" s="157" t="s">
        <v>1633</v>
      </c>
    </row>
    <row r="102" spans="1:19">
      <c r="A102" s="160" t="s">
        <v>1634</v>
      </c>
      <c r="B102" s="254" t="s">
        <v>92</v>
      </c>
      <c r="C102" s="219" t="s">
        <v>93</v>
      </c>
      <c r="D102" s="220" t="s">
        <v>2281</v>
      </c>
      <c r="E102" s="220"/>
      <c r="F102" s="220" t="s">
        <v>2285</v>
      </c>
      <c r="G102" s="221" t="s">
        <v>3577</v>
      </c>
      <c r="H102" s="219" t="s">
        <v>2260</v>
      </c>
      <c r="I102" s="219" t="s">
        <v>2269</v>
      </c>
      <c r="J102" s="220" t="s">
        <v>1635</v>
      </c>
      <c r="K102" s="220"/>
      <c r="L102" s="220"/>
      <c r="M102" s="255" t="s">
        <v>2367</v>
      </c>
      <c r="N102" s="256"/>
      <c r="O102" s="257"/>
      <c r="P102" s="258"/>
      <c r="Q102" s="258"/>
      <c r="R102" s="258"/>
      <c r="S102" s="259"/>
    </row>
    <row r="103" spans="1:19">
      <c r="A103" s="173"/>
      <c r="B103" s="229" t="s">
        <v>1637</v>
      </c>
      <c r="C103" s="222" t="s">
        <v>1639</v>
      </c>
      <c r="D103" s="223" t="s">
        <v>1640</v>
      </c>
      <c r="E103" s="223"/>
      <c r="F103" s="223"/>
      <c r="G103" s="224" t="s">
        <v>858</v>
      </c>
      <c r="H103" s="229" t="s">
        <v>2268</v>
      </c>
      <c r="I103" s="222" t="s">
        <v>2270</v>
      </c>
      <c r="J103" s="223" t="s">
        <v>1642</v>
      </c>
      <c r="K103" s="223"/>
      <c r="L103" s="223"/>
      <c r="M103" s="224" t="s">
        <v>2367</v>
      </c>
      <c r="N103" s="260"/>
      <c r="O103" s="261"/>
      <c r="P103" s="262"/>
      <c r="Q103" s="262"/>
      <c r="R103" s="262"/>
      <c r="S103" s="263"/>
    </row>
    <row r="104" spans="1:19">
      <c r="A104" s="173"/>
      <c r="B104" s="222" t="s">
        <v>79</v>
      </c>
      <c r="C104" s="288" t="s">
        <v>2262</v>
      </c>
      <c r="D104" s="223" t="s">
        <v>814</v>
      </c>
      <c r="E104" s="223"/>
      <c r="F104" s="223"/>
      <c r="G104" s="323" t="s">
        <v>545</v>
      </c>
      <c r="H104" s="222" t="s">
        <v>1643</v>
      </c>
      <c r="I104" s="222" t="s">
        <v>1645</v>
      </c>
      <c r="J104" s="223" t="s">
        <v>1646</v>
      </c>
      <c r="K104" s="223"/>
      <c r="L104" s="223"/>
      <c r="M104" s="224" t="s">
        <v>1647</v>
      </c>
      <c r="N104" s="260"/>
      <c r="O104" s="261"/>
      <c r="P104" s="262"/>
      <c r="Q104" s="262"/>
      <c r="R104" s="262"/>
      <c r="S104" s="263"/>
    </row>
    <row r="105" spans="1:19">
      <c r="A105" s="1211"/>
      <c r="B105" s="222"/>
      <c r="C105" s="288"/>
      <c r="D105" s="223"/>
      <c r="E105" s="223"/>
      <c r="F105" s="223"/>
      <c r="G105" s="323"/>
      <c r="H105" s="222" t="s">
        <v>2273</v>
      </c>
      <c r="I105" s="222" t="s">
        <v>2275</v>
      </c>
      <c r="J105" s="223" t="s">
        <v>2276</v>
      </c>
      <c r="K105" s="223"/>
      <c r="L105" s="223"/>
      <c r="M105" s="223" t="s">
        <v>2277</v>
      </c>
      <c r="N105" s="260"/>
      <c r="O105" s="261"/>
      <c r="P105" s="262"/>
      <c r="Q105" s="262"/>
      <c r="R105" s="262"/>
      <c r="S105" s="263"/>
    </row>
    <row r="106" spans="1:19">
      <c r="A106" s="180"/>
      <c r="B106" s="264"/>
      <c r="C106" s="245"/>
      <c r="D106" s="246"/>
      <c r="E106" s="246"/>
      <c r="F106" s="246"/>
      <c r="G106" s="247"/>
      <c r="H106" s="245"/>
      <c r="I106" s="245"/>
      <c r="J106" s="265"/>
      <c r="K106" s="265"/>
      <c r="L106" s="265"/>
      <c r="M106" s="266"/>
      <c r="N106" s="267"/>
      <c r="O106" s="268"/>
      <c r="P106" s="269"/>
      <c r="Q106" s="269"/>
      <c r="R106" s="269"/>
      <c r="S106" s="270"/>
    </row>
    <row r="107" spans="1:19">
      <c r="A107" s="160" t="s">
        <v>1588</v>
      </c>
      <c r="B107" s="271" t="s">
        <v>1636</v>
      </c>
      <c r="C107" s="272" t="s">
        <v>1638</v>
      </c>
      <c r="D107" s="273" t="s">
        <v>1648</v>
      </c>
      <c r="E107" s="273"/>
      <c r="F107" s="273"/>
      <c r="G107" s="274" t="s">
        <v>1649</v>
      </c>
      <c r="H107" s="275" t="s">
        <v>74</v>
      </c>
      <c r="I107" s="275" t="s">
        <v>2271</v>
      </c>
      <c r="J107" s="276" t="s">
        <v>1650</v>
      </c>
      <c r="K107" s="276"/>
      <c r="L107" s="276"/>
      <c r="M107" s="277" t="s">
        <v>2367</v>
      </c>
      <c r="N107" s="278"/>
      <c r="O107" s="237"/>
      <c r="P107" s="238"/>
      <c r="Q107" s="238"/>
      <c r="R107" s="238"/>
      <c r="S107" s="279"/>
    </row>
    <row r="108" spans="1:19" s="282" customFormat="1">
      <c r="A108" s="173"/>
      <c r="B108" s="272" t="s">
        <v>919</v>
      </c>
      <c r="C108" s="330" t="s">
        <v>2262</v>
      </c>
      <c r="D108" s="273" t="s">
        <v>814</v>
      </c>
      <c r="E108" s="273"/>
      <c r="F108" s="273"/>
      <c r="G108" s="331" t="s">
        <v>545</v>
      </c>
      <c r="H108" s="271" t="s">
        <v>1641</v>
      </c>
      <c r="I108" s="272" t="s">
        <v>2272</v>
      </c>
      <c r="J108" s="273" t="s">
        <v>1642</v>
      </c>
      <c r="K108" s="273"/>
      <c r="L108" s="273"/>
      <c r="M108" s="274" t="s">
        <v>2367</v>
      </c>
      <c r="N108" s="280"/>
      <c r="O108" s="222"/>
      <c r="P108" s="223"/>
      <c r="Q108" s="223"/>
      <c r="R108" s="223"/>
      <c r="S108" s="281"/>
    </row>
    <row r="109" spans="1:19">
      <c r="A109" s="173"/>
      <c r="B109" s="229"/>
      <c r="C109" s="222"/>
      <c r="D109" s="223"/>
      <c r="E109" s="223"/>
      <c r="F109" s="223"/>
      <c r="G109" s="224"/>
      <c r="H109" s="222" t="s">
        <v>1651</v>
      </c>
      <c r="I109" s="222" t="s">
        <v>96</v>
      </c>
      <c r="J109" s="223" t="s">
        <v>1652</v>
      </c>
      <c r="K109" s="223"/>
      <c r="L109" s="223"/>
      <c r="M109" s="283" t="s">
        <v>1605</v>
      </c>
      <c r="N109" s="278"/>
      <c r="O109" s="237"/>
      <c r="P109" s="238"/>
      <c r="Q109" s="238"/>
      <c r="R109" s="238"/>
      <c r="S109" s="279"/>
    </row>
    <row r="110" spans="1:19">
      <c r="A110" s="173"/>
      <c r="B110" s="229"/>
      <c r="C110" s="222"/>
      <c r="D110" s="223"/>
      <c r="E110" s="223"/>
      <c r="F110" s="223"/>
      <c r="G110" s="224"/>
      <c r="H110" s="272" t="s">
        <v>1643</v>
      </c>
      <c r="I110" s="272" t="s">
        <v>1644</v>
      </c>
      <c r="J110" s="273" t="s">
        <v>1192</v>
      </c>
      <c r="K110" s="273"/>
      <c r="L110" s="273"/>
      <c r="M110" s="274" t="s">
        <v>1647</v>
      </c>
      <c r="N110" s="278"/>
      <c r="O110" s="237"/>
      <c r="P110" s="238"/>
      <c r="Q110" s="238"/>
      <c r="R110" s="238"/>
      <c r="S110" s="279"/>
    </row>
    <row r="111" spans="1:19">
      <c r="A111" s="1211"/>
      <c r="B111" s="229"/>
      <c r="C111" s="222"/>
      <c r="D111" s="223"/>
      <c r="E111" s="223"/>
      <c r="F111" s="223"/>
      <c r="G111" s="224"/>
      <c r="H111" s="272" t="s">
        <v>2274</v>
      </c>
      <c r="I111" s="272" t="s">
        <v>2275</v>
      </c>
      <c r="J111" s="273" t="s">
        <v>2276</v>
      </c>
      <c r="K111" s="273"/>
      <c r="L111" s="273"/>
      <c r="M111" s="273" t="s">
        <v>2277</v>
      </c>
      <c r="N111" s="278"/>
      <c r="O111" s="237"/>
      <c r="P111" s="238"/>
      <c r="Q111" s="238"/>
      <c r="R111" s="238"/>
      <c r="S111" s="279"/>
    </row>
    <row r="112" spans="1:19">
      <c r="A112" s="173"/>
      <c r="B112" s="229"/>
      <c r="C112" s="222"/>
      <c r="D112" s="223"/>
      <c r="E112" s="223"/>
      <c r="F112" s="223"/>
      <c r="G112" s="224"/>
      <c r="H112" s="222"/>
      <c r="I112" s="222"/>
      <c r="J112" s="223"/>
      <c r="K112" s="223"/>
      <c r="L112" s="223"/>
      <c r="M112" s="283"/>
      <c r="N112" s="284"/>
      <c r="O112" s="285"/>
      <c r="P112" s="286"/>
      <c r="Q112" s="286"/>
      <c r="R112" s="286"/>
      <c r="S112" s="263"/>
    </row>
    <row r="113" spans="1:21">
      <c r="A113" s="287" t="s">
        <v>1653</v>
      </c>
      <c r="B113" s="1522" t="s">
        <v>1654</v>
      </c>
      <c r="C113" s="1523"/>
      <c r="D113" s="1523"/>
      <c r="E113" s="1523"/>
      <c r="F113" s="1523"/>
      <c r="G113" s="1523"/>
      <c r="H113" s="1523"/>
      <c r="I113" s="1523"/>
      <c r="J113" s="1523"/>
      <c r="K113" s="1523"/>
      <c r="L113" s="1523"/>
      <c r="M113" s="1523"/>
      <c r="N113" s="1523"/>
      <c r="O113" s="1523"/>
      <c r="P113" s="1523"/>
      <c r="Q113" s="1523"/>
      <c r="R113" s="1523"/>
      <c r="S113" s="1524"/>
      <c r="U113" s="1"/>
    </row>
    <row r="114" spans="1:21">
      <c r="A114" s="160" t="s">
        <v>1599</v>
      </c>
      <c r="B114" s="229" t="s">
        <v>1655</v>
      </c>
      <c r="C114" s="222" t="s">
        <v>1038</v>
      </c>
      <c r="D114" s="223" t="s">
        <v>1656</v>
      </c>
      <c r="E114" s="223"/>
      <c r="F114" s="223"/>
      <c r="G114" s="224" t="s">
        <v>1657</v>
      </c>
      <c r="H114" s="222" t="s">
        <v>1658</v>
      </c>
      <c r="I114" s="288" t="s">
        <v>1659</v>
      </c>
      <c r="J114" s="223" t="s">
        <v>1660</v>
      </c>
      <c r="K114" s="223"/>
      <c r="L114" s="223"/>
      <c r="M114" s="283" t="s">
        <v>786</v>
      </c>
      <c r="N114" s="284" t="s">
        <v>1562</v>
      </c>
      <c r="O114" s="285" t="s">
        <v>1661</v>
      </c>
      <c r="P114" s="286" t="s">
        <v>1662</v>
      </c>
      <c r="Q114" s="286"/>
      <c r="R114" s="286"/>
      <c r="S114" s="263" t="s">
        <v>1663</v>
      </c>
    </row>
    <row r="115" spans="1:21">
      <c r="A115" s="1211"/>
      <c r="B115" s="229"/>
      <c r="C115" s="222"/>
      <c r="D115" s="223"/>
      <c r="E115" s="223"/>
      <c r="F115" s="223"/>
      <c r="G115" s="224"/>
      <c r="H115" s="229" t="s">
        <v>2263</v>
      </c>
      <c r="I115" s="222" t="s">
        <v>2264</v>
      </c>
      <c r="J115" s="223" t="s">
        <v>265</v>
      </c>
      <c r="K115" s="223"/>
      <c r="L115" s="223"/>
      <c r="M115" s="224" t="s">
        <v>2265</v>
      </c>
      <c r="N115" s="284"/>
      <c r="O115" s="285"/>
      <c r="P115" s="286"/>
      <c r="Q115" s="286"/>
      <c r="R115" s="286"/>
      <c r="S115" s="263"/>
    </row>
    <row r="116" spans="1:21">
      <c r="A116" s="180"/>
      <c r="B116" s="264"/>
      <c r="C116" s="245"/>
      <c r="D116" s="246"/>
      <c r="E116" s="246"/>
      <c r="F116" s="246"/>
      <c r="G116" s="289"/>
      <c r="H116" s="186"/>
      <c r="I116" s="187"/>
      <c r="J116" s="187"/>
      <c r="K116" s="187"/>
      <c r="L116" s="187"/>
      <c r="M116" s="290"/>
      <c r="N116" s="291"/>
      <c r="O116" s="292"/>
      <c r="P116" s="293"/>
      <c r="Q116" s="293"/>
      <c r="R116" s="293"/>
      <c r="S116" s="270"/>
    </row>
    <row r="117" spans="1:21">
      <c r="A117" s="173" t="s">
        <v>1604</v>
      </c>
      <c r="B117" s="294" t="s">
        <v>552</v>
      </c>
      <c r="C117" s="295" t="s">
        <v>1664</v>
      </c>
      <c r="D117" s="296" t="s">
        <v>1665</v>
      </c>
      <c r="E117" s="296"/>
      <c r="F117" s="296"/>
      <c r="G117" s="281" t="s">
        <v>1628</v>
      </c>
      <c r="H117" s="222" t="s">
        <v>1666</v>
      </c>
      <c r="I117" s="222" t="s">
        <v>1667</v>
      </c>
      <c r="J117" s="223" t="s">
        <v>1668</v>
      </c>
      <c r="K117" s="223"/>
      <c r="L117" s="223"/>
      <c r="M117" s="297" t="s">
        <v>1605</v>
      </c>
      <c r="N117" s="298" t="s">
        <v>2261</v>
      </c>
      <c r="O117" s="299" t="s">
        <v>1669</v>
      </c>
      <c r="P117" s="300" t="s">
        <v>1670</v>
      </c>
      <c r="Q117" s="300"/>
      <c r="R117" s="300"/>
      <c r="S117" s="301" t="s">
        <v>786</v>
      </c>
    </row>
    <row r="118" spans="1:21">
      <c r="A118" s="1211"/>
      <c r="B118" s="294"/>
      <c r="C118" s="295"/>
      <c r="D118" s="296"/>
      <c r="E118" s="296"/>
      <c r="F118" s="296"/>
      <c r="G118" s="281"/>
      <c r="H118" s="222"/>
      <c r="I118" s="222"/>
      <c r="J118" s="223"/>
      <c r="K118" s="223"/>
      <c r="L118" s="223"/>
      <c r="M118" s="297"/>
      <c r="N118" s="284"/>
      <c r="O118" s="285"/>
      <c r="P118" s="286"/>
      <c r="Q118" s="286"/>
      <c r="R118" s="286"/>
      <c r="S118" s="263"/>
    </row>
    <row r="119" spans="1:21">
      <c r="A119" s="173"/>
      <c r="B119" s="229"/>
      <c r="C119" s="222"/>
      <c r="D119" s="223"/>
      <c r="E119" s="223"/>
      <c r="F119" s="223"/>
      <c r="G119" s="281"/>
      <c r="H119" s="302"/>
      <c r="I119" s="302"/>
      <c r="J119" s="296"/>
      <c r="K119" s="296"/>
      <c r="L119" s="296"/>
      <c r="M119" s="296"/>
      <c r="N119" s="284"/>
      <c r="O119" s="285"/>
      <c r="P119" s="286"/>
      <c r="Q119" s="286"/>
      <c r="R119" s="286"/>
      <c r="S119" s="263"/>
    </row>
    <row r="120" spans="1:21" ht="58.5" customHeight="1">
      <c r="A120" s="160" t="s">
        <v>1611</v>
      </c>
      <c r="B120" s="254" t="s">
        <v>82</v>
      </c>
      <c r="C120" s="219" t="s">
        <v>83</v>
      </c>
      <c r="D120" s="220" t="s">
        <v>1022</v>
      </c>
      <c r="E120" s="220"/>
      <c r="F120" s="220"/>
      <c r="G120" s="221" t="s">
        <v>1671</v>
      </c>
      <c r="H120" s="303" t="s">
        <v>1672</v>
      </c>
      <c r="I120" s="219" t="s">
        <v>1674</v>
      </c>
      <c r="J120" s="220" t="s">
        <v>1736</v>
      </c>
      <c r="K120" s="220"/>
      <c r="L120" s="220"/>
      <c r="M120" s="304" t="s">
        <v>3574</v>
      </c>
      <c r="N120" s="256"/>
      <c r="O120" s="257"/>
      <c r="P120" s="258"/>
      <c r="Q120" s="258"/>
      <c r="R120" s="258"/>
      <c r="S120" s="259"/>
    </row>
    <row r="121" spans="1:21">
      <c r="A121" s="173"/>
      <c r="B121" s="305" t="s">
        <v>552</v>
      </c>
      <c r="C121" s="306" t="s">
        <v>1664</v>
      </c>
      <c r="D121" s="307" t="s">
        <v>121</v>
      </c>
      <c r="E121" s="307"/>
      <c r="F121" s="307"/>
      <c r="G121" s="308" t="s">
        <v>1625</v>
      </c>
      <c r="H121" s="309" t="s">
        <v>1675</v>
      </c>
      <c r="I121" s="222" t="s">
        <v>1673</v>
      </c>
      <c r="J121" s="223" t="s">
        <v>3791</v>
      </c>
      <c r="K121" s="223"/>
      <c r="L121" s="223"/>
      <c r="M121" s="283" t="s">
        <v>1676</v>
      </c>
      <c r="N121" s="260"/>
      <c r="O121" s="261"/>
      <c r="P121" s="262"/>
      <c r="Q121" s="262"/>
      <c r="R121" s="262"/>
      <c r="S121" s="263"/>
    </row>
    <row r="122" spans="1:21">
      <c r="A122" s="173"/>
      <c r="B122" s="222" t="s">
        <v>2278</v>
      </c>
      <c r="C122" s="222" t="s">
        <v>2279</v>
      </c>
      <c r="D122" s="223" t="s">
        <v>2280</v>
      </c>
      <c r="E122" s="223"/>
      <c r="F122" s="223"/>
      <c r="G122" s="297" t="s">
        <v>2265</v>
      </c>
      <c r="H122" s="309" t="s">
        <v>1677</v>
      </c>
      <c r="I122" s="222" t="s">
        <v>1673</v>
      </c>
      <c r="J122" s="223" t="s">
        <v>3580</v>
      </c>
      <c r="K122" s="223"/>
      <c r="L122" s="223"/>
      <c r="M122" s="283" t="s">
        <v>951</v>
      </c>
      <c r="N122" s="260"/>
      <c r="O122" s="261"/>
      <c r="P122" s="262"/>
      <c r="Q122" s="262"/>
      <c r="R122" s="262"/>
      <c r="S122" s="263"/>
    </row>
    <row r="123" spans="1:21">
      <c r="A123" s="180"/>
      <c r="B123" s="310"/>
      <c r="C123" s="311"/>
      <c r="D123" s="312"/>
      <c r="E123" s="312"/>
      <c r="F123" s="312"/>
      <c r="G123" s="313"/>
      <c r="H123" s="245"/>
      <c r="I123" s="245"/>
      <c r="J123" s="265"/>
      <c r="K123" s="265"/>
      <c r="L123" s="265"/>
      <c r="M123" s="266"/>
      <c r="N123" s="267"/>
      <c r="O123" s="268"/>
      <c r="P123" s="269"/>
      <c r="Q123" s="269"/>
      <c r="R123" s="269"/>
      <c r="S123" s="270"/>
    </row>
    <row r="124" spans="1:21">
      <c r="A124" s="1525" t="s">
        <v>1626</v>
      </c>
      <c r="B124" s="222" t="s">
        <v>2266</v>
      </c>
      <c r="C124" s="288" t="s">
        <v>1010</v>
      </c>
      <c r="D124" s="223" t="s">
        <v>265</v>
      </c>
      <c r="E124" s="223"/>
      <c r="F124" s="223"/>
      <c r="G124" s="323" t="s">
        <v>2267</v>
      </c>
      <c r="H124" s="222"/>
      <c r="I124" s="222"/>
      <c r="J124" s="223"/>
      <c r="K124" s="223"/>
      <c r="L124" s="223"/>
      <c r="M124" s="314"/>
      <c r="N124" s="222"/>
      <c r="O124" s="222"/>
      <c r="P124" s="223"/>
      <c r="Q124" s="223"/>
      <c r="R124" s="223"/>
      <c r="S124" s="224"/>
    </row>
    <row r="125" spans="1:21">
      <c r="A125" s="1525"/>
      <c r="B125" s="315"/>
      <c r="C125" s="315"/>
      <c r="D125" s="315"/>
      <c r="E125" s="315"/>
      <c r="F125" s="315"/>
      <c r="G125" s="224"/>
      <c r="H125" s="222"/>
      <c r="I125" s="222"/>
      <c r="J125" s="223"/>
      <c r="K125" s="223"/>
      <c r="L125" s="223"/>
      <c r="M125" s="283"/>
      <c r="N125" s="291"/>
      <c r="O125" s="292"/>
      <c r="P125" s="293"/>
      <c r="Q125" s="293"/>
      <c r="R125" s="293"/>
      <c r="S125" s="270"/>
    </row>
    <row r="126" spans="1:21">
      <c r="A126" s="316" t="s">
        <v>1629</v>
      </c>
      <c r="B126" s="317"/>
      <c r="C126" s="162"/>
      <c r="D126" s="163"/>
      <c r="E126" s="163"/>
      <c r="F126" s="163"/>
      <c r="G126" s="164"/>
      <c r="H126" s="254" t="s">
        <v>1678</v>
      </c>
      <c r="I126" s="318" t="s">
        <v>1679</v>
      </c>
      <c r="J126" s="220" t="s">
        <v>3548</v>
      </c>
      <c r="K126" s="220"/>
      <c r="L126" s="220"/>
      <c r="M126" s="319" t="s">
        <v>951</v>
      </c>
      <c r="N126" s="320"/>
      <c r="O126" s="208"/>
      <c r="P126" s="209"/>
      <c r="Q126" s="209"/>
      <c r="R126" s="209"/>
      <c r="S126" s="321"/>
    </row>
    <row r="127" spans="1:21">
      <c r="A127" s="322"/>
      <c r="B127" s="222"/>
      <c r="C127" s="288"/>
      <c r="D127" s="223"/>
      <c r="E127" s="223"/>
      <c r="F127" s="223"/>
      <c r="G127" s="323"/>
      <c r="H127" s="222"/>
      <c r="I127" s="222"/>
      <c r="J127" s="223"/>
      <c r="K127" s="223"/>
      <c r="L127" s="223"/>
      <c r="M127" s="283"/>
      <c r="N127" s="278"/>
      <c r="O127" s="237"/>
      <c r="P127" s="238"/>
      <c r="Q127" s="238"/>
      <c r="R127" s="238"/>
      <c r="S127" s="279"/>
    </row>
    <row r="128" spans="1:21">
      <c r="A128" s="322"/>
      <c r="B128" s="324"/>
      <c r="C128" s="325"/>
      <c r="D128" s="326"/>
      <c r="E128" s="326"/>
      <c r="F128" s="326"/>
      <c r="G128" s="224"/>
      <c r="H128" s="222"/>
      <c r="I128" s="222"/>
      <c r="J128" s="223"/>
      <c r="K128" s="223"/>
      <c r="L128" s="223"/>
      <c r="M128" s="283"/>
      <c r="N128" s="278"/>
      <c r="O128" s="237"/>
      <c r="P128" s="238"/>
      <c r="Q128" s="238"/>
      <c r="R128" s="238"/>
      <c r="S128" s="279"/>
    </row>
    <row r="129" spans="1:19">
      <c r="A129" s="316" t="s">
        <v>1630</v>
      </c>
      <c r="B129" s="317"/>
      <c r="C129" s="162"/>
      <c r="D129" s="163"/>
      <c r="E129" s="163"/>
      <c r="F129" s="163"/>
      <c r="G129" s="164"/>
      <c r="H129" s="327" t="s">
        <v>1678</v>
      </c>
      <c r="I129" s="328" t="s">
        <v>1680</v>
      </c>
      <c r="J129" s="276" t="s">
        <v>3549</v>
      </c>
      <c r="K129" s="276"/>
      <c r="L129" s="276"/>
      <c r="M129" s="329" t="s">
        <v>951</v>
      </c>
      <c r="N129" s="320"/>
      <c r="O129" s="208"/>
      <c r="P129" s="209"/>
      <c r="Q129" s="209"/>
      <c r="R129" s="209"/>
      <c r="S129" s="321"/>
    </row>
    <row r="130" spans="1:19">
      <c r="A130" s="322"/>
      <c r="B130" s="222"/>
      <c r="C130" s="288"/>
      <c r="D130" s="223"/>
      <c r="E130" s="223"/>
      <c r="F130" s="223"/>
      <c r="G130" s="323"/>
      <c r="H130" s="222"/>
      <c r="I130" s="222"/>
      <c r="J130" s="223"/>
      <c r="K130" s="223"/>
      <c r="L130" s="223"/>
      <c r="M130" s="283"/>
      <c r="N130" s="278"/>
      <c r="O130" s="237"/>
      <c r="P130" s="238"/>
      <c r="Q130" s="238"/>
      <c r="R130" s="238"/>
      <c r="S130" s="279"/>
    </row>
    <row r="131" spans="1:19">
      <c r="A131" s="332"/>
      <c r="B131" s="333"/>
      <c r="C131" s="334"/>
      <c r="D131" s="265"/>
      <c r="E131" s="265"/>
      <c r="F131" s="265"/>
      <c r="G131" s="247"/>
      <c r="H131" s="245"/>
      <c r="I131" s="245"/>
      <c r="J131" s="246"/>
      <c r="K131" s="246"/>
      <c r="L131" s="246"/>
      <c r="M131" s="266"/>
      <c r="N131" s="335"/>
      <c r="O131" s="234"/>
      <c r="P131" s="235"/>
      <c r="Q131" s="235"/>
      <c r="R131" s="235"/>
      <c r="S131" s="336"/>
    </row>
  </sheetData>
  <mergeCells count="7">
    <mergeCell ref="A54:A56"/>
    <mergeCell ref="B74:S74"/>
    <mergeCell ref="B113:S113"/>
    <mergeCell ref="A124:A125"/>
    <mergeCell ref="B9:S9"/>
    <mergeCell ref="B42:S42"/>
    <mergeCell ref="A44:A46"/>
  </mergeCells>
  <phoneticPr fontId="17" type="noConversion"/>
  <pageMargins left="0.7" right="0.7" top="0.75" bottom="0.75" header="0.3" footer="0.3"/>
  <pageSetup paperSize="9" scale="53" fitToHeight="0" orientation="landscape" r:id="rId1"/>
  <rowBreaks count="3" manualBreakCount="3">
    <brk id="33" max="16383" man="1"/>
    <brk id="62" max="16383" man="1"/>
    <brk id="9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3"/>
  <sheetViews>
    <sheetView zoomScaleNormal="100" workbookViewId="0">
      <selection activeCell="C3" sqref="C3"/>
    </sheetView>
  </sheetViews>
  <sheetFormatPr defaultRowHeight="16.5"/>
  <cols>
    <col min="1" max="1" width="13.25" style="381" customWidth="1"/>
    <col min="2" max="2" width="8.625" style="479" customWidth="1"/>
    <col min="3" max="3" width="35.25" style="382" customWidth="1"/>
    <col min="4" max="4" width="7.75" style="383" customWidth="1"/>
    <col min="5" max="6" width="6" style="384" customWidth="1"/>
    <col min="7" max="7" width="8.625" style="382" bestFit="1" customWidth="1"/>
    <col min="8" max="8" width="44.25" style="382" customWidth="1"/>
    <col min="9" max="9" width="7.375" style="383" customWidth="1"/>
    <col min="10" max="10" width="7.75" style="384" customWidth="1"/>
    <col min="11" max="11" width="6.625" style="384" customWidth="1"/>
    <col min="12" max="12" width="6.75" style="385" customWidth="1"/>
    <col min="13" max="13" width="24.875" style="385" bestFit="1" customWidth="1"/>
    <col min="14" max="14" width="7.375" style="386" bestFit="1" customWidth="1"/>
    <col min="15" max="15" width="5.75" style="385" customWidth="1"/>
    <col min="18" max="18" width="28.125" customWidth="1"/>
  </cols>
  <sheetData>
    <row r="1" spans="1:15" ht="20.25">
      <c r="A1" s="145" t="s">
        <v>2473</v>
      </c>
      <c r="B1" s="149"/>
      <c r="C1" s="146"/>
      <c r="D1" s="147"/>
      <c r="E1" s="148">
        <v>11</v>
      </c>
      <c r="F1" s="148"/>
      <c r="G1" s="146"/>
      <c r="H1" s="443"/>
      <c r="I1" s="150"/>
      <c r="J1" s="148">
        <v>13</v>
      </c>
      <c r="K1" s="148"/>
      <c r="L1" s="151">
        <v>1</v>
      </c>
      <c r="M1" s="151"/>
      <c r="N1" s="152">
        <f ca="1">TODAY()</f>
        <v>43451</v>
      </c>
      <c r="O1" s="151">
        <f>E1+J1+L1</f>
        <v>25</v>
      </c>
    </row>
    <row r="2" spans="1:15">
      <c r="A2" s="153"/>
      <c r="B2" s="155"/>
      <c r="C2" s="155" t="s">
        <v>1569</v>
      </c>
      <c r="D2" s="156" t="s">
        <v>428</v>
      </c>
      <c r="E2" s="156" t="s">
        <v>2474</v>
      </c>
      <c r="F2" s="157" t="s">
        <v>2475</v>
      </c>
      <c r="G2" s="154"/>
      <c r="H2" s="155" t="s">
        <v>1572</v>
      </c>
      <c r="I2" s="156" t="s">
        <v>428</v>
      </c>
      <c r="J2" s="156" t="s">
        <v>2476</v>
      </c>
      <c r="K2" s="157" t="s">
        <v>2478</v>
      </c>
      <c r="L2" s="159"/>
      <c r="M2" s="155" t="s">
        <v>2479</v>
      </c>
      <c r="N2" s="156" t="s">
        <v>428</v>
      </c>
      <c r="O2" s="157" t="s">
        <v>2480</v>
      </c>
    </row>
    <row r="3" spans="1:15">
      <c r="A3" s="1322" t="s">
        <v>2481</v>
      </c>
      <c r="B3" s="375" t="s">
        <v>2482</v>
      </c>
      <c r="C3" s="162" t="s">
        <v>153</v>
      </c>
      <c r="D3" s="163" t="s">
        <v>2484</v>
      </c>
      <c r="E3" s="163"/>
      <c r="F3" s="164" t="s">
        <v>2478</v>
      </c>
      <c r="G3" s="162"/>
      <c r="H3" s="162"/>
      <c r="I3" s="163"/>
      <c r="J3" s="220"/>
      <c r="K3" s="221"/>
      <c r="L3" s="169" t="s">
        <v>167</v>
      </c>
      <c r="M3" s="170" t="s">
        <v>2487</v>
      </c>
      <c r="N3" s="171" t="s">
        <v>2488</v>
      </c>
      <c r="O3" s="172"/>
    </row>
    <row r="4" spans="1:15">
      <c r="A4" s="1319"/>
      <c r="B4" s="360" t="s">
        <v>2490</v>
      </c>
      <c r="C4" s="166" t="s">
        <v>153</v>
      </c>
      <c r="D4" s="167" t="s">
        <v>2491</v>
      </c>
      <c r="E4" s="167"/>
      <c r="F4" s="168" t="s">
        <v>2492</v>
      </c>
      <c r="G4" s="166"/>
      <c r="H4" s="166"/>
      <c r="I4" s="167"/>
      <c r="J4" s="223"/>
      <c r="K4" s="224"/>
      <c r="L4" s="176"/>
      <c r="M4" s="177"/>
      <c r="N4" s="178"/>
      <c r="O4" s="179"/>
    </row>
    <row r="5" spans="1:15">
      <c r="A5" s="1320"/>
      <c r="B5" s="394"/>
      <c r="C5" s="395"/>
      <c r="D5" s="396"/>
      <c r="E5" s="396"/>
      <c r="F5" s="397"/>
      <c r="G5" s="444"/>
      <c r="H5" s="444"/>
      <c r="I5" s="445"/>
      <c r="J5" s="347"/>
      <c r="K5" s="341"/>
      <c r="L5" s="188"/>
      <c r="M5" s="189"/>
      <c r="N5" s="190"/>
      <c r="O5" s="191"/>
    </row>
    <row r="6" spans="1:15">
      <c r="A6" s="1322" t="s">
        <v>2494</v>
      </c>
      <c r="B6" s="166" t="s">
        <v>2496</v>
      </c>
      <c r="C6" s="166" t="s">
        <v>261</v>
      </c>
      <c r="D6" s="167" t="s">
        <v>2498</v>
      </c>
      <c r="E6" s="163"/>
      <c r="F6" s="164" t="s">
        <v>2499</v>
      </c>
      <c r="G6" s="162" t="s">
        <v>206</v>
      </c>
      <c r="H6" s="162" t="s">
        <v>2500</v>
      </c>
      <c r="I6" s="163" t="s">
        <v>1748</v>
      </c>
      <c r="J6" s="220"/>
      <c r="K6" s="221"/>
      <c r="L6" s="390" t="s">
        <v>167</v>
      </c>
      <c r="M6" s="391" t="s">
        <v>2487</v>
      </c>
      <c r="N6" s="392" t="s">
        <v>2488</v>
      </c>
      <c r="O6" s="446"/>
    </row>
    <row r="7" spans="1:15">
      <c r="A7" s="1319"/>
      <c r="B7" s="360" t="s">
        <v>1770</v>
      </c>
      <c r="C7" s="166" t="s">
        <v>129</v>
      </c>
      <c r="D7" s="167" t="s">
        <v>45</v>
      </c>
      <c r="E7" s="167"/>
      <c r="F7" s="168"/>
      <c r="G7" s="360"/>
      <c r="H7" s="166"/>
      <c r="I7" s="167"/>
      <c r="J7" s="167"/>
      <c r="K7" s="168"/>
      <c r="L7" s="176"/>
      <c r="M7" s="177"/>
      <c r="N7" s="178"/>
      <c r="O7" s="179"/>
    </row>
    <row r="8" spans="1:15">
      <c r="A8" s="1320"/>
      <c r="B8" s="394"/>
      <c r="C8" s="395"/>
      <c r="D8" s="396"/>
      <c r="E8" s="396"/>
      <c r="F8" s="397"/>
      <c r="G8" s="395"/>
      <c r="H8" s="395"/>
      <c r="I8" s="396"/>
      <c r="J8" s="246"/>
      <c r="K8" s="247"/>
      <c r="L8" s="188"/>
      <c r="M8" s="189"/>
      <c r="N8" s="190"/>
      <c r="O8" s="191"/>
    </row>
    <row r="9" spans="1:15">
      <c r="A9" s="287" t="s">
        <v>2505</v>
      </c>
      <c r="B9" s="1523" t="s">
        <v>2506</v>
      </c>
      <c r="C9" s="1523"/>
      <c r="D9" s="1523"/>
      <c r="E9" s="1523"/>
      <c r="F9" s="1523"/>
      <c r="G9" s="1523"/>
      <c r="H9" s="1523"/>
      <c r="I9" s="1523"/>
      <c r="J9" s="1523"/>
      <c r="K9" s="1523"/>
      <c r="L9" s="1523"/>
      <c r="M9" s="1523"/>
      <c r="N9" s="1523"/>
      <c r="O9" s="1524"/>
    </row>
    <row r="10" spans="1:15">
      <c r="A10" s="1322" t="s">
        <v>1599</v>
      </c>
      <c r="B10" s="375" t="s">
        <v>2507</v>
      </c>
      <c r="C10" s="162" t="s">
        <v>124</v>
      </c>
      <c r="D10" s="163" t="s">
        <v>2508</v>
      </c>
      <c r="E10" s="163"/>
      <c r="F10" s="164" t="s">
        <v>2509</v>
      </c>
      <c r="G10" s="205" t="s">
        <v>2510</v>
      </c>
      <c r="H10" s="205" t="s">
        <v>135</v>
      </c>
      <c r="I10" s="206" t="s">
        <v>2511</v>
      </c>
      <c r="J10" s="206"/>
      <c r="K10" s="207" t="s">
        <v>2478</v>
      </c>
      <c r="L10" s="162"/>
      <c r="M10" s="219"/>
      <c r="N10" s="220"/>
      <c r="O10" s="221"/>
    </row>
    <row r="11" spans="1:15">
      <c r="A11" s="1319"/>
      <c r="B11" s="360"/>
      <c r="C11" s="166"/>
      <c r="D11" s="167"/>
      <c r="E11" s="167"/>
      <c r="F11" s="168"/>
      <c r="G11" s="212" t="s">
        <v>2512</v>
      </c>
      <c r="H11" s="212" t="s">
        <v>135</v>
      </c>
      <c r="I11" s="213" t="s">
        <v>2514</v>
      </c>
      <c r="J11" s="213"/>
      <c r="K11" s="214" t="s">
        <v>2515</v>
      </c>
      <c r="L11" s="166"/>
      <c r="M11" s="222"/>
      <c r="N11" s="223"/>
      <c r="O11" s="224"/>
    </row>
    <row r="12" spans="1:15">
      <c r="A12" s="1445"/>
      <c r="B12" s="360"/>
      <c r="C12" s="166"/>
      <c r="D12" s="167"/>
      <c r="E12" s="167"/>
      <c r="F12" s="168"/>
      <c r="G12" s="166" t="s">
        <v>156</v>
      </c>
      <c r="H12" s="166" t="s">
        <v>2501</v>
      </c>
      <c r="I12" s="167" t="s">
        <v>867</v>
      </c>
      <c r="J12" s="213"/>
      <c r="K12" s="214"/>
      <c r="L12" s="166"/>
      <c r="M12" s="222"/>
      <c r="N12" s="223"/>
      <c r="O12" s="224"/>
    </row>
    <row r="13" spans="1:15">
      <c r="A13" s="1320"/>
      <c r="B13" s="394"/>
      <c r="C13" s="395"/>
      <c r="D13" s="396"/>
      <c r="E13" s="396"/>
      <c r="F13" s="397"/>
      <c r="G13" s="395"/>
      <c r="H13" s="395"/>
      <c r="I13" s="396"/>
      <c r="J13" s="396"/>
      <c r="K13" s="397"/>
      <c r="L13" s="490"/>
      <c r="M13" s="189"/>
      <c r="N13" s="190"/>
      <c r="O13" s="191"/>
    </row>
    <row r="14" spans="1:15">
      <c r="A14" s="1322" t="s">
        <v>1604</v>
      </c>
      <c r="B14" s="360" t="s">
        <v>142</v>
      </c>
      <c r="C14" s="166" t="s">
        <v>143</v>
      </c>
      <c r="D14" s="167" t="s">
        <v>469</v>
      </c>
      <c r="E14" s="163"/>
      <c r="F14" s="168"/>
      <c r="G14" s="166" t="s">
        <v>2516</v>
      </c>
      <c r="H14" s="166" t="s">
        <v>2517</v>
      </c>
      <c r="I14" s="167" t="s">
        <v>2518</v>
      </c>
      <c r="J14" s="167"/>
      <c r="K14" s="168"/>
      <c r="L14" s="170"/>
      <c r="M14" s="170"/>
      <c r="N14" s="171"/>
      <c r="O14" s="172"/>
    </row>
    <row r="15" spans="1:15">
      <c r="A15" s="1319"/>
      <c r="B15" s="360" t="s">
        <v>4184</v>
      </c>
      <c r="C15" s="166" t="s">
        <v>2519</v>
      </c>
      <c r="D15" s="167" t="s">
        <v>2520</v>
      </c>
      <c r="E15" s="167"/>
      <c r="F15" s="168" t="s">
        <v>2521</v>
      </c>
      <c r="G15" s="166" t="s">
        <v>2522</v>
      </c>
      <c r="H15" s="166" t="s">
        <v>160</v>
      </c>
      <c r="I15" s="167" t="s">
        <v>2523</v>
      </c>
      <c r="J15" s="167"/>
      <c r="K15" s="168"/>
      <c r="L15" s="177"/>
      <c r="M15" s="177"/>
      <c r="N15" s="178"/>
      <c r="O15" s="179"/>
    </row>
    <row r="16" spans="1:15">
      <c r="A16" s="1319"/>
      <c r="B16" s="360" t="s">
        <v>2525</v>
      </c>
      <c r="C16" s="166" t="s">
        <v>261</v>
      </c>
      <c r="D16" s="167" t="s">
        <v>2497</v>
      </c>
      <c r="E16" s="167"/>
      <c r="F16" s="168" t="s">
        <v>2478</v>
      </c>
      <c r="G16" s="360" t="s">
        <v>2503</v>
      </c>
      <c r="H16" s="166" t="s">
        <v>2504</v>
      </c>
      <c r="I16" s="167" t="s">
        <v>14</v>
      </c>
      <c r="J16" s="167"/>
      <c r="K16" s="168" t="s">
        <v>2285</v>
      </c>
      <c r="L16" s="177"/>
      <c r="M16" s="177"/>
      <c r="N16" s="178"/>
      <c r="O16" s="179"/>
    </row>
    <row r="17" spans="1:15">
      <c r="A17" s="1320"/>
      <c r="B17" s="394"/>
      <c r="C17" s="395"/>
      <c r="D17" s="396"/>
      <c r="E17" s="396"/>
      <c r="F17" s="397"/>
      <c r="G17" s="444"/>
      <c r="H17" s="444"/>
      <c r="I17" s="445"/>
      <c r="J17" s="396"/>
      <c r="K17" s="397"/>
      <c r="L17" s="490"/>
      <c r="M17" s="189"/>
      <c r="N17" s="190"/>
      <c r="O17" s="191"/>
    </row>
    <row r="18" spans="1:15">
      <c r="A18" s="1322" t="s">
        <v>1611</v>
      </c>
      <c r="B18" s="288" t="s">
        <v>1751</v>
      </c>
      <c r="C18" s="222" t="s">
        <v>140</v>
      </c>
      <c r="D18" s="223" t="s">
        <v>108</v>
      </c>
      <c r="E18" s="220"/>
      <c r="F18" s="224"/>
      <c r="G18" s="166" t="s">
        <v>2527</v>
      </c>
      <c r="H18" s="166" t="s">
        <v>165</v>
      </c>
      <c r="I18" s="167" t="s">
        <v>2528</v>
      </c>
      <c r="J18" s="167"/>
      <c r="K18" s="168"/>
      <c r="L18" s="1252"/>
      <c r="M18" s="197"/>
      <c r="N18" s="337"/>
      <c r="O18" s="228"/>
    </row>
    <row r="19" spans="1:15">
      <c r="A19" s="1319"/>
      <c r="B19" s="288" t="s">
        <v>1753</v>
      </c>
      <c r="C19" s="222" t="s">
        <v>696</v>
      </c>
      <c r="D19" s="223" t="s">
        <v>527</v>
      </c>
      <c r="E19" s="223"/>
      <c r="F19" s="224" t="s">
        <v>2285</v>
      </c>
      <c r="G19" s="166" t="s">
        <v>2529</v>
      </c>
      <c r="H19" s="166" t="s">
        <v>2530</v>
      </c>
      <c r="I19" s="167" t="s">
        <v>2531</v>
      </c>
      <c r="J19" s="167"/>
      <c r="K19" s="168"/>
      <c r="L19" s="487"/>
      <c r="M19" s="201"/>
      <c r="N19" s="343"/>
      <c r="O19" s="232"/>
    </row>
    <row r="20" spans="1:15">
      <c r="A20" s="1319"/>
      <c r="B20" s="288"/>
      <c r="C20" s="222"/>
      <c r="D20" s="223"/>
      <c r="E20" s="223"/>
      <c r="F20" s="224"/>
      <c r="G20" s="166" t="s">
        <v>2532</v>
      </c>
      <c r="H20" s="166" t="s">
        <v>1754</v>
      </c>
      <c r="I20" s="167" t="s">
        <v>2533</v>
      </c>
      <c r="J20" s="167"/>
      <c r="K20" s="168"/>
      <c r="L20" s="487"/>
      <c r="M20" s="201"/>
      <c r="N20" s="343"/>
      <c r="O20" s="232"/>
    </row>
    <row r="21" spans="1:15">
      <c r="A21" s="1319"/>
      <c r="B21" s="288"/>
      <c r="C21" s="222"/>
      <c r="D21" s="223"/>
      <c r="E21" s="223"/>
      <c r="F21" s="224"/>
      <c r="G21" s="166"/>
      <c r="H21" s="166"/>
      <c r="I21" s="167"/>
      <c r="J21" s="167"/>
      <c r="K21" s="168"/>
      <c r="L21" s="487"/>
      <c r="M21" s="201"/>
      <c r="N21" s="343"/>
      <c r="O21" s="232"/>
    </row>
    <row r="22" spans="1:15">
      <c r="A22" s="1320"/>
      <c r="B22" s="389"/>
      <c r="C22" s="245"/>
      <c r="D22" s="246"/>
      <c r="E22" s="396"/>
      <c r="F22" s="397"/>
      <c r="G22" s="395"/>
      <c r="H22" s="395"/>
      <c r="I22" s="396"/>
      <c r="J22" s="396"/>
      <c r="K22" s="397"/>
      <c r="L22" s="395"/>
      <c r="M22" s="245"/>
      <c r="N22" s="246"/>
      <c r="O22" s="247"/>
    </row>
    <row r="23" spans="1:15">
      <c r="A23" s="1322" t="s">
        <v>1626</v>
      </c>
      <c r="B23" s="318" t="s">
        <v>2535</v>
      </c>
      <c r="C23" s="219" t="s">
        <v>2536</v>
      </c>
      <c r="D23" s="220" t="s">
        <v>2537</v>
      </c>
      <c r="E23" s="163"/>
      <c r="F23" s="164"/>
      <c r="G23" s="162" t="s">
        <v>2538</v>
      </c>
      <c r="H23" s="162" t="s">
        <v>2539</v>
      </c>
      <c r="I23" s="206" t="s">
        <v>2540</v>
      </c>
      <c r="J23" s="163"/>
      <c r="K23" s="164"/>
      <c r="L23" s="162"/>
      <c r="M23" s="219"/>
      <c r="N23" s="220"/>
      <c r="O23" s="221"/>
    </row>
    <row r="24" spans="1:15">
      <c r="A24" s="1320"/>
      <c r="B24" s="389"/>
      <c r="C24" s="245"/>
      <c r="D24" s="246"/>
      <c r="E24" s="396"/>
      <c r="F24" s="397"/>
      <c r="G24" s="395"/>
      <c r="H24" s="395"/>
      <c r="I24" s="396"/>
      <c r="J24" s="396"/>
      <c r="K24" s="397"/>
      <c r="L24" s="395"/>
      <c r="M24" s="245"/>
      <c r="N24" s="246"/>
      <c r="O24" s="247"/>
    </row>
    <row r="25" spans="1:15">
      <c r="A25" s="1322" t="s">
        <v>1629</v>
      </c>
      <c r="B25" s="222"/>
      <c r="C25" s="222"/>
      <c r="D25" s="223"/>
      <c r="E25" s="163"/>
      <c r="F25" s="164"/>
      <c r="G25" s="375" t="s">
        <v>131</v>
      </c>
      <c r="H25" s="162" t="s">
        <v>2541</v>
      </c>
      <c r="I25" s="163" t="s">
        <v>2542</v>
      </c>
      <c r="J25" s="163"/>
      <c r="K25" s="164"/>
      <c r="L25" s="162"/>
      <c r="M25" s="219"/>
      <c r="N25" s="220"/>
      <c r="O25" s="221"/>
    </row>
    <row r="26" spans="1:15">
      <c r="A26" s="1474"/>
      <c r="B26" s="222"/>
      <c r="C26" s="222"/>
      <c r="D26" s="223"/>
      <c r="E26" s="167"/>
      <c r="F26" s="168"/>
      <c r="G26" s="165" t="s">
        <v>2485</v>
      </c>
      <c r="H26" s="166" t="s">
        <v>3852</v>
      </c>
      <c r="I26" s="167" t="s">
        <v>2486</v>
      </c>
      <c r="J26" s="167">
        <v>701</v>
      </c>
      <c r="K26" s="168" t="s">
        <v>2286</v>
      </c>
      <c r="L26" s="166"/>
      <c r="M26" s="222"/>
      <c r="N26" s="223"/>
      <c r="O26" s="224"/>
    </row>
    <row r="27" spans="1:15">
      <c r="A27" s="1320"/>
      <c r="B27" s="389"/>
      <c r="C27" s="245"/>
      <c r="D27" s="246"/>
      <c r="E27" s="183"/>
      <c r="F27" s="184"/>
      <c r="G27" s="395"/>
      <c r="H27" s="395"/>
      <c r="I27" s="396"/>
      <c r="J27" s="396"/>
      <c r="K27" s="397"/>
      <c r="L27" s="395"/>
      <c r="M27" s="182"/>
      <c r="N27" s="246"/>
      <c r="O27" s="247"/>
    </row>
    <row r="28" spans="1:15">
      <c r="A28" s="1322" t="s">
        <v>1630</v>
      </c>
      <c r="B28" s="222"/>
      <c r="C28" s="222"/>
      <c r="D28" s="223"/>
      <c r="E28" s="242"/>
      <c r="F28" s="243"/>
      <c r="G28" s="512" t="s">
        <v>131</v>
      </c>
      <c r="H28" s="248" t="s">
        <v>2543</v>
      </c>
      <c r="I28" s="249" t="s">
        <v>2441</v>
      </c>
      <c r="J28" s="249"/>
      <c r="K28" s="250"/>
      <c r="L28" s="1284"/>
      <c r="M28" s="1284"/>
      <c r="N28" s="220"/>
      <c r="O28" s="221"/>
    </row>
    <row r="29" spans="1:15">
      <c r="A29" s="1474"/>
      <c r="B29" s="222"/>
      <c r="C29" s="222"/>
      <c r="D29" s="223"/>
      <c r="E29" s="242"/>
      <c r="F29" s="243"/>
      <c r="G29" s="192" t="s">
        <v>2485</v>
      </c>
      <c r="H29" s="193" t="s">
        <v>3852</v>
      </c>
      <c r="I29" s="194" t="s">
        <v>2486</v>
      </c>
      <c r="J29" s="273">
        <v>701</v>
      </c>
      <c r="K29" s="274" t="s">
        <v>2286</v>
      </c>
      <c r="L29" s="240"/>
      <c r="M29" s="240"/>
      <c r="N29" s="223"/>
      <c r="O29" s="224"/>
    </row>
    <row r="30" spans="1:15">
      <c r="A30" s="1320"/>
      <c r="B30" s="389"/>
      <c r="C30" s="245"/>
      <c r="D30" s="246"/>
      <c r="E30" s="246"/>
      <c r="F30" s="247"/>
      <c r="G30" s="245"/>
      <c r="H30" s="245"/>
      <c r="I30" s="246"/>
      <c r="J30" s="246"/>
      <c r="K30" s="247"/>
      <c r="L30" s="245"/>
      <c r="M30" s="245"/>
      <c r="N30" s="246"/>
      <c r="O30" s="247"/>
    </row>
    <row r="31" spans="1:15" ht="20.25">
      <c r="A31" s="145" t="s">
        <v>2544</v>
      </c>
      <c r="B31" s="149"/>
      <c r="C31" s="146"/>
      <c r="D31" s="147"/>
      <c r="E31" s="148">
        <v>14</v>
      </c>
      <c r="F31" s="148"/>
      <c r="G31" s="146"/>
      <c r="H31" s="149"/>
      <c r="I31" s="150"/>
      <c r="J31" s="148">
        <v>15</v>
      </c>
      <c r="K31" s="148"/>
      <c r="L31" s="151">
        <v>1</v>
      </c>
      <c r="M31" s="151"/>
      <c r="N31" s="152">
        <f ca="1">TODAY()</f>
        <v>43451</v>
      </c>
      <c r="O31" s="151">
        <f>E31+J31+L31</f>
        <v>30</v>
      </c>
    </row>
    <row r="32" spans="1:15">
      <c r="A32" s="406"/>
      <c r="B32" s="159"/>
      <c r="C32" s="155" t="s">
        <v>1569</v>
      </c>
      <c r="D32" s="156" t="s">
        <v>428</v>
      </c>
      <c r="E32" s="1226" t="s">
        <v>2476</v>
      </c>
      <c r="F32" s="388" t="s">
        <v>2521</v>
      </c>
      <c r="G32" s="154"/>
      <c r="H32" s="155" t="s">
        <v>1572</v>
      </c>
      <c r="I32" s="156" t="s">
        <v>428</v>
      </c>
      <c r="J32" s="1226" t="s">
        <v>2545</v>
      </c>
      <c r="K32" s="388" t="s">
        <v>2477</v>
      </c>
      <c r="L32" s="159"/>
      <c r="M32" s="155" t="s">
        <v>2546</v>
      </c>
      <c r="N32" s="156" t="s">
        <v>428</v>
      </c>
      <c r="O32" s="157" t="s">
        <v>2547</v>
      </c>
    </row>
    <row r="33" spans="1:15">
      <c r="A33" s="1322" t="s">
        <v>2548</v>
      </c>
      <c r="B33" s="375" t="s">
        <v>2550</v>
      </c>
      <c r="C33" s="162" t="s">
        <v>197</v>
      </c>
      <c r="D33" s="163" t="s">
        <v>2551</v>
      </c>
      <c r="E33" s="163"/>
      <c r="F33" s="164" t="s">
        <v>2475</v>
      </c>
      <c r="G33" s="162" t="s">
        <v>2552</v>
      </c>
      <c r="H33" s="162" t="s">
        <v>2553</v>
      </c>
      <c r="I33" s="450" t="s">
        <v>2554</v>
      </c>
      <c r="J33" s="368"/>
      <c r="K33" s="164" t="s">
        <v>2521</v>
      </c>
      <c r="L33" s="256" t="s">
        <v>1756</v>
      </c>
      <c r="M33" s="257" t="s">
        <v>2555</v>
      </c>
      <c r="N33" s="258" t="s">
        <v>2556</v>
      </c>
      <c r="O33" s="407"/>
    </row>
    <row r="34" spans="1:15">
      <c r="A34" s="1319"/>
      <c r="B34" s="379"/>
      <c r="C34" s="353"/>
      <c r="D34" s="354"/>
      <c r="E34" s="354"/>
      <c r="F34" s="568"/>
      <c r="G34" s="401" t="s">
        <v>2560</v>
      </c>
      <c r="H34" s="400" t="s">
        <v>223</v>
      </c>
      <c r="I34" s="453" t="s">
        <v>2561</v>
      </c>
      <c r="J34" s="175"/>
      <c r="K34" s="168"/>
      <c r="L34" s="260"/>
      <c r="M34" s="261"/>
      <c r="N34" s="262"/>
      <c r="O34" s="454"/>
    </row>
    <row r="35" spans="1:15">
      <c r="A35" s="1320"/>
      <c r="B35" s="394"/>
      <c r="C35" s="395"/>
      <c r="D35" s="396"/>
      <c r="E35" s="396"/>
      <c r="F35" s="397"/>
      <c r="G35" s="395"/>
      <c r="H35" s="395"/>
      <c r="I35" s="451"/>
      <c r="J35" s="266"/>
      <c r="K35" s="397"/>
      <c r="L35" s="267"/>
      <c r="M35" s="268"/>
      <c r="N35" s="269"/>
      <c r="O35" s="270"/>
    </row>
    <row r="36" spans="1:15">
      <c r="A36" s="1322" t="s">
        <v>2493</v>
      </c>
      <c r="B36" s="360" t="s">
        <v>2557</v>
      </c>
      <c r="C36" s="166" t="s">
        <v>2558</v>
      </c>
      <c r="D36" s="167" t="s">
        <v>1006</v>
      </c>
      <c r="E36" s="167"/>
      <c r="F36" s="168" t="s">
        <v>2285</v>
      </c>
      <c r="G36" s="166" t="s">
        <v>206</v>
      </c>
      <c r="H36" s="166" t="s">
        <v>2564</v>
      </c>
      <c r="I36" s="452" t="s">
        <v>1748</v>
      </c>
      <c r="J36" s="283"/>
      <c r="K36" s="168"/>
      <c r="L36" s="409" t="s">
        <v>1756</v>
      </c>
      <c r="M36" s="410" t="s">
        <v>2555</v>
      </c>
      <c r="N36" s="411" t="s">
        <v>2488</v>
      </c>
      <c r="O36" s="412"/>
    </row>
    <row r="37" spans="1:15">
      <c r="A37" s="1319"/>
      <c r="B37" s="360" t="s">
        <v>4185</v>
      </c>
      <c r="C37" s="166" t="s">
        <v>2562</v>
      </c>
      <c r="D37" s="167" t="s">
        <v>1043</v>
      </c>
      <c r="E37" s="167"/>
      <c r="F37" s="168"/>
      <c r="G37" s="1266" t="s">
        <v>3568</v>
      </c>
      <c r="H37" s="467" t="s">
        <v>2565</v>
      </c>
      <c r="I37" s="468" t="s">
        <v>2520</v>
      </c>
      <c r="J37" s="1228"/>
      <c r="K37" s="460" t="s">
        <v>2478</v>
      </c>
      <c r="L37" s="260"/>
      <c r="M37" s="261"/>
      <c r="N37" s="262"/>
      <c r="O37" s="454"/>
    </row>
    <row r="38" spans="1:15">
      <c r="A38" s="1319"/>
      <c r="B38" s="166" t="s">
        <v>1757</v>
      </c>
      <c r="C38" s="166" t="s">
        <v>211</v>
      </c>
      <c r="D38" s="167" t="s">
        <v>470</v>
      </c>
      <c r="E38" s="167"/>
      <c r="F38" s="168"/>
      <c r="G38" s="401"/>
      <c r="H38" s="400"/>
      <c r="I38" s="453"/>
      <c r="J38" s="283"/>
      <c r="K38" s="168"/>
      <c r="L38" s="260"/>
      <c r="M38" s="261"/>
      <c r="N38" s="262"/>
      <c r="O38" s="454"/>
    </row>
    <row r="39" spans="1:15">
      <c r="A39" s="1439"/>
      <c r="B39" s="166" t="s">
        <v>1771</v>
      </c>
      <c r="C39" s="166" t="s">
        <v>1772</v>
      </c>
      <c r="D39" s="167" t="s">
        <v>1759</v>
      </c>
      <c r="E39" s="167"/>
      <c r="F39" s="168" t="s">
        <v>2285</v>
      </c>
      <c r="G39" s="401"/>
      <c r="H39" s="400"/>
      <c r="I39" s="453"/>
      <c r="J39" s="283"/>
      <c r="K39" s="168"/>
      <c r="L39" s="260"/>
      <c r="M39" s="261"/>
      <c r="N39" s="262"/>
      <c r="O39" s="454"/>
    </row>
    <row r="40" spans="1:15">
      <c r="A40" s="1319"/>
      <c r="B40" s="360"/>
      <c r="C40" s="166"/>
      <c r="D40" s="167"/>
      <c r="E40" s="167"/>
      <c r="F40" s="397"/>
      <c r="G40" s="166"/>
      <c r="H40" s="166"/>
      <c r="I40" s="167"/>
      <c r="J40" s="283"/>
      <c r="K40" s="397"/>
      <c r="L40" s="284"/>
      <c r="M40" s="285"/>
      <c r="N40" s="286"/>
      <c r="O40" s="263"/>
    </row>
    <row r="41" spans="1:15">
      <c r="A41" s="287" t="s">
        <v>2567</v>
      </c>
      <c r="B41" s="1523" t="s">
        <v>2568</v>
      </c>
      <c r="C41" s="1523"/>
      <c r="D41" s="1523"/>
      <c r="E41" s="1523"/>
      <c r="F41" s="1523"/>
      <c r="G41" s="1523"/>
      <c r="H41" s="1523"/>
      <c r="I41" s="1523"/>
      <c r="J41" s="1523"/>
      <c r="K41" s="1523"/>
      <c r="L41" s="1523"/>
      <c r="M41" s="1523"/>
      <c r="N41" s="1523"/>
      <c r="O41" s="1524"/>
    </row>
    <row r="42" spans="1:15">
      <c r="A42" s="1322" t="s">
        <v>1599</v>
      </c>
      <c r="B42" s="455" t="s">
        <v>1773</v>
      </c>
      <c r="C42" s="455" t="s">
        <v>575</v>
      </c>
      <c r="D42" s="456" t="s">
        <v>2569</v>
      </c>
      <c r="E42" s="456"/>
      <c r="F42" s="457" t="s">
        <v>2475</v>
      </c>
      <c r="G42" s="455" t="s">
        <v>2570</v>
      </c>
      <c r="H42" s="455" t="s">
        <v>193</v>
      </c>
      <c r="I42" s="456" t="s">
        <v>2571</v>
      </c>
      <c r="J42" s="458"/>
      <c r="K42" s="457" t="s">
        <v>2477</v>
      </c>
      <c r="L42" s="369"/>
      <c r="M42" s="370"/>
      <c r="N42" s="371"/>
      <c r="O42" s="259"/>
    </row>
    <row r="43" spans="1:15">
      <c r="A43" s="1529"/>
      <c r="B43" s="400" t="s">
        <v>1760</v>
      </c>
      <c r="C43" s="401" t="s">
        <v>1761</v>
      </c>
      <c r="D43" s="453" t="s">
        <v>669</v>
      </c>
      <c r="E43" s="453"/>
      <c r="F43" s="460"/>
      <c r="G43" s="401" t="s">
        <v>1763</v>
      </c>
      <c r="H43" s="401" t="s">
        <v>1764</v>
      </c>
      <c r="I43" s="453" t="s">
        <v>2572</v>
      </c>
      <c r="J43" s="461"/>
      <c r="K43" s="460"/>
      <c r="L43" s="284"/>
      <c r="M43" s="285"/>
      <c r="N43" s="286"/>
      <c r="O43" s="263"/>
    </row>
    <row r="44" spans="1:15">
      <c r="A44" s="1530"/>
      <c r="B44" s="394"/>
      <c r="C44" s="395"/>
      <c r="D44" s="396"/>
      <c r="E44" s="396"/>
      <c r="F44" s="397"/>
      <c r="G44" s="395"/>
      <c r="H44" s="394"/>
      <c r="I44" s="394"/>
      <c r="J44" s="266"/>
      <c r="K44" s="397"/>
      <c r="L44" s="291"/>
      <c r="M44" s="292"/>
      <c r="N44" s="293"/>
      <c r="O44" s="270"/>
    </row>
    <row r="45" spans="1:15">
      <c r="A45" s="1319" t="s">
        <v>1604</v>
      </c>
      <c r="B45" s="400" t="s">
        <v>213</v>
      </c>
      <c r="C45" s="401" t="s">
        <v>214</v>
      </c>
      <c r="D45" s="453" t="s">
        <v>2573</v>
      </c>
      <c r="E45" s="453"/>
      <c r="F45" s="460"/>
      <c r="G45" s="401" t="s">
        <v>2574</v>
      </c>
      <c r="H45" s="400" t="s">
        <v>2575</v>
      </c>
      <c r="I45" s="453" t="s">
        <v>2576</v>
      </c>
      <c r="J45" s="461"/>
      <c r="K45" s="460" t="s">
        <v>2521</v>
      </c>
      <c r="L45" s="280"/>
      <c r="M45" s="222"/>
      <c r="N45" s="223"/>
      <c r="O45" s="281"/>
    </row>
    <row r="46" spans="1:15">
      <c r="A46" s="1529"/>
      <c r="B46" s="400" t="s">
        <v>2577</v>
      </c>
      <c r="C46" s="401" t="s">
        <v>202</v>
      </c>
      <c r="D46" s="453" t="s">
        <v>2578</v>
      </c>
      <c r="E46" s="453"/>
      <c r="F46" s="460" t="s">
        <v>2521</v>
      </c>
      <c r="G46" s="401" t="s">
        <v>488</v>
      </c>
      <c r="H46" s="401" t="s">
        <v>489</v>
      </c>
      <c r="I46" s="453" t="s">
        <v>170</v>
      </c>
      <c r="J46" s="462"/>
      <c r="K46" s="460"/>
      <c r="L46" s="414"/>
      <c r="M46" s="285"/>
      <c r="N46" s="286"/>
      <c r="O46" s="263"/>
    </row>
    <row r="47" spans="1:15">
      <c r="A47" s="1529"/>
      <c r="B47" s="400" t="s">
        <v>2579</v>
      </c>
      <c r="C47" s="401" t="s">
        <v>2580</v>
      </c>
      <c r="D47" s="453" t="s">
        <v>2581</v>
      </c>
      <c r="E47" s="453"/>
      <c r="F47" s="460"/>
      <c r="G47" s="401" t="s">
        <v>485</v>
      </c>
      <c r="H47" s="401" t="s">
        <v>80</v>
      </c>
      <c r="I47" s="453" t="s">
        <v>2582</v>
      </c>
      <c r="J47" s="462"/>
      <c r="K47" s="460"/>
      <c r="L47" s="414"/>
      <c r="M47" s="285"/>
      <c r="N47" s="286"/>
      <c r="O47" s="263"/>
    </row>
    <row r="48" spans="1:15">
      <c r="A48" s="1529"/>
      <c r="B48" s="400"/>
      <c r="C48" s="401"/>
      <c r="D48" s="453"/>
      <c r="E48" s="453"/>
      <c r="F48" s="460"/>
      <c r="G48" s="401" t="s">
        <v>2583</v>
      </c>
      <c r="H48" s="401" t="s">
        <v>2584</v>
      </c>
      <c r="I48" s="453" t="s">
        <v>2585</v>
      </c>
      <c r="J48" s="462"/>
      <c r="K48" s="460"/>
      <c r="L48" s="414"/>
      <c r="M48" s="285"/>
      <c r="N48" s="286"/>
      <c r="O48" s="263"/>
    </row>
    <row r="49" spans="1:15">
      <c r="A49" s="1529"/>
      <c r="B49" s="360"/>
      <c r="C49" s="166"/>
      <c r="D49" s="167"/>
      <c r="E49" s="167"/>
      <c r="F49" s="168"/>
      <c r="G49" s="240"/>
      <c r="H49" s="240"/>
      <c r="I49" s="242"/>
      <c r="J49" s="296"/>
      <c r="K49" s="168"/>
      <c r="L49" s="284"/>
      <c r="M49" s="285"/>
      <c r="N49" s="286"/>
      <c r="O49" s="263"/>
    </row>
    <row r="50" spans="1:15">
      <c r="A50" s="1322" t="s">
        <v>1611</v>
      </c>
      <c r="B50" s="463" t="s">
        <v>218</v>
      </c>
      <c r="C50" s="455" t="s">
        <v>83</v>
      </c>
      <c r="D50" s="456" t="s">
        <v>2586</v>
      </c>
      <c r="E50" s="1227"/>
      <c r="F50" s="457"/>
      <c r="G50" s="455" t="s">
        <v>204</v>
      </c>
      <c r="H50" s="455" t="s">
        <v>1762</v>
      </c>
      <c r="I50" s="456" t="s">
        <v>2587</v>
      </c>
      <c r="J50" s="458"/>
      <c r="K50" s="464"/>
      <c r="L50" s="256"/>
      <c r="M50" s="257"/>
      <c r="N50" s="258"/>
      <c r="O50" s="259"/>
    </row>
    <row r="51" spans="1:15">
      <c r="A51" s="1319"/>
      <c r="B51" s="466" t="s">
        <v>224</v>
      </c>
      <c r="C51" s="467" t="s">
        <v>2588</v>
      </c>
      <c r="D51" s="468" t="s">
        <v>2589</v>
      </c>
      <c r="E51" s="1228"/>
      <c r="F51" s="465"/>
      <c r="G51" s="401" t="s">
        <v>2590</v>
      </c>
      <c r="H51" s="401" t="s">
        <v>2591</v>
      </c>
      <c r="I51" s="453" t="s">
        <v>2592</v>
      </c>
      <c r="J51" s="461"/>
      <c r="K51" s="465"/>
      <c r="L51" s="260"/>
      <c r="M51" s="261"/>
      <c r="N51" s="262"/>
      <c r="O51" s="263"/>
    </row>
    <row r="52" spans="1:15">
      <c r="A52" s="1319"/>
      <c r="B52" s="360" t="s">
        <v>1774</v>
      </c>
      <c r="C52" s="166" t="s">
        <v>772</v>
      </c>
      <c r="D52" s="167" t="s">
        <v>2593</v>
      </c>
      <c r="E52" s="354"/>
      <c r="F52" s="168"/>
      <c r="G52" s="401" t="s">
        <v>2594</v>
      </c>
      <c r="H52" s="401" t="s">
        <v>2595</v>
      </c>
      <c r="I52" s="453" t="s">
        <v>2596</v>
      </c>
      <c r="J52" s="461"/>
      <c r="K52" s="465"/>
      <c r="L52" s="260"/>
      <c r="M52" s="261"/>
      <c r="N52" s="262"/>
      <c r="O52" s="263"/>
    </row>
    <row r="53" spans="1:15">
      <c r="A53" s="1320"/>
      <c r="B53" s="1328"/>
      <c r="C53" s="1328"/>
      <c r="D53" s="1329"/>
      <c r="E53" s="445"/>
      <c r="F53" s="470"/>
      <c r="G53" s="395"/>
      <c r="H53" s="395"/>
      <c r="I53" s="451"/>
      <c r="J53" s="266"/>
      <c r="K53" s="470"/>
      <c r="L53" s="267"/>
      <c r="M53" s="268"/>
      <c r="N53" s="269"/>
      <c r="O53" s="270"/>
    </row>
    <row r="54" spans="1:15">
      <c r="A54" s="1529" t="s">
        <v>1626</v>
      </c>
      <c r="B54" s="466" t="s">
        <v>2597</v>
      </c>
      <c r="C54" s="467" t="s">
        <v>2598</v>
      </c>
      <c r="D54" s="468" t="s">
        <v>2569</v>
      </c>
      <c r="E54" s="1229"/>
      <c r="F54" s="473"/>
      <c r="G54" s="467" t="s">
        <v>2599</v>
      </c>
      <c r="H54" s="467" t="s">
        <v>2600</v>
      </c>
      <c r="I54" s="468" t="s">
        <v>2601</v>
      </c>
      <c r="J54" s="283"/>
      <c r="K54" s="473"/>
      <c r="L54" s="256"/>
      <c r="M54" s="257"/>
      <c r="N54" s="258"/>
      <c r="O54" s="259"/>
    </row>
    <row r="55" spans="1:15">
      <c r="A55" s="1529"/>
      <c r="B55" s="418"/>
      <c r="C55" s="315"/>
      <c r="D55" s="315"/>
      <c r="E55" s="223"/>
      <c r="F55" s="224"/>
      <c r="G55" s="222"/>
      <c r="H55" s="222"/>
      <c r="I55" s="223"/>
      <c r="J55" s="283"/>
      <c r="K55" s="224"/>
      <c r="L55" s="291"/>
      <c r="M55" s="292"/>
      <c r="N55" s="293"/>
      <c r="O55" s="270"/>
    </row>
    <row r="56" spans="1:15">
      <c r="A56" s="1322" t="s">
        <v>1629</v>
      </c>
      <c r="B56" s="463"/>
      <c r="C56" s="170"/>
      <c r="D56" s="171"/>
      <c r="E56" s="456"/>
      <c r="F56" s="457"/>
      <c r="G56" s="474" t="s">
        <v>2602</v>
      </c>
      <c r="H56" s="471" t="s">
        <v>2603</v>
      </c>
      <c r="I56" s="472" t="s">
        <v>2604</v>
      </c>
      <c r="J56" s="368"/>
      <c r="K56" s="457"/>
      <c r="L56" s="419"/>
      <c r="M56" s="219"/>
      <c r="N56" s="220"/>
      <c r="O56" s="367"/>
    </row>
    <row r="57" spans="1:15">
      <c r="A57" s="1319"/>
      <c r="B57" s="360"/>
      <c r="C57" s="166"/>
      <c r="D57" s="378"/>
      <c r="E57" s="167"/>
      <c r="F57" s="168"/>
      <c r="G57" s="222"/>
      <c r="H57" s="222"/>
      <c r="I57" s="223"/>
      <c r="J57" s="283"/>
      <c r="K57" s="168"/>
      <c r="L57" s="280"/>
      <c r="M57" s="222"/>
      <c r="N57" s="223"/>
      <c r="O57" s="281"/>
    </row>
    <row r="58" spans="1:15">
      <c r="A58" s="1322" t="s">
        <v>1630</v>
      </c>
      <c r="B58" s="463"/>
      <c r="C58" s="170"/>
      <c r="D58" s="171"/>
      <c r="E58" s="456"/>
      <c r="F58" s="457"/>
      <c r="G58" s="476" t="s">
        <v>2602</v>
      </c>
      <c r="H58" s="477" t="s">
        <v>2605</v>
      </c>
      <c r="I58" s="478" t="s">
        <v>2606</v>
      </c>
      <c r="J58" s="668"/>
      <c r="K58" s="475"/>
      <c r="L58" s="424"/>
      <c r="M58" s="425"/>
      <c r="N58" s="426"/>
      <c r="O58" s="427"/>
    </row>
    <row r="59" spans="1:15">
      <c r="A59" s="1320"/>
      <c r="B59" s="435"/>
      <c r="C59" s="436"/>
      <c r="D59" s="437"/>
      <c r="E59" s="440"/>
      <c r="F59" s="438"/>
      <c r="G59" s="439"/>
      <c r="H59" s="439"/>
      <c r="I59" s="440"/>
      <c r="J59" s="266"/>
      <c r="K59" s="438"/>
      <c r="L59" s="441"/>
      <c r="M59" s="439"/>
      <c r="N59" s="440"/>
      <c r="O59" s="442"/>
    </row>
    <row r="62" spans="1:15" ht="20.25">
      <c r="A62" s="145" t="s">
        <v>2607</v>
      </c>
      <c r="B62" s="149"/>
      <c r="C62" s="146"/>
      <c r="D62" s="147"/>
      <c r="E62" s="148">
        <v>11</v>
      </c>
      <c r="F62" s="148"/>
      <c r="G62" s="146"/>
      <c r="H62" s="149"/>
      <c r="I62" s="150"/>
      <c r="J62" s="148">
        <v>15</v>
      </c>
      <c r="K62" s="148"/>
      <c r="L62" s="387">
        <v>1</v>
      </c>
      <c r="M62" s="151"/>
      <c r="N62" s="152">
        <f ca="1">TODAY()</f>
        <v>43451</v>
      </c>
      <c r="O62" s="151">
        <f>E62+J62+L62+Q62</f>
        <v>27</v>
      </c>
    </row>
    <row r="63" spans="1:15">
      <c r="A63" s="253"/>
      <c r="B63" s="159"/>
      <c r="C63" s="155" t="s">
        <v>1569</v>
      </c>
      <c r="D63" s="156" t="s">
        <v>428</v>
      </c>
      <c r="E63" s="1226" t="s">
        <v>2608</v>
      </c>
      <c r="F63" s="388" t="s">
        <v>2521</v>
      </c>
      <c r="G63" s="154"/>
      <c r="H63" s="155" t="s">
        <v>1572</v>
      </c>
      <c r="I63" s="156" t="s">
        <v>428</v>
      </c>
      <c r="J63" s="1226" t="s">
        <v>2547</v>
      </c>
      <c r="K63" s="388" t="s">
        <v>2609</v>
      </c>
      <c r="L63" s="155"/>
      <c r="M63" s="155" t="s">
        <v>2610</v>
      </c>
      <c r="N63" s="156" t="s">
        <v>428</v>
      </c>
      <c r="O63" s="157" t="s">
        <v>2611</v>
      </c>
    </row>
    <row r="64" spans="1:15">
      <c r="A64" s="1322" t="s">
        <v>2612</v>
      </c>
      <c r="B64" s="288" t="s">
        <v>2495</v>
      </c>
      <c r="C64" s="222" t="s">
        <v>261</v>
      </c>
      <c r="D64" s="223" t="s">
        <v>2613</v>
      </c>
      <c r="E64" s="220"/>
      <c r="F64" s="224" t="s">
        <v>2475</v>
      </c>
      <c r="G64" s="360" t="s">
        <v>4186</v>
      </c>
      <c r="H64" s="166" t="s">
        <v>2618</v>
      </c>
      <c r="I64" s="167" t="s">
        <v>952</v>
      </c>
      <c r="J64" s="223"/>
      <c r="K64" s="224" t="s">
        <v>2285</v>
      </c>
      <c r="L64" s="170" t="s">
        <v>167</v>
      </c>
      <c r="M64" s="170" t="s">
        <v>2616</v>
      </c>
      <c r="N64" s="171" t="s">
        <v>2617</v>
      </c>
      <c r="O64" s="228"/>
    </row>
    <row r="65" spans="1:15">
      <c r="A65" s="1320"/>
      <c r="B65" s="389"/>
      <c r="C65" s="245"/>
      <c r="D65" s="246"/>
      <c r="E65" s="246"/>
      <c r="F65" s="247"/>
      <c r="G65" s="339"/>
      <c r="H65" s="339"/>
      <c r="I65" s="340"/>
      <c r="J65" s="347"/>
      <c r="K65" s="341"/>
      <c r="L65" s="189"/>
      <c r="M65" s="189"/>
      <c r="N65" s="190"/>
      <c r="O65" s="191"/>
    </row>
    <row r="66" spans="1:15">
      <c r="A66" s="1322" t="s">
        <v>2494</v>
      </c>
      <c r="B66" s="899" t="s">
        <v>2614</v>
      </c>
      <c r="C66" s="899" t="s">
        <v>2615</v>
      </c>
      <c r="D66" s="921" t="s">
        <v>1006</v>
      </c>
      <c r="E66" s="220"/>
      <c r="F66" s="221"/>
      <c r="G66" s="219" t="s">
        <v>206</v>
      </c>
      <c r="H66" s="219" t="s">
        <v>2619</v>
      </c>
      <c r="I66" s="220" t="s">
        <v>1748</v>
      </c>
      <c r="J66" s="220"/>
      <c r="K66" s="221"/>
      <c r="L66" s="391" t="s">
        <v>167</v>
      </c>
      <c r="M66" s="391" t="s">
        <v>2620</v>
      </c>
      <c r="N66" s="392" t="s">
        <v>2621</v>
      </c>
      <c r="O66" s="345"/>
    </row>
    <row r="67" spans="1:15">
      <c r="A67" s="1319"/>
      <c r="B67" s="288" t="s">
        <v>2482</v>
      </c>
      <c r="C67" s="222" t="s">
        <v>153</v>
      </c>
      <c r="D67" s="223" t="s">
        <v>883</v>
      </c>
      <c r="E67" s="223"/>
      <c r="F67" s="224" t="s">
        <v>2285</v>
      </c>
      <c r="G67" s="288" t="s">
        <v>1750</v>
      </c>
      <c r="H67" s="222" t="s">
        <v>124</v>
      </c>
      <c r="I67" s="223" t="s">
        <v>667</v>
      </c>
      <c r="J67" s="223"/>
      <c r="K67" s="224" t="s">
        <v>2622</v>
      </c>
      <c r="L67" s="177"/>
      <c r="M67" s="177"/>
      <c r="N67" s="178"/>
      <c r="O67" s="232"/>
    </row>
    <row r="68" spans="1:15">
      <c r="A68" s="1319"/>
      <c r="B68" s="288" t="s">
        <v>2489</v>
      </c>
      <c r="C68" s="222" t="s">
        <v>153</v>
      </c>
      <c r="D68" s="223" t="s">
        <v>918</v>
      </c>
      <c r="E68" s="223"/>
      <c r="F68" s="224" t="s">
        <v>2285</v>
      </c>
      <c r="G68" s="288"/>
      <c r="H68" s="222"/>
      <c r="I68" s="223"/>
      <c r="J68" s="223"/>
      <c r="K68" s="224"/>
      <c r="L68" s="177"/>
      <c r="M68" s="177"/>
      <c r="N68" s="178"/>
      <c r="O68" s="232"/>
    </row>
    <row r="69" spans="1:15">
      <c r="A69" s="1320"/>
      <c r="B69" s="389"/>
      <c r="C69" s="245"/>
      <c r="D69" s="246"/>
      <c r="E69" s="246"/>
      <c r="F69" s="247"/>
      <c r="G69" s="245"/>
      <c r="H69" s="245"/>
      <c r="I69" s="246"/>
      <c r="J69" s="246"/>
      <c r="K69" s="247"/>
      <c r="L69" s="189"/>
      <c r="M69" s="189"/>
      <c r="N69" s="190"/>
      <c r="O69" s="191"/>
    </row>
    <row r="70" spans="1:15">
      <c r="A70" s="287" t="s">
        <v>2566</v>
      </c>
      <c r="B70" s="1523" t="s">
        <v>2568</v>
      </c>
      <c r="C70" s="1523"/>
      <c r="D70" s="1523"/>
      <c r="E70" s="1523"/>
      <c r="F70" s="1523"/>
      <c r="G70" s="1523"/>
      <c r="H70" s="1523"/>
      <c r="I70" s="1523"/>
      <c r="J70" s="1523"/>
      <c r="K70" s="1523"/>
      <c r="L70" s="1523"/>
      <c r="M70" s="1523"/>
      <c r="N70" s="1523"/>
      <c r="O70" s="1524"/>
    </row>
    <row r="71" spans="1:15">
      <c r="A71" s="1319" t="s">
        <v>1599</v>
      </c>
      <c r="B71" s="360" t="s">
        <v>2524</v>
      </c>
      <c r="C71" s="166" t="s">
        <v>261</v>
      </c>
      <c r="D71" s="167" t="s">
        <v>2623</v>
      </c>
      <c r="E71" s="223"/>
      <c r="F71" s="221" t="s">
        <v>2475</v>
      </c>
      <c r="G71" s="212" t="s">
        <v>2624</v>
      </c>
      <c r="H71" s="201" t="s">
        <v>135</v>
      </c>
      <c r="I71" s="343" t="s">
        <v>2625</v>
      </c>
      <c r="J71" s="343"/>
      <c r="K71" s="228" t="s">
        <v>2477</v>
      </c>
      <c r="L71" s="318"/>
      <c r="M71" s="219"/>
      <c r="N71" s="220"/>
      <c r="O71" s="232"/>
    </row>
    <row r="72" spans="1:15">
      <c r="A72" s="1319"/>
      <c r="B72" s="288" t="s">
        <v>1751</v>
      </c>
      <c r="C72" s="222" t="s">
        <v>140</v>
      </c>
      <c r="D72" s="223" t="s">
        <v>108</v>
      </c>
      <c r="E72" s="223"/>
      <c r="F72" s="224"/>
      <c r="G72" s="212" t="s">
        <v>2626</v>
      </c>
      <c r="H72" s="212" t="s">
        <v>135</v>
      </c>
      <c r="I72" s="213" t="s">
        <v>2627</v>
      </c>
      <c r="J72" s="213"/>
      <c r="K72" s="214" t="s">
        <v>2477</v>
      </c>
      <c r="L72" s="360"/>
      <c r="M72" s="222"/>
      <c r="N72" s="223"/>
      <c r="O72" s="224"/>
    </row>
    <row r="73" spans="1:15">
      <c r="A73" s="1445"/>
      <c r="B73" s="288"/>
      <c r="C73" s="222"/>
      <c r="D73" s="223"/>
      <c r="E73" s="223"/>
      <c r="F73" s="224"/>
      <c r="G73" s="360" t="s">
        <v>156</v>
      </c>
      <c r="H73" s="166" t="s">
        <v>157</v>
      </c>
      <c r="I73" s="167" t="s">
        <v>867</v>
      </c>
      <c r="J73" s="213"/>
      <c r="K73" s="214"/>
      <c r="L73" s="360"/>
      <c r="M73" s="222"/>
      <c r="N73" s="223"/>
      <c r="O73" s="224"/>
    </row>
    <row r="74" spans="1:15">
      <c r="A74" s="1320"/>
      <c r="B74" s="394"/>
      <c r="C74" s="395"/>
      <c r="D74" s="396"/>
      <c r="E74" s="246"/>
      <c r="F74" s="247"/>
      <c r="G74" s="245"/>
      <c r="H74" s="245"/>
      <c r="I74" s="246"/>
      <c r="J74" s="246"/>
      <c r="K74" s="247"/>
      <c r="L74" s="189"/>
      <c r="M74" s="189"/>
      <c r="N74" s="190"/>
      <c r="O74" s="191"/>
    </row>
    <row r="75" spans="1:15">
      <c r="A75" s="1322" t="s">
        <v>1604</v>
      </c>
      <c r="B75" s="360" t="s">
        <v>1752</v>
      </c>
      <c r="C75" s="166" t="s">
        <v>2628</v>
      </c>
      <c r="D75" s="167" t="s">
        <v>2569</v>
      </c>
      <c r="E75" s="220"/>
      <c r="F75" s="224"/>
      <c r="G75" s="222" t="s">
        <v>478</v>
      </c>
      <c r="H75" s="222" t="s">
        <v>479</v>
      </c>
      <c r="I75" s="223" t="s">
        <v>2629</v>
      </c>
      <c r="J75" s="223"/>
      <c r="K75" s="224"/>
      <c r="L75" s="177"/>
      <c r="M75" s="177"/>
      <c r="N75" s="178"/>
      <c r="O75" s="232"/>
    </row>
    <row r="76" spans="1:15">
      <c r="A76" s="1319"/>
      <c r="B76" s="222" t="s">
        <v>2503</v>
      </c>
      <c r="C76" s="393" t="s">
        <v>2504</v>
      </c>
      <c r="D76" s="223" t="s">
        <v>2630</v>
      </c>
      <c r="E76" s="343"/>
      <c r="F76" s="232" t="s">
        <v>2477</v>
      </c>
      <c r="G76" s="222" t="s">
        <v>159</v>
      </c>
      <c r="H76" s="222" t="s">
        <v>160</v>
      </c>
      <c r="I76" s="223" t="s">
        <v>501</v>
      </c>
      <c r="J76" s="223"/>
      <c r="K76" s="224"/>
      <c r="L76" s="177"/>
      <c r="M76" s="177"/>
      <c r="N76" s="178"/>
      <c r="O76" s="179"/>
    </row>
    <row r="77" spans="1:15">
      <c r="A77" s="1319"/>
      <c r="B77" s="360"/>
      <c r="C77" s="166"/>
      <c r="D77" s="167"/>
      <c r="E77" s="167"/>
      <c r="F77" s="168"/>
      <c r="G77" s="288" t="s">
        <v>1753</v>
      </c>
      <c r="H77" s="222" t="s">
        <v>696</v>
      </c>
      <c r="I77" s="223" t="s">
        <v>2631</v>
      </c>
      <c r="J77" s="223"/>
      <c r="K77" s="224" t="s">
        <v>2477</v>
      </c>
      <c r="L77" s="177"/>
      <c r="M77" s="177"/>
      <c r="N77" s="178"/>
      <c r="O77" s="179"/>
    </row>
    <row r="78" spans="1:15">
      <c r="A78" s="1320"/>
      <c r="B78" s="394"/>
      <c r="C78" s="395"/>
      <c r="D78" s="396"/>
      <c r="E78" s="396"/>
      <c r="F78" s="397"/>
      <c r="G78" s="245"/>
      <c r="H78" s="245"/>
      <c r="I78" s="246"/>
      <c r="J78" s="347"/>
      <c r="K78" s="341"/>
      <c r="L78" s="490"/>
      <c r="M78" s="189"/>
      <c r="N78" s="190"/>
      <c r="O78" s="191"/>
    </row>
    <row r="79" spans="1:15">
      <c r="A79" s="1322" t="s">
        <v>1611</v>
      </c>
      <c r="B79" s="360" t="s">
        <v>142</v>
      </c>
      <c r="C79" s="166" t="s">
        <v>143</v>
      </c>
      <c r="D79" s="167" t="s">
        <v>2632</v>
      </c>
      <c r="E79" s="167"/>
      <c r="F79" s="168"/>
      <c r="G79" s="222" t="s">
        <v>2526</v>
      </c>
      <c r="H79" s="222" t="s">
        <v>165</v>
      </c>
      <c r="I79" s="223" t="s">
        <v>2633</v>
      </c>
      <c r="J79" s="220"/>
      <c r="K79" s="224"/>
      <c r="L79" s="177"/>
      <c r="M79" s="177"/>
      <c r="N79" s="178"/>
      <c r="O79" s="232"/>
    </row>
    <row r="80" spans="1:15">
      <c r="A80" s="1319"/>
      <c r="B80" s="360" t="s">
        <v>2634</v>
      </c>
      <c r="C80" s="166" t="s">
        <v>2635</v>
      </c>
      <c r="D80" s="167" t="s">
        <v>2636</v>
      </c>
      <c r="E80" s="223"/>
      <c r="F80" s="224"/>
      <c r="G80" s="222" t="s">
        <v>2637</v>
      </c>
      <c r="H80" s="222" t="s">
        <v>2638</v>
      </c>
      <c r="I80" s="223" t="s">
        <v>2639</v>
      </c>
      <c r="J80" s="223"/>
      <c r="K80" s="224"/>
      <c r="L80" s="487"/>
      <c r="M80" s="201"/>
      <c r="N80" s="343"/>
      <c r="O80" s="232"/>
    </row>
    <row r="81" spans="1:15">
      <c r="A81" s="1319"/>
      <c r="B81" s="288"/>
      <c r="C81" s="222"/>
      <c r="D81" s="223"/>
      <c r="E81" s="223"/>
      <c r="F81" s="224"/>
      <c r="G81" s="222" t="s">
        <v>2640</v>
      </c>
      <c r="H81" s="222" t="s">
        <v>1754</v>
      </c>
      <c r="I81" s="223" t="s">
        <v>2641</v>
      </c>
      <c r="J81" s="223"/>
      <c r="K81" s="224"/>
      <c r="L81" s="487"/>
      <c r="M81" s="201"/>
      <c r="N81" s="343"/>
      <c r="O81" s="232"/>
    </row>
    <row r="82" spans="1:15">
      <c r="A82" s="1320"/>
      <c r="B82" s="389"/>
      <c r="C82" s="245"/>
      <c r="D82" s="246"/>
      <c r="E82" s="246"/>
      <c r="F82" s="247"/>
      <c r="G82" s="245"/>
      <c r="H82" s="245"/>
      <c r="I82" s="246"/>
      <c r="J82" s="246"/>
      <c r="K82" s="247"/>
      <c r="L82" s="245"/>
      <c r="M82" s="245"/>
      <c r="N82" s="246"/>
      <c r="O82" s="247"/>
    </row>
    <row r="83" spans="1:15">
      <c r="A83" s="1322" t="s">
        <v>1626</v>
      </c>
      <c r="B83" s="288" t="s">
        <v>2642</v>
      </c>
      <c r="C83" s="222" t="s">
        <v>2643</v>
      </c>
      <c r="D83" s="223" t="s">
        <v>2563</v>
      </c>
      <c r="E83" s="220"/>
      <c r="F83" s="221"/>
      <c r="G83" s="162" t="s">
        <v>2644</v>
      </c>
      <c r="H83" s="162" t="s">
        <v>2645</v>
      </c>
      <c r="I83" s="206" t="s">
        <v>2646</v>
      </c>
      <c r="J83" s="220"/>
      <c r="K83" s="221"/>
      <c r="L83" s="219"/>
      <c r="M83" s="219"/>
      <c r="N83" s="220"/>
      <c r="O83" s="221"/>
    </row>
    <row r="84" spans="1:15">
      <c r="A84" s="1320"/>
      <c r="B84" s="389"/>
      <c r="C84" s="245"/>
      <c r="D84" s="246"/>
      <c r="E84" s="246"/>
      <c r="F84" s="247"/>
      <c r="G84" s="245"/>
      <c r="H84" s="245"/>
      <c r="I84" s="246"/>
      <c r="J84" s="246"/>
      <c r="K84" s="247"/>
      <c r="L84" s="245"/>
      <c r="M84" s="245"/>
      <c r="N84" s="246"/>
      <c r="O84" s="247"/>
    </row>
    <row r="85" spans="1:15">
      <c r="A85" s="1520" t="s">
        <v>1629</v>
      </c>
      <c r="B85" s="170"/>
      <c r="C85" s="177"/>
      <c r="D85" s="178"/>
      <c r="E85" s="220"/>
      <c r="F85" s="221"/>
      <c r="G85" s="162" t="s">
        <v>4188</v>
      </c>
      <c r="H85" s="162" t="s">
        <v>4189</v>
      </c>
      <c r="I85" s="163" t="s">
        <v>4190</v>
      </c>
      <c r="J85" s="220"/>
      <c r="K85" s="221"/>
      <c r="L85" s="219"/>
      <c r="M85" s="219"/>
      <c r="N85" s="220"/>
      <c r="O85" s="221"/>
    </row>
    <row r="86" spans="1:15">
      <c r="A86" s="1516"/>
      <c r="B86" s="398"/>
      <c r="C86" s="399"/>
      <c r="D86" s="296"/>
      <c r="E86" s="223"/>
      <c r="F86" s="224"/>
      <c r="G86" s="400" t="s">
        <v>1755</v>
      </c>
      <c r="H86" s="401" t="s">
        <v>4191</v>
      </c>
      <c r="I86" s="167" t="s">
        <v>24</v>
      </c>
      <c r="J86" s="223"/>
      <c r="K86" s="224" t="s">
        <v>4192</v>
      </c>
      <c r="L86" s="222"/>
      <c r="M86" s="222"/>
      <c r="N86" s="223"/>
      <c r="O86" s="224"/>
    </row>
    <row r="87" spans="1:15">
      <c r="A87" s="1517"/>
      <c r="B87" s="177"/>
      <c r="C87" s="177"/>
      <c r="D87" s="178"/>
      <c r="E87" s="246"/>
      <c r="F87" s="247"/>
      <c r="G87" s="395"/>
      <c r="H87" s="395"/>
      <c r="I87" s="396"/>
      <c r="J87" s="246"/>
      <c r="K87" s="247"/>
      <c r="L87" s="245"/>
      <c r="M87" s="245"/>
      <c r="N87" s="246"/>
      <c r="O87" s="247"/>
    </row>
    <row r="88" spans="1:15">
      <c r="A88" s="1520" t="s">
        <v>1630</v>
      </c>
      <c r="B88" s="170"/>
      <c r="C88" s="170"/>
      <c r="D88" s="171"/>
      <c r="E88" s="220"/>
      <c r="F88" s="221"/>
      <c r="G88" s="248" t="s">
        <v>4188</v>
      </c>
      <c r="H88" s="248" t="s">
        <v>4189</v>
      </c>
      <c r="I88" s="249" t="s">
        <v>4190</v>
      </c>
      <c r="J88" s="276"/>
      <c r="K88" s="342"/>
      <c r="L88" s="219"/>
      <c r="M88" s="219"/>
      <c r="N88" s="220"/>
      <c r="O88" s="221"/>
    </row>
    <row r="89" spans="1:15">
      <c r="A89" s="1516"/>
      <c r="B89" s="398"/>
      <c r="C89" s="399"/>
      <c r="D89" s="296"/>
      <c r="E89" s="223"/>
      <c r="F89" s="224"/>
      <c r="G89" s="404" t="s">
        <v>1755</v>
      </c>
      <c r="H89" s="405" t="s">
        <v>4191</v>
      </c>
      <c r="I89" s="194" t="s">
        <v>24</v>
      </c>
      <c r="J89" s="273"/>
      <c r="K89" s="274" t="s">
        <v>4192</v>
      </c>
      <c r="L89" s="222"/>
      <c r="M89" s="222"/>
      <c r="N89" s="223"/>
      <c r="O89" s="224"/>
    </row>
    <row r="90" spans="1:15">
      <c r="A90" s="1517"/>
      <c r="B90" s="389"/>
      <c r="C90" s="245"/>
      <c r="D90" s="246"/>
      <c r="E90" s="246"/>
      <c r="F90" s="247"/>
      <c r="G90" s="245"/>
      <c r="H90" s="245"/>
      <c r="I90" s="246"/>
      <c r="J90" s="246"/>
      <c r="K90" s="247"/>
      <c r="L90" s="245"/>
      <c r="M90" s="245"/>
      <c r="N90" s="246"/>
      <c r="O90" s="247"/>
    </row>
    <row r="93" spans="1:15" ht="20.25">
      <c r="A93" s="145" t="s">
        <v>2647</v>
      </c>
      <c r="B93" s="149"/>
      <c r="C93" s="146"/>
      <c r="D93" s="147"/>
      <c r="E93" s="148">
        <v>15</v>
      </c>
      <c r="F93" s="148"/>
      <c r="G93" s="146"/>
      <c r="H93" s="149"/>
      <c r="I93" s="150"/>
      <c r="J93" s="148">
        <v>16</v>
      </c>
      <c r="K93" s="148"/>
      <c r="L93" s="387">
        <v>1</v>
      </c>
      <c r="M93" s="151"/>
      <c r="N93" s="152">
        <f ca="1">TODAY()</f>
        <v>43451</v>
      </c>
      <c r="O93" s="151">
        <f>E93+J93+L93+M93</f>
        <v>32</v>
      </c>
    </row>
    <row r="94" spans="1:15">
      <c r="A94" s="406"/>
      <c r="B94" s="159"/>
      <c r="C94" s="155" t="s">
        <v>1569</v>
      </c>
      <c r="D94" s="156" t="s">
        <v>428</v>
      </c>
      <c r="E94" s="1226" t="s">
        <v>2611</v>
      </c>
      <c r="F94" s="388" t="s">
        <v>2475</v>
      </c>
      <c r="G94" s="154"/>
      <c r="H94" s="155" t="s">
        <v>1572</v>
      </c>
      <c r="I94" s="156" t="s">
        <v>428</v>
      </c>
      <c r="J94" s="1226" t="s">
        <v>2474</v>
      </c>
      <c r="K94" s="388" t="s">
        <v>2534</v>
      </c>
      <c r="L94" s="159"/>
      <c r="M94" s="155" t="s">
        <v>2648</v>
      </c>
      <c r="N94" s="156" t="s">
        <v>428</v>
      </c>
      <c r="O94" s="157" t="s">
        <v>2649</v>
      </c>
    </row>
    <row r="95" spans="1:15">
      <c r="A95" s="1322" t="s">
        <v>2612</v>
      </c>
      <c r="B95" s="359" t="s">
        <v>2651</v>
      </c>
      <c r="C95" s="166" t="s">
        <v>2653</v>
      </c>
      <c r="D95" s="167" t="s">
        <v>2569</v>
      </c>
      <c r="E95" s="167"/>
      <c r="F95" s="168" t="s">
        <v>2521</v>
      </c>
      <c r="G95" s="219" t="s">
        <v>2654</v>
      </c>
      <c r="H95" s="219" t="s">
        <v>2655</v>
      </c>
      <c r="I95" s="220" t="s">
        <v>2656</v>
      </c>
      <c r="J95" s="368"/>
      <c r="K95" s="368" t="s">
        <v>2534</v>
      </c>
      <c r="L95" s="256" t="s">
        <v>1756</v>
      </c>
      <c r="M95" s="257" t="s">
        <v>2657</v>
      </c>
      <c r="N95" s="258" t="s">
        <v>2621</v>
      </c>
      <c r="O95" s="407"/>
    </row>
    <row r="96" spans="1:15">
      <c r="A96" s="1319"/>
      <c r="B96" s="359" t="s">
        <v>2659</v>
      </c>
      <c r="C96" s="166" t="s">
        <v>2660</v>
      </c>
      <c r="D96" s="167" t="s">
        <v>2514</v>
      </c>
      <c r="E96" s="223"/>
      <c r="F96" s="224"/>
      <c r="G96" s="222" t="s">
        <v>2661</v>
      </c>
      <c r="H96" s="288" t="s">
        <v>223</v>
      </c>
      <c r="I96" s="223" t="s">
        <v>2662</v>
      </c>
      <c r="J96" s="283"/>
      <c r="K96" s="283"/>
      <c r="L96" s="373"/>
      <c r="M96" s="222"/>
      <c r="N96" s="223"/>
      <c r="O96" s="263"/>
    </row>
    <row r="97" spans="1:15">
      <c r="A97" s="1320"/>
      <c r="B97" s="408"/>
      <c r="C97" s="245"/>
      <c r="D97" s="246"/>
      <c r="E97" s="246"/>
      <c r="F97" s="247"/>
      <c r="G97" s="245"/>
      <c r="H97" s="245"/>
      <c r="I97" s="265"/>
      <c r="J97" s="266"/>
      <c r="K97" s="266"/>
      <c r="L97" s="267"/>
      <c r="M97" s="268"/>
      <c r="N97" s="269"/>
      <c r="O97" s="270"/>
    </row>
    <row r="98" spans="1:15">
      <c r="A98" s="1322" t="s">
        <v>2493</v>
      </c>
      <c r="B98" s="359" t="s">
        <v>1757</v>
      </c>
      <c r="C98" s="166" t="s">
        <v>211</v>
      </c>
      <c r="D98" s="167" t="s">
        <v>470</v>
      </c>
      <c r="E98" s="167"/>
      <c r="F98" s="168"/>
      <c r="G98" s="166" t="s">
        <v>4187</v>
      </c>
      <c r="H98" s="166" t="s">
        <v>2663</v>
      </c>
      <c r="I98" s="167" t="s">
        <v>240</v>
      </c>
      <c r="J98" s="175"/>
      <c r="K98" s="175" t="s">
        <v>2664</v>
      </c>
      <c r="L98" s="409" t="s">
        <v>1756</v>
      </c>
      <c r="M98" s="410" t="s">
        <v>2665</v>
      </c>
      <c r="N98" s="411" t="s">
        <v>2666</v>
      </c>
      <c r="O98" s="412"/>
    </row>
    <row r="99" spans="1:15">
      <c r="A99" s="1319"/>
      <c r="B99" s="359" t="s">
        <v>1758</v>
      </c>
      <c r="C99" s="166" t="s">
        <v>202</v>
      </c>
      <c r="D99" s="167" t="s">
        <v>1759</v>
      </c>
      <c r="E99" s="167"/>
      <c r="F99" s="168" t="s">
        <v>2477</v>
      </c>
      <c r="G99" s="222" t="s">
        <v>206</v>
      </c>
      <c r="H99" s="222" t="s">
        <v>2564</v>
      </c>
      <c r="I99" s="223" t="s">
        <v>2667</v>
      </c>
      <c r="J99" s="283"/>
      <c r="K99" s="283"/>
      <c r="L99" s="373"/>
      <c r="M99" s="222"/>
      <c r="N99" s="223"/>
      <c r="O99" s="454"/>
    </row>
    <row r="100" spans="1:15">
      <c r="A100" s="1319"/>
      <c r="B100" s="513" t="s">
        <v>2658</v>
      </c>
      <c r="C100" s="193" t="s">
        <v>2668</v>
      </c>
      <c r="D100" s="194" t="s">
        <v>2513</v>
      </c>
      <c r="E100" s="194"/>
      <c r="F100" s="195"/>
      <c r="G100" s="222"/>
      <c r="H100" s="222"/>
      <c r="I100" s="223"/>
      <c r="J100" s="283"/>
      <c r="K100" s="283"/>
      <c r="L100" s="373"/>
      <c r="M100" s="222"/>
      <c r="N100" s="223"/>
      <c r="O100" s="454"/>
    </row>
    <row r="101" spans="1:15">
      <c r="A101" s="1319"/>
      <c r="B101" s="373"/>
      <c r="C101" s="222"/>
      <c r="D101" s="223"/>
      <c r="E101" s="223"/>
      <c r="F101" s="247"/>
      <c r="G101" s="222"/>
      <c r="H101" s="222"/>
      <c r="I101" s="223"/>
      <c r="J101" s="283"/>
      <c r="K101" s="283"/>
      <c r="L101" s="291"/>
      <c r="M101" s="292"/>
      <c r="N101" s="286"/>
      <c r="O101" s="263"/>
    </row>
    <row r="102" spans="1:15" ht="18.75" customHeight="1">
      <c r="A102" s="287" t="s">
        <v>2567</v>
      </c>
      <c r="B102" s="1522" t="s">
        <v>2568</v>
      </c>
      <c r="C102" s="1523"/>
      <c r="D102" s="1523"/>
      <c r="E102" s="1523"/>
      <c r="F102" s="1523"/>
      <c r="G102" s="1523"/>
      <c r="H102" s="1523"/>
      <c r="I102" s="1523"/>
      <c r="J102" s="1523"/>
      <c r="K102" s="1523"/>
      <c r="L102" s="1523"/>
      <c r="M102" s="1523"/>
      <c r="N102" s="1523"/>
      <c r="O102" s="1524"/>
    </row>
    <row r="103" spans="1:15">
      <c r="A103" s="1322" t="s">
        <v>1599</v>
      </c>
      <c r="B103" s="288" t="s">
        <v>2669</v>
      </c>
      <c r="C103" s="222" t="s">
        <v>208</v>
      </c>
      <c r="D103" s="223" t="s">
        <v>2670</v>
      </c>
      <c r="E103" s="366"/>
      <c r="F103" s="367" t="s">
        <v>2671</v>
      </c>
      <c r="G103" s="219" t="s">
        <v>2672</v>
      </c>
      <c r="H103" s="219" t="s">
        <v>193</v>
      </c>
      <c r="I103" s="220" t="s">
        <v>2673</v>
      </c>
      <c r="J103" s="368"/>
      <c r="K103" s="319" t="s">
        <v>2559</v>
      </c>
      <c r="L103" s="370"/>
      <c r="M103" s="370"/>
      <c r="N103" s="371"/>
      <c r="O103" s="259"/>
    </row>
    <row r="104" spans="1:15">
      <c r="A104" s="1521"/>
      <c r="B104" s="288" t="s">
        <v>1760</v>
      </c>
      <c r="C104" s="222" t="s">
        <v>1761</v>
      </c>
      <c r="D104" s="223" t="s">
        <v>2674</v>
      </c>
      <c r="E104" s="296"/>
      <c r="F104" s="281"/>
      <c r="G104" s="222" t="s">
        <v>204</v>
      </c>
      <c r="H104" s="222" t="s">
        <v>1762</v>
      </c>
      <c r="I104" s="223" t="s">
        <v>2439</v>
      </c>
      <c r="J104" s="283"/>
      <c r="K104" s="314"/>
      <c r="L104" s="285"/>
      <c r="M104" s="285"/>
      <c r="N104" s="286"/>
      <c r="O104" s="263"/>
    </row>
    <row r="105" spans="1:15">
      <c r="A105" s="1521"/>
      <c r="B105" s="288" t="s">
        <v>2675</v>
      </c>
      <c r="C105" s="222" t="s">
        <v>2676</v>
      </c>
      <c r="D105" s="223" t="s">
        <v>2677</v>
      </c>
      <c r="E105" s="296"/>
      <c r="F105" s="281"/>
      <c r="G105" s="222" t="s">
        <v>1763</v>
      </c>
      <c r="H105" s="222" t="s">
        <v>1764</v>
      </c>
      <c r="I105" s="223" t="s">
        <v>2678</v>
      </c>
      <c r="J105" s="283"/>
      <c r="K105" s="314"/>
      <c r="L105" s="222"/>
      <c r="M105" s="222"/>
      <c r="N105" s="223"/>
      <c r="O105" s="263"/>
    </row>
    <row r="106" spans="1:15">
      <c r="A106" s="1528"/>
      <c r="B106" s="389"/>
      <c r="C106" s="245"/>
      <c r="D106" s="246"/>
      <c r="E106" s="906"/>
      <c r="F106" s="289"/>
      <c r="G106" s="245"/>
      <c r="H106" s="389"/>
      <c r="I106" s="389"/>
      <c r="J106" s="266"/>
      <c r="K106" s="700"/>
      <c r="L106" s="292"/>
      <c r="M106" s="292"/>
      <c r="N106" s="293"/>
      <c r="O106" s="270"/>
    </row>
    <row r="107" spans="1:15">
      <c r="A107" s="1317" t="s">
        <v>1604</v>
      </c>
      <c r="B107" s="288" t="s">
        <v>213</v>
      </c>
      <c r="C107" s="222" t="s">
        <v>214</v>
      </c>
      <c r="D107" s="223" t="s">
        <v>2679</v>
      </c>
      <c r="E107" s="296"/>
      <c r="F107" s="281"/>
      <c r="G107" s="288" t="s">
        <v>2549</v>
      </c>
      <c r="H107" s="222" t="s">
        <v>197</v>
      </c>
      <c r="I107" s="223" t="s">
        <v>2680</v>
      </c>
      <c r="J107" s="283"/>
      <c r="K107" s="314" t="s">
        <v>2559</v>
      </c>
      <c r="L107" s="223"/>
      <c r="M107" s="222"/>
      <c r="N107" s="223"/>
      <c r="O107" s="281"/>
    </row>
    <row r="108" spans="1:15">
      <c r="A108" s="1521"/>
      <c r="B108" s="360" t="s">
        <v>2681</v>
      </c>
      <c r="C108" s="166" t="s">
        <v>2682</v>
      </c>
      <c r="D108" s="167" t="s">
        <v>2683</v>
      </c>
      <c r="E108" s="167"/>
      <c r="F108" s="168" t="s">
        <v>2492</v>
      </c>
      <c r="G108" s="288" t="s">
        <v>488</v>
      </c>
      <c r="H108" s="222" t="s">
        <v>489</v>
      </c>
      <c r="I108" s="223" t="s">
        <v>170</v>
      </c>
      <c r="J108" s="296"/>
      <c r="K108" s="281"/>
      <c r="L108" s="288"/>
      <c r="M108" s="222"/>
      <c r="N108" s="223"/>
      <c r="O108" s="281"/>
    </row>
    <row r="109" spans="1:15">
      <c r="A109" s="1521"/>
      <c r="B109" s="360" t="s">
        <v>2684</v>
      </c>
      <c r="C109" s="166" t="s">
        <v>220</v>
      </c>
      <c r="D109" s="167" t="s">
        <v>2685</v>
      </c>
      <c r="E109" s="167"/>
      <c r="F109" s="168"/>
      <c r="G109" s="222" t="s">
        <v>2686</v>
      </c>
      <c r="H109" s="222" t="s">
        <v>229</v>
      </c>
      <c r="I109" s="223" t="s">
        <v>2585</v>
      </c>
      <c r="J109" s="296"/>
      <c r="K109" s="281"/>
      <c r="L109" s="1231"/>
      <c r="M109" s="285"/>
      <c r="N109" s="286"/>
      <c r="O109" s="263"/>
    </row>
    <row r="110" spans="1:15">
      <c r="A110" s="1521"/>
      <c r="B110" s="360"/>
      <c r="C110" s="166"/>
      <c r="D110" s="167"/>
      <c r="E110" s="167"/>
      <c r="F110" s="168"/>
      <c r="G110" s="302"/>
      <c r="H110" s="302"/>
      <c r="I110" s="296"/>
      <c r="J110" s="296"/>
      <c r="K110" s="281"/>
      <c r="L110" s="285"/>
      <c r="M110" s="285"/>
      <c r="N110" s="286"/>
      <c r="O110" s="263"/>
    </row>
    <row r="111" spans="1:15">
      <c r="A111" s="352" t="s">
        <v>1611</v>
      </c>
      <c r="B111" s="415" t="s">
        <v>1752</v>
      </c>
      <c r="C111" s="219" t="s">
        <v>1765</v>
      </c>
      <c r="D111" s="220" t="s">
        <v>1766</v>
      </c>
      <c r="E111" s="220"/>
      <c r="F111" s="221"/>
      <c r="G111" s="219" t="s">
        <v>2687</v>
      </c>
      <c r="H111" s="219" t="s">
        <v>1767</v>
      </c>
      <c r="I111" s="220" t="s">
        <v>2688</v>
      </c>
      <c r="J111" s="368"/>
      <c r="K111" s="319"/>
      <c r="L111" s="257"/>
      <c r="M111" s="257"/>
      <c r="N111" s="258"/>
      <c r="O111" s="259"/>
    </row>
    <row r="112" spans="1:15">
      <c r="A112" s="1317"/>
      <c r="B112" s="288" t="s">
        <v>2689</v>
      </c>
      <c r="C112" s="222" t="s">
        <v>2690</v>
      </c>
      <c r="D112" s="223" t="s">
        <v>2518</v>
      </c>
      <c r="E112" s="223"/>
      <c r="F112" s="224"/>
      <c r="G112" s="222" t="s">
        <v>2691</v>
      </c>
      <c r="H112" s="222" t="s">
        <v>1754</v>
      </c>
      <c r="I112" s="223" t="s">
        <v>2692</v>
      </c>
      <c r="J112" s="283"/>
      <c r="K112" s="314"/>
      <c r="L112" s="261"/>
      <c r="M112" s="261"/>
      <c r="N112" s="262"/>
      <c r="O112" s="263"/>
    </row>
    <row r="113" spans="1:15">
      <c r="A113" s="1317"/>
      <c r="B113" s="288" t="s">
        <v>2693</v>
      </c>
      <c r="C113" s="222" t="s">
        <v>2694</v>
      </c>
      <c r="D113" s="223" t="s">
        <v>2695</v>
      </c>
      <c r="E113" s="223"/>
      <c r="F113" s="224"/>
      <c r="G113" s="166" t="s">
        <v>2696</v>
      </c>
      <c r="H113" s="166" t="s">
        <v>2697</v>
      </c>
      <c r="I113" s="167" t="s">
        <v>296</v>
      </c>
      <c r="J113" s="175"/>
      <c r="K113" s="314"/>
      <c r="L113" s="261"/>
      <c r="M113" s="261"/>
      <c r="N113" s="262"/>
      <c r="O113" s="263"/>
    </row>
    <row r="114" spans="1:15">
      <c r="A114" s="1318"/>
      <c r="B114" s="416"/>
      <c r="C114" s="334"/>
      <c r="D114" s="265"/>
      <c r="E114" s="312"/>
      <c r="F114" s="313"/>
      <c r="G114" s="245"/>
      <c r="H114" s="245"/>
      <c r="I114" s="265"/>
      <c r="J114" s="266"/>
      <c r="K114" s="700"/>
      <c r="L114" s="268"/>
      <c r="M114" s="268"/>
      <c r="N114" s="269"/>
      <c r="O114" s="270"/>
    </row>
    <row r="115" spans="1:15">
      <c r="A115" s="1521" t="s">
        <v>1626</v>
      </c>
      <c r="B115" s="318" t="s">
        <v>2698</v>
      </c>
      <c r="C115" s="219" t="s">
        <v>197</v>
      </c>
      <c r="D115" s="220" t="s">
        <v>2699</v>
      </c>
      <c r="E115" s="223"/>
      <c r="F115" s="224" t="s">
        <v>2477</v>
      </c>
      <c r="G115" s="222" t="s">
        <v>2700</v>
      </c>
      <c r="H115" s="222" t="s">
        <v>2701</v>
      </c>
      <c r="I115" s="223" t="s">
        <v>2702</v>
      </c>
      <c r="J115" s="283"/>
      <c r="K115" s="314"/>
      <c r="L115" s="257"/>
      <c r="M115" s="257"/>
      <c r="N115" s="258"/>
      <c r="O115" s="259"/>
    </row>
    <row r="116" spans="1:15" ht="24">
      <c r="A116" s="1521"/>
      <c r="B116" s="288" t="s">
        <v>2703</v>
      </c>
      <c r="C116" s="325" t="s">
        <v>2704</v>
      </c>
      <c r="D116" s="223" t="s">
        <v>2705</v>
      </c>
      <c r="E116" s="1230"/>
      <c r="F116" s="417"/>
      <c r="G116" s="240"/>
      <c r="H116" s="240"/>
      <c r="I116" s="242"/>
      <c r="J116" s="283"/>
      <c r="K116" s="314"/>
      <c r="L116" s="261"/>
      <c r="M116" s="261"/>
      <c r="N116" s="262"/>
      <c r="O116" s="263"/>
    </row>
    <row r="117" spans="1:15">
      <c r="A117" s="1521"/>
      <c r="B117" s="418"/>
      <c r="C117" s="315"/>
      <c r="D117" s="315"/>
      <c r="E117" s="223"/>
      <c r="F117" s="224"/>
      <c r="G117" s="222"/>
      <c r="H117" s="222"/>
      <c r="I117" s="223"/>
      <c r="J117" s="283"/>
      <c r="K117" s="314"/>
      <c r="L117" s="292"/>
      <c r="M117" s="292"/>
      <c r="N117" s="293"/>
      <c r="O117" s="270"/>
    </row>
    <row r="118" spans="1:15">
      <c r="A118" s="352" t="s">
        <v>1629</v>
      </c>
      <c r="B118" s="415"/>
      <c r="C118" s="219"/>
      <c r="D118" s="220"/>
      <c r="E118" s="220"/>
      <c r="F118" s="221"/>
      <c r="G118" s="380" t="s">
        <v>2706</v>
      </c>
      <c r="H118" s="219" t="s">
        <v>2707</v>
      </c>
      <c r="I118" s="220" t="s">
        <v>2708</v>
      </c>
      <c r="J118" s="368"/>
      <c r="K118" s="319"/>
      <c r="L118" s="220"/>
      <c r="M118" s="219"/>
      <c r="N118" s="220"/>
      <c r="O118" s="367"/>
    </row>
    <row r="119" spans="1:15">
      <c r="A119" s="1317"/>
      <c r="B119" s="420"/>
      <c r="C119" s="421"/>
      <c r="D119" s="422"/>
      <c r="E119" s="422"/>
      <c r="F119" s="423"/>
      <c r="G119" s="222" t="s">
        <v>224</v>
      </c>
      <c r="H119" s="222" t="s">
        <v>2709</v>
      </c>
      <c r="I119" s="223" t="s">
        <v>2710</v>
      </c>
      <c r="J119" s="283"/>
      <c r="K119" s="314"/>
      <c r="L119" s="223"/>
      <c r="M119" s="222"/>
      <c r="N119" s="223"/>
      <c r="O119" s="281"/>
    </row>
    <row r="120" spans="1:15">
      <c r="A120" s="1317"/>
      <c r="B120" s="288"/>
      <c r="C120" s="325"/>
      <c r="D120" s="326"/>
      <c r="E120" s="223"/>
      <c r="F120" s="224"/>
      <c r="G120" s="222"/>
      <c r="H120" s="222"/>
      <c r="I120" s="223"/>
      <c r="J120" s="283"/>
      <c r="K120" s="314"/>
      <c r="L120" s="223"/>
      <c r="M120" s="222"/>
      <c r="N120" s="223"/>
      <c r="O120" s="281"/>
    </row>
    <row r="121" spans="1:15">
      <c r="A121" s="352" t="s">
        <v>1630</v>
      </c>
      <c r="B121" s="415"/>
      <c r="C121" s="219"/>
      <c r="D121" s="220"/>
      <c r="E121" s="220"/>
      <c r="F121" s="221"/>
      <c r="G121" s="740" t="s">
        <v>2711</v>
      </c>
      <c r="H121" s="275" t="s">
        <v>2712</v>
      </c>
      <c r="I121" s="276" t="s">
        <v>2708</v>
      </c>
      <c r="J121" s="668"/>
      <c r="K121" s="329"/>
      <c r="L121" s="426"/>
      <c r="M121" s="425"/>
      <c r="N121" s="426"/>
      <c r="O121" s="427"/>
    </row>
    <row r="122" spans="1:15">
      <c r="A122" s="1317"/>
      <c r="B122" s="420"/>
      <c r="C122" s="421"/>
      <c r="D122" s="422"/>
      <c r="E122" s="422"/>
      <c r="F122" s="423"/>
      <c r="G122" s="272" t="s">
        <v>224</v>
      </c>
      <c r="H122" s="272" t="s">
        <v>2713</v>
      </c>
      <c r="I122" s="273" t="s">
        <v>2633</v>
      </c>
      <c r="J122" s="428"/>
      <c r="K122" s="704"/>
      <c r="L122" s="431"/>
      <c r="M122" s="430"/>
      <c r="N122" s="431"/>
      <c r="O122" s="432"/>
    </row>
    <row r="123" spans="1:15">
      <c r="A123" s="1318"/>
      <c r="B123" s="435"/>
      <c r="C123" s="436"/>
      <c r="D123" s="437"/>
      <c r="E123" s="440"/>
      <c r="F123" s="438"/>
      <c r="G123" s="439"/>
      <c r="H123" s="439"/>
      <c r="I123" s="440"/>
      <c r="J123" s="266"/>
      <c r="K123" s="700"/>
      <c r="L123" s="440"/>
      <c r="M123" s="439"/>
      <c r="N123" s="440"/>
      <c r="O123" s="442"/>
    </row>
  </sheetData>
  <mergeCells count="10">
    <mergeCell ref="B102:O102"/>
    <mergeCell ref="A104:A106"/>
    <mergeCell ref="A108:A110"/>
    <mergeCell ref="A115:A117"/>
    <mergeCell ref="B9:O9"/>
    <mergeCell ref="B41:O41"/>
    <mergeCell ref="A54:A55"/>
    <mergeCell ref="B70:O70"/>
    <mergeCell ref="A43:A44"/>
    <mergeCell ref="A46:A49"/>
  </mergeCells>
  <phoneticPr fontId="17" type="noConversion"/>
  <pageMargins left="0.7" right="0.7" top="0.75" bottom="0.75" header="0.3" footer="0.3"/>
  <pageSetup paperSize="9" scale="61" fitToHeight="0" orientation="landscape" r:id="rId1"/>
  <rowBreaks count="4" manualBreakCount="4">
    <brk id="30" max="16383" man="1"/>
    <brk id="61" max="16383" man="1"/>
    <brk id="88" max="16383" man="1"/>
    <brk id="12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9"/>
  <sheetViews>
    <sheetView zoomScaleNormal="100" workbookViewId="0">
      <selection activeCell="C78" sqref="C78"/>
    </sheetView>
  </sheetViews>
  <sheetFormatPr defaultRowHeight="16.5"/>
  <cols>
    <col min="1" max="1" width="13.25" style="381" customWidth="1"/>
    <col min="2" max="2" width="8.625" style="1398" bestFit="1" customWidth="1"/>
    <col min="3" max="3" width="35.25" style="382" customWidth="1"/>
    <col min="4" max="4" width="14.125" style="383" bestFit="1" customWidth="1"/>
    <col min="5" max="6" width="6" style="384" customWidth="1"/>
    <col min="7" max="7" width="8.625" style="479" bestFit="1" customWidth="1"/>
    <col min="8" max="8" width="45.5" style="382" customWidth="1"/>
    <col min="9" max="9" width="7.375" style="383" customWidth="1"/>
    <col min="10" max="10" width="9.125" style="384" customWidth="1"/>
    <col min="11" max="11" width="5.75" style="384" customWidth="1"/>
    <col min="12" max="12" width="7.25" style="385" bestFit="1" customWidth="1"/>
    <col min="13" max="13" width="37.125" style="385" customWidth="1"/>
    <col min="14" max="14" width="7.375" style="386" bestFit="1" customWidth="1"/>
    <col min="15" max="15" width="5.75" style="385" customWidth="1"/>
    <col min="16" max="16" width="6.625" customWidth="1"/>
  </cols>
  <sheetData>
    <row r="1" spans="1:16" ht="20.25">
      <c r="A1" s="145" t="s">
        <v>3386</v>
      </c>
      <c r="B1" s="1391"/>
      <c r="C1" s="146"/>
      <c r="D1" s="147"/>
      <c r="E1" s="554">
        <v>7</v>
      </c>
      <c r="F1" s="554"/>
      <c r="G1" s="555"/>
      <c r="H1" s="1200"/>
      <c r="I1" s="556"/>
      <c r="J1" s="554">
        <v>5</v>
      </c>
      <c r="K1" s="554"/>
      <c r="L1" s="151">
        <v>1</v>
      </c>
      <c r="M1" s="151"/>
      <c r="N1" s="152">
        <f ca="1">TODAY()</f>
        <v>43451</v>
      </c>
      <c r="O1" s="151">
        <f>E1+J1+L1</f>
        <v>13</v>
      </c>
    </row>
    <row r="2" spans="1:16">
      <c r="A2" s="1233"/>
      <c r="B2" s="481"/>
      <c r="C2" s="482" t="s">
        <v>1569</v>
      </c>
      <c r="D2" s="483" t="s">
        <v>428</v>
      </c>
      <c r="E2" s="695" t="s">
        <v>2474</v>
      </c>
      <c r="F2" s="484" t="s">
        <v>2477</v>
      </c>
      <c r="G2" s="485"/>
      <c r="H2" s="482" t="s">
        <v>1572</v>
      </c>
      <c r="I2" s="483" t="s">
        <v>428</v>
      </c>
      <c r="J2" s="695" t="s">
        <v>2474</v>
      </c>
      <c r="K2" s="484" t="s">
        <v>2477</v>
      </c>
      <c r="L2" s="482"/>
      <c r="M2" s="482" t="s">
        <v>2648</v>
      </c>
      <c r="N2" s="483" t="s">
        <v>428</v>
      </c>
      <c r="O2" s="483" t="s">
        <v>2474</v>
      </c>
      <c r="P2" s="484" t="s">
        <v>2477</v>
      </c>
    </row>
    <row r="3" spans="1:16">
      <c r="A3" s="1322" t="s">
        <v>2481</v>
      </c>
      <c r="B3" s="161" t="s">
        <v>3387</v>
      </c>
      <c r="C3" s="162" t="s">
        <v>153</v>
      </c>
      <c r="D3" s="163" t="s">
        <v>2483</v>
      </c>
      <c r="E3" s="163"/>
      <c r="F3" s="168" t="s">
        <v>2477</v>
      </c>
      <c r="G3" s="359"/>
      <c r="H3" s="166"/>
      <c r="I3" s="167"/>
      <c r="J3" s="163"/>
      <c r="K3" s="164"/>
      <c r="L3" s="493" t="s">
        <v>2408</v>
      </c>
      <c r="M3" s="162" t="s">
        <v>3389</v>
      </c>
      <c r="N3" s="163" t="s">
        <v>3354</v>
      </c>
      <c r="O3" s="163"/>
      <c r="P3" s="164" t="s">
        <v>2477</v>
      </c>
    </row>
    <row r="4" spans="1:16">
      <c r="A4" s="1319"/>
      <c r="B4" s="165" t="s">
        <v>3390</v>
      </c>
      <c r="C4" s="166" t="s">
        <v>3268</v>
      </c>
      <c r="D4" s="167" t="s">
        <v>2415</v>
      </c>
      <c r="E4" s="167"/>
      <c r="F4" s="168" t="s">
        <v>2477</v>
      </c>
      <c r="G4" s="165"/>
      <c r="H4" s="166"/>
      <c r="I4" s="167"/>
      <c r="J4" s="167"/>
      <c r="K4" s="168"/>
      <c r="L4" s="166"/>
      <c r="M4" s="166"/>
      <c r="N4" s="167"/>
      <c r="O4" s="167"/>
      <c r="P4" s="168"/>
    </row>
    <row r="5" spans="1:16">
      <c r="A5" s="1320"/>
      <c r="B5" s="402"/>
      <c r="C5" s="395"/>
      <c r="D5" s="396"/>
      <c r="E5" s="396"/>
      <c r="F5" s="397"/>
      <c r="G5" s="897"/>
      <c r="H5" s="444"/>
      <c r="I5" s="445"/>
      <c r="J5" s="396"/>
      <c r="K5" s="397"/>
      <c r="L5" s="490"/>
      <c r="M5" s="490"/>
      <c r="N5" s="491"/>
      <c r="O5" s="491"/>
      <c r="P5" s="397"/>
    </row>
    <row r="6" spans="1:16">
      <c r="A6" s="1322" t="s">
        <v>2493</v>
      </c>
      <c r="B6" s="165" t="s">
        <v>2495</v>
      </c>
      <c r="C6" s="166" t="s">
        <v>261</v>
      </c>
      <c r="D6" s="167" t="s">
        <v>2497</v>
      </c>
      <c r="E6" s="163"/>
      <c r="F6" s="164" t="s">
        <v>2477</v>
      </c>
      <c r="G6" s="166" t="s">
        <v>684</v>
      </c>
      <c r="H6" s="166" t="s">
        <v>3391</v>
      </c>
      <c r="I6" s="167" t="s">
        <v>2402</v>
      </c>
      <c r="J6" s="1584"/>
      <c r="K6" s="164" t="s">
        <v>2477</v>
      </c>
      <c r="L6" s="522" t="s">
        <v>2408</v>
      </c>
      <c r="M6" s="248" t="s">
        <v>3389</v>
      </c>
      <c r="N6" s="249" t="s">
        <v>3354</v>
      </c>
      <c r="O6" s="249"/>
      <c r="P6" s="250" t="s">
        <v>2477</v>
      </c>
    </row>
    <row r="7" spans="1:16">
      <c r="A7" s="1319"/>
      <c r="B7" s="165"/>
      <c r="C7" s="166"/>
      <c r="D7" s="167"/>
      <c r="E7" s="167"/>
      <c r="F7" s="168"/>
      <c r="G7" s="359"/>
      <c r="H7" s="166"/>
      <c r="I7" s="167"/>
      <c r="J7" s="167"/>
      <c r="K7" s="168"/>
      <c r="L7" s="1081"/>
      <c r="M7" s="1081"/>
      <c r="N7" s="498"/>
      <c r="O7" s="1585"/>
      <c r="P7" s="168"/>
    </row>
    <row r="8" spans="1:16">
      <c r="A8" s="1320"/>
      <c r="B8" s="402"/>
      <c r="C8" s="395"/>
      <c r="D8" s="396"/>
      <c r="E8" s="396"/>
      <c r="F8" s="397"/>
      <c r="G8" s="489"/>
      <c r="H8" s="395"/>
      <c r="I8" s="396"/>
      <c r="J8" s="396"/>
      <c r="K8" s="397"/>
      <c r="L8" s="1586"/>
      <c r="M8" s="1586"/>
      <c r="N8" s="1587"/>
      <c r="O8" s="1587"/>
      <c r="P8" s="397"/>
    </row>
    <row r="9" spans="1:16">
      <c r="A9" s="287" t="s">
        <v>2566</v>
      </c>
      <c r="B9" s="1554" t="s">
        <v>2506</v>
      </c>
      <c r="C9" s="1555"/>
      <c r="D9" s="1555"/>
      <c r="E9" s="1555"/>
      <c r="F9" s="1555"/>
      <c r="G9" s="1555"/>
      <c r="H9" s="1555"/>
      <c r="I9" s="1555"/>
      <c r="J9" s="1555"/>
      <c r="K9" s="1555"/>
      <c r="L9" s="1555"/>
      <c r="M9" s="1555"/>
      <c r="N9" s="1555"/>
      <c r="O9" s="1555"/>
      <c r="P9" s="1556"/>
    </row>
    <row r="10" spans="1:16">
      <c r="A10" s="1322" t="s">
        <v>1599</v>
      </c>
      <c r="B10" s="165" t="s">
        <v>2465</v>
      </c>
      <c r="C10" s="166" t="s">
        <v>4180</v>
      </c>
      <c r="D10" s="167" t="s">
        <v>2520</v>
      </c>
      <c r="E10" s="498"/>
      <c r="F10" s="164" t="s">
        <v>2477</v>
      </c>
      <c r="G10" s="487" t="s">
        <v>3392</v>
      </c>
      <c r="H10" s="212" t="s">
        <v>135</v>
      </c>
      <c r="I10" s="213" t="s">
        <v>3393</v>
      </c>
      <c r="J10" s="206"/>
      <c r="K10" s="164" t="s">
        <v>2477</v>
      </c>
      <c r="L10" s="558"/>
      <c r="M10" s="558"/>
      <c r="N10" s="559"/>
      <c r="O10" s="559"/>
      <c r="P10" s="164"/>
    </row>
    <row r="11" spans="1:16">
      <c r="A11" s="1319"/>
      <c r="B11" s="165"/>
      <c r="C11" s="166"/>
      <c r="D11" s="167"/>
      <c r="E11" s="167"/>
      <c r="F11" s="168"/>
      <c r="G11" s="487" t="s">
        <v>3394</v>
      </c>
      <c r="H11" s="212" t="s">
        <v>135</v>
      </c>
      <c r="I11" s="213" t="s">
        <v>2513</v>
      </c>
      <c r="J11" s="213"/>
      <c r="K11" s="168" t="s">
        <v>2477</v>
      </c>
      <c r="L11" s="560"/>
      <c r="M11" s="560"/>
      <c r="N11" s="561"/>
      <c r="O11" s="561"/>
      <c r="P11" s="168"/>
    </row>
    <row r="12" spans="1:16">
      <c r="A12" s="1320"/>
      <c r="B12" s="165"/>
      <c r="C12" s="166"/>
      <c r="D12" s="167"/>
      <c r="E12" s="167"/>
      <c r="F12" s="168"/>
      <c r="G12" s="394"/>
      <c r="H12" s="395"/>
      <c r="I12" s="396"/>
      <c r="J12" s="396"/>
      <c r="K12" s="168"/>
      <c r="L12" s="225"/>
      <c r="M12" s="490"/>
      <c r="N12" s="491"/>
      <c r="O12" s="491"/>
      <c r="P12" s="168"/>
    </row>
    <row r="13" spans="1:16">
      <c r="A13" s="1392" t="s">
        <v>1604</v>
      </c>
      <c r="B13" s="161" t="s">
        <v>2524</v>
      </c>
      <c r="C13" s="162" t="s">
        <v>261</v>
      </c>
      <c r="D13" s="163" t="s">
        <v>2497</v>
      </c>
      <c r="E13" s="163"/>
      <c r="F13" s="164" t="s">
        <v>2477</v>
      </c>
      <c r="G13" s="375"/>
      <c r="H13" s="517"/>
      <c r="I13" s="163"/>
      <c r="J13" s="1261"/>
      <c r="K13" s="164"/>
      <c r="L13" s="493"/>
      <c r="M13" s="162"/>
      <c r="N13" s="167"/>
      <c r="O13" s="1249"/>
      <c r="P13" s="164"/>
    </row>
    <row r="14" spans="1:16">
      <c r="A14" s="1393"/>
      <c r="B14" s="165"/>
      <c r="C14" s="166"/>
      <c r="D14" s="167"/>
      <c r="E14" s="167"/>
      <c r="F14" s="168"/>
      <c r="G14" s="1267"/>
      <c r="H14" s="497"/>
      <c r="I14" s="498"/>
      <c r="J14" s="498"/>
      <c r="K14" s="168"/>
      <c r="L14" s="360"/>
      <c r="M14" s="166"/>
      <c r="N14" s="167"/>
      <c r="O14" s="501"/>
      <c r="P14" s="168"/>
    </row>
    <row r="15" spans="1:16">
      <c r="A15" s="1394"/>
      <c r="B15" s="1395"/>
      <c r="C15" s="562"/>
      <c r="D15" s="563"/>
      <c r="E15" s="563"/>
      <c r="F15" s="564"/>
      <c r="G15" s="394"/>
      <c r="H15" s="507"/>
      <c r="I15" s="396"/>
      <c r="J15" s="396"/>
      <c r="K15" s="564"/>
      <c r="L15" s="500"/>
      <c r="M15" s="500"/>
      <c r="N15" s="501"/>
      <c r="O15" s="501"/>
      <c r="P15" s="564"/>
    </row>
    <row r="16" spans="1:16">
      <c r="A16" s="1322" t="s">
        <v>1611</v>
      </c>
      <c r="B16" s="493" t="s">
        <v>2463</v>
      </c>
      <c r="C16" s="517" t="s">
        <v>3395</v>
      </c>
      <c r="D16" s="163" t="s">
        <v>2439</v>
      </c>
      <c r="E16" s="1261"/>
      <c r="F16" s="164" t="s">
        <v>2477</v>
      </c>
      <c r="G16" s="1267"/>
      <c r="H16" s="497"/>
      <c r="I16" s="498"/>
      <c r="J16" s="498"/>
      <c r="K16" s="164"/>
      <c r="L16" s="348"/>
      <c r="M16" s="205"/>
      <c r="N16" s="566"/>
      <c r="O16" s="206"/>
      <c r="P16" s="164"/>
    </row>
    <row r="17" spans="1:16">
      <c r="A17" s="1320"/>
      <c r="B17" s="402"/>
      <c r="C17" s="395"/>
      <c r="D17" s="396"/>
      <c r="E17" s="396"/>
      <c r="F17" s="397"/>
      <c r="G17" s="394"/>
      <c r="H17" s="395"/>
      <c r="I17" s="396"/>
      <c r="J17" s="396"/>
      <c r="K17" s="397"/>
      <c r="L17" s="1588"/>
      <c r="M17" s="582"/>
      <c r="N17" s="567"/>
      <c r="O17" s="567"/>
      <c r="P17" s="397"/>
    </row>
    <row r="18" spans="1:16">
      <c r="A18" s="1322" t="s">
        <v>1626</v>
      </c>
      <c r="B18" s="165"/>
      <c r="C18" s="166"/>
      <c r="D18" s="167"/>
      <c r="E18" s="167"/>
      <c r="F18" s="168"/>
      <c r="G18" s="166"/>
      <c r="H18" s="166"/>
      <c r="I18" s="167"/>
      <c r="J18" s="167"/>
      <c r="K18" s="168"/>
      <c r="L18" s="558"/>
      <c r="M18" s="558"/>
      <c r="N18" s="559"/>
      <c r="O18" s="559"/>
      <c r="P18" s="168"/>
    </row>
    <row r="19" spans="1:16">
      <c r="A19" s="1320"/>
      <c r="B19" s="402"/>
      <c r="C19" s="395"/>
      <c r="D19" s="396"/>
      <c r="E19" s="396"/>
      <c r="F19" s="397"/>
      <c r="G19" s="489"/>
      <c r="H19" s="395"/>
      <c r="I19" s="396"/>
      <c r="J19" s="396"/>
      <c r="K19" s="397"/>
      <c r="L19" s="582"/>
      <c r="M19" s="582"/>
      <c r="N19" s="567"/>
      <c r="O19" s="567"/>
      <c r="P19" s="397"/>
    </row>
    <row r="20" spans="1:16" ht="24">
      <c r="A20" s="1322" t="s">
        <v>1629</v>
      </c>
      <c r="B20" s="165" t="s">
        <v>3396</v>
      </c>
      <c r="C20" s="954" t="s">
        <v>4067</v>
      </c>
      <c r="D20" s="163" t="s">
        <v>4065</v>
      </c>
      <c r="E20" s="167"/>
      <c r="F20" s="167"/>
      <c r="G20" s="493" t="s">
        <v>3388</v>
      </c>
      <c r="H20" s="166" t="s">
        <v>3853</v>
      </c>
      <c r="I20" s="167" t="s">
        <v>1110</v>
      </c>
      <c r="J20" s="163"/>
      <c r="K20" s="164" t="s">
        <v>2286</v>
      </c>
      <c r="L20" s="558"/>
      <c r="M20" s="558"/>
      <c r="N20" s="559"/>
      <c r="O20" s="559"/>
      <c r="P20" s="168"/>
    </row>
    <row r="21" spans="1:16" ht="24">
      <c r="A21" s="1474"/>
      <c r="B21" s="165"/>
      <c r="C21" s="393"/>
      <c r="D21" s="167"/>
      <c r="E21" s="167"/>
      <c r="F21" s="167"/>
      <c r="G21" s="165" t="s">
        <v>3398</v>
      </c>
      <c r="H21" s="549" t="s">
        <v>4068</v>
      </c>
      <c r="I21" s="167" t="s">
        <v>819</v>
      </c>
      <c r="J21" s="167"/>
      <c r="K21" s="168"/>
      <c r="L21" s="560"/>
      <c r="M21" s="560"/>
      <c r="N21" s="561"/>
      <c r="O21" s="561"/>
      <c r="P21" s="168"/>
    </row>
    <row r="22" spans="1:16">
      <c r="A22" s="1320"/>
      <c r="B22" s="402"/>
      <c r="C22" s="395"/>
      <c r="D22" s="396"/>
      <c r="E22" s="396"/>
      <c r="F22" s="396"/>
      <c r="G22" s="489"/>
      <c r="H22" s="395"/>
      <c r="I22" s="396"/>
      <c r="J22" s="396"/>
      <c r="K22" s="397"/>
      <c r="L22" s="582"/>
      <c r="M22" s="582"/>
      <c r="N22" s="567"/>
      <c r="O22" s="567"/>
      <c r="P22" s="397"/>
    </row>
    <row r="23" spans="1:16" ht="24">
      <c r="A23" s="1322" t="s">
        <v>1630</v>
      </c>
      <c r="B23" s="192" t="s">
        <v>3396</v>
      </c>
      <c r="C23" s="1494" t="s">
        <v>4067</v>
      </c>
      <c r="D23" s="249" t="s">
        <v>4066</v>
      </c>
      <c r="E23" s="249"/>
      <c r="F23" s="249"/>
      <c r="G23" s="513" t="s">
        <v>3388</v>
      </c>
      <c r="H23" s="193" t="s">
        <v>3853</v>
      </c>
      <c r="I23" s="194" t="s">
        <v>1110</v>
      </c>
      <c r="J23" s="249"/>
      <c r="K23" s="250" t="s">
        <v>2286</v>
      </c>
      <c r="L23" s="558"/>
      <c r="M23" s="558"/>
      <c r="N23" s="559"/>
      <c r="O23" s="559"/>
      <c r="P23" s="164"/>
    </row>
    <row r="24" spans="1:16" ht="24">
      <c r="A24" s="1474"/>
      <c r="B24" s="165"/>
      <c r="C24" s="393"/>
      <c r="D24" s="167"/>
      <c r="E24" s="167"/>
      <c r="F24" s="167"/>
      <c r="G24" s="192" t="s">
        <v>3398</v>
      </c>
      <c r="H24" s="514" t="s">
        <v>4068</v>
      </c>
      <c r="I24" s="194" t="s">
        <v>4069</v>
      </c>
      <c r="J24" s="194"/>
      <c r="K24" s="195"/>
      <c r="L24" s="560"/>
      <c r="M24" s="560"/>
      <c r="N24" s="561"/>
      <c r="O24" s="561"/>
      <c r="P24" s="168"/>
    </row>
    <row r="25" spans="1:16">
      <c r="A25" s="1320"/>
      <c r="B25" s="233"/>
      <c r="C25" s="234"/>
      <c r="D25" s="235"/>
      <c r="E25" s="235"/>
      <c r="F25" s="235"/>
      <c r="G25" s="408"/>
      <c r="H25" s="245"/>
      <c r="I25" s="246"/>
      <c r="J25" s="246"/>
      <c r="K25" s="247"/>
      <c r="L25" s="234"/>
      <c r="M25" s="234"/>
      <c r="N25" s="567"/>
      <c r="O25" s="567"/>
      <c r="P25" s="236"/>
    </row>
    <row r="26" spans="1:16" ht="20.25">
      <c r="A26" s="145" t="s">
        <v>3399</v>
      </c>
      <c r="B26" s="1391"/>
      <c r="C26" s="146"/>
      <c r="D26" s="147"/>
      <c r="E26" s="554">
        <v>6</v>
      </c>
      <c r="F26" s="554"/>
      <c r="G26" s="555"/>
      <c r="H26" s="555"/>
      <c r="I26" s="556"/>
      <c r="J26" s="554">
        <v>4</v>
      </c>
      <c r="K26" s="554"/>
      <c r="L26" s="569">
        <v>2</v>
      </c>
      <c r="M26" s="569"/>
      <c r="N26" s="152">
        <f ca="1">TODAY()</f>
        <v>43451</v>
      </c>
      <c r="O26" s="151">
        <f>E26+J26+L26</f>
        <v>12</v>
      </c>
    </row>
    <row r="27" spans="1:16">
      <c r="A27" s="1233"/>
      <c r="B27" s="481"/>
      <c r="C27" s="482" t="s">
        <v>1569</v>
      </c>
      <c r="D27" s="483" t="s">
        <v>428</v>
      </c>
      <c r="E27" s="695" t="s">
        <v>3400</v>
      </c>
      <c r="F27" s="484" t="s">
        <v>2477</v>
      </c>
      <c r="G27" s="482"/>
      <c r="H27" s="482" t="s">
        <v>1572</v>
      </c>
      <c r="I27" s="483" t="s">
        <v>428</v>
      </c>
      <c r="J27" s="695" t="s">
        <v>3401</v>
      </c>
      <c r="K27" s="484" t="s">
        <v>2477</v>
      </c>
      <c r="L27" s="485"/>
      <c r="M27" s="482" t="s">
        <v>3402</v>
      </c>
      <c r="N27" s="483" t="s">
        <v>428</v>
      </c>
      <c r="O27" s="483" t="s">
        <v>2474</v>
      </c>
      <c r="P27" s="484" t="s">
        <v>2477</v>
      </c>
    </row>
    <row r="28" spans="1:16">
      <c r="A28" s="1322" t="s">
        <v>3403</v>
      </c>
      <c r="B28" s="161" t="s">
        <v>3404</v>
      </c>
      <c r="C28" s="162" t="s">
        <v>3405</v>
      </c>
      <c r="D28" s="163" t="s">
        <v>3406</v>
      </c>
      <c r="E28" s="163"/>
      <c r="F28" s="164" t="s">
        <v>3407</v>
      </c>
      <c r="G28" s="162" t="s">
        <v>3408</v>
      </c>
      <c r="H28" s="162" t="s">
        <v>2553</v>
      </c>
      <c r="I28" s="206" t="s">
        <v>3409</v>
      </c>
      <c r="J28" s="516"/>
      <c r="K28" s="163" t="s">
        <v>2477</v>
      </c>
      <c r="L28" s="359" t="s">
        <v>3410</v>
      </c>
      <c r="M28" s="166" t="s">
        <v>3411</v>
      </c>
      <c r="N28" s="378" t="s">
        <v>3412</v>
      </c>
      <c r="O28" s="498"/>
      <c r="P28" s="168" t="s">
        <v>2477</v>
      </c>
    </row>
    <row r="29" spans="1:16">
      <c r="A29" s="1320"/>
      <c r="B29" s="402"/>
      <c r="C29" s="395"/>
      <c r="D29" s="396"/>
      <c r="E29" s="396"/>
      <c r="F29" s="397"/>
      <c r="G29" s="395"/>
      <c r="H29" s="395"/>
      <c r="I29" s="451"/>
      <c r="J29" s="520"/>
      <c r="K29" s="396"/>
      <c r="L29" s="267"/>
      <c r="M29" s="268"/>
      <c r="N29" s="269"/>
      <c r="O29" s="533"/>
      <c r="P29" s="397"/>
    </row>
    <row r="30" spans="1:16">
      <c r="A30" s="1322" t="s">
        <v>3414</v>
      </c>
      <c r="B30" s="165" t="s">
        <v>3413</v>
      </c>
      <c r="C30" s="166" t="s">
        <v>3405</v>
      </c>
      <c r="D30" s="167" t="s">
        <v>1006</v>
      </c>
      <c r="E30" s="167"/>
      <c r="F30" s="168" t="s">
        <v>2285</v>
      </c>
      <c r="G30" s="360" t="s">
        <v>2446</v>
      </c>
      <c r="H30" s="166" t="s">
        <v>3415</v>
      </c>
      <c r="I30" s="167" t="s">
        <v>3416</v>
      </c>
      <c r="J30" s="175"/>
      <c r="K30" s="168"/>
      <c r="L30" s="1400" t="s">
        <v>2448</v>
      </c>
      <c r="M30" s="1399" t="s">
        <v>3411</v>
      </c>
      <c r="N30" s="1401" t="s">
        <v>2402</v>
      </c>
      <c r="O30" s="1402"/>
      <c r="P30" s="1403" t="s">
        <v>2477</v>
      </c>
    </row>
    <row r="31" spans="1:16">
      <c r="A31" s="1319"/>
      <c r="B31" s="165"/>
      <c r="C31" s="166"/>
      <c r="D31" s="167"/>
      <c r="E31" s="167"/>
      <c r="F31" s="397"/>
      <c r="G31" s="360"/>
      <c r="H31" s="166"/>
      <c r="I31" s="167"/>
      <c r="J31" s="175"/>
      <c r="K31" s="397"/>
      <c r="L31" s="525"/>
      <c r="M31" s="526"/>
      <c r="N31" s="527"/>
      <c r="O31" s="527"/>
      <c r="P31" s="397"/>
    </row>
    <row r="32" spans="1:16">
      <c r="A32" s="287" t="s">
        <v>3417</v>
      </c>
      <c r="B32" s="1522" t="s">
        <v>2506</v>
      </c>
      <c r="C32" s="1523"/>
      <c r="D32" s="1523"/>
      <c r="E32" s="1523"/>
      <c r="F32" s="1523"/>
      <c r="G32" s="1523"/>
      <c r="H32" s="1523"/>
      <c r="I32" s="1523"/>
      <c r="J32" s="1523"/>
      <c r="K32" s="1523"/>
      <c r="L32" s="1523"/>
      <c r="M32" s="1523"/>
      <c r="N32" s="1523"/>
      <c r="O32" s="1523"/>
      <c r="P32" s="1524"/>
    </row>
    <row r="33" spans="1:16">
      <c r="A33" s="1322" t="s">
        <v>1599</v>
      </c>
      <c r="B33" s="493" t="s">
        <v>2650</v>
      </c>
      <c r="C33" s="162" t="s">
        <v>575</v>
      </c>
      <c r="D33" s="163" t="s">
        <v>3418</v>
      </c>
      <c r="E33" s="163"/>
      <c r="F33" s="164" t="s">
        <v>2477</v>
      </c>
      <c r="G33" s="162" t="s">
        <v>3419</v>
      </c>
      <c r="H33" s="162" t="s">
        <v>193</v>
      </c>
      <c r="I33" s="206" t="s">
        <v>3420</v>
      </c>
      <c r="J33" s="516"/>
      <c r="K33" s="164" t="s">
        <v>3421</v>
      </c>
      <c r="L33" s="570" t="s">
        <v>3422</v>
      </c>
      <c r="M33" s="571" t="s">
        <v>3423</v>
      </c>
      <c r="N33" s="572" t="s">
        <v>265</v>
      </c>
      <c r="O33" s="1294"/>
      <c r="P33" s="164"/>
    </row>
    <row r="34" spans="1:16">
      <c r="A34" s="1320"/>
      <c r="B34" s="402"/>
      <c r="C34" s="395"/>
      <c r="D34" s="396"/>
      <c r="E34" s="396"/>
      <c r="F34" s="397"/>
      <c r="G34" s="395"/>
      <c r="H34" s="394"/>
      <c r="I34" s="394"/>
      <c r="J34" s="520"/>
      <c r="K34" s="397"/>
      <c r="L34" s="573"/>
      <c r="M34" s="532"/>
      <c r="N34" s="533"/>
      <c r="O34" s="533"/>
      <c r="P34" s="397"/>
    </row>
    <row r="35" spans="1:16">
      <c r="A35" s="1319" t="s">
        <v>1604</v>
      </c>
      <c r="B35" s="161" t="s">
        <v>555</v>
      </c>
      <c r="C35" s="162" t="s">
        <v>547</v>
      </c>
      <c r="D35" s="163" t="s">
        <v>3214</v>
      </c>
      <c r="E35" s="163"/>
      <c r="F35" s="168" t="s">
        <v>3541</v>
      </c>
      <c r="G35" s="166" t="s">
        <v>3424</v>
      </c>
      <c r="H35" s="166" t="s">
        <v>3425</v>
      </c>
      <c r="I35" s="167" t="s">
        <v>3426</v>
      </c>
      <c r="J35" s="163"/>
      <c r="K35" s="164" t="s">
        <v>2477</v>
      </c>
      <c r="L35" s="574" t="s">
        <v>3427</v>
      </c>
      <c r="M35" s="575" t="s">
        <v>3428</v>
      </c>
      <c r="N35" s="576" t="s">
        <v>265</v>
      </c>
      <c r="O35" s="1295"/>
      <c r="P35" s="250"/>
    </row>
    <row r="36" spans="1:16">
      <c r="A36" s="1319"/>
      <c r="B36" s="402"/>
      <c r="C36" s="395"/>
      <c r="D36" s="396"/>
      <c r="E36" s="396"/>
      <c r="F36" s="397"/>
      <c r="G36" s="395"/>
      <c r="H36" s="395"/>
      <c r="I36" s="396"/>
      <c r="J36" s="396"/>
      <c r="K36" s="397"/>
      <c r="L36" s="573"/>
      <c r="M36" s="532"/>
      <c r="N36" s="533"/>
      <c r="O36" s="533"/>
      <c r="P36" s="397"/>
    </row>
    <row r="37" spans="1:16">
      <c r="A37" s="1322" t="s">
        <v>1611</v>
      </c>
      <c r="B37" s="161" t="s">
        <v>2454</v>
      </c>
      <c r="C37" s="162" t="s">
        <v>2472</v>
      </c>
      <c r="D37" s="163" t="s">
        <v>2441</v>
      </c>
      <c r="E37" s="1597"/>
      <c r="F37" s="164"/>
      <c r="G37" s="375"/>
      <c r="H37" s="162"/>
      <c r="I37" s="518"/>
      <c r="J37" s="498"/>
      <c r="K37" s="164"/>
      <c r="L37" s="535"/>
      <c r="M37" s="162"/>
      <c r="N37" s="163"/>
      <c r="O37" s="572"/>
      <c r="P37" s="577"/>
    </row>
    <row r="38" spans="1:16">
      <c r="A38" s="1320"/>
      <c r="B38" s="402"/>
      <c r="C38" s="395"/>
      <c r="D38" s="396"/>
      <c r="E38" s="396"/>
      <c r="F38" s="397"/>
      <c r="G38" s="536"/>
      <c r="H38" s="346"/>
      <c r="I38" s="537"/>
      <c r="J38" s="538"/>
      <c r="K38" s="470"/>
      <c r="L38" s="578"/>
      <c r="M38" s="268"/>
      <c r="N38" s="269"/>
      <c r="O38" s="533"/>
      <c r="P38" s="470"/>
    </row>
    <row r="39" spans="1:16">
      <c r="A39" s="1529" t="s">
        <v>1626</v>
      </c>
      <c r="B39" s="493" t="s">
        <v>3429</v>
      </c>
      <c r="C39" s="162" t="s">
        <v>3430</v>
      </c>
      <c r="D39" s="163" t="s">
        <v>3431</v>
      </c>
      <c r="E39" s="1597"/>
      <c r="F39" s="164" t="s">
        <v>2477</v>
      </c>
      <c r="G39" s="539"/>
      <c r="H39" s="539"/>
      <c r="I39" s="540"/>
      <c r="J39" s="1232"/>
      <c r="K39" s="1268"/>
      <c r="L39" s="256"/>
      <c r="M39" s="257"/>
      <c r="N39" s="258"/>
      <c r="O39" s="572"/>
      <c r="P39" s="1268"/>
    </row>
    <row r="40" spans="1:16">
      <c r="A40" s="1529"/>
      <c r="B40" s="1083"/>
      <c r="C40" s="542"/>
      <c r="D40" s="542"/>
      <c r="E40" s="167"/>
      <c r="F40" s="168"/>
      <c r="G40" s="395"/>
      <c r="H40" s="395"/>
      <c r="I40" s="396"/>
      <c r="J40" s="520"/>
      <c r="K40" s="168"/>
      <c r="L40" s="531"/>
      <c r="M40" s="532"/>
      <c r="N40" s="533"/>
      <c r="O40" s="533"/>
      <c r="P40" s="168"/>
    </row>
    <row r="41" spans="1:16">
      <c r="A41" s="1322" t="s">
        <v>1629</v>
      </c>
      <c r="B41" s="161"/>
      <c r="C41" s="162"/>
      <c r="D41" s="163"/>
      <c r="E41" s="163"/>
      <c r="F41" s="164"/>
      <c r="G41" s="546"/>
      <c r="H41" s="546"/>
      <c r="I41" s="547"/>
      <c r="J41" s="547"/>
      <c r="K41" s="164"/>
      <c r="L41" s="579"/>
      <c r="M41" s="558"/>
      <c r="N41" s="559"/>
      <c r="O41" s="559"/>
      <c r="P41" s="164"/>
    </row>
    <row r="42" spans="1:16">
      <c r="A42" s="1319"/>
      <c r="B42" s="165"/>
      <c r="C42" s="549"/>
      <c r="D42" s="378"/>
      <c r="E42" s="167"/>
      <c r="F42" s="168"/>
      <c r="G42" s="551"/>
      <c r="H42" s="551"/>
      <c r="I42" s="552"/>
      <c r="J42" s="175"/>
      <c r="K42" s="168"/>
      <c r="L42" s="580"/>
      <c r="M42" s="560"/>
      <c r="N42" s="561"/>
      <c r="O42" s="561"/>
      <c r="P42" s="168"/>
    </row>
    <row r="43" spans="1:16">
      <c r="A43" s="1322" t="s">
        <v>1630</v>
      </c>
      <c r="B43" s="161"/>
      <c r="C43" s="162"/>
      <c r="D43" s="163"/>
      <c r="E43" s="163"/>
      <c r="F43" s="164"/>
      <c r="G43" s="546"/>
      <c r="H43" s="546"/>
      <c r="I43" s="547"/>
      <c r="J43" s="547"/>
      <c r="K43" s="164"/>
      <c r="L43" s="579"/>
      <c r="M43" s="558"/>
      <c r="N43" s="559"/>
      <c r="O43" s="559"/>
      <c r="P43" s="164"/>
    </row>
    <row r="44" spans="1:16">
      <c r="A44" s="1320"/>
      <c r="B44" s="402"/>
      <c r="C44" s="509"/>
      <c r="D44" s="451"/>
      <c r="E44" s="396"/>
      <c r="F44" s="397"/>
      <c r="G44" s="395"/>
      <c r="H44" s="395"/>
      <c r="I44" s="396"/>
      <c r="J44" s="520"/>
      <c r="K44" s="397"/>
      <c r="L44" s="581"/>
      <c r="M44" s="582"/>
      <c r="N44" s="567"/>
      <c r="O44" s="567"/>
      <c r="P44" s="397"/>
    </row>
    <row r="47" spans="1:16" ht="20.25">
      <c r="A47" s="145" t="s">
        <v>3432</v>
      </c>
      <c r="B47" s="1391"/>
      <c r="C47" s="146"/>
      <c r="D47" s="147"/>
      <c r="E47" s="148">
        <v>7</v>
      </c>
      <c r="F47" s="148"/>
      <c r="G47" s="149"/>
      <c r="H47" s="1200"/>
      <c r="I47" s="1201"/>
      <c r="J47" s="148">
        <v>5</v>
      </c>
      <c r="K47" s="148"/>
      <c r="L47" s="151">
        <v>1</v>
      </c>
      <c r="M47" s="151"/>
      <c r="N47" s="152">
        <f ca="1">TODAY()</f>
        <v>43451</v>
      </c>
      <c r="O47" s="151"/>
      <c r="P47">
        <f>E47+J47+L47</f>
        <v>13</v>
      </c>
    </row>
    <row r="48" spans="1:16">
      <c r="A48" s="1233"/>
      <c r="B48" s="481"/>
      <c r="C48" s="482" t="s">
        <v>1569</v>
      </c>
      <c r="D48" s="483" t="s">
        <v>428</v>
      </c>
      <c r="E48" s="695" t="s">
        <v>2474</v>
      </c>
      <c r="F48" s="484" t="s">
        <v>3433</v>
      </c>
      <c r="G48" s="485"/>
      <c r="H48" s="482" t="s">
        <v>1572</v>
      </c>
      <c r="I48" s="483" t="s">
        <v>428</v>
      </c>
      <c r="J48" s="695" t="s">
        <v>2474</v>
      </c>
      <c r="K48" s="484" t="s">
        <v>3433</v>
      </c>
      <c r="L48" s="485"/>
      <c r="M48" s="482" t="s">
        <v>3434</v>
      </c>
      <c r="N48" s="483" t="s">
        <v>428</v>
      </c>
      <c r="O48" s="483" t="s">
        <v>3235</v>
      </c>
      <c r="P48" s="484" t="s">
        <v>3433</v>
      </c>
    </row>
    <row r="49" spans="1:16">
      <c r="A49" s="1322" t="s">
        <v>3435</v>
      </c>
      <c r="B49" s="161" t="s">
        <v>3436</v>
      </c>
      <c r="C49" s="162" t="s">
        <v>261</v>
      </c>
      <c r="D49" s="163" t="s">
        <v>3437</v>
      </c>
      <c r="E49" s="163"/>
      <c r="F49" s="164" t="s">
        <v>2477</v>
      </c>
      <c r="G49" s="1598"/>
      <c r="H49" s="1599"/>
      <c r="I49" s="1600"/>
      <c r="J49" s="1600"/>
      <c r="K49" s="1381"/>
      <c r="L49" s="1601" t="s">
        <v>3438</v>
      </c>
      <c r="M49" s="162" t="s">
        <v>3439</v>
      </c>
      <c r="N49" s="163" t="s">
        <v>3354</v>
      </c>
      <c r="O49" s="163"/>
      <c r="P49" s="164" t="s">
        <v>3421</v>
      </c>
    </row>
    <row r="50" spans="1:16">
      <c r="A50" s="1319"/>
      <c r="B50" s="165"/>
      <c r="C50" s="166"/>
      <c r="D50" s="167"/>
      <c r="E50" s="167"/>
      <c r="F50" s="168"/>
      <c r="G50" s="359"/>
      <c r="H50" s="166"/>
      <c r="I50" s="167"/>
      <c r="J50" s="1206"/>
      <c r="K50" s="168"/>
      <c r="L50" s="166"/>
      <c r="M50" s="166"/>
      <c r="N50" s="167"/>
      <c r="O50" s="167"/>
      <c r="P50" s="168"/>
    </row>
    <row r="51" spans="1:16">
      <c r="A51" s="1320"/>
      <c r="B51" s="402"/>
      <c r="C51" s="395"/>
      <c r="D51" s="396"/>
      <c r="E51" s="396"/>
      <c r="F51" s="397"/>
      <c r="G51" s="489"/>
      <c r="H51" s="395"/>
      <c r="I51" s="396"/>
      <c r="J51" s="396"/>
      <c r="K51" s="397"/>
      <c r="L51" s="490"/>
      <c r="M51" s="490"/>
      <c r="N51" s="491"/>
      <c r="O51" s="491"/>
      <c r="P51" s="397"/>
    </row>
    <row r="52" spans="1:16">
      <c r="A52" s="1322" t="s">
        <v>3440</v>
      </c>
      <c r="B52" s="161" t="s">
        <v>3387</v>
      </c>
      <c r="C52" s="162" t="s">
        <v>153</v>
      </c>
      <c r="D52" s="163" t="s">
        <v>3441</v>
      </c>
      <c r="E52" s="163"/>
      <c r="F52" s="164" t="s">
        <v>3433</v>
      </c>
      <c r="G52" s="166" t="s">
        <v>684</v>
      </c>
      <c r="H52" s="166" t="s">
        <v>3442</v>
      </c>
      <c r="I52" s="167" t="s">
        <v>3443</v>
      </c>
      <c r="J52" s="163"/>
      <c r="K52" s="168" t="s">
        <v>2477</v>
      </c>
      <c r="L52" s="522" t="s">
        <v>3444</v>
      </c>
      <c r="M52" s="248" t="s">
        <v>3445</v>
      </c>
      <c r="N52" s="249" t="s">
        <v>3354</v>
      </c>
      <c r="O52" s="249"/>
      <c r="P52" s="250" t="s">
        <v>3238</v>
      </c>
    </row>
    <row r="53" spans="1:16">
      <c r="A53" s="1320"/>
      <c r="B53" s="165" t="s">
        <v>3446</v>
      </c>
      <c r="C53" s="166" t="s">
        <v>153</v>
      </c>
      <c r="D53" s="167" t="s">
        <v>3447</v>
      </c>
      <c r="E53" s="396"/>
      <c r="F53" s="397" t="s">
        <v>3407</v>
      </c>
      <c r="G53" s="489"/>
      <c r="H53" s="395"/>
      <c r="I53" s="396"/>
      <c r="J53" s="396"/>
      <c r="K53" s="397"/>
      <c r="L53" s="225"/>
      <c r="M53" s="490"/>
      <c r="N53" s="491"/>
      <c r="O53" s="491"/>
      <c r="P53" s="397"/>
    </row>
    <row r="54" spans="1:16">
      <c r="A54" s="287" t="s">
        <v>2566</v>
      </c>
      <c r="B54" s="1522" t="s">
        <v>2506</v>
      </c>
      <c r="C54" s="1523"/>
      <c r="D54" s="1523"/>
      <c r="E54" s="1523"/>
      <c r="F54" s="1523"/>
      <c r="G54" s="1523"/>
      <c r="H54" s="1523"/>
      <c r="I54" s="1523"/>
      <c r="J54" s="1523"/>
      <c r="K54" s="1523"/>
      <c r="L54" s="1523"/>
      <c r="M54" s="1523"/>
      <c r="N54" s="1523"/>
      <c r="O54" s="1523"/>
      <c r="P54" s="1524"/>
    </row>
    <row r="55" spans="1:16">
      <c r="A55" s="1319" t="s">
        <v>1599</v>
      </c>
      <c r="B55" s="161" t="s">
        <v>3448</v>
      </c>
      <c r="C55" s="162" t="s">
        <v>261</v>
      </c>
      <c r="D55" s="163" t="s">
        <v>3449</v>
      </c>
      <c r="E55" s="163"/>
      <c r="F55" s="164" t="s">
        <v>3238</v>
      </c>
      <c r="G55" s="858" t="s">
        <v>3450</v>
      </c>
      <c r="H55" s="170" t="s">
        <v>135</v>
      </c>
      <c r="I55" s="206" t="s">
        <v>3393</v>
      </c>
      <c r="J55" s="206"/>
      <c r="K55" s="164" t="s">
        <v>2477</v>
      </c>
      <c r="L55" s="162"/>
      <c r="M55" s="162"/>
      <c r="N55" s="163"/>
      <c r="O55" s="163"/>
      <c r="P55" s="164"/>
    </row>
    <row r="56" spans="1:16">
      <c r="A56" s="1320"/>
      <c r="B56" s="402"/>
      <c r="C56" s="395"/>
      <c r="D56" s="396"/>
      <c r="E56" s="396"/>
      <c r="F56" s="397"/>
      <c r="G56" s="394" t="s">
        <v>3394</v>
      </c>
      <c r="H56" s="395" t="s">
        <v>2426</v>
      </c>
      <c r="I56" s="396" t="s">
        <v>3451</v>
      </c>
      <c r="J56" s="396"/>
      <c r="K56" s="397" t="s">
        <v>2477</v>
      </c>
      <c r="L56" s="225"/>
      <c r="M56" s="490"/>
      <c r="N56" s="491"/>
      <c r="O56" s="491"/>
      <c r="P56" s="397"/>
    </row>
    <row r="57" spans="1:16">
      <c r="A57" s="1392" t="s">
        <v>1604</v>
      </c>
      <c r="B57" s="161" t="s">
        <v>2465</v>
      </c>
      <c r="C57" s="162" t="s">
        <v>3452</v>
      </c>
      <c r="D57" s="163" t="s">
        <v>3374</v>
      </c>
      <c r="E57" s="163"/>
      <c r="F57" s="168" t="s">
        <v>3433</v>
      </c>
      <c r="G57" s="166"/>
      <c r="H57" s="166"/>
      <c r="I57" s="167"/>
      <c r="J57" s="163"/>
      <c r="K57" s="168"/>
      <c r="L57" s="162"/>
      <c r="M57" s="162"/>
      <c r="N57" s="163"/>
      <c r="O57" s="1249"/>
      <c r="P57" s="168"/>
    </row>
    <row r="58" spans="1:16">
      <c r="A58" s="1393"/>
      <c r="B58" s="165"/>
      <c r="C58" s="166"/>
      <c r="D58" s="167"/>
      <c r="E58" s="167"/>
      <c r="F58" s="168"/>
      <c r="G58" s="1267"/>
      <c r="H58" s="497"/>
      <c r="I58" s="498"/>
      <c r="J58" s="498"/>
      <c r="K58" s="168"/>
      <c r="L58" s="165"/>
      <c r="M58" s="166"/>
      <c r="N58" s="167"/>
      <c r="O58" s="501"/>
      <c r="P58" s="168"/>
    </row>
    <row r="59" spans="1:16">
      <c r="A59" s="1396"/>
      <c r="B59" s="1397"/>
      <c r="C59" s="504"/>
      <c r="D59" s="505"/>
      <c r="E59" s="505"/>
      <c r="F59" s="506"/>
      <c r="G59" s="394"/>
      <c r="H59" s="507"/>
      <c r="I59" s="396"/>
      <c r="J59" s="396"/>
      <c r="K59" s="506"/>
      <c r="L59" s="500"/>
      <c r="M59" s="500"/>
      <c r="N59" s="501"/>
      <c r="O59" s="501"/>
      <c r="P59" s="506"/>
    </row>
    <row r="60" spans="1:16">
      <c r="A60" s="1322" t="s">
        <v>1611</v>
      </c>
      <c r="B60" s="359" t="s">
        <v>2463</v>
      </c>
      <c r="C60" s="244" t="s">
        <v>3453</v>
      </c>
      <c r="D60" s="167" t="s">
        <v>3454</v>
      </c>
      <c r="E60" s="206"/>
      <c r="F60" s="214" t="s">
        <v>3421</v>
      </c>
      <c r="G60" s="166"/>
      <c r="H60" s="166"/>
      <c r="I60" s="167"/>
      <c r="J60" s="498"/>
      <c r="K60" s="214"/>
      <c r="L60" s="348"/>
      <c r="M60" s="205"/>
      <c r="N60" s="206"/>
      <c r="O60" s="206"/>
      <c r="P60" s="214"/>
    </row>
    <row r="61" spans="1:16">
      <c r="A61" s="1320"/>
      <c r="B61" s="165"/>
      <c r="C61" s="166"/>
      <c r="D61" s="167"/>
      <c r="E61" s="167"/>
      <c r="F61" s="397"/>
      <c r="G61" s="394"/>
      <c r="H61" s="395"/>
      <c r="I61" s="396"/>
      <c r="J61" s="396"/>
      <c r="K61" s="397"/>
      <c r="L61" s="402"/>
      <c r="M61" s="395"/>
      <c r="N61" s="396"/>
      <c r="O61" s="396"/>
      <c r="P61" s="397"/>
    </row>
    <row r="62" spans="1:16">
      <c r="A62" s="1322" t="s">
        <v>1626</v>
      </c>
      <c r="B62" s="161"/>
      <c r="C62" s="162"/>
      <c r="D62" s="163"/>
      <c r="E62" s="1256"/>
      <c r="F62" s="488"/>
      <c r="G62" s="360"/>
      <c r="H62" s="166"/>
      <c r="I62" s="167"/>
      <c r="J62" s="163"/>
      <c r="K62" s="488"/>
      <c r="L62" s="162"/>
      <c r="M62" s="162"/>
      <c r="N62" s="163"/>
      <c r="O62" s="163"/>
      <c r="P62" s="488"/>
    </row>
    <row r="63" spans="1:16">
      <c r="A63" s="1320"/>
      <c r="B63" s="402"/>
      <c r="C63" s="395"/>
      <c r="D63" s="396"/>
      <c r="E63" s="396"/>
      <c r="F63" s="397"/>
      <c r="G63" s="394"/>
      <c r="H63" s="395"/>
      <c r="I63" s="396"/>
      <c r="J63" s="396"/>
      <c r="K63" s="397"/>
      <c r="L63" s="395"/>
      <c r="M63" s="395"/>
      <c r="N63" s="396"/>
      <c r="O63" s="396"/>
      <c r="P63" s="397"/>
    </row>
    <row r="64" spans="1:16" ht="24">
      <c r="A64" s="1322" t="s">
        <v>1629</v>
      </c>
      <c r="B64" s="165" t="s">
        <v>3536</v>
      </c>
      <c r="C64" s="393" t="s">
        <v>3455</v>
      </c>
      <c r="D64" s="167" t="s">
        <v>3397</v>
      </c>
      <c r="E64" s="167"/>
      <c r="F64" s="168"/>
      <c r="G64" s="375" t="s">
        <v>1777</v>
      </c>
      <c r="H64" s="162" t="s">
        <v>3456</v>
      </c>
      <c r="I64" s="163" t="s">
        <v>24</v>
      </c>
      <c r="J64" s="163"/>
      <c r="K64" s="168" t="s">
        <v>2477</v>
      </c>
      <c r="L64" s="162"/>
      <c r="M64" s="162"/>
      <c r="N64" s="163"/>
      <c r="O64" s="163"/>
      <c r="P64" s="168"/>
    </row>
    <row r="65" spans="1:16" ht="24">
      <c r="A65" s="1320"/>
      <c r="B65" s="402"/>
      <c r="C65" s="395"/>
      <c r="D65" s="396"/>
      <c r="E65" s="396"/>
      <c r="F65" s="397"/>
      <c r="G65" s="394" t="s">
        <v>3538</v>
      </c>
      <c r="H65" s="509" t="s">
        <v>3457</v>
      </c>
      <c r="I65" s="510" t="s">
        <v>2710</v>
      </c>
      <c r="J65" s="396"/>
      <c r="K65" s="397"/>
      <c r="L65" s="395"/>
      <c r="M65" s="395"/>
      <c r="N65" s="396"/>
      <c r="O65" s="396"/>
      <c r="P65" s="397"/>
    </row>
    <row r="66" spans="1:16" ht="24">
      <c r="A66" s="1322" t="s">
        <v>1630</v>
      </c>
      <c r="B66" s="403" t="s">
        <v>3537</v>
      </c>
      <c r="C66" s="511" t="s">
        <v>3458</v>
      </c>
      <c r="D66" s="249" t="s">
        <v>3459</v>
      </c>
      <c r="E66" s="249"/>
      <c r="F66" s="250"/>
      <c r="G66" s="512" t="s">
        <v>1777</v>
      </c>
      <c r="H66" s="248" t="s">
        <v>1778</v>
      </c>
      <c r="I66" s="249" t="s">
        <v>24</v>
      </c>
      <c r="J66" s="249"/>
      <c r="K66" s="250"/>
      <c r="L66" s="162"/>
      <c r="M66" s="162"/>
      <c r="N66" s="163"/>
      <c r="O66" s="163"/>
      <c r="P66" s="164"/>
    </row>
    <row r="67" spans="1:16" ht="24">
      <c r="A67" s="1319"/>
      <c r="B67" s="165"/>
      <c r="C67" s="393"/>
      <c r="D67" s="167"/>
      <c r="E67" s="167"/>
      <c r="F67" s="168"/>
      <c r="G67" s="901" t="s">
        <v>3396</v>
      </c>
      <c r="H67" s="514" t="s">
        <v>3460</v>
      </c>
      <c r="I67" s="515" t="s">
        <v>3461</v>
      </c>
      <c r="J67" s="194"/>
      <c r="K67" s="195"/>
      <c r="L67" s="166"/>
      <c r="M67" s="166"/>
      <c r="N67" s="167"/>
      <c r="O67" s="167"/>
      <c r="P67" s="168"/>
    </row>
    <row r="68" spans="1:16">
      <c r="A68" s="1320"/>
      <c r="B68" s="402"/>
      <c r="C68" s="395"/>
      <c r="D68" s="396"/>
      <c r="E68" s="396"/>
      <c r="F68" s="397"/>
      <c r="G68" s="394"/>
      <c r="H68" s="395"/>
      <c r="I68" s="396"/>
      <c r="J68" s="347"/>
      <c r="K68" s="397"/>
      <c r="L68" s="395"/>
      <c r="M68" s="395"/>
      <c r="N68" s="396"/>
      <c r="O68" s="396"/>
      <c r="P68" s="397"/>
    </row>
    <row r="71" spans="1:16" ht="20.25">
      <c r="A71" s="145" t="s">
        <v>3462</v>
      </c>
      <c r="B71" s="1391"/>
      <c r="C71" s="146"/>
      <c r="D71" s="147"/>
      <c r="E71" s="148">
        <v>6</v>
      </c>
      <c r="F71" s="148"/>
      <c r="G71" s="149"/>
      <c r="H71" s="149"/>
      <c r="I71" s="150"/>
      <c r="J71" s="148">
        <v>4</v>
      </c>
      <c r="K71" s="148"/>
      <c r="L71" s="151">
        <v>2</v>
      </c>
      <c r="M71" s="151"/>
      <c r="N71" s="152">
        <f ca="1">TODAY()</f>
        <v>43451</v>
      </c>
      <c r="O71" s="151">
        <f>E71+J71+L71</f>
        <v>12</v>
      </c>
    </row>
    <row r="72" spans="1:16">
      <c r="A72" s="1233"/>
      <c r="B72" s="481"/>
      <c r="C72" s="482" t="s">
        <v>1569</v>
      </c>
      <c r="D72" s="483" t="s">
        <v>428</v>
      </c>
      <c r="E72" s="695" t="s">
        <v>3400</v>
      </c>
      <c r="F72" s="484" t="s">
        <v>3238</v>
      </c>
      <c r="G72" s="482"/>
      <c r="H72" s="482" t="s">
        <v>1572</v>
      </c>
      <c r="I72" s="483" t="s">
        <v>428</v>
      </c>
      <c r="J72" s="695" t="s">
        <v>2474</v>
      </c>
      <c r="K72" s="484" t="s">
        <v>2477</v>
      </c>
      <c r="L72" s="485"/>
      <c r="M72" s="482" t="s">
        <v>2648</v>
      </c>
      <c r="N72" s="483" t="s">
        <v>428</v>
      </c>
      <c r="O72" s="483" t="s">
        <v>2474</v>
      </c>
      <c r="P72" s="484" t="s">
        <v>3433</v>
      </c>
    </row>
    <row r="73" spans="1:16">
      <c r="A73" s="1322" t="s">
        <v>2481</v>
      </c>
      <c r="B73" s="359" t="s">
        <v>3463</v>
      </c>
      <c r="C73" s="166" t="s">
        <v>3464</v>
      </c>
      <c r="D73" s="167" t="s">
        <v>3461</v>
      </c>
      <c r="E73" s="163"/>
      <c r="F73" s="164" t="s">
        <v>2477</v>
      </c>
      <c r="G73" s="375" t="s">
        <v>3408</v>
      </c>
      <c r="H73" s="162" t="s">
        <v>2553</v>
      </c>
      <c r="I73" s="163" t="s">
        <v>2442</v>
      </c>
      <c r="J73" s="516"/>
      <c r="K73" s="519" t="s">
        <v>3421</v>
      </c>
      <c r="L73" s="493" t="s">
        <v>2448</v>
      </c>
      <c r="M73" s="517" t="s">
        <v>3465</v>
      </c>
      <c r="N73" s="518" t="s">
        <v>2420</v>
      </c>
      <c r="O73" s="516"/>
      <c r="P73" s="519" t="s">
        <v>2477</v>
      </c>
    </row>
    <row r="74" spans="1:16">
      <c r="A74" s="1320"/>
      <c r="B74" s="402"/>
      <c r="C74" s="395"/>
      <c r="D74" s="396"/>
      <c r="E74" s="396"/>
      <c r="F74" s="397"/>
      <c r="G74" s="394"/>
      <c r="H74" s="395"/>
      <c r="I74" s="451"/>
      <c r="J74" s="520"/>
      <c r="K74" s="543"/>
      <c r="L74" s="267"/>
      <c r="M74" s="268"/>
      <c r="N74" s="269"/>
      <c r="O74" s="533"/>
      <c r="P74" s="543"/>
    </row>
    <row r="75" spans="1:16">
      <c r="A75" s="1322" t="s">
        <v>3466</v>
      </c>
      <c r="B75" s="493"/>
      <c r="C75" s="162"/>
      <c r="D75" s="163"/>
      <c r="E75" s="167"/>
      <c r="F75" s="168"/>
      <c r="G75" s="360" t="s">
        <v>2446</v>
      </c>
      <c r="H75" s="166" t="s">
        <v>3467</v>
      </c>
      <c r="I75" s="167" t="s">
        <v>3468</v>
      </c>
      <c r="J75" s="175"/>
      <c r="K75" s="1234"/>
      <c r="L75" s="522" t="s">
        <v>2419</v>
      </c>
      <c r="M75" s="523" t="s">
        <v>3469</v>
      </c>
      <c r="N75" s="524" t="s">
        <v>3443</v>
      </c>
      <c r="O75" s="1251"/>
      <c r="P75" s="1272"/>
    </row>
    <row r="76" spans="1:16">
      <c r="A76" s="1319"/>
      <c r="B76" s="402"/>
      <c r="C76" s="166"/>
      <c r="D76" s="167"/>
      <c r="E76" s="167"/>
      <c r="F76" s="397"/>
      <c r="G76" s="360"/>
      <c r="H76" s="166"/>
      <c r="I76" s="167"/>
      <c r="J76" s="175"/>
      <c r="K76" s="543"/>
      <c r="L76" s="525"/>
      <c r="M76" s="526"/>
      <c r="N76" s="527"/>
      <c r="O76" s="527"/>
      <c r="P76" s="543"/>
    </row>
    <row r="77" spans="1:16">
      <c r="A77" s="287" t="s">
        <v>3470</v>
      </c>
      <c r="B77" s="1531" t="s">
        <v>3471</v>
      </c>
      <c r="C77" s="1531"/>
      <c r="D77" s="1531"/>
      <c r="E77" s="1531"/>
      <c r="F77" s="1531"/>
      <c r="G77" s="1531"/>
      <c r="H77" s="1531"/>
      <c r="I77" s="1531"/>
      <c r="J77" s="1531"/>
      <c r="K77" s="1531"/>
      <c r="L77" s="1531"/>
      <c r="M77" s="1531"/>
      <c r="N77" s="1531"/>
      <c r="O77" s="1531"/>
      <c r="P77" s="1243"/>
    </row>
    <row r="78" spans="1:16">
      <c r="A78" s="1322" t="s">
        <v>1599</v>
      </c>
      <c r="B78" s="165" t="s">
        <v>3424</v>
      </c>
      <c r="C78" s="166" t="s">
        <v>208</v>
      </c>
      <c r="D78" s="167" t="s">
        <v>3472</v>
      </c>
      <c r="E78" s="163"/>
      <c r="F78" s="164" t="s">
        <v>3238</v>
      </c>
      <c r="G78" s="375" t="s">
        <v>3419</v>
      </c>
      <c r="H78" s="162" t="s">
        <v>193</v>
      </c>
      <c r="I78" s="163" t="s">
        <v>2442</v>
      </c>
      <c r="J78" s="516"/>
      <c r="K78" s="519" t="s">
        <v>2477</v>
      </c>
      <c r="L78" s="529" t="s">
        <v>3422</v>
      </c>
      <c r="M78" s="166" t="s">
        <v>3473</v>
      </c>
      <c r="N78" s="167" t="s">
        <v>2402</v>
      </c>
      <c r="O78" s="572"/>
      <c r="P78" s="519"/>
    </row>
    <row r="79" spans="1:16">
      <c r="A79" s="1320"/>
      <c r="B79" s="402"/>
      <c r="C79" s="395"/>
      <c r="D79" s="396"/>
      <c r="E79" s="396"/>
      <c r="F79" s="397"/>
      <c r="G79" s="394"/>
      <c r="H79" s="394"/>
      <c r="I79" s="394"/>
      <c r="J79" s="520"/>
      <c r="K79" s="543"/>
      <c r="L79" s="531"/>
      <c r="M79" s="532"/>
      <c r="N79" s="533"/>
      <c r="O79" s="533"/>
      <c r="P79" s="543"/>
    </row>
    <row r="80" spans="1:16">
      <c r="A80" s="1319" t="s">
        <v>1604</v>
      </c>
      <c r="B80" s="161" t="s">
        <v>555</v>
      </c>
      <c r="C80" s="162" t="s">
        <v>547</v>
      </c>
      <c r="D80" s="163" t="s">
        <v>3474</v>
      </c>
      <c r="E80" s="163"/>
      <c r="F80" s="164" t="s">
        <v>3541</v>
      </c>
      <c r="G80" s="375" t="s">
        <v>3475</v>
      </c>
      <c r="H80" s="162" t="s">
        <v>3476</v>
      </c>
      <c r="I80" s="163" t="s">
        <v>3477</v>
      </c>
      <c r="J80" s="516"/>
      <c r="K80" s="1234" t="s">
        <v>3421</v>
      </c>
      <c r="L80" s="534" t="s">
        <v>3478</v>
      </c>
      <c r="M80" s="193" t="s">
        <v>3479</v>
      </c>
      <c r="N80" s="194" t="s">
        <v>3480</v>
      </c>
      <c r="O80" s="194"/>
      <c r="P80" s="1272"/>
    </row>
    <row r="81" spans="1:16">
      <c r="A81" s="1319"/>
      <c r="B81" s="402"/>
      <c r="C81" s="395"/>
      <c r="D81" s="396"/>
      <c r="E81" s="396"/>
      <c r="F81" s="168"/>
      <c r="G81" s="166"/>
      <c r="H81" s="166"/>
      <c r="I81" s="167"/>
      <c r="J81" s="396"/>
      <c r="K81" s="397"/>
      <c r="L81" s="531"/>
      <c r="M81" s="532"/>
      <c r="N81" s="533"/>
      <c r="O81" s="533"/>
      <c r="P81" s="397"/>
    </row>
    <row r="82" spans="1:16">
      <c r="A82" s="1322" t="s">
        <v>1611</v>
      </c>
      <c r="B82" s="493" t="s">
        <v>681</v>
      </c>
      <c r="C82" s="162" t="s">
        <v>682</v>
      </c>
      <c r="D82" s="163" t="s">
        <v>203</v>
      </c>
      <c r="E82" s="516"/>
      <c r="F82" s="519" t="s">
        <v>2477</v>
      </c>
      <c r="G82" s="162"/>
      <c r="H82" s="162"/>
      <c r="I82" s="163"/>
      <c r="J82" s="167"/>
      <c r="K82" s="168"/>
      <c r="L82" s="529"/>
      <c r="M82" s="166"/>
      <c r="N82" s="167"/>
      <c r="O82" s="527"/>
      <c r="P82" s="168"/>
    </row>
    <row r="83" spans="1:16">
      <c r="A83" s="1320"/>
      <c r="B83" s="489"/>
      <c r="C83" s="395"/>
      <c r="D83" s="396"/>
      <c r="E83" s="520"/>
      <c r="F83" s="543"/>
      <c r="G83" s="536"/>
      <c r="H83" s="346"/>
      <c r="I83" s="537"/>
      <c r="J83" s="538"/>
      <c r="K83" s="1235"/>
      <c r="L83" s="267"/>
      <c r="M83" s="268"/>
      <c r="N83" s="269"/>
      <c r="O83" s="533"/>
      <c r="P83" s="1235"/>
    </row>
    <row r="84" spans="1:16">
      <c r="A84" s="1532" t="s">
        <v>1626</v>
      </c>
      <c r="B84" s="161" t="s">
        <v>3481</v>
      </c>
      <c r="C84" s="162" t="s">
        <v>3482</v>
      </c>
      <c r="D84" s="163" t="s">
        <v>3483</v>
      </c>
      <c r="E84" s="1602"/>
      <c r="F84" s="827" t="s">
        <v>3421</v>
      </c>
      <c r="G84" s="375"/>
      <c r="H84" s="162"/>
      <c r="I84" s="163"/>
      <c r="J84" s="516"/>
      <c r="K84" s="1234"/>
      <c r="L84" s="256"/>
      <c r="M84" s="257"/>
      <c r="N84" s="258"/>
      <c r="O84" s="572"/>
      <c r="P84" s="541"/>
    </row>
    <row r="85" spans="1:16">
      <c r="A85" s="1532"/>
      <c r="B85" s="1083"/>
      <c r="C85" s="542"/>
      <c r="D85" s="542"/>
      <c r="E85" s="396"/>
      <c r="F85" s="397"/>
      <c r="G85" s="394"/>
      <c r="H85" s="395"/>
      <c r="I85" s="396"/>
      <c r="J85" s="520"/>
      <c r="K85" s="543"/>
      <c r="L85" s="531"/>
      <c r="M85" s="532"/>
      <c r="N85" s="533"/>
      <c r="O85" s="533"/>
      <c r="P85" s="543"/>
    </row>
    <row r="86" spans="1:16">
      <c r="A86" s="1322" t="s">
        <v>1629</v>
      </c>
      <c r="B86" s="161" t="s">
        <v>3484</v>
      </c>
      <c r="C86" s="162" t="s">
        <v>2472</v>
      </c>
      <c r="D86" s="163" t="s">
        <v>3485</v>
      </c>
      <c r="E86" s="167"/>
      <c r="F86" s="168"/>
      <c r="G86" s="550"/>
      <c r="H86" s="546"/>
      <c r="I86" s="547"/>
      <c r="J86" s="547"/>
      <c r="K86" s="548"/>
      <c r="L86" s="535"/>
      <c r="M86" s="162"/>
      <c r="N86" s="163"/>
      <c r="O86" s="163"/>
      <c r="P86" s="548"/>
    </row>
    <row r="87" spans="1:16">
      <c r="A87" s="1319"/>
      <c r="B87" s="165"/>
      <c r="C87" s="549"/>
      <c r="D87" s="378"/>
      <c r="E87" s="167"/>
      <c r="F87" s="168"/>
      <c r="G87" s="550"/>
      <c r="H87" s="551"/>
      <c r="I87" s="552"/>
      <c r="J87" s="175"/>
      <c r="K87" s="1234"/>
      <c r="L87" s="529"/>
      <c r="M87" s="166"/>
      <c r="N87" s="167"/>
      <c r="O87" s="167"/>
      <c r="P87" s="1234"/>
    </row>
    <row r="88" spans="1:16">
      <c r="A88" s="1322" t="s">
        <v>1630</v>
      </c>
      <c r="B88" s="161"/>
      <c r="C88" s="544"/>
      <c r="D88" s="163"/>
      <c r="E88" s="163"/>
      <c r="F88" s="164"/>
      <c r="G88" s="545"/>
      <c r="H88" s="546"/>
      <c r="I88" s="547"/>
      <c r="J88" s="547"/>
      <c r="K88" s="548"/>
      <c r="L88" s="535"/>
      <c r="M88" s="162"/>
      <c r="N88" s="163"/>
      <c r="O88" s="163"/>
      <c r="P88" s="548"/>
    </row>
    <row r="89" spans="1:16" ht="23.25" customHeight="1">
      <c r="A89" s="1320"/>
      <c r="B89" s="402"/>
      <c r="C89" s="509"/>
      <c r="D89" s="451"/>
      <c r="E89" s="396"/>
      <c r="F89" s="397"/>
      <c r="G89" s="394"/>
      <c r="H89" s="395"/>
      <c r="I89" s="396"/>
      <c r="J89" s="520"/>
      <c r="K89" s="543"/>
      <c r="L89" s="553"/>
      <c r="M89" s="395"/>
      <c r="N89" s="396"/>
      <c r="O89" s="396"/>
      <c r="P89" s="543"/>
    </row>
  </sheetData>
  <mergeCells count="6">
    <mergeCell ref="B9:P9"/>
    <mergeCell ref="B77:O77"/>
    <mergeCell ref="A84:A85"/>
    <mergeCell ref="A39:A40"/>
    <mergeCell ref="B54:P54"/>
    <mergeCell ref="B32:P32"/>
  </mergeCells>
  <phoneticPr fontId="17" type="noConversion"/>
  <pageMargins left="0.7" right="0.7" top="0.75" bottom="0.75" header="0.3" footer="0.3"/>
  <pageSetup paperSize="9" scale="54" fitToHeight="0" orientation="landscape" r:id="rId1"/>
  <rowBreaks count="4" manualBreakCount="4">
    <brk id="25" max="16383" man="1"/>
    <brk id="46" max="16383" man="1"/>
    <brk id="70" max="16383" man="1"/>
    <brk id="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8"/>
  <sheetViews>
    <sheetView zoomScaleNormal="100" workbookViewId="0">
      <selection activeCell="G10" sqref="G10"/>
    </sheetView>
  </sheetViews>
  <sheetFormatPr defaultRowHeight="16.5"/>
  <cols>
    <col min="1" max="1" width="13.25" style="381" customWidth="1"/>
    <col min="2" max="2" width="8.625" style="479" bestFit="1" customWidth="1"/>
    <col min="3" max="3" width="35.25" style="382" customWidth="1"/>
    <col min="4" max="4" width="7.75" style="383" customWidth="1"/>
    <col min="5" max="6" width="6" style="384" customWidth="1"/>
    <col min="7" max="7" width="8.625" style="382" bestFit="1" customWidth="1"/>
    <col min="8" max="8" width="30.125" style="382" customWidth="1"/>
    <col min="9" max="9" width="10" style="383" customWidth="1"/>
    <col min="10" max="10" width="8.75" style="384" customWidth="1"/>
    <col min="11" max="11" width="6.75" style="384" customWidth="1"/>
    <col min="12" max="12" width="5.625" style="385" bestFit="1" customWidth="1"/>
    <col min="13" max="13" width="24.875" style="385" bestFit="1" customWidth="1"/>
    <col min="14" max="14" width="7.375" style="386" bestFit="1" customWidth="1"/>
    <col min="15" max="15" width="5.75" style="385" customWidth="1"/>
  </cols>
  <sheetData>
    <row r="1" spans="1:15" ht="20.25">
      <c r="A1" s="145" t="s">
        <v>1851</v>
      </c>
      <c r="B1" s="146"/>
      <c r="C1" s="146"/>
      <c r="D1" s="147"/>
      <c r="E1" s="148">
        <v>2</v>
      </c>
      <c r="F1" s="148"/>
      <c r="G1" s="146"/>
      <c r="H1" s="1200"/>
      <c r="I1" s="150"/>
      <c r="J1" s="148">
        <v>7</v>
      </c>
      <c r="K1" s="148"/>
      <c r="L1" s="151">
        <v>1</v>
      </c>
      <c r="M1" s="151"/>
      <c r="N1" s="152"/>
      <c r="O1" s="151">
        <f>E1+J1+L1</f>
        <v>10</v>
      </c>
    </row>
    <row r="2" spans="1:15">
      <c r="A2" s="634"/>
      <c r="B2" s="482"/>
      <c r="C2" s="482" t="s">
        <v>1569</v>
      </c>
      <c r="D2" s="483" t="s">
        <v>428</v>
      </c>
      <c r="E2" s="483" t="s">
        <v>1570</v>
      </c>
      <c r="F2" s="486" t="s">
        <v>2309</v>
      </c>
      <c r="G2" s="645"/>
      <c r="H2" s="482" t="s">
        <v>1572</v>
      </c>
      <c r="I2" s="483" t="s">
        <v>428</v>
      </c>
      <c r="J2" s="483" t="s">
        <v>1570</v>
      </c>
      <c r="K2" s="486" t="s">
        <v>2309</v>
      </c>
      <c r="L2" s="482"/>
      <c r="M2" s="482" t="s">
        <v>1852</v>
      </c>
      <c r="N2" s="483" t="s">
        <v>428</v>
      </c>
      <c r="O2" s="486" t="s">
        <v>1853</v>
      </c>
    </row>
    <row r="3" spans="1:15">
      <c r="A3" s="160" t="s">
        <v>1629</v>
      </c>
      <c r="B3" s="219" t="s">
        <v>1789</v>
      </c>
      <c r="C3" s="219" t="s">
        <v>1854</v>
      </c>
      <c r="D3" s="220" t="s">
        <v>1855</v>
      </c>
      <c r="E3" s="220"/>
      <c r="F3" s="221"/>
      <c r="G3" s="219" t="s">
        <v>558</v>
      </c>
      <c r="H3" s="219" t="s">
        <v>1856</v>
      </c>
      <c r="I3" s="220" t="s">
        <v>265</v>
      </c>
      <c r="J3" s="220"/>
      <c r="K3" s="221" t="s">
        <v>3526</v>
      </c>
      <c r="L3" s="635"/>
      <c r="M3" s="635"/>
      <c r="N3" s="636"/>
      <c r="O3" s="637"/>
    </row>
    <row r="4" spans="1:15">
      <c r="A4" s="173"/>
      <c r="B4" s="229" t="s">
        <v>565</v>
      </c>
      <c r="C4" s="222" t="s">
        <v>1857</v>
      </c>
      <c r="D4" s="223" t="s">
        <v>1858</v>
      </c>
      <c r="E4" s="223"/>
      <c r="F4" s="224"/>
      <c r="G4" s="222" t="s">
        <v>560</v>
      </c>
      <c r="H4" s="222" t="s">
        <v>1798</v>
      </c>
      <c r="I4" s="223" t="s">
        <v>1362</v>
      </c>
      <c r="J4" s="223"/>
      <c r="K4" s="224" t="s">
        <v>2309</v>
      </c>
      <c r="L4" s="638"/>
      <c r="M4" s="638"/>
      <c r="N4" s="639"/>
      <c r="O4" s="640"/>
    </row>
    <row r="5" spans="1:15">
      <c r="A5" s="173"/>
      <c r="B5" s="166" t="s">
        <v>579</v>
      </c>
      <c r="C5" s="166" t="s">
        <v>4170</v>
      </c>
      <c r="D5" s="167" t="s">
        <v>965</v>
      </c>
      <c r="E5" s="223"/>
      <c r="F5" s="224"/>
      <c r="G5" s="177" t="s">
        <v>561</v>
      </c>
      <c r="H5" s="177" t="s">
        <v>1800</v>
      </c>
      <c r="I5" s="178" t="s">
        <v>1815</v>
      </c>
      <c r="J5" s="343"/>
      <c r="K5" s="232"/>
      <c r="L5" s="638"/>
      <c r="M5" s="638"/>
      <c r="N5" s="639"/>
      <c r="O5" s="640"/>
    </row>
    <row r="6" spans="1:15">
      <c r="A6" s="173"/>
      <c r="B6" s="166" t="s">
        <v>4114</v>
      </c>
      <c r="C6" s="166" t="s">
        <v>4116</v>
      </c>
      <c r="D6" s="167" t="s">
        <v>265</v>
      </c>
      <c r="E6" s="223"/>
      <c r="F6" s="224"/>
      <c r="G6" s="222" t="s">
        <v>264</v>
      </c>
      <c r="H6" s="222" t="s">
        <v>1859</v>
      </c>
      <c r="I6" s="223" t="s">
        <v>1860</v>
      </c>
      <c r="J6" s="223"/>
      <c r="K6" s="224" t="s">
        <v>2309</v>
      </c>
      <c r="L6" s="638"/>
      <c r="M6" s="638"/>
      <c r="N6" s="639"/>
      <c r="O6" s="640"/>
    </row>
    <row r="7" spans="1:15">
      <c r="A7" s="173"/>
      <c r="B7" s="166"/>
      <c r="C7" s="166"/>
      <c r="D7" s="167"/>
      <c r="E7" s="223"/>
      <c r="F7" s="224"/>
      <c r="G7" s="222" t="s">
        <v>562</v>
      </c>
      <c r="H7" s="222" t="s">
        <v>1861</v>
      </c>
      <c r="I7" s="223" t="s">
        <v>879</v>
      </c>
      <c r="J7" s="223"/>
      <c r="K7" s="224" t="s">
        <v>2315</v>
      </c>
      <c r="L7" s="638"/>
      <c r="M7" s="638"/>
      <c r="N7" s="639"/>
      <c r="O7" s="640"/>
    </row>
    <row r="8" spans="1:15">
      <c r="A8" s="173"/>
      <c r="B8" s="166"/>
      <c r="C8" s="166"/>
      <c r="D8" s="167"/>
      <c r="E8" s="223"/>
      <c r="F8" s="224"/>
      <c r="G8" s="222" t="s">
        <v>566</v>
      </c>
      <c r="H8" s="222" t="s">
        <v>1862</v>
      </c>
      <c r="I8" s="223" t="s">
        <v>105</v>
      </c>
      <c r="J8" s="223"/>
      <c r="K8" s="224"/>
      <c r="L8" s="638"/>
      <c r="M8" s="638"/>
      <c r="N8" s="639"/>
      <c r="O8" s="640"/>
    </row>
    <row r="9" spans="1:15">
      <c r="A9" s="173"/>
      <c r="B9" s="166"/>
      <c r="C9" s="166"/>
      <c r="D9" s="167"/>
      <c r="E9" s="223"/>
      <c r="F9" s="224"/>
      <c r="G9" s="222" t="s">
        <v>1863</v>
      </c>
      <c r="H9" s="222" t="s">
        <v>2394</v>
      </c>
      <c r="I9" s="223" t="s">
        <v>1807</v>
      </c>
      <c r="J9" s="223"/>
      <c r="K9" s="224"/>
      <c r="L9" s="638"/>
      <c r="M9" s="638"/>
      <c r="N9" s="639"/>
      <c r="O9" s="640"/>
    </row>
    <row r="10" spans="1:15">
      <c r="A10" s="173"/>
      <c r="B10" s="166"/>
      <c r="C10" s="166"/>
      <c r="D10" s="167"/>
      <c r="E10" s="223"/>
      <c r="F10" s="224"/>
      <c r="G10" s="222"/>
      <c r="H10" s="222"/>
      <c r="I10" s="223"/>
      <c r="J10" s="223"/>
      <c r="K10" s="224"/>
      <c r="L10" s="638"/>
      <c r="M10" s="638"/>
      <c r="N10" s="639"/>
      <c r="O10" s="640"/>
    </row>
    <row r="11" spans="1:15">
      <c r="A11" s="160" t="s">
        <v>1630</v>
      </c>
      <c r="B11" s="248" t="s">
        <v>1789</v>
      </c>
      <c r="C11" s="248" t="s">
        <v>1864</v>
      </c>
      <c r="D11" s="249" t="s">
        <v>1480</v>
      </c>
      <c r="E11" s="276"/>
      <c r="F11" s="342"/>
      <c r="G11" s="275" t="s">
        <v>558</v>
      </c>
      <c r="H11" s="275" t="s">
        <v>1793</v>
      </c>
      <c r="I11" s="276" t="s">
        <v>4207</v>
      </c>
      <c r="J11" s="276"/>
      <c r="K11" s="342" t="s">
        <v>3526</v>
      </c>
      <c r="L11" s="635"/>
      <c r="M11" s="635"/>
      <c r="N11" s="636"/>
      <c r="O11" s="637"/>
    </row>
    <row r="12" spans="1:15">
      <c r="A12" s="173"/>
      <c r="B12" s="192" t="s">
        <v>565</v>
      </c>
      <c r="C12" s="193" t="s">
        <v>1865</v>
      </c>
      <c r="D12" s="194" t="s">
        <v>1384</v>
      </c>
      <c r="E12" s="273"/>
      <c r="F12" s="274"/>
      <c r="G12" s="272" t="s">
        <v>560</v>
      </c>
      <c r="H12" s="272" t="s">
        <v>1866</v>
      </c>
      <c r="I12" s="273" t="s">
        <v>1867</v>
      </c>
      <c r="J12" s="273"/>
      <c r="K12" s="274" t="s">
        <v>2309</v>
      </c>
      <c r="L12" s="638"/>
      <c r="M12" s="638"/>
      <c r="N12" s="639"/>
      <c r="O12" s="640"/>
    </row>
    <row r="13" spans="1:15">
      <c r="A13" s="173"/>
      <c r="B13" s="193" t="s">
        <v>579</v>
      </c>
      <c r="C13" s="193" t="s">
        <v>4171</v>
      </c>
      <c r="D13" s="194" t="s">
        <v>4117</v>
      </c>
      <c r="E13" s="273"/>
      <c r="F13" s="274"/>
      <c r="G13" s="448" t="s">
        <v>561</v>
      </c>
      <c r="H13" s="448" t="s">
        <v>1868</v>
      </c>
      <c r="I13" s="449" t="s">
        <v>1869</v>
      </c>
      <c r="J13" s="1065"/>
      <c r="K13" s="609"/>
      <c r="L13" s="638"/>
      <c r="M13" s="638"/>
      <c r="N13" s="639"/>
      <c r="O13" s="640"/>
    </row>
    <row r="14" spans="1:15">
      <c r="A14" s="173"/>
      <c r="B14" s="193" t="s">
        <v>4113</v>
      </c>
      <c r="C14" s="193" t="s">
        <v>4118</v>
      </c>
      <c r="D14" s="194" t="s">
        <v>265</v>
      </c>
      <c r="E14" s="273"/>
      <c r="F14" s="274"/>
      <c r="G14" s="272" t="s">
        <v>264</v>
      </c>
      <c r="H14" s="272" t="s">
        <v>1870</v>
      </c>
      <c r="I14" s="273" t="s">
        <v>862</v>
      </c>
      <c r="J14" s="273"/>
      <c r="K14" s="274" t="s">
        <v>2309</v>
      </c>
      <c r="L14" s="638"/>
      <c r="M14" s="638"/>
      <c r="N14" s="639"/>
      <c r="O14" s="640"/>
    </row>
    <row r="15" spans="1:15">
      <c r="A15" s="173"/>
      <c r="B15" s="229"/>
      <c r="C15" s="222"/>
      <c r="D15" s="223"/>
      <c r="E15" s="223"/>
      <c r="F15" s="224"/>
      <c r="G15" s="272" t="s">
        <v>562</v>
      </c>
      <c r="H15" s="272" t="s">
        <v>1871</v>
      </c>
      <c r="I15" s="273" t="s">
        <v>879</v>
      </c>
      <c r="J15" s="273"/>
      <c r="K15" s="274" t="s">
        <v>2309</v>
      </c>
      <c r="L15" s="638"/>
      <c r="M15" s="638"/>
      <c r="N15" s="639"/>
      <c r="O15" s="640"/>
    </row>
    <row r="16" spans="1:15">
      <c r="A16" s="173"/>
      <c r="B16" s="229"/>
      <c r="C16" s="222"/>
      <c r="D16" s="223"/>
      <c r="E16" s="223"/>
      <c r="F16" s="224"/>
      <c r="G16" s="272" t="s">
        <v>566</v>
      </c>
      <c r="H16" s="272" t="s">
        <v>1862</v>
      </c>
      <c r="I16" s="273" t="s">
        <v>1872</v>
      </c>
      <c r="J16" s="273"/>
      <c r="K16" s="274"/>
      <c r="L16" s="638"/>
      <c r="M16" s="638"/>
      <c r="N16" s="639"/>
      <c r="O16" s="640"/>
    </row>
    <row r="17" spans="1:15">
      <c r="A17" s="173"/>
      <c r="B17" s="229"/>
      <c r="C17" s="222"/>
      <c r="D17" s="223"/>
      <c r="E17" s="223"/>
      <c r="F17" s="224"/>
      <c r="G17" s="272" t="s">
        <v>1873</v>
      </c>
      <c r="H17" s="272" t="s">
        <v>2395</v>
      </c>
      <c r="I17" s="273" t="s">
        <v>1874</v>
      </c>
      <c r="J17" s="273"/>
      <c r="K17" s="274"/>
      <c r="L17" s="638"/>
      <c r="M17" s="638"/>
      <c r="N17" s="639"/>
      <c r="O17" s="640"/>
    </row>
    <row r="18" spans="1:15">
      <c r="A18" s="180"/>
      <c r="B18" s="264"/>
      <c r="C18" s="245"/>
      <c r="D18" s="246"/>
      <c r="E18" s="246"/>
      <c r="F18" s="247"/>
      <c r="G18" s="245"/>
      <c r="H18" s="245"/>
      <c r="I18" s="246"/>
      <c r="J18" s="246"/>
      <c r="K18" s="247"/>
      <c r="L18" s="642"/>
      <c r="M18" s="642"/>
      <c r="N18" s="643"/>
      <c r="O18" s="644"/>
    </row>
    <row r="20" spans="1:15" ht="20.25">
      <c r="A20" s="145" t="s">
        <v>1875</v>
      </c>
      <c r="B20" s="146"/>
      <c r="C20" s="146"/>
      <c r="D20" s="147"/>
      <c r="E20" s="148">
        <v>5</v>
      </c>
      <c r="F20" s="148"/>
      <c r="G20" s="146"/>
      <c r="H20" s="1200" t="s">
        <v>3842</v>
      </c>
      <c r="I20" s="150"/>
      <c r="J20" s="148">
        <v>5</v>
      </c>
      <c r="K20" s="148"/>
      <c r="L20" s="151">
        <v>1</v>
      </c>
      <c r="M20" s="151"/>
      <c r="N20" s="152"/>
      <c r="O20" s="151">
        <f>E20+J20+L20</f>
        <v>11</v>
      </c>
    </row>
    <row r="21" spans="1:15">
      <c r="A21" s="583"/>
      <c r="B21" s="485"/>
      <c r="C21" s="482" t="s">
        <v>1569</v>
      </c>
      <c r="D21" s="483" t="s">
        <v>428</v>
      </c>
      <c r="E21" s="695" t="s">
        <v>1876</v>
      </c>
      <c r="F21" s="484" t="s">
        <v>2309</v>
      </c>
      <c r="G21" s="645"/>
      <c r="H21" s="482" t="s">
        <v>1572</v>
      </c>
      <c r="I21" s="483" t="s">
        <v>428</v>
      </c>
      <c r="J21" s="484" t="s">
        <v>1877</v>
      </c>
      <c r="K21" s="695" t="s">
        <v>2312</v>
      </c>
      <c r="L21" s="485"/>
      <c r="M21" s="482" t="s">
        <v>1575</v>
      </c>
      <c r="N21" s="483" t="s">
        <v>428</v>
      </c>
      <c r="O21" s="486" t="s">
        <v>1780</v>
      </c>
    </row>
    <row r="22" spans="1:15" hidden="1">
      <c r="A22" s="646" t="s">
        <v>1878</v>
      </c>
      <c r="B22" s="431"/>
      <c r="C22" s="430"/>
      <c r="D22" s="431"/>
      <c r="E22" s="433"/>
      <c r="F22" s="355"/>
      <c r="G22" s="647"/>
      <c r="H22" s="647"/>
      <c r="I22" s="433"/>
      <c r="J22" s="255"/>
      <c r="K22" s="255"/>
      <c r="L22" s="256"/>
      <c r="M22" s="257"/>
      <c r="N22" s="258"/>
      <c r="O22" s="407"/>
    </row>
    <row r="23" spans="1:15" hidden="1">
      <c r="A23" s="322"/>
      <c r="B23" s="433"/>
      <c r="C23" s="647"/>
      <c r="D23" s="433"/>
      <c r="E23" s="433"/>
      <c r="F23" s="314"/>
      <c r="G23" s="647"/>
      <c r="H23" s="647"/>
      <c r="I23" s="433"/>
      <c r="J23" s="283"/>
      <c r="K23" s="283"/>
      <c r="L23" s="284"/>
      <c r="M23" s="285"/>
      <c r="N23" s="286"/>
      <c r="O23" s="263"/>
    </row>
    <row r="24" spans="1:15" hidden="1">
      <c r="A24" s="316" t="s">
        <v>1879</v>
      </c>
      <c r="B24" s="426"/>
      <c r="C24" s="425"/>
      <c r="D24" s="426"/>
      <c r="E24" s="426"/>
      <c r="F24" s="319"/>
      <c r="G24" s="425"/>
      <c r="H24" s="425"/>
      <c r="I24" s="426"/>
      <c r="J24" s="368"/>
      <c r="K24" s="368"/>
      <c r="L24" s="256"/>
      <c r="M24" s="257"/>
      <c r="N24" s="258"/>
      <c r="O24" s="259"/>
    </row>
    <row r="25" spans="1:15" hidden="1">
      <c r="A25" s="332"/>
      <c r="B25" s="440"/>
      <c r="C25" s="439"/>
      <c r="D25" s="440"/>
      <c r="E25" s="440"/>
      <c r="F25" s="700"/>
      <c r="G25" s="439"/>
      <c r="H25" s="439"/>
      <c r="I25" s="437"/>
      <c r="J25" s="266"/>
      <c r="K25" s="266"/>
      <c r="L25" s="267"/>
      <c r="M25" s="268"/>
      <c r="N25" s="269"/>
      <c r="O25" s="270"/>
    </row>
    <row r="26" spans="1:15" hidden="1">
      <c r="A26" s="322" t="s">
        <v>1880</v>
      </c>
      <c r="B26" s="431"/>
      <c r="C26" s="430"/>
      <c r="D26" s="431"/>
      <c r="E26" s="431"/>
      <c r="F26" s="314"/>
      <c r="G26" s="430"/>
      <c r="H26" s="430"/>
      <c r="I26" s="431"/>
      <c r="J26" s="283"/>
      <c r="K26" s="283"/>
      <c r="L26" s="649"/>
      <c r="M26" s="638"/>
      <c r="N26" s="639"/>
      <c r="O26" s="650"/>
    </row>
    <row r="27" spans="1:15" hidden="1">
      <c r="A27" s="322"/>
      <c r="B27" s="431"/>
      <c r="C27" s="430"/>
      <c r="D27" s="431"/>
      <c r="E27" s="431"/>
      <c r="F27" s="314"/>
      <c r="G27" s="430"/>
      <c r="H27" s="430"/>
      <c r="I27" s="431"/>
      <c r="J27" s="283"/>
      <c r="K27" s="283"/>
      <c r="L27" s="284"/>
      <c r="M27" s="285"/>
      <c r="N27" s="286"/>
      <c r="O27" s="263"/>
    </row>
    <row r="28" spans="1:15" hidden="1">
      <c r="A28" s="160" t="s">
        <v>1599</v>
      </c>
      <c r="B28" s="424"/>
      <c r="C28" s="425"/>
      <c r="D28" s="426"/>
      <c r="E28" s="718"/>
      <c r="F28" s="319"/>
      <c r="G28" s="425"/>
      <c r="H28" s="425"/>
      <c r="I28" s="426"/>
      <c r="J28" s="368"/>
      <c r="K28" s="368"/>
      <c r="L28" s="369"/>
      <c r="M28" s="370"/>
      <c r="N28" s="371"/>
      <c r="O28" s="259"/>
    </row>
    <row r="29" spans="1:15" hidden="1">
      <c r="A29" s="180"/>
      <c r="B29" s="441"/>
      <c r="C29" s="439"/>
      <c r="D29" s="440"/>
      <c r="E29" s="1236"/>
      <c r="F29" s="700"/>
      <c r="G29" s="439"/>
      <c r="H29" s="439"/>
      <c r="I29" s="440"/>
      <c r="J29" s="266"/>
      <c r="K29" s="266"/>
      <c r="L29" s="291"/>
      <c r="M29" s="292"/>
      <c r="N29" s="293"/>
      <c r="O29" s="270"/>
    </row>
    <row r="30" spans="1:15" hidden="1">
      <c r="A30" s="322" t="s">
        <v>1604</v>
      </c>
      <c r="B30" s="431"/>
      <c r="C30" s="430"/>
      <c r="D30" s="431"/>
      <c r="E30" s="433"/>
      <c r="F30" s="314"/>
      <c r="G30" s="430"/>
      <c r="H30" s="430"/>
      <c r="I30" s="431"/>
      <c r="J30" s="283"/>
      <c r="K30" s="283"/>
      <c r="L30" s="649"/>
      <c r="M30" s="638"/>
      <c r="N30" s="639"/>
      <c r="O30" s="650"/>
    </row>
    <row r="31" spans="1:15" hidden="1">
      <c r="A31" s="322"/>
      <c r="B31" s="431"/>
      <c r="C31" s="430"/>
      <c r="D31" s="431"/>
      <c r="E31" s="433"/>
      <c r="F31" s="432"/>
      <c r="G31" s="647"/>
      <c r="H31" s="647"/>
      <c r="I31" s="433"/>
      <c r="J31" s="433"/>
      <c r="K31" s="433"/>
      <c r="L31" s="284"/>
      <c r="M31" s="285"/>
      <c r="N31" s="286"/>
      <c r="O31" s="263"/>
    </row>
    <row r="32" spans="1:15" hidden="1">
      <c r="A32" s="316" t="s">
        <v>1611</v>
      </c>
      <c r="B32" s="651"/>
      <c r="C32" s="652"/>
      <c r="D32" s="651"/>
      <c r="E32" s="1237"/>
      <c r="F32" s="319"/>
      <c r="G32" s="425"/>
      <c r="H32" s="425"/>
      <c r="I32" s="426"/>
      <c r="J32" s="368"/>
      <c r="K32" s="368"/>
      <c r="L32" s="256"/>
      <c r="M32" s="257"/>
      <c r="N32" s="258"/>
      <c r="O32" s="259"/>
    </row>
    <row r="33" spans="1:15" hidden="1">
      <c r="A33" s="332"/>
      <c r="B33" s="654"/>
      <c r="C33" s="655"/>
      <c r="D33" s="654"/>
      <c r="E33" s="654"/>
      <c r="F33" s="700"/>
      <c r="G33" s="439"/>
      <c r="H33" s="439"/>
      <c r="I33" s="437"/>
      <c r="J33" s="266"/>
      <c r="K33" s="266"/>
      <c r="L33" s="267"/>
      <c r="M33" s="268"/>
      <c r="N33" s="269"/>
      <c r="O33" s="270"/>
    </row>
    <row r="34" spans="1:15" hidden="1">
      <c r="A34" s="1525" t="s">
        <v>1626</v>
      </c>
      <c r="B34" s="657"/>
      <c r="C34" s="658"/>
      <c r="D34" s="657"/>
      <c r="E34" s="657"/>
      <c r="F34" s="314"/>
      <c r="G34" s="430"/>
      <c r="H34" s="430"/>
      <c r="I34" s="431"/>
      <c r="J34" s="283"/>
      <c r="K34" s="283"/>
      <c r="L34" s="256"/>
      <c r="M34" s="257"/>
      <c r="N34" s="258"/>
      <c r="O34" s="259"/>
    </row>
    <row r="35" spans="1:15" hidden="1">
      <c r="A35" s="1525"/>
      <c r="B35" s="315"/>
      <c r="C35" s="315"/>
      <c r="D35" s="315"/>
      <c r="E35" s="431"/>
      <c r="F35" s="314"/>
      <c r="G35" s="430"/>
      <c r="H35" s="430"/>
      <c r="I35" s="431"/>
      <c r="J35" s="283"/>
      <c r="K35" s="283"/>
      <c r="L35" s="291"/>
      <c r="M35" s="292"/>
      <c r="N35" s="293"/>
      <c r="O35" s="270"/>
    </row>
    <row r="36" spans="1:15">
      <c r="A36" s="316" t="s">
        <v>1629</v>
      </c>
      <c r="B36" s="660" t="s">
        <v>1449</v>
      </c>
      <c r="C36" s="177" t="s">
        <v>1822</v>
      </c>
      <c r="D36" s="178" t="s">
        <v>2313</v>
      </c>
      <c r="E36" s="220"/>
      <c r="F36" s="319" t="s">
        <v>2309</v>
      </c>
      <c r="G36" s="219" t="s">
        <v>259</v>
      </c>
      <c r="H36" s="219" t="s">
        <v>1842</v>
      </c>
      <c r="I36" s="220" t="s">
        <v>1881</v>
      </c>
      <c r="J36" s="368"/>
      <c r="K36" s="368" t="s">
        <v>2309</v>
      </c>
      <c r="L36" s="661"/>
      <c r="M36" s="635"/>
      <c r="N36" s="636"/>
      <c r="O36" s="662"/>
    </row>
    <row r="37" spans="1:15">
      <c r="A37" s="322"/>
      <c r="B37" s="663" t="s">
        <v>578</v>
      </c>
      <c r="C37" s="295" t="s">
        <v>1827</v>
      </c>
      <c r="D37" s="296" t="s">
        <v>1844</v>
      </c>
      <c r="E37" s="223"/>
      <c r="F37" s="314"/>
      <c r="G37" s="177" t="s">
        <v>574</v>
      </c>
      <c r="H37" s="177" t="s">
        <v>1845</v>
      </c>
      <c r="I37" s="178" t="s">
        <v>524</v>
      </c>
      <c r="J37" s="283"/>
      <c r="K37" s="283" t="s">
        <v>2310</v>
      </c>
      <c r="L37" s="649"/>
      <c r="M37" s="638"/>
      <c r="N37" s="639"/>
      <c r="O37" s="650"/>
    </row>
    <row r="38" spans="1:15" ht="24">
      <c r="A38" s="322"/>
      <c r="B38" s="660" t="s">
        <v>4119</v>
      </c>
      <c r="C38" s="177" t="s">
        <v>4120</v>
      </c>
      <c r="D38" s="178" t="s">
        <v>4121</v>
      </c>
      <c r="E38" s="431"/>
      <c r="F38" s="314"/>
      <c r="G38" s="222" t="s">
        <v>1883</v>
      </c>
      <c r="H38" s="325" t="s">
        <v>3569</v>
      </c>
      <c r="I38" s="223" t="s">
        <v>1776</v>
      </c>
      <c r="J38" s="283"/>
      <c r="K38" s="283"/>
      <c r="L38" s="649"/>
      <c r="M38" s="638"/>
      <c r="N38" s="639"/>
      <c r="O38" s="650"/>
    </row>
    <row r="39" spans="1:15">
      <c r="A39" s="322"/>
      <c r="B39" s="1595" t="s">
        <v>581</v>
      </c>
      <c r="C39" s="549" t="s">
        <v>1882</v>
      </c>
      <c r="D39" s="167" t="s">
        <v>1847</v>
      </c>
      <c r="E39" s="223"/>
      <c r="F39" s="314"/>
      <c r="G39" s="222" t="s">
        <v>577</v>
      </c>
      <c r="H39" s="222" t="s">
        <v>1884</v>
      </c>
      <c r="I39" s="223" t="s">
        <v>1885</v>
      </c>
      <c r="J39" s="283"/>
      <c r="K39" s="283"/>
      <c r="L39" s="649"/>
      <c r="M39" s="638"/>
      <c r="N39" s="639"/>
      <c r="O39" s="650"/>
    </row>
    <row r="40" spans="1:15">
      <c r="A40" s="322"/>
      <c r="B40" s="529" t="s">
        <v>583</v>
      </c>
      <c r="C40" s="166" t="s">
        <v>1835</v>
      </c>
      <c r="D40" s="167" t="s">
        <v>883</v>
      </c>
      <c r="E40" s="223"/>
      <c r="F40" s="314"/>
      <c r="G40" s="222"/>
      <c r="H40" s="222"/>
      <c r="I40" s="223"/>
      <c r="J40" s="283"/>
      <c r="K40" s="283"/>
      <c r="L40" s="649"/>
      <c r="M40" s="638"/>
      <c r="N40" s="639"/>
      <c r="O40" s="650"/>
    </row>
    <row r="41" spans="1:15">
      <c r="A41" s="322"/>
      <c r="B41" s="1595" t="s">
        <v>1838</v>
      </c>
      <c r="C41" s="549" t="s">
        <v>1886</v>
      </c>
      <c r="D41" s="167" t="s">
        <v>265</v>
      </c>
      <c r="E41" s="343"/>
      <c r="F41" s="314"/>
      <c r="G41" s="222"/>
      <c r="H41" s="222"/>
      <c r="I41" s="223"/>
      <c r="J41" s="283"/>
      <c r="K41" s="283"/>
      <c r="L41" s="649"/>
      <c r="M41" s="638"/>
      <c r="N41" s="639"/>
      <c r="O41" s="650"/>
    </row>
    <row r="42" spans="1:15">
      <c r="A42" s="322"/>
      <c r="B42" s="664"/>
      <c r="C42" s="665"/>
      <c r="D42" s="666"/>
      <c r="E42" s="431"/>
      <c r="F42" s="314"/>
      <c r="G42" s="430"/>
      <c r="H42" s="430"/>
      <c r="I42" s="431"/>
      <c r="J42" s="283"/>
      <c r="K42" s="283"/>
      <c r="L42" s="649"/>
      <c r="M42" s="638"/>
      <c r="N42" s="639"/>
      <c r="O42" s="650"/>
    </row>
    <row r="43" spans="1:15">
      <c r="A43" s="316" t="s">
        <v>1630</v>
      </c>
      <c r="B43" s="667" t="s">
        <v>1449</v>
      </c>
      <c r="C43" s="448" t="s">
        <v>1887</v>
      </c>
      <c r="D43" s="449" t="s">
        <v>912</v>
      </c>
      <c r="E43" s="276"/>
      <c r="F43" s="329" t="s">
        <v>2309</v>
      </c>
      <c r="G43" s="275" t="s">
        <v>259</v>
      </c>
      <c r="H43" s="275" t="s">
        <v>1842</v>
      </c>
      <c r="I43" s="276" t="s">
        <v>1888</v>
      </c>
      <c r="J43" s="668"/>
      <c r="K43" s="668" t="s">
        <v>2309</v>
      </c>
      <c r="L43" s="661"/>
      <c r="M43" s="635"/>
      <c r="N43" s="636"/>
      <c r="O43" s="662"/>
    </row>
    <row r="44" spans="1:15">
      <c r="A44" s="322"/>
      <c r="B44" s="1596" t="s">
        <v>578</v>
      </c>
      <c r="C44" s="514" t="s">
        <v>1828</v>
      </c>
      <c r="D44" s="194" t="s">
        <v>1829</v>
      </c>
      <c r="E44" s="273"/>
      <c r="F44" s="704"/>
      <c r="G44" s="448" t="s">
        <v>574</v>
      </c>
      <c r="H44" s="448" t="s">
        <v>1831</v>
      </c>
      <c r="I44" s="449" t="s">
        <v>524</v>
      </c>
      <c r="J44" s="428"/>
      <c r="K44" s="428" t="s">
        <v>2309</v>
      </c>
      <c r="L44" s="649"/>
      <c r="M44" s="638"/>
      <c r="N44" s="639"/>
      <c r="O44" s="650"/>
    </row>
    <row r="45" spans="1:15">
      <c r="A45" s="322"/>
      <c r="B45" s="667" t="s">
        <v>4119</v>
      </c>
      <c r="C45" s="448" t="s">
        <v>4120</v>
      </c>
      <c r="D45" s="449" t="s">
        <v>4121</v>
      </c>
      <c r="E45" s="1238"/>
      <c r="F45" s="704"/>
      <c r="G45" s="272" t="s">
        <v>1889</v>
      </c>
      <c r="H45" s="272" t="s">
        <v>1890</v>
      </c>
      <c r="I45" s="273" t="s">
        <v>952</v>
      </c>
      <c r="J45" s="428"/>
      <c r="K45" s="428"/>
      <c r="L45" s="649"/>
      <c r="M45" s="638"/>
      <c r="N45" s="639"/>
      <c r="O45" s="650"/>
    </row>
    <row r="46" spans="1:15">
      <c r="A46" s="322"/>
      <c r="B46" s="1596" t="s">
        <v>581</v>
      </c>
      <c r="C46" s="514" t="s">
        <v>1882</v>
      </c>
      <c r="D46" s="194" t="s">
        <v>1847</v>
      </c>
      <c r="E46" s="273"/>
      <c r="F46" s="704"/>
      <c r="G46" s="272" t="s">
        <v>577</v>
      </c>
      <c r="H46" s="272" t="s">
        <v>1891</v>
      </c>
      <c r="I46" s="273" t="s">
        <v>1892</v>
      </c>
      <c r="J46" s="428"/>
      <c r="K46" s="428"/>
      <c r="L46" s="649"/>
      <c r="M46" s="638"/>
      <c r="N46" s="639"/>
      <c r="O46" s="650"/>
    </row>
    <row r="47" spans="1:15">
      <c r="A47" s="322"/>
      <c r="B47" s="534" t="s">
        <v>583</v>
      </c>
      <c r="C47" s="193" t="s">
        <v>1893</v>
      </c>
      <c r="D47" s="194" t="s">
        <v>1849</v>
      </c>
      <c r="E47" s="273"/>
      <c r="F47" s="704"/>
      <c r="G47" s="222"/>
      <c r="H47" s="222"/>
      <c r="I47" s="223"/>
      <c r="J47" s="283"/>
      <c r="K47" s="283"/>
      <c r="L47" s="649"/>
      <c r="M47" s="638"/>
      <c r="N47" s="639"/>
      <c r="O47" s="650"/>
    </row>
    <row r="48" spans="1:15">
      <c r="A48" s="322"/>
      <c r="B48" s="1596" t="s">
        <v>1838</v>
      </c>
      <c r="C48" s="514" t="s">
        <v>1894</v>
      </c>
      <c r="D48" s="194" t="s">
        <v>265</v>
      </c>
      <c r="E48" s="1065"/>
      <c r="F48" s="704"/>
      <c r="G48" s="222"/>
      <c r="H48" s="222"/>
      <c r="I48" s="223"/>
      <c r="J48" s="283"/>
      <c r="K48" s="283"/>
      <c r="L48" s="649"/>
      <c r="M48" s="638"/>
      <c r="N48" s="639"/>
      <c r="O48" s="650"/>
    </row>
    <row r="49" spans="1:15">
      <c r="A49" s="332"/>
      <c r="B49" s="669"/>
      <c r="C49" s="436"/>
      <c r="D49" s="437"/>
      <c r="E49" s="440"/>
      <c r="F49" s="700"/>
      <c r="G49" s="439"/>
      <c r="H49" s="439"/>
      <c r="I49" s="440"/>
      <c r="J49" s="266"/>
      <c r="K49" s="266"/>
      <c r="L49" s="670"/>
      <c r="M49" s="642"/>
      <c r="N49" s="643"/>
      <c r="O49" s="671"/>
    </row>
    <row r="51" spans="1:15">
      <c r="B51" s="672"/>
      <c r="C51" s="673"/>
      <c r="D51" s="674"/>
      <c r="E51" s="674"/>
      <c r="F51" s="674"/>
      <c r="G51" s="675"/>
    </row>
    <row r="53" spans="1:15" ht="20.25">
      <c r="A53" s="145" t="s">
        <v>2190</v>
      </c>
      <c r="B53" s="146"/>
      <c r="C53" s="146"/>
      <c r="D53" s="147"/>
      <c r="E53" s="148">
        <v>2</v>
      </c>
      <c r="F53" s="148"/>
      <c r="G53" s="146"/>
      <c r="H53" s="1200"/>
      <c r="I53" s="150"/>
      <c r="J53" s="148">
        <v>7</v>
      </c>
      <c r="K53" s="148"/>
      <c r="L53" s="151">
        <v>1</v>
      </c>
      <c r="M53" s="151"/>
      <c r="N53" s="152"/>
      <c r="O53" s="151">
        <f>E53+J53+L53</f>
        <v>10</v>
      </c>
    </row>
    <row r="54" spans="1:15">
      <c r="A54" s="583"/>
      <c r="B54" s="485"/>
      <c r="C54" s="482" t="s">
        <v>1569</v>
      </c>
      <c r="D54" s="483" t="s">
        <v>428</v>
      </c>
      <c r="E54" s="695" t="s">
        <v>1570</v>
      </c>
      <c r="F54" s="484" t="s">
        <v>2309</v>
      </c>
      <c r="G54" s="481"/>
      <c r="H54" s="482" t="s">
        <v>1572</v>
      </c>
      <c r="I54" s="483" t="s">
        <v>428</v>
      </c>
      <c r="J54" s="695" t="s">
        <v>1570</v>
      </c>
      <c r="K54" s="484" t="s">
        <v>2309</v>
      </c>
      <c r="L54" s="485"/>
      <c r="M54" s="482" t="s">
        <v>1779</v>
      </c>
      <c r="N54" s="483" t="s">
        <v>428</v>
      </c>
      <c r="O54" s="486" t="s">
        <v>1780</v>
      </c>
    </row>
    <row r="55" spans="1:15" hidden="1">
      <c r="A55" s="584" t="s">
        <v>1781</v>
      </c>
      <c r="B55" s="176"/>
      <c r="C55" s="177"/>
      <c r="D55" s="178"/>
      <c r="E55" s="337"/>
      <c r="F55" s="232"/>
      <c r="G55" s="176"/>
      <c r="H55" s="177"/>
      <c r="I55" s="178"/>
      <c r="J55" s="337"/>
      <c r="K55" s="232"/>
      <c r="L55" s="176"/>
      <c r="M55" s="177"/>
      <c r="N55" s="178"/>
      <c r="O55" s="585"/>
    </row>
    <row r="56" spans="1:15" hidden="1">
      <c r="A56" s="586"/>
      <c r="B56" s="587"/>
      <c r="C56" s="588"/>
      <c r="D56" s="589"/>
      <c r="E56" s="190"/>
      <c r="F56" s="191"/>
      <c r="G56" s="587"/>
      <c r="H56" s="588"/>
      <c r="I56" s="589"/>
      <c r="J56" s="1241"/>
      <c r="K56" s="179"/>
      <c r="L56" s="587"/>
      <c r="M56" s="588"/>
      <c r="N56" s="589"/>
      <c r="O56" s="591"/>
    </row>
    <row r="57" spans="1:15" hidden="1">
      <c r="A57" s="584" t="s">
        <v>1782</v>
      </c>
      <c r="B57" s="592"/>
      <c r="C57" s="593"/>
      <c r="D57" s="594"/>
      <c r="E57" s="722"/>
      <c r="F57" s="179"/>
      <c r="G57" s="176"/>
      <c r="H57" s="177"/>
      <c r="I57" s="178"/>
      <c r="J57" s="337"/>
      <c r="K57" s="232"/>
      <c r="L57" s="176"/>
      <c r="M57" s="177"/>
      <c r="N57" s="178"/>
      <c r="O57" s="595"/>
    </row>
    <row r="58" spans="1:15" hidden="1">
      <c r="A58" s="586"/>
      <c r="B58" s="596"/>
      <c r="C58" s="597"/>
      <c r="D58" s="598"/>
      <c r="E58" s="722"/>
      <c r="F58" s="179"/>
      <c r="G58" s="587"/>
      <c r="H58" s="588"/>
      <c r="I58" s="589"/>
      <c r="J58" s="1241"/>
      <c r="K58" s="179"/>
      <c r="L58" s="599"/>
      <c r="M58" s="597"/>
      <c r="N58" s="598"/>
      <c r="O58" s="600"/>
    </row>
    <row r="59" spans="1:15" hidden="1">
      <c r="A59" s="584" t="s">
        <v>1783</v>
      </c>
      <c r="B59" s="601"/>
      <c r="C59" s="602"/>
      <c r="D59" s="603"/>
      <c r="E59" s="198"/>
      <c r="F59" s="203"/>
      <c r="G59" s="176"/>
      <c r="H59" s="177"/>
      <c r="I59" s="178"/>
      <c r="J59" s="337"/>
      <c r="K59" s="228"/>
      <c r="L59" s="604"/>
      <c r="M59" s="602"/>
      <c r="N59" s="603"/>
      <c r="O59" s="605"/>
    </row>
    <row r="60" spans="1:15" hidden="1">
      <c r="A60" s="586"/>
      <c r="B60" s="606"/>
      <c r="C60" s="588"/>
      <c r="D60" s="589"/>
      <c r="E60" s="190"/>
      <c r="F60" s="191"/>
      <c r="G60" s="587"/>
      <c r="H60" s="588"/>
      <c r="I60" s="589"/>
      <c r="J60" s="1241"/>
      <c r="K60" s="179"/>
      <c r="L60" s="587"/>
      <c r="M60" s="588"/>
      <c r="N60" s="589"/>
      <c r="O60" s="607"/>
    </row>
    <row r="61" spans="1:15" hidden="1">
      <c r="A61" s="584" t="s">
        <v>1784</v>
      </c>
      <c r="B61" s="176"/>
      <c r="C61" s="177"/>
      <c r="D61" s="178"/>
      <c r="E61" s="337"/>
      <c r="F61" s="232"/>
      <c r="G61" s="176"/>
      <c r="H61" s="177"/>
      <c r="I61" s="178"/>
      <c r="J61" s="337"/>
      <c r="K61" s="228"/>
      <c r="L61" s="604"/>
      <c r="M61" s="602"/>
      <c r="N61" s="603"/>
      <c r="O61" s="605"/>
    </row>
    <row r="62" spans="1:15" hidden="1">
      <c r="A62" s="586"/>
      <c r="B62" s="587"/>
      <c r="C62" s="588"/>
      <c r="D62" s="589"/>
      <c r="E62" s="1241"/>
      <c r="F62" s="179"/>
      <c r="G62" s="587"/>
      <c r="H62" s="588"/>
      <c r="I62" s="589"/>
      <c r="J62" s="1241"/>
      <c r="K62" s="179"/>
      <c r="L62" s="587"/>
      <c r="M62" s="588"/>
      <c r="N62" s="598"/>
      <c r="O62" s="591"/>
    </row>
    <row r="63" spans="1:15" hidden="1">
      <c r="A63" s="584" t="s">
        <v>1785</v>
      </c>
      <c r="B63" s="176"/>
      <c r="C63" s="177"/>
      <c r="D63" s="178"/>
      <c r="E63" s="337"/>
      <c r="F63" s="232"/>
      <c r="G63" s="176"/>
      <c r="H63" s="177"/>
      <c r="I63" s="178"/>
      <c r="J63" s="337"/>
      <c r="K63" s="228"/>
      <c r="L63" s="169"/>
      <c r="M63" s="170"/>
      <c r="N63" s="171"/>
      <c r="O63" s="595"/>
    </row>
    <row r="64" spans="1:15" hidden="1">
      <c r="A64" s="586"/>
      <c r="B64" s="587"/>
      <c r="C64" s="588"/>
      <c r="D64" s="589"/>
      <c r="E64" s="1241"/>
      <c r="F64" s="179"/>
      <c r="G64" s="587"/>
      <c r="H64" s="588"/>
      <c r="I64" s="589"/>
      <c r="J64" s="1241"/>
      <c r="K64" s="179"/>
      <c r="L64" s="587"/>
      <c r="M64" s="588"/>
      <c r="N64" s="589"/>
      <c r="O64" s="607"/>
    </row>
    <row r="65" spans="1:15" hidden="1">
      <c r="A65" s="584" t="s">
        <v>1786</v>
      </c>
      <c r="B65" s="176"/>
      <c r="C65" s="177"/>
      <c r="D65" s="178"/>
      <c r="E65" s="337"/>
      <c r="F65" s="232"/>
      <c r="G65" s="176"/>
      <c r="H65" s="177"/>
      <c r="I65" s="178"/>
      <c r="J65" s="337"/>
      <c r="K65" s="232"/>
      <c r="L65" s="176"/>
      <c r="M65" s="177"/>
      <c r="N65" s="178"/>
      <c r="O65" s="228"/>
    </row>
    <row r="66" spans="1:15" hidden="1">
      <c r="A66" s="586"/>
      <c r="B66" s="587"/>
      <c r="C66" s="588"/>
      <c r="D66" s="589"/>
      <c r="E66" s="1241"/>
      <c r="F66" s="179"/>
      <c r="G66" s="587"/>
      <c r="H66" s="588"/>
      <c r="I66" s="589"/>
      <c r="J66" s="1241"/>
      <c r="K66" s="179"/>
      <c r="L66" s="587"/>
      <c r="M66" s="588"/>
      <c r="N66" s="589"/>
      <c r="O66" s="590"/>
    </row>
    <row r="67" spans="1:15" hidden="1">
      <c r="A67" s="584" t="s">
        <v>1787</v>
      </c>
      <c r="B67" s="176"/>
      <c r="C67" s="177"/>
      <c r="D67" s="178"/>
      <c r="E67" s="337"/>
      <c r="F67" s="232"/>
      <c r="G67" s="176"/>
      <c r="H67" s="177"/>
      <c r="I67" s="178"/>
      <c r="J67" s="337"/>
      <c r="K67" s="232"/>
      <c r="L67" s="176"/>
      <c r="M67" s="177"/>
      <c r="N67" s="178"/>
      <c r="O67" s="228"/>
    </row>
    <row r="68" spans="1:15" hidden="1">
      <c r="A68" s="586"/>
      <c r="B68" s="587"/>
      <c r="C68" s="588"/>
      <c r="D68" s="589"/>
      <c r="E68" s="1241"/>
      <c r="F68" s="179"/>
      <c r="G68" s="587"/>
      <c r="H68" s="588"/>
      <c r="I68" s="589"/>
      <c r="J68" s="1241"/>
      <c r="K68" s="179"/>
      <c r="L68" s="587"/>
      <c r="M68" s="588"/>
      <c r="N68" s="589"/>
      <c r="O68" s="590"/>
    </row>
    <row r="69" spans="1:15">
      <c r="A69" s="480" t="s">
        <v>1788</v>
      </c>
      <c r="B69" s="219" t="s">
        <v>1789</v>
      </c>
      <c r="C69" s="219" t="s">
        <v>1790</v>
      </c>
      <c r="D69" s="220" t="s">
        <v>1791</v>
      </c>
      <c r="E69" s="337"/>
      <c r="F69" s="228"/>
      <c r="G69" s="254" t="s">
        <v>558</v>
      </c>
      <c r="H69" s="219" t="s">
        <v>1793</v>
      </c>
      <c r="I69" s="178" t="s">
        <v>1794</v>
      </c>
      <c r="J69" s="337"/>
      <c r="K69" s="232" t="s">
        <v>2380</v>
      </c>
      <c r="L69" s="176"/>
      <c r="M69" s="177"/>
      <c r="N69" s="178"/>
      <c r="O69" s="232"/>
    </row>
    <row r="70" spans="1:15">
      <c r="A70" s="608"/>
      <c r="B70" s="229" t="s">
        <v>565</v>
      </c>
      <c r="C70" s="222" t="s">
        <v>1795</v>
      </c>
      <c r="D70" s="178" t="s">
        <v>1796</v>
      </c>
      <c r="E70" s="343"/>
      <c r="F70" s="232"/>
      <c r="G70" s="229" t="s">
        <v>560</v>
      </c>
      <c r="H70" s="222" t="s">
        <v>1798</v>
      </c>
      <c r="I70" s="223" t="s">
        <v>1799</v>
      </c>
      <c r="J70" s="343"/>
      <c r="K70" s="232" t="s">
        <v>2344</v>
      </c>
      <c r="L70" s="176"/>
      <c r="M70" s="177"/>
      <c r="N70" s="178"/>
      <c r="O70" s="232"/>
    </row>
    <row r="71" spans="1:15">
      <c r="A71" s="608"/>
      <c r="B71" s="166" t="s">
        <v>579</v>
      </c>
      <c r="C71" s="166" t="s">
        <v>4112</v>
      </c>
      <c r="D71" s="167" t="s">
        <v>965</v>
      </c>
      <c r="E71" s="343"/>
      <c r="F71" s="232"/>
      <c r="G71" s="176" t="s">
        <v>561</v>
      </c>
      <c r="H71" s="177" t="s">
        <v>1800</v>
      </c>
      <c r="I71" s="178" t="s">
        <v>300</v>
      </c>
      <c r="J71" s="343"/>
      <c r="K71" s="232"/>
      <c r="L71" s="176"/>
      <c r="M71" s="177"/>
      <c r="N71" s="178"/>
      <c r="O71" s="232"/>
    </row>
    <row r="72" spans="1:15">
      <c r="A72" s="608"/>
      <c r="B72" s="166" t="s">
        <v>4193</v>
      </c>
      <c r="C72" s="166" t="s">
        <v>4115</v>
      </c>
      <c r="D72" s="167" t="s">
        <v>265</v>
      </c>
      <c r="E72" s="343"/>
      <c r="F72" s="232"/>
      <c r="G72" s="229" t="s">
        <v>264</v>
      </c>
      <c r="H72" s="222" t="s">
        <v>1801</v>
      </c>
      <c r="I72" s="223" t="s">
        <v>1802</v>
      </c>
      <c r="J72" s="343"/>
      <c r="K72" s="232" t="s">
        <v>2309</v>
      </c>
      <c r="L72" s="176"/>
      <c r="M72" s="177"/>
      <c r="N72" s="178"/>
      <c r="O72" s="232"/>
    </row>
    <row r="73" spans="1:15">
      <c r="A73" s="608"/>
      <c r="B73" s="176"/>
      <c r="C73" s="177"/>
      <c r="D73" s="178"/>
      <c r="E73" s="343"/>
      <c r="F73" s="232"/>
      <c r="G73" s="176" t="s">
        <v>562</v>
      </c>
      <c r="H73" s="177" t="s">
        <v>1803</v>
      </c>
      <c r="I73" s="178" t="s">
        <v>481</v>
      </c>
      <c r="J73" s="343"/>
      <c r="K73" s="232" t="s">
        <v>2309</v>
      </c>
      <c r="L73" s="176"/>
      <c r="M73" s="177"/>
      <c r="N73" s="178"/>
      <c r="O73" s="232"/>
    </row>
    <row r="74" spans="1:15">
      <c r="A74" s="608"/>
      <c r="B74" s="176"/>
      <c r="C74" s="177"/>
      <c r="D74" s="178"/>
      <c r="E74" s="343"/>
      <c r="F74" s="232"/>
      <c r="G74" s="229" t="s">
        <v>566</v>
      </c>
      <c r="H74" s="222" t="s">
        <v>1805</v>
      </c>
      <c r="I74" s="223" t="s">
        <v>105</v>
      </c>
      <c r="J74" s="343"/>
      <c r="K74" s="232"/>
      <c r="L74" s="176"/>
      <c r="M74" s="177"/>
      <c r="N74" s="178"/>
      <c r="O74" s="232"/>
    </row>
    <row r="75" spans="1:15">
      <c r="A75" s="586"/>
      <c r="B75" s="225"/>
      <c r="C75" s="490"/>
      <c r="D75" s="491"/>
      <c r="E75" s="1241"/>
      <c r="F75" s="179"/>
      <c r="G75" s="229" t="s">
        <v>1806</v>
      </c>
      <c r="H75" s="222" t="s">
        <v>2394</v>
      </c>
      <c r="I75" s="246" t="s">
        <v>1808</v>
      </c>
      <c r="J75" s="1241"/>
      <c r="K75" s="179"/>
      <c r="L75" s="587"/>
      <c r="M75" s="588"/>
      <c r="N75" s="589"/>
      <c r="O75" s="590"/>
    </row>
    <row r="76" spans="1:15">
      <c r="A76" s="480" t="s">
        <v>1810</v>
      </c>
      <c r="B76" s="248" t="s">
        <v>1789</v>
      </c>
      <c r="C76" s="248" t="s">
        <v>1790</v>
      </c>
      <c r="D76" s="249" t="s">
        <v>1811</v>
      </c>
      <c r="E76" s="344"/>
      <c r="F76" s="345"/>
      <c r="G76" s="327" t="s">
        <v>558</v>
      </c>
      <c r="H76" s="275" t="s">
        <v>1792</v>
      </c>
      <c r="I76" s="449" t="s">
        <v>1465</v>
      </c>
      <c r="J76" s="344"/>
      <c r="K76" s="345" t="s">
        <v>2380</v>
      </c>
      <c r="L76" s="176"/>
      <c r="M76" s="177"/>
      <c r="N76" s="178"/>
      <c r="O76" s="228"/>
    </row>
    <row r="77" spans="1:15">
      <c r="A77" s="608"/>
      <c r="B77" s="192" t="s">
        <v>565</v>
      </c>
      <c r="C77" s="193" t="s">
        <v>1812</v>
      </c>
      <c r="D77" s="449" t="s">
        <v>1813</v>
      </c>
      <c r="E77" s="1065"/>
      <c r="F77" s="609"/>
      <c r="G77" s="271" t="s">
        <v>560</v>
      </c>
      <c r="H77" s="272" t="s">
        <v>1797</v>
      </c>
      <c r="I77" s="273" t="s">
        <v>1799</v>
      </c>
      <c r="J77" s="1065"/>
      <c r="K77" s="609" t="s">
        <v>2345</v>
      </c>
      <c r="L77" s="176"/>
      <c r="M77" s="177"/>
      <c r="N77" s="178"/>
      <c r="O77" s="232"/>
    </row>
    <row r="78" spans="1:15">
      <c r="A78" s="608"/>
      <c r="B78" s="193" t="s">
        <v>579</v>
      </c>
      <c r="C78" s="193" t="s">
        <v>4122</v>
      </c>
      <c r="D78" s="194" t="s">
        <v>4123</v>
      </c>
      <c r="E78" s="1065"/>
      <c r="F78" s="609"/>
      <c r="G78" s="447" t="s">
        <v>561</v>
      </c>
      <c r="H78" s="448" t="s">
        <v>1814</v>
      </c>
      <c r="I78" s="449" t="s">
        <v>1815</v>
      </c>
      <c r="J78" s="1065"/>
      <c r="K78" s="609"/>
      <c r="L78" s="176"/>
      <c r="M78" s="177"/>
      <c r="N78" s="178"/>
      <c r="O78" s="232"/>
    </row>
    <row r="79" spans="1:15">
      <c r="A79" s="608"/>
      <c r="B79" s="193" t="s">
        <v>4193</v>
      </c>
      <c r="C79" s="193" t="s">
        <v>4124</v>
      </c>
      <c r="D79" s="194" t="s">
        <v>4125</v>
      </c>
      <c r="E79" s="1065"/>
      <c r="F79" s="609"/>
      <c r="G79" s="271" t="s">
        <v>264</v>
      </c>
      <c r="H79" s="272" t="s">
        <v>1816</v>
      </c>
      <c r="I79" s="273" t="s">
        <v>1817</v>
      </c>
      <c r="J79" s="1065"/>
      <c r="K79" s="609" t="s">
        <v>2309</v>
      </c>
      <c r="L79" s="176"/>
      <c r="M79" s="177"/>
      <c r="N79" s="178"/>
      <c r="O79" s="232"/>
    </row>
    <row r="80" spans="1:15">
      <c r="A80" s="608"/>
      <c r="B80" s="176"/>
      <c r="C80" s="177"/>
      <c r="D80" s="178"/>
      <c r="E80" s="343"/>
      <c r="F80" s="232"/>
      <c r="G80" s="447" t="s">
        <v>562</v>
      </c>
      <c r="H80" s="448" t="s">
        <v>1803</v>
      </c>
      <c r="I80" s="449" t="s">
        <v>481</v>
      </c>
      <c r="J80" s="1065"/>
      <c r="K80" s="609" t="s">
        <v>2309</v>
      </c>
      <c r="L80" s="176"/>
      <c r="M80" s="177"/>
      <c r="N80" s="178"/>
      <c r="O80" s="232"/>
    </row>
    <row r="81" spans="1:15">
      <c r="A81" s="608"/>
      <c r="B81" s="176"/>
      <c r="C81" s="177"/>
      <c r="D81" s="178"/>
      <c r="E81" s="343"/>
      <c r="F81" s="232"/>
      <c r="G81" s="271" t="s">
        <v>566</v>
      </c>
      <c r="H81" s="272" t="s">
        <v>1804</v>
      </c>
      <c r="I81" s="273" t="s">
        <v>1818</v>
      </c>
      <c r="J81" s="1065"/>
      <c r="K81" s="609"/>
      <c r="L81" s="176"/>
      <c r="M81" s="177"/>
      <c r="N81" s="178"/>
      <c r="O81" s="232"/>
    </row>
    <row r="82" spans="1:15">
      <c r="A82" s="586"/>
      <c r="B82" s="587"/>
      <c r="C82" s="588"/>
      <c r="D82" s="589"/>
      <c r="E82" s="190"/>
      <c r="F82" s="191"/>
      <c r="G82" s="610" t="s">
        <v>1819</v>
      </c>
      <c r="H82" s="611" t="s">
        <v>2396</v>
      </c>
      <c r="I82" s="612" t="s">
        <v>1807</v>
      </c>
      <c r="J82" s="1240"/>
      <c r="K82" s="613"/>
      <c r="L82" s="587"/>
      <c r="M82" s="588"/>
      <c r="N82" s="589"/>
      <c r="O82" s="191"/>
    </row>
    <row r="84" spans="1:15">
      <c r="B84" s="614"/>
      <c r="C84" s="615"/>
      <c r="D84" s="616"/>
      <c r="E84" s="616"/>
      <c r="F84" s="616"/>
      <c r="G84" s="617"/>
    </row>
    <row r="86" spans="1:15" ht="20.25">
      <c r="A86" s="145" t="s">
        <v>2189</v>
      </c>
      <c r="B86" s="146"/>
      <c r="C86" s="146"/>
      <c r="D86" s="147"/>
      <c r="E86" s="148">
        <v>5</v>
      </c>
      <c r="F86" s="148"/>
      <c r="G86" s="146"/>
      <c r="H86" s="149"/>
      <c r="I86" s="150"/>
      <c r="J86" s="148">
        <v>6</v>
      </c>
      <c r="K86" s="148"/>
      <c r="L86" s="151"/>
      <c r="M86" s="151"/>
      <c r="N86" s="152"/>
      <c r="O86" s="151">
        <f>E86+J86+L86</f>
        <v>11</v>
      </c>
    </row>
    <row r="87" spans="1:15">
      <c r="A87" s="583"/>
      <c r="B87" s="485"/>
      <c r="C87" s="482" t="s">
        <v>1569</v>
      </c>
      <c r="D87" s="483" t="s">
        <v>428</v>
      </c>
      <c r="E87" s="695" t="s">
        <v>1769</v>
      </c>
      <c r="F87" s="484" t="s">
        <v>2286</v>
      </c>
      <c r="G87" s="481"/>
      <c r="H87" s="482" t="s">
        <v>1572</v>
      </c>
      <c r="I87" s="483" t="s">
        <v>428</v>
      </c>
      <c r="J87" s="484" t="s">
        <v>1570</v>
      </c>
      <c r="K87" s="484" t="s">
        <v>2286</v>
      </c>
      <c r="L87" s="485"/>
      <c r="M87" s="482" t="s">
        <v>1820</v>
      </c>
      <c r="N87" s="483" t="s">
        <v>428</v>
      </c>
      <c r="O87" s="486" t="s">
        <v>1780</v>
      </c>
    </row>
    <row r="88" spans="1:15" hidden="1">
      <c r="A88" s="480" t="s">
        <v>1781</v>
      </c>
      <c r="B88" s="176"/>
      <c r="C88" s="177"/>
      <c r="D88" s="178"/>
      <c r="E88" s="337"/>
      <c r="F88" s="232"/>
      <c r="G88" s="176"/>
      <c r="H88" s="177"/>
      <c r="I88" s="178"/>
      <c r="J88" s="228"/>
      <c r="K88" s="343"/>
      <c r="L88" s="176"/>
      <c r="M88" s="177"/>
      <c r="N88" s="178"/>
      <c r="O88" s="585"/>
    </row>
    <row r="89" spans="1:15" hidden="1">
      <c r="A89" s="618"/>
      <c r="B89" s="587"/>
      <c r="C89" s="588"/>
      <c r="D89" s="589"/>
      <c r="E89" s="190"/>
      <c r="F89" s="191"/>
      <c r="G89" s="587"/>
      <c r="H89" s="588"/>
      <c r="I89" s="589"/>
      <c r="J89" s="590"/>
      <c r="K89" s="722"/>
      <c r="L89" s="587"/>
      <c r="M89" s="588"/>
      <c r="N89" s="589"/>
      <c r="O89" s="591"/>
    </row>
    <row r="90" spans="1:15" hidden="1">
      <c r="A90" s="480" t="s">
        <v>1782</v>
      </c>
      <c r="B90" s="592"/>
      <c r="C90" s="593"/>
      <c r="D90" s="594"/>
      <c r="E90" s="722"/>
      <c r="F90" s="179"/>
      <c r="G90" s="176"/>
      <c r="H90" s="177"/>
      <c r="I90" s="178"/>
      <c r="J90" s="228"/>
      <c r="K90" s="343"/>
      <c r="L90" s="176"/>
      <c r="M90" s="177"/>
      <c r="N90" s="178"/>
      <c r="O90" s="595"/>
    </row>
    <row r="91" spans="1:15" hidden="1">
      <c r="A91" s="618"/>
      <c r="B91" s="596"/>
      <c r="C91" s="597"/>
      <c r="D91" s="598"/>
      <c r="E91" s="722"/>
      <c r="F91" s="179"/>
      <c r="G91" s="587"/>
      <c r="H91" s="588"/>
      <c r="I91" s="589"/>
      <c r="J91" s="590"/>
      <c r="K91" s="722"/>
      <c r="L91" s="599"/>
      <c r="M91" s="597"/>
      <c r="N91" s="598"/>
      <c r="O91" s="600"/>
    </row>
    <row r="92" spans="1:15" hidden="1">
      <c r="A92" s="480" t="s">
        <v>1783</v>
      </c>
      <c r="B92" s="601"/>
      <c r="C92" s="602"/>
      <c r="D92" s="603"/>
      <c r="E92" s="198"/>
      <c r="F92" s="203"/>
      <c r="G92" s="176"/>
      <c r="H92" s="177"/>
      <c r="I92" s="178"/>
      <c r="J92" s="228"/>
      <c r="K92" s="337"/>
      <c r="L92" s="604"/>
      <c r="M92" s="602"/>
      <c r="N92" s="603"/>
      <c r="O92" s="605"/>
    </row>
    <row r="93" spans="1:15" hidden="1">
      <c r="A93" s="618"/>
      <c r="B93" s="606"/>
      <c r="C93" s="588"/>
      <c r="D93" s="589"/>
      <c r="E93" s="190"/>
      <c r="F93" s="191"/>
      <c r="G93" s="587"/>
      <c r="H93" s="588"/>
      <c r="I93" s="589"/>
      <c r="J93" s="590"/>
      <c r="K93" s="722"/>
      <c r="L93" s="587"/>
      <c r="M93" s="588"/>
      <c r="N93" s="589"/>
      <c r="O93" s="607"/>
    </row>
    <row r="94" spans="1:15" hidden="1">
      <c r="A94" s="480" t="s">
        <v>1784</v>
      </c>
      <c r="B94" s="176"/>
      <c r="C94" s="177"/>
      <c r="D94" s="178"/>
      <c r="E94" s="337"/>
      <c r="F94" s="232"/>
      <c r="G94" s="176"/>
      <c r="H94" s="177"/>
      <c r="I94" s="178"/>
      <c r="J94" s="228"/>
      <c r="K94" s="337"/>
      <c r="L94" s="604"/>
      <c r="M94" s="602"/>
      <c r="N94" s="603"/>
      <c r="O94" s="605"/>
    </row>
    <row r="95" spans="1:15" hidden="1">
      <c r="A95" s="618"/>
      <c r="B95" s="587"/>
      <c r="C95" s="588"/>
      <c r="D95" s="589"/>
      <c r="E95" s="1241"/>
      <c r="F95" s="179"/>
      <c r="G95" s="587"/>
      <c r="H95" s="588"/>
      <c r="I95" s="589"/>
      <c r="J95" s="590"/>
      <c r="K95" s="722"/>
      <c r="L95" s="587"/>
      <c r="M95" s="588"/>
      <c r="N95" s="598"/>
      <c r="O95" s="591"/>
    </row>
    <row r="96" spans="1:15" hidden="1">
      <c r="A96" s="480" t="s">
        <v>1785</v>
      </c>
      <c r="B96" s="176"/>
      <c r="C96" s="177"/>
      <c r="D96" s="178"/>
      <c r="E96" s="337"/>
      <c r="F96" s="232"/>
      <c r="G96" s="176"/>
      <c r="H96" s="177"/>
      <c r="I96" s="178"/>
      <c r="J96" s="228"/>
      <c r="K96" s="337"/>
      <c r="L96" s="169"/>
      <c r="M96" s="170"/>
      <c r="N96" s="171"/>
      <c r="O96" s="595"/>
    </row>
    <row r="97" spans="1:15" hidden="1">
      <c r="A97" s="618"/>
      <c r="B97" s="587"/>
      <c r="C97" s="588"/>
      <c r="D97" s="589"/>
      <c r="E97" s="1241"/>
      <c r="F97" s="179"/>
      <c r="G97" s="587"/>
      <c r="H97" s="588"/>
      <c r="I97" s="589"/>
      <c r="J97" s="590"/>
      <c r="K97" s="722"/>
      <c r="L97" s="587"/>
      <c r="M97" s="588"/>
      <c r="N97" s="589"/>
      <c r="O97" s="607"/>
    </row>
    <row r="98" spans="1:15" hidden="1">
      <c r="A98" s="480" t="s">
        <v>1786</v>
      </c>
      <c r="B98" s="176"/>
      <c r="C98" s="177"/>
      <c r="D98" s="178"/>
      <c r="E98" s="337"/>
      <c r="F98" s="232"/>
      <c r="G98" s="176"/>
      <c r="H98" s="177"/>
      <c r="I98" s="178"/>
      <c r="J98" s="228"/>
      <c r="K98" s="343"/>
      <c r="L98" s="176"/>
      <c r="M98" s="177"/>
      <c r="N98" s="178"/>
      <c r="O98" s="228"/>
    </row>
    <row r="99" spans="1:15" hidden="1">
      <c r="A99" s="618"/>
      <c r="B99" s="587"/>
      <c r="C99" s="588"/>
      <c r="D99" s="589"/>
      <c r="E99" s="1241"/>
      <c r="F99" s="179"/>
      <c r="G99" s="587"/>
      <c r="H99" s="588"/>
      <c r="I99" s="589"/>
      <c r="J99" s="590"/>
      <c r="K99" s="722"/>
      <c r="L99" s="587"/>
      <c r="M99" s="588"/>
      <c r="N99" s="589"/>
      <c r="O99" s="590"/>
    </row>
    <row r="100" spans="1:15" hidden="1">
      <c r="A100" s="480" t="s">
        <v>1787</v>
      </c>
      <c r="B100" s="176"/>
      <c r="C100" s="177"/>
      <c r="D100" s="178"/>
      <c r="E100" s="337"/>
      <c r="F100" s="232"/>
      <c r="G100" s="176"/>
      <c r="H100" s="177"/>
      <c r="I100" s="178"/>
      <c r="J100" s="228"/>
      <c r="K100" s="343"/>
      <c r="L100" s="176"/>
      <c r="M100" s="177"/>
      <c r="N100" s="178"/>
      <c r="O100" s="228"/>
    </row>
    <row r="101" spans="1:15" hidden="1">
      <c r="A101" s="618"/>
      <c r="B101" s="599"/>
      <c r="C101" s="597"/>
      <c r="D101" s="598"/>
      <c r="E101" s="722"/>
      <c r="F101" s="179"/>
      <c r="G101" s="599"/>
      <c r="H101" s="597"/>
      <c r="I101" s="598"/>
      <c r="J101" s="179"/>
      <c r="K101" s="722"/>
      <c r="L101" s="599"/>
      <c r="M101" s="597"/>
      <c r="N101" s="598"/>
      <c r="O101" s="179"/>
    </row>
    <row r="102" spans="1:15" s="282" customFormat="1">
      <c r="A102" s="583" t="s">
        <v>414</v>
      </c>
      <c r="B102" s="619"/>
      <c r="C102" s="620"/>
      <c r="D102" s="621"/>
      <c r="E102" s="1239"/>
      <c r="F102" s="622"/>
      <c r="G102" s="619"/>
      <c r="H102" s="620"/>
      <c r="I102" s="621"/>
      <c r="J102" s="1239"/>
      <c r="K102" s="622"/>
      <c r="L102" s="623"/>
      <c r="M102" s="624"/>
      <c r="N102" s="625"/>
      <c r="O102" s="626"/>
    </row>
    <row r="103" spans="1:15">
      <c r="A103" s="480" t="s">
        <v>1788</v>
      </c>
      <c r="B103" s="176" t="s">
        <v>1821</v>
      </c>
      <c r="C103" s="177" t="s">
        <v>1823</v>
      </c>
      <c r="D103" s="178" t="s">
        <v>1824</v>
      </c>
      <c r="E103" s="343"/>
      <c r="F103" s="228" t="s">
        <v>2285</v>
      </c>
      <c r="G103" s="177" t="s">
        <v>259</v>
      </c>
      <c r="H103" s="177" t="s">
        <v>1825</v>
      </c>
      <c r="I103" s="178" t="s">
        <v>1826</v>
      </c>
      <c r="J103" s="343"/>
      <c r="K103" s="228" t="s">
        <v>2285</v>
      </c>
      <c r="L103" s="176"/>
      <c r="M103" s="177"/>
      <c r="N103" s="178"/>
      <c r="O103" s="232"/>
    </row>
    <row r="104" spans="1:15">
      <c r="A104" s="627"/>
      <c r="B104" s="356" t="s">
        <v>578</v>
      </c>
      <c r="C104" s="295" t="s">
        <v>1828</v>
      </c>
      <c r="D104" s="296" t="s">
        <v>1829</v>
      </c>
      <c r="E104" s="343"/>
      <c r="F104" s="232"/>
      <c r="G104" s="177" t="s">
        <v>1830</v>
      </c>
      <c r="H104" s="177" t="s">
        <v>1831</v>
      </c>
      <c r="I104" s="178" t="s">
        <v>1832</v>
      </c>
      <c r="J104" s="343"/>
      <c r="K104" s="232" t="s">
        <v>2285</v>
      </c>
      <c r="L104" s="176"/>
      <c r="M104" s="177"/>
      <c r="N104" s="178"/>
      <c r="O104" s="232"/>
    </row>
    <row r="105" spans="1:15" ht="24">
      <c r="A105" s="627"/>
      <c r="B105" s="177" t="s">
        <v>4119</v>
      </c>
      <c r="C105" s="177" t="s">
        <v>4120</v>
      </c>
      <c r="D105" s="178" t="s">
        <v>4121</v>
      </c>
      <c r="E105" s="343"/>
      <c r="F105" s="232"/>
      <c r="G105" s="222" t="s">
        <v>576</v>
      </c>
      <c r="H105" s="325" t="s">
        <v>3569</v>
      </c>
      <c r="I105" s="223" t="s">
        <v>1834</v>
      </c>
      <c r="J105" s="343"/>
      <c r="K105" s="232"/>
      <c r="L105" s="176"/>
      <c r="M105" s="177"/>
      <c r="N105" s="178"/>
      <c r="O105" s="232"/>
    </row>
    <row r="106" spans="1:15">
      <c r="A106" s="627"/>
      <c r="B106" s="359" t="s">
        <v>581</v>
      </c>
      <c r="C106" s="549" t="s">
        <v>1833</v>
      </c>
      <c r="D106" s="167" t="s">
        <v>1022</v>
      </c>
      <c r="E106" s="343"/>
      <c r="F106" s="232"/>
      <c r="G106" s="222" t="s">
        <v>577</v>
      </c>
      <c r="H106" s="222" t="s">
        <v>1836</v>
      </c>
      <c r="I106" s="223" t="s">
        <v>1837</v>
      </c>
      <c r="J106" s="343"/>
      <c r="K106" s="232"/>
      <c r="L106" s="176"/>
      <c r="M106" s="177"/>
      <c r="N106" s="178"/>
      <c r="O106" s="232"/>
    </row>
    <row r="107" spans="1:15">
      <c r="A107" s="628"/>
      <c r="B107" s="165" t="s">
        <v>583</v>
      </c>
      <c r="C107" s="166" t="s">
        <v>1835</v>
      </c>
      <c r="D107" s="167" t="s">
        <v>883</v>
      </c>
      <c r="E107" s="343"/>
      <c r="F107" s="232"/>
      <c r="G107" s="177" t="s">
        <v>592</v>
      </c>
      <c r="H107" s="177" t="s">
        <v>1768</v>
      </c>
      <c r="I107" s="178" t="s">
        <v>265</v>
      </c>
      <c r="J107" s="343"/>
      <c r="K107" s="232"/>
      <c r="L107" s="176"/>
      <c r="M107" s="177"/>
      <c r="N107" s="178"/>
      <c r="O107" s="232"/>
    </row>
    <row r="108" spans="1:15">
      <c r="A108" s="628"/>
      <c r="B108" s="359" t="s">
        <v>1838</v>
      </c>
      <c r="C108" s="549" t="s">
        <v>1839</v>
      </c>
      <c r="D108" s="167" t="s">
        <v>265</v>
      </c>
      <c r="E108" s="343"/>
      <c r="F108" s="232"/>
      <c r="G108" s="177"/>
      <c r="H108" s="177"/>
      <c r="I108" s="178"/>
      <c r="J108" s="343"/>
      <c r="K108" s="232"/>
      <c r="L108" s="176"/>
      <c r="M108" s="177"/>
      <c r="N108" s="178"/>
      <c r="O108" s="232"/>
    </row>
    <row r="109" spans="1:15">
      <c r="A109" s="618"/>
      <c r="B109" s="225"/>
      <c r="C109" s="490"/>
      <c r="D109" s="491"/>
      <c r="E109" s="722"/>
      <c r="F109" s="179"/>
      <c r="G109" s="597"/>
      <c r="H109" s="597"/>
      <c r="I109" s="598"/>
      <c r="J109" s="722"/>
      <c r="K109" s="179"/>
      <c r="L109" s="587"/>
      <c r="M109" s="588"/>
      <c r="N109" s="589"/>
      <c r="O109" s="590"/>
    </row>
    <row r="110" spans="1:15">
      <c r="A110" s="480" t="s">
        <v>1840</v>
      </c>
      <c r="B110" s="447" t="s">
        <v>1449</v>
      </c>
      <c r="C110" s="448" t="s">
        <v>1822</v>
      </c>
      <c r="D110" s="449" t="s">
        <v>1841</v>
      </c>
      <c r="E110" s="344"/>
      <c r="F110" s="345" t="s">
        <v>2286</v>
      </c>
      <c r="G110" s="391" t="s">
        <v>259</v>
      </c>
      <c r="H110" s="391" t="s">
        <v>1842</v>
      </c>
      <c r="I110" s="392" t="s">
        <v>965</v>
      </c>
      <c r="J110" s="344"/>
      <c r="K110" s="345" t="s">
        <v>2285</v>
      </c>
      <c r="L110" s="176"/>
      <c r="M110" s="177"/>
      <c r="N110" s="178"/>
      <c r="O110" s="228"/>
    </row>
    <row r="111" spans="1:15">
      <c r="A111" s="628"/>
      <c r="B111" s="513" t="s">
        <v>578</v>
      </c>
      <c r="C111" s="514" t="s">
        <v>1843</v>
      </c>
      <c r="D111" s="194" t="s">
        <v>1844</v>
      </c>
      <c r="E111" s="1065"/>
      <c r="F111" s="609"/>
      <c r="G111" s="448" t="s">
        <v>574</v>
      </c>
      <c r="H111" s="448" t="s">
        <v>1845</v>
      </c>
      <c r="I111" s="449" t="s">
        <v>1846</v>
      </c>
      <c r="J111" s="1065"/>
      <c r="K111" s="609" t="s">
        <v>2285</v>
      </c>
      <c r="L111" s="176"/>
      <c r="M111" s="177"/>
      <c r="N111" s="178"/>
      <c r="O111" s="232"/>
    </row>
    <row r="112" spans="1:15">
      <c r="A112" s="628"/>
      <c r="B112" s="448" t="s">
        <v>4119</v>
      </c>
      <c r="C112" s="448" t="s">
        <v>4120</v>
      </c>
      <c r="D112" s="449" t="s">
        <v>4121</v>
      </c>
      <c r="E112" s="1065"/>
      <c r="F112" s="609"/>
      <c r="G112" s="272" t="s">
        <v>576</v>
      </c>
      <c r="H112" s="272" t="s">
        <v>1848</v>
      </c>
      <c r="I112" s="273" t="s">
        <v>1834</v>
      </c>
      <c r="J112" s="1065"/>
      <c r="K112" s="609"/>
      <c r="L112" s="176"/>
      <c r="M112" s="177"/>
      <c r="N112" s="178"/>
      <c r="O112" s="232"/>
    </row>
    <row r="113" spans="1:15">
      <c r="A113" s="628"/>
      <c r="B113" s="629" t="s">
        <v>581</v>
      </c>
      <c r="C113" s="306" t="s">
        <v>1833</v>
      </c>
      <c r="D113" s="307" t="s">
        <v>1022</v>
      </c>
      <c r="E113" s="1065"/>
      <c r="F113" s="609"/>
      <c r="G113" s="272" t="s">
        <v>577</v>
      </c>
      <c r="H113" s="272" t="s">
        <v>1836</v>
      </c>
      <c r="I113" s="273" t="s">
        <v>1850</v>
      </c>
      <c r="J113" s="1065"/>
      <c r="K113" s="609"/>
      <c r="L113" s="176"/>
      <c r="M113" s="177"/>
      <c r="N113" s="178"/>
      <c r="O113" s="232"/>
    </row>
    <row r="114" spans="1:15">
      <c r="A114" s="628"/>
      <c r="B114" s="271" t="s">
        <v>583</v>
      </c>
      <c r="C114" s="272" t="s">
        <v>1835</v>
      </c>
      <c r="D114" s="273" t="s">
        <v>883</v>
      </c>
      <c r="E114" s="1065"/>
      <c r="F114" s="609"/>
      <c r="G114" s="448" t="s">
        <v>592</v>
      </c>
      <c r="H114" s="448" t="s">
        <v>1768</v>
      </c>
      <c r="I114" s="449" t="s">
        <v>265</v>
      </c>
      <c r="J114" s="1065"/>
      <c r="K114" s="609"/>
      <c r="L114" s="176"/>
      <c r="M114" s="177"/>
      <c r="N114" s="178"/>
      <c r="O114" s="232"/>
    </row>
    <row r="115" spans="1:15">
      <c r="A115" s="628"/>
      <c r="B115" s="629" t="s">
        <v>1838</v>
      </c>
      <c r="C115" s="306" t="s">
        <v>1839</v>
      </c>
      <c r="D115" s="307" t="s">
        <v>265</v>
      </c>
      <c r="E115" s="1065"/>
      <c r="F115" s="609"/>
      <c r="G115" s="177"/>
      <c r="H115" s="177"/>
      <c r="I115" s="178"/>
      <c r="J115" s="343"/>
      <c r="K115" s="232"/>
      <c r="L115" s="176"/>
      <c r="M115" s="177"/>
      <c r="N115" s="178"/>
      <c r="O115" s="232"/>
    </row>
    <row r="116" spans="1:15">
      <c r="A116" s="618"/>
      <c r="B116" s="587"/>
      <c r="C116" s="588"/>
      <c r="D116" s="589"/>
      <c r="E116" s="190"/>
      <c r="F116" s="191"/>
      <c r="G116" s="588"/>
      <c r="H116" s="588"/>
      <c r="I116" s="589"/>
      <c r="J116" s="190"/>
      <c r="K116" s="191"/>
      <c r="L116" s="587"/>
      <c r="M116" s="588"/>
      <c r="N116" s="589"/>
      <c r="O116" s="191"/>
    </row>
    <row r="118" spans="1:15">
      <c r="B118" s="630"/>
      <c r="C118" s="631"/>
      <c r="D118" s="632"/>
      <c r="E118" s="632"/>
      <c r="F118" s="632"/>
      <c r="G118" s="633"/>
    </row>
  </sheetData>
  <mergeCells count="1">
    <mergeCell ref="A34:A35"/>
  </mergeCells>
  <phoneticPr fontId="17" type="noConversion"/>
  <pageMargins left="0.7" right="0.7" top="0.75" bottom="0.75" header="0.3" footer="0.3"/>
  <pageSetup paperSize="9" scale="65" fitToHeight="0" orientation="landscape" r:id="rId1"/>
  <rowBreaks count="4" manualBreakCount="4">
    <brk id="19" max="16383" man="1"/>
    <brk id="52" max="16383" man="1"/>
    <brk id="83" max="16383" man="1"/>
    <brk id="1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3"/>
  <sheetViews>
    <sheetView zoomScaleNormal="100" workbookViewId="0">
      <selection activeCell="R37" sqref="R37"/>
    </sheetView>
  </sheetViews>
  <sheetFormatPr defaultRowHeight="16.5"/>
  <cols>
    <col min="1" max="1" width="13.25" style="381" customWidth="1"/>
    <col min="2" max="2" width="4.875" style="479" customWidth="1"/>
    <col min="3" max="3" width="4.875" style="382" customWidth="1"/>
    <col min="4" max="4" width="4.875" style="383" customWidth="1"/>
    <col min="5" max="5" width="4.875" style="384" customWidth="1"/>
    <col min="6" max="7" width="4.875" style="382" customWidth="1"/>
    <col min="8" max="8" width="4.875" style="383" customWidth="1"/>
    <col min="9" max="9" width="4.875" style="384" customWidth="1"/>
    <col min="10" max="10" width="7.75" style="745" customWidth="1"/>
    <col min="11" max="11" width="28.875" style="384" customWidth="1"/>
    <col min="12" max="14" width="6.375" style="384" customWidth="1"/>
    <col min="15" max="15" width="6.5" style="746" customWidth="1"/>
    <col min="16" max="16" width="27.875" style="385" customWidth="1"/>
    <col min="17" max="17" width="7.375" style="386" bestFit="1" customWidth="1"/>
    <col min="18" max="18" width="5.75" style="385" customWidth="1"/>
    <col min="19" max="19" width="7.25" customWidth="1"/>
  </cols>
  <sheetData>
    <row r="1" spans="1:19" ht="20.25">
      <c r="A1" s="145" t="s">
        <v>3864</v>
      </c>
      <c r="B1" s="146"/>
      <c r="C1" s="146"/>
      <c r="D1" s="147"/>
      <c r="E1" s="148"/>
      <c r="F1" s="149"/>
      <c r="G1" s="149"/>
      <c r="H1" s="150"/>
      <c r="I1" s="148"/>
      <c r="J1" s="676"/>
      <c r="K1" s="148"/>
      <c r="L1" s="148"/>
      <c r="M1" s="148">
        <v>2</v>
      </c>
      <c r="N1" s="148"/>
      <c r="O1" s="677">
        <v>4</v>
      </c>
      <c r="P1" s="151"/>
      <c r="Q1" s="152">
        <f ca="1">TODAY()</f>
        <v>43451</v>
      </c>
      <c r="R1" s="151">
        <v>6</v>
      </c>
    </row>
    <row r="2" spans="1:19">
      <c r="A2" s="583"/>
      <c r="B2" s="485"/>
      <c r="C2" s="482" t="s">
        <v>1569</v>
      </c>
      <c r="D2" s="483" t="s">
        <v>428</v>
      </c>
      <c r="E2" s="484" t="s">
        <v>3865</v>
      </c>
      <c r="F2" s="485"/>
      <c r="G2" s="482" t="s">
        <v>1572</v>
      </c>
      <c r="H2" s="483" t="s">
        <v>428</v>
      </c>
      <c r="I2" s="484" t="s">
        <v>3866</v>
      </c>
      <c r="J2" s="694"/>
      <c r="K2" s="695" t="s">
        <v>3867</v>
      </c>
      <c r="L2" s="483" t="s">
        <v>428</v>
      </c>
      <c r="M2" s="483" t="s">
        <v>3866</v>
      </c>
      <c r="N2" s="486" t="s">
        <v>3868</v>
      </c>
      <c r="O2" s="481"/>
      <c r="P2" s="483" t="s">
        <v>3869</v>
      </c>
      <c r="Q2" s="483" t="s">
        <v>428</v>
      </c>
      <c r="R2" s="483" t="s">
        <v>3870</v>
      </c>
      <c r="S2" s="486" t="s">
        <v>3868</v>
      </c>
    </row>
    <row r="3" spans="1:19">
      <c r="A3" s="720" t="s">
        <v>3871</v>
      </c>
      <c r="B3" s="592"/>
      <c r="C3" s="593"/>
      <c r="D3" s="594"/>
      <c r="E3" s="179"/>
      <c r="F3" s="176"/>
      <c r="G3" s="177"/>
      <c r="H3" s="178"/>
      <c r="I3" s="228"/>
      <c r="J3" s="721"/>
      <c r="K3" s="343"/>
      <c r="L3" s="343"/>
      <c r="M3" s="343"/>
      <c r="N3" s="232"/>
      <c r="O3" s="169" t="s">
        <v>3872</v>
      </c>
      <c r="P3" s="170" t="s">
        <v>3873</v>
      </c>
      <c r="Q3" s="220" t="s">
        <v>3874</v>
      </c>
      <c r="R3" s="220">
        <v>301</v>
      </c>
      <c r="S3" s="232" t="s">
        <v>3868</v>
      </c>
    </row>
    <row r="4" spans="1:19">
      <c r="A4" s="628"/>
      <c r="B4" s="176"/>
      <c r="C4" s="177"/>
      <c r="D4" s="178"/>
      <c r="E4" s="179"/>
      <c r="F4" s="176"/>
      <c r="G4" s="177"/>
      <c r="H4" s="178"/>
      <c r="I4" s="232"/>
      <c r="J4" s="721"/>
      <c r="K4" s="343"/>
      <c r="L4" s="343"/>
      <c r="M4" s="343"/>
      <c r="N4" s="232"/>
      <c r="O4" s="229" t="s">
        <v>3875</v>
      </c>
      <c r="P4" s="222" t="s">
        <v>3876</v>
      </c>
      <c r="Q4" s="223" t="s">
        <v>3877</v>
      </c>
      <c r="R4" s="223">
        <v>402</v>
      </c>
      <c r="S4" s="232" t="s">
        <v>3238</v>
      </c>
    </row>
    <row r="5" spans="1:19">
      <c r="A5" s="618"/>
      <c r="B5" s="596"/>
      <c r="C5" s="597"/>
      <c r="D5" s="598"/>
      <c r="E5" s="179"/>
      <c r="F5" s="587"/>
      <c r="G5" s="588"/>
      <c r="H5" s="589"/>
      <c r="I5" s="590"/>
      <c r="J5" s="565"/>
      <c r="K5" s="722"/>
      <c r="L5" s="722"/>
      <c r="M5" s="722"/>
      <c r="N5" s="179"/>
      <c r="O5" s="599"/>
      <c r="P5" s="597"/>
      <c r="Q5" s="598"/>
      <c r="R5" s="722"/>
      <c r="S5" s="179"/>
    </row>
    <row r="6" spans="1:19">
      <c r="A6" s="720" t="s">
        <v>3878</v>
      </c>
      <c r="B6" s="601"/>
      <c r="C6" s="602"/>
      <c r="D6" s="603"/>
      <c r="E6" s="199"/>
      <c r="F6" s="176"/>
      <c r="G6" s="177"/>
      <c r="H6" s="178"/>
      <c r="I6" s="228"/>
      <c r="J6" s="256"/>
      <c r="K6" s="257"/>
      <c r="L6" s="258"/>
      <c r="M6" s="1021"/>
      <c r="N6" s="407"/>
      <c r="O6" s="390" t="s">
        <v>3879</v>
      </c>
      <c r="P6" s="391" t="s">
        <v>3873</v>
      </c>
      <c r="Q6" s="276" t="s">
        <v>3874</v>
      </c>
      <c r="R6" s="276">
        <v>301</v>
      </c>
      <c r="S6" s="342" t="s">
        <v>3868</v>
      </c>
    </row>
    <row r="7" spans="1:19">
      <c r="A7" s="628"/>
      <c r="B7" s="723"/>
      <c r="C7" s="688"/>
      <c r="D7" s="724"/>
      <c r="E7" s="203"/>
      <c r="F7" s="176"/>
      <c r="G7" s="177"/>
      <c r="H7" s="178"/>
      <c r="I7" s="232"/>
      <c r="J7" s="721"/>
      <c r="K7" s="343"/>
      <c r="L7" s="343"/>
      <c r="M7" s="343"/>
      <c r="N7" s="232"/>
      <c r="O7" s="271" t="s">
        <v>3880</v>
      </c>
      <c r="P7" s="272" t="s">
        <v>3876</v>
      </c>
      <c r="Q7" s="273" t="s">
        <v>3881</v>
      </c>
      <c r="R7" s="273">
        <v>402</v>
      </c>
      <c r="S7" s="609" t="s">
        <v>3238</v>
      </c>
    </row>
    <row r="8" spans="1:19">
      <c r="A8" s="618"/>
      <c r="B8" s="606"/>
      <c r="C8" s="588"/>
      <c r="D8" s="589"/>
      <c r="E8" s="191"/>
      <c r="F8" s="587"/>
      <c r="G8" s="588"/>
      <c r="H8" s="589"/>
      <c r="I8" s="590"/>
      <c r="J8" s="565"/>
      <c r="K8" s="722"/>
      <c r="L8" s="722"/>
      <c r="M8" s="722"/>
      <c r="N8" s="191"/>
      <c r="O8" s="587"/>
      <c r="P8" s="588"/>
      <c r="Q8" s="589"/>
      <c r="R8" s="190"/>
      <c r="S8" s="191"/>
    </row>
    <row r="9" spans="1:19">
      <c r="A9" s="1479" t="s">
        <v>3882</v>
      </c>
      <c r="B9" s="1522" t="s">
        <v>3883</v>
      </c>
      <c r="C9" s="1523"/>
      <c r="D9" s="1523"/>
      <c r="E9" s="1523"/>
      <c r="F9" s="1523"/>
      <c r="G9" s="1523"/>
      <c r="H9" s="1523"/>
      <c r="I9" s="1523"/>
      <c r="J9" s="1523"/>
      <c r="K9" s="1523"/>
      <c r="L9" s="1523"/>
      <c r="M9" s="1523"/>
      <c r="N9" s="1523"/>
      <c r="O9" s="1523"/>
      <c r="P9" s="1523"/>
      <c r="Q9" s="1523"/>
      <c r="R9" s="1523"/>
      <c r="S9" s="1524"/>
    </row>
    <row r="10" spans="1:19">
      <c r="A10" s="480" t="s">
        <v>1784</v>
      </c>
      <c r="B10" s="176"/>
      <c r="C10" s="177"/>
      <c r="D10" s="178"/>
      <c r="E10" s="228"/>
      <c r="F10" s="176"/>
      <c r="G10" s="177"/>
      <c r="H10" s="178"/>
      <c r="I10" s="228"/>
      <c r="J10" s="725"/>
      <c r="K10" s="337"/>
      <c r="L10" s="337"/>
      <c r="M10" s="337"/>
      <c r="N10" s="228"/>
      <c r="O10" s="254" t="s">
        <v>3884</v>
      </c>
      <c r="P10" s="219" t="s">
        <v>3885</v>
      </c>
      <c r="Q10" s="163" t="s">
        <v>3886</v>
      </c>
      <c r="R10" s="220">
        <v>301</v>
      </c>
      <c r="S10" s="221" t="s">
        <v>3868</v>
      </c>
    </row>
    <row r="11" spans="1:19">
      <c r="A11" s="628"/>
      <c r="B11" s="176"/>
      <c r="C11" s="177"/>
      <c r="D11" s="178"/>
      <c r="E11" s="232"/>
      <c r="F11" s="176"/>
      <c r="G11" s="177"/>
      <c r="H11" s="178"/>
      <c r="I11" s="232"/>
      <c r="J11" s="200"/>
      <c r="K11" s="201"/>
      <c r="L11" s="202"/>
      <c r="M11" s="202"/>
      <c r="N11" s="203"/>
      <c r="O11" s="294" t="s">
        <v>3887</v>
      </c>
      <c r="P11" s="302" t="s">
        <v>1897</v>
      </c>
      <c r="Q11" s="223" t="s">
        <v>3888</v>
      </c>
      <c r="R11" s="223">
        <v>402</v>
      </c>
      <c r="S11" s="232" t="s">
        <v>3868</v>
      </c>
    </row>
    <row r="12" spans="1:19">
      <c r="A12" s="618"/>
      <c r="B12" s="587"/>
      <c r="C12" s="588"/>
      <c r="D12" s="589"/>
      <c r="E12" s="590"/>
      <c r="F12" s="587"/>
      <c r="G12" s="588"/>
      <c r="H12" s="589"/>
      <c r="I12" s="590"/>
      <c r="J12" s="565"/>
      <c r="K12" s="722"/>
      <c r="L12" s="722"/>
      <c r="M12" s="722"/>
      <c r="N12" s="179"/>
      <c r="O12" s="587"/>
      <c r="P12" s="588"/>
      <c r="Q12" s="938"/>
      <c r="R12" s="1241"/>
      <c r="S12" s="179"/>
    </row>
    <row r="13" spans="1:19">
      <c r="A13" s="480" t="s">
        <v>1785</v>
      </c>
      <c r="B13" s="176"/>
      <c r="C13" s="177"/>
      <c r="D13" s="178"/>
      <c r="E13" s="228"/>
      <c r="F13" s="176"/>
      <c r="G13" s="177"/>
      <c r="H13" s="178"/>
      <c r="I13" s="228"/>
      <c r="J13" s="254" t="s">
        <v>3889</v>
      </c>
      <c r="K13" s="219" t="s">
        <v>3890</v>
      </c>
      <c r="L13" s="220" t="s">
        <v>3891</v>
      </c>
      <c r="M13" s="220">
        <v>402</v>
      </c>
      <c r="N13" s="221" t="s">
        <v>3868</v>
      </c>
      <c r="O13" s="327" t="s">
        <v>3892</v>
      </c>
      <c r="P13" s="275" t="s">
        <v>3893</v>
      </c>
      <c r="Q13" s="249" t="s">
        <v>3894</v>
      </c>
      <c r="R13" s="276">
        <v>301</v>
      </c>
      <c r="S13" s="342" t="s">
        <v>3895</v>
      </c>
    </row>
    <row r="14" spans="1:19">
      <c r="A14" s="628"/>
      <c r="B14" s="176"/>
      <c r="C14" s="177"/>
      <c r="D14" s="178"/>
      <c r="E14" s="232"/>
      <c r="F14" s="176"/>
      <c r="G14" s="177"/>
      <c r="H14" s="178"/>
      <c r="I14" s="232"/>
      <c r="J14" s="229" t="s">
        <v>3896</v>
      </c>
      <c r="K14" s="222" t="s">
        <v>3897</v>
      </c>
      <c r="L14" s="223" t="s">
        <v>3898</v>
      </c>
      <c r="M14" s="343">
        <v>301</v>
      </c>
      <c r="N14" s="232"/>
      <c r="O14" s="305" t="s">
        <v>3887</v>
      </c>
      <c r="P14" s="372" t="s">
        <v>3899</v>
      </c>
      <c r="Q14" s="273" t="s">
        <v>3888</v>
      </c>
      <c r="R14" s="273">
        <v>402</v>
      </c>
      <c r="S14" s="609" t="s">
        <v>3238</v>
      </c>
    </row>
    <row r="15" spans="1:19">
      <c r="A15" s="618"/>
      <c r="B15" s="587"/>
      <c r="C15" s="588"/>
      <c r="D15" s="589"/>
      <c r="E15" s="590"/>
      <c r="F15" s="587"/>
      <c r="G15" s="588"/>
      <c r="H15" s="589"/>
      <c r="I15" s="590"/>
      <c r="J15" s="565"/>
      <c r="K15" s="722"/>
      <c r="L15" s="722"/>
      <c r="M15" s="722"/>
      <c r="N15" s="179"/>
      <c r="O15" s="587"/>
      <c r="P15" s="588"/>
      <c r="Q15" s="589"/>
      <c r="R15" s="190"/>
      <c r="S15" s="179"/>
    </row>
    <row r="16" spans="1:19">
      <c r="A16" s="480" t="s">
        <v>1786</v>
      </c>
      <c r="B16" s="176"/>
      <c r="C16" s="177"/>
      <c r="D16" s="178"/>
      <c r="E16" s="228"/>
      <c r="F16" s="176"/>
      <c r="G16" s="177"/>
      <c r="H16" s="178"/>
      <c r="I16" s="228"/>
      <c r="J16" s="327" t="s">
        <v>3900</v>
      </c>
      <c r="K16" s="275" t="s">
        <v>3890</v>
      </c>
      <c r="L16" s="276" t="s">
        <v>965</v>
      </c>
      <c r="M16" s="276">
        <v>402</v>
      </c>
      <c r="N16" s="342" t="s">
        <v>3868</v>
      </c>
      <c r="O16" s="327" t="s">
        <v>3884</v>
      </c>
      <c r="P16" s="275" t="s">
        <v>3885</v>
      </c>
      <c r="Q16" s="249" t="s">
        <v>3886</v>
      </c>
      <c r="R16" s="276">
        <v>301</v>
      </c>
      <c r="S16" s="342" t="s">
        <v>3868</v>
      </c>
    </row>
    <row r="17" spans="1:19">
      <c r="A17" s="628"/>
      <c r="B17" s="176"/>
      <c r="C17" s="177"/>
      <c r="D17" s="178"/>
      <c r="E17" s="232"/>
      <c r="F17" s="176"/>
      <c r="G17" s="177"/>
      <c r="H17" s="178"/>
      <c r="I17" s="232"/>
      <c r="J17" s="271" t="s">
        <v>3896</v>
      </c>
      <c r="K17" s="272" t="s">
        <v>3901</v>
      </c>
      <c r="L17" s="273" t="s">
        <v>3902</v>
      </c>
      <c r="M17" s="1065">
        <v>301</v>
      </c>
      <c r="N17" s="609"/>
      <c r="O17" s="305" t="s">
        <v>3903</v>
      </c>
      <c r="P17" s="372" t="s">
        <v>3904</v>
      </c>
      <c r="Q17" s="273" t="s">
        <v>3905</v>
      </c>
      <c r="R17" s="273">
        <v>402</v>
      </c>
      <c r="S17" s="609" t="s">
        <v>3868</v>
      </c>
    </row>
    <row r="18" spans="1:19">
      <c r="A18" s="618"/>
      <c r="B18" s="587"/>
      <c r="C18" s="588"/>
      <c r="D18" s="589"/>
      <c r="E18" s="590"/>
      <c r="F18" s="587"/>
      <c r="G18" s="588"/>
      <c r="H18" s="589"/>
      <c r="I18" s="590"/>
      <c r="J18" s="188"/>
      <c r="K18" s="190"/>
      <c r="L18" s="190"/>
      <c r="M18" s="190"/>
      <c r="N18" s="191"/>
      <c r="O18" s="587"/>
      <c r="P18" s="588"/>
      <c r="Q18" s="589"/>
      <c r="R18" s="1241"/>
      <c r="S18" s="191"/>
    </row>
    <row r="19" spans="1:19">
      <c r="A19" s="480" t="s">
        <v>1787</v>
      </c>
      <c r="B19" s="176"/>
      <c r="C19" s="177"/>
      <c r="D19" s="178"/>
      <c r="E19" s="228"/>
      <c r="F19" s="176"/>
      <c r="G19" s="177"/>
      <c r="H19" s="178"/>
      <c r="I19" s="228"/>
      <c r="J19" s="327" t="s">
        <v>3900</v>
      </c>
      <c r="K19" s="275" t="s">
        <v>3890</v>
      </c>
      <c r="L19" s="276" t="s">
        <v>3906</v>
      </c>
      <c r="M19" s="276">
        <v>402</v>
      </c>
      <c r="N19" s="274" t="s">
        <v>3895</v>
      </c>
      <c r="O19" s="176"/>
      <c r="P19" s="177"/>
      <c r="Q19" s="178"/>
      <c r="R19" s="337"/>
      <c r="S19" s="224"/>
    </row>
    <row r="20" spans="1:19">
      <c r="A20" s="628"/>
      <c r="B20" s="176"/>
      <c r="C20" s="177"/>
      <c r="D20" s="178"/>
      <c r="E20" s="232"/>
      <c r="F20" s="176"/>
      <c r="G20" s="177"/>
      <c r="H20" s="178"/>
      <c r="I20" s="232"/>
      <c r="J20" s="271" t="s">
        <v>3907</v>
      </c>
      <c r="K20" s="272" t="s">
        <v>3908</v>
      </c>
      <c r="L20" s="273" t="s">
        <v>3902</v>
      </c>
      <c r="M20" s="1065">
        <v>301</v>
      </c>
      <c r="N20" s="609"/>
      <c r="O20" s="176"/>
      <c r="P20" s="177"/>
      <c r="Q20" s="178"/>
      <c r="R20" s="343"/>
      <c r="S20" s="232"/>
    </row>
    <row r="21" spans="1:19">
      <c r="A21" s="618"/>
      <c r="B21" s="587"/>
      <c r="C21" s="588"/>
      <c r="D21" s="589"/>
      <c r="E21" s="590"/>
      <c r="F21" s="587"/>
      <c r="G21" s="588"/>
      <c r="H21" s="589"/>
      <c r="I21" s="590"/>
      <c r="J21" s="565"/>
      <c r="K21" s="722"/>
      <c r="L21" s="722"/>
      <c r="M21" s="722"/>
      <c r="N21" s="179"/>
      <c r="O21" s="587"/>
      <c r="P21" s="588"/>
      <c r="Q21" s="589"/>
      <c r="R21" s="1241"/>
      <c r="S21" s="179"/>
    </row>
    <row r="22" spans="1:19">
      <c r="A22" s="480" t="s">
        <v>1788</v>
      </c>
      <c r="B22" s="176"/>
      <c r="C22" s="177"/>
      <c r="D22" s="178"/>
      <c r="E22" s="228"/>
      <c r="F22" s="176"/>
      <c r="G22" s="177"/>
      <c r="H22" s="178"/>
      <c r="I22" s="228"/>
      <c r="J22" s="303"/>
      <c r="K22" s="337"/>
      <c r="L22" s="337"/>
      <c r="M22" s="337"/>
      <c r="N22" s="228"/>
      <c r="O22" s="176"/>
      <c r="P22" s="177"/>
      <c r="Q22" s="178"/>
      <c r="R22" s="337"/>
      <c r="S22" s="228"/>
    </row>
    <row r="23" spans="1:19">
      <c r="A23" s="618"/>
      <c r="B23" s="587"/>
      <c r="C23" s="588"/>
      <c r="D23" s="589"/>
      <c r="E23" s="590"/>
      <c r="F23" s="587"/>
      <c r="G23" s="588"/>
      <c r="H23" s="589"/>
      <c r="I23" s="590"/>
      <c r="J23" s="188"/>
      <c r="K23" s="190"/>
      <c r="L23" s="190"/>
      <c r="M23" s="190"/>
      <c r="N23" s="191"/>
      <c r="O23" s="587"/>
      <c r="P23" s="588"/>
      <c r="Q23" s="589"/>
      <c r="R23" s="1241"/>
      <c r="S23" s="191"/>
    </row>
    <row r="24" spans="1:19">
      <c r="A24" s="480" t="s">
        <v>3909</v>
      </c>
      <c r="B24" s="176"/>
      <c r="C24" s="177"/>
      <c r="D24" s="178"/>
      <c r="E24" s="228"/>
      <c r="F24" s="176"/>
      <c r="G24" s="177"/>
      <c r="H24" s="178"/>
      <c r="I24" s="228"/>
      <c r="J24" s="721"/>
      <c r="K24" s="343"/>
      <c r="L24" s="343"/>
      <c r="M24" s="343"/>
      <c r="N24" s="232"/>
      <c r="O24" s="176"/>
      <c r="P24" s="177"/>
      <c r="Q24" s="178"/>
      <c r="R24" s="337"/>
      <c r="S24" s="232"/>
    </row>
    <row r="25" spans="1:19">
      <c r="A25" s="618"/>
      <c r="B25" s="587"/>
      <c r="C25" s="588"/>
      <c r="D25" s="589"/>
      <c r="E25" s="191"/>
      <c r="F25" s="587"/>
      <c r="G25" s="588"/>
      <c r="H25" s="589"/>
      <c r="I25" s="191"/>
      <c r="J25" s="189"/>
      <c r="K25" s="190"/>
      <c r="L25" s="190"/>
      <c r="M25" s="190"/>
      <c r="N25" s="191"/>
      <c r="O25" s="587"/>
      <c r="P25" s="588"/>
      <c r="Q25" s="589"/>
      <c r="R25" s="190"/>
      <c r="S25" s="191"/>
    </row>
    <row r="28" spans="1:19" ht="20.25">
      <c r="A28" s="145" t="s">
        <v>3910</v>
      </c>
      <c r="B28" s="146"/>
      <c r="C28" s="146"/>
      <c r="D28" s="147"/>
      <c r="E28" s="148"/>
      <c r="F28" s="149"/>
      <c r="G28" s="149"/>
      <c r="H28" s="150"/>
      <c r="I28" s="148"/>
      <c r="J28" s="676"/>
      <c r="K28" s="148"/>
      <c r="L28" s="148"/>
      <c r="M28" s="148">
        <v>2</v>
      </c>
      <c r="N28" s="148"/>
      <c r="O28" s="677">
        <v>4</v>
      </c>
      <c r="P28" s="151"/>
      <c r="Q28" s="152">
        <f ca="1">TODAY()</f>
        <v>43451</v>
      </c>
      <c r="R28" s="151">
        <v>6</v>
      </c>
    </row>
    <row r="29" spans="1:19">
      <c r="A29" s="583"/>
      <c r="B29" s="485"/>
      <c r="C29" s="482" t="s">
        <v>1569</v>
      </c>
      <c r="D29" s="483" t="s">
        <v>428</v>
      </c>
      <c r="E29" s="484" t="s">
        <v>3866</v>
      </c>
      <c r="F29" s="485"/>
      <c r="G29" s="482" t="s">
        <v>1572</v>
      </c>
      <c r="H29" s="483" t="s">
        <v>428</v>
      </c>
      <c r="I29" s="484" t="s">
        <v>3866</v>
      </c>
      <c r="J29" s="694"/>
      <c r="K29" s="695" t="s">
        <v>3867</v>
      </c>
      <c r="L29" s="483" t="s">
        <v>428</v>
      </c>
      <c r="M29" s="483" t="s">
        <v>3866</v>
      </c>
      <c r="N29" s="486" t="s">
        <v>3868</v>
      </c>
      <c r="O29" s="645"/>
      <c r="P29" s="483" t="s">
        <v>3869</v>
      </c>
      <c r="Q29" s="483" t="s">
        <v>428</v>
      </c>
      <c r="R29" s="486" t="s">
        <v>3866</v>
      </c>
      <c r="S29" s="486" t="s">
        <v>3895</v>
      </c>
    </row>
    <row r="30" spans="1:19">
      <c r="A30" s="1484" t="s">
        <v>3871</v>
      </c>
      <c r="B30" s="726"/>
      <c r="C30" s="727"/>
      <c r="D30" s="728"/>
      <c r="E30" s="314"/>
      <c r="F30" s="729"/>
      <c r="G30" s="727"/>
      <c r="H30" s="728"/>
      <c r="I30" s="314"/>
      <c r="J30" s="730"/>
      <c r="K30" s="283"/>
      <c r="L30" s="283"/>
      <c r="M30" s="283"/>
      <c r="N30" s="314"/>
      <c r="O30" s="170" t="s">
        <v>3911</v>
      </c>
      <c r="P30" s="170" t="s">
        <v>3912</v>
      </c>
      <c r="Q30" s="171" t="s">
        <v>1454</v>
      </c>
      <c r="R30" s="206">
        <v>402</v>
      </c>
      <c r="S30" s="319" t="s">
        <v>3868</v>
      </c>
    </row>
    <row r="31" spans="1:19">
      <c r="A31" s="608"/>
      <c r="B31" s="731"/>
      <c r="C31" s="731"/>
      <c r="D31" s="732"/>
      <c r="E31" s="314"/>
      <c r="F31" s="731"/>
      <c r="G31" s="731"/>
      <c r="H31" s="732"/>
      <c r="I31" s="314"/>
      <c r="J31" s="730"/>
      <c r="K31" s="283"/>
      <c r="L31" s="283"/>
      <c r="M31" s="283"/>
      <c r="N31" s="314"/>
      <c r="O31" s="261" t="s">
        <v>3913</v>
      </c>
      <c r="P31" s="261" t="s">
        <v>3914</v>
      </c>
      <c r="Q31" s="262" t="s">
        <v>3915</v>
      </c>
      <c r="R31" s="985">
        <v>301</v>
      </c>
      <c r="S31" s="314" t="s">
        <v>3868</v>
      </c>
    </row>
    <row r="32" spans="1:19">
      <c r="A32" s="586"/>
      <c r="B32" s="414"/>
      <c r="C32" s="285"/>
      <c r="D32" s="286"/>
      <c r="E32" s="314"/>
      <c r="F32" s="414"/>
      <c r="G32" s="285"/>
      <c r="H32" s="286"/>
      <c r="I32" s="314"/>
      <c r="J32" s="730"/>
      <c r="K32" s="283"/>
      <c r="L32" s="283"/>
      <c r="M32" s="283"/>
      <c r="N32" s="314"/>
      <c r="O32" s="285"/>
      <c r="P32" s="285"/>
      <c r="Q32" s="286"/>
      <c r="R32" s="283"/>
      <c r="S32" s="314"/>
    </row>
    <row r="33" spans="1:19">
      <c r="A33" s="1484" t="s">
        <v>3916</v>
      </c>
      <c r="B33" s="733"/>
      <c r="C33" s="370"/>
      <c r="D33" s="371"/>
      <c r="E33" s="319"/>
      <c r="F33" s="733"/>
      <c r="G33" s="370"/>
      <c r="H33" s="371"/>
      <c r="I33" s="319"/>
      <c r="J33" s="734"/>
      <c r="K33" s="368"/>
      <c r="L33" s="368"/>
      <c r="M33" s="368"/>
      <c r="N33" s="319"/>
      <c r="O33" s="391" t="s">
        <v>3911</v>
      </c>
      <c r="P33" s="391" t="s">
        <v>3912</v>
      </c>
      <c r="Q33" s="392" t="s">
        <v>3917</v>
      </c>
      <c r="R33" s="217">
        <v>402</v>
      </c>
      <c r="S33" s="1286" t="s">
        <v>3895</v>
      </c>
    </row>
    <row r="34" spans="1:19">
      <c r="A34" s="608"/>
      <c r="B34" s="414"/>
      <c r="C34" s="285"/>
      <c r="D34" s="286"/>
      <c r="E34" s="314"/>
      <c r="F34" s="414"/>
      <c r="G34" s="285"/>
      <c r="H34" s="286"/>
      <c r="I34" s="314"/>
      <c r="J34" s="730"/>
      <c r="K34" s="283"/>
      <c r="L34" s="283"/>
      <c r="M34" s="283"/>
      <c r="N34" s="314"/>
      <c r="O34" s="714" t="s">
        <v>3918</v>
      </c>
      <c r="P34" s="714" t="s">
        <v>3919</v>
      </c>
      <c r="Q34" s="715" t="s">
        <v>3920</v>
      </c>
      <c r="R34" s="982">
        <v>301</v>
      </c>
      <c r="S34" s="331" t="s">
        <v>3868</v>
      </c>
    </row>
    <row r="35" spans="1:19">
      <c r="A35" s="586"/>
      <c r="B35" s="735"/>
      <c r="C35" s="292"/>
      <c r="D35" s="293"/>
      <c r="E35" s="700"/>
      <c r="F35" s="735"/>
      <c r="G35" s="292"/>
      <c r="H35" s="293"/>
      <c r="I35" s="700"/>
      <c r="J35" s="736"/>
      <c r="K35" s="266"/>
      <c r="L35" s="266"/>
      <c r="M35" s="266"/>
      <c r="N35" s="700"/>
      <c r="O35" s="292"/>
      <c r="P35" s="292"/>
      <c r="Q35" s="293"/>
      <c r="R35" s="293"/>
      <c r="S35" s="700"/>
    </row>
    <row r="36" spans="1:19">
      <c r="A36" s="1479" t="s">
        <v>3921</v>
      </c>
      <c r="B36" s="1522" t="s">
        <v>3922</v>
      </c>
      <c r="C36" s="1523"/>
      <c r="D36" s="1523"/>
      <c r="E36" s="1523"/>
      <c r="F36" s="1523"/>
      <c r="G36" s="1523"/>
      <c r="H36" s="1523"/>
      <c r="I36" s="1523"/>
      <c r="J36" s="1523"/>
      <c r="K36" s="1523"/>
      <c r="L36" s="1523"/>
      <c r="M36" s="1523"/>
      <c r="N36" s="1523"/>
      <c r="O36" s="1523"/>
      <c r="P36" s="1523"/>
      <c r="Q36" s="1523"/>
      <c r="R36" s="1523"/>
      <c r="S36" s="1243"/>
    </row>
    <row r="37" spans="1:19">
      <c r="A37" s="480" t="s">
        <v>1784</v>
      </c>
      <c r="B37" s="169"/>
      <c r="C37" s="170"/>
      <c r="D37" s="171"/>
      <c r="E37" s="228"/>
      <c r="F37" s="733"/>
      <c r="G37" s="370"/>
      <c r="H37" s="371"/>
      <c r="I37" s="319"/>
      <c r="J37" s="730"/>
      <c r="K37" s="283"/>
      <c r="L37" s="283"/>
      <c r="M37" s="283"/>
      <c r="N37" s="319"/>
      <c r="O37" s="256" t="s">
        <v>3923</v>
      </c>
      <c r="P37" s="257" t="s">
        <v>3924</v>
      </c>
      <c r="Q37" s="258" t="s">
        <v>3925</v>
      </c>
      <c r="R37" s="366">
        <v>402</v>
      </c>
      <c r="S37" s="530"/>
    </row>
    <row r="38" spans="1:19">
      <c r="A38" s="628"/>
      <c r="B38" s="176"/>
      <c r="C38" s="177"/>
      <c r="D38" s="178"/>
      <c r="E38" s="232"/>
      <c r="F38" s="414"/>
      <c r="G38" s="285"/>
      <c r="H38" s="286"/>
      <c r="I38" s="314"/>
      <c r="J38" s="730"/>
      <c r="K38" s="283"/>
      <c r="L38" s="283"/>
      <c r="M38" s="283"/>
      <c r="N38" s="314"/>
      <c r="O38" s="699" t="s">
        <v>3926</v>
      </c>
      <c r="P38" s="699" t="s">
        <v>3927</v>
      </c>
      <c r="Q38" s="297" t="s">
        <v>882</v>
      </c>
      <c r="R38" s="283" t="s">
        <v>3928</v>
      </c>
      <c r="S38" s="528" t="s">
        <v>3929</v>
      </c>
    </row>
    <row r="39" spans="1:19">
      <c r="A39" s="618"/>
      <c r="B39" s="587"/>
      <c r="C39" s="588"/>
      <c r="D39" s="589"/>
      <c r="E39" s="191"/>
      <c r="F39" s="735"/>
      <c r="G39" s="292"/>
      <c r="H39" s="293"/>
      <c r="I39" s="700"/>
      <c r="J39" s="730"/>
      <c r="K39" s="283"/>
      <c r="L39" s="283"/>
      <c r="M39" s="283"/>
      <c r="N39" s="314"/>
      <c r="O39" s="261"/>
      <c r="P39" s="261"/>
      <c r="Q39" s="262"/>
      <c r="R39" s="283"/>
      <c r="S39" s="314"/>
    </row>
    <row r="40" spans="1:19">
      <c r="A40" s="480" t="s">
        <v>3930</v>
      </c>
      <c r="B40" s="726"/>
      <c r="C40" s="737"/>
      <c r="D40" s="738"/>
      <c r="E40" s="319"/>
      <c r="F40" s="739"/>
      <c r="G40" s="737"/>
      <c r="H40" s="738"/>
      <c r="I40" s="319"/>
      <c r="J40" s="254" t="s">
        <v>3931</v>
      </c>
      <c r="K40" s="219" t="s">
        <v>3932</v>
      </c>
      <c r="L40" s="258" t="s">
        <v>3933</v>
      </c>
      <c r="M40" s="258">
        <v>402</v>
      </c>
      <c r="N40" s="964" t="s">
        <v>3895</v>
      </c>
      <c r="O40" s="409" t="s">
        <v>3934</v>
      </c>
      <c r="P40" s="410" t="s">
        <v>3935</v>
      </c>
      <c r="Q40" s="411" t="s">
        <v>3936</v>
      </c>
      <c r="R40" s="741">
        <v>402</v>
      </c>
      <c r="S40" s="710"/>
    </row>
    <row r="41" spans="1:19">
      <c r="A41" s="628"/>
      <c r="B41" s="743"/>
      <c r="C41" s="729"/>
      <c r="D41" s="728"/>
      <c r="E41" s="314"/>
      <c r="F41" s="729"/>
      <c r="G41" s="729"/>
      <c r="H41" s="728"/>
      <c r="I41" s="314"/>
      <c r="J41" s="260" t="s">
        <v>3937</v>
      </c>
      <c r="K41" s="261" t="s">
        <v>3938</v>
      </c>
      <c r="L41" s="262" t="s">
        <v>3939</v>
      </c>
      <c r="M41" s="262">
        <v>301</v>
      </c>
      <c r="N41" s="915" t="s">
        <v>3868</v>
      </c>
      <c r="O41" s="703" t="s">
        <v>3926</v>
      </c>
      <c r="P41" s="703" t="s">
        <v>3940</v>
      </c>
      <c r="Q41" s="1271" t="s">
        <v>3941</v>
      </c>
      <c r="R41" s="428" t="s">
        <v>3928</v>
      </c>
      <c r="S41" s="708" t="s">
        <v>3868</v>
      </c>
    </row>
    <row r="42" spans="1:19">
      <c r="A42" s="618"/>
      <c r="B42" s="735"/>
      <c r="C42" s="292"/>
      <c r="D42" s="293"/>
      <c r="E42" s="700"/>
      <c r="F42" s="735"/>
      <c r="G42" s="292"/>
      <c r="H42" s="293"/>
      <c r="I42" s="700"/>
      <c r="J42" s="1464"/>
      <c r="K42" s="1086"/>
      <c r="L42" s="1086"/>
      <c r="M42" s="1086"/>
      <c r="N42" s="1465"/>
      <c r="O42" s="292"/>
      <c r="P42" s="292"/>
      <c r="Q42" s="293"/>
      <c r="R42" s="293"/>
      <c r="S42" s="700"/>
    </row>
    <row r="43" spans="1:19">
      <c r="A43" s="480" t="s">
        <v>1786</v>
      </c>
      <c r="B43" s="729"/>
      <c r="C43" s="727"/>
      <c r="D43" s="728"/>
      <c r="E43" s="314"/>
      <c r="F43" s="729"/>
      <c r="G43" s="727"/>
      <c r="H43" s="728"/>
      <c r="I43" s="314"/>
      <c r="J43" s="327" t="s">
        <v>3931</v>
      </c>
      <c r="K43" s="275" t="s">
        <v>3942</v>
      </c>
      <c r="L43" s="411" t="s">
        <v>3943</v>
      </c>
      <c r="M43" s="411">
        <v>402</v>
      </c>
      <c r="N43" s="973" t="s">
        <v>3895</v>
      </c>
      <c r="O43" s="409" t="s">
        <v>3944</v>
      </c>
      <c r="P43" s="410" t="s">
        <v>3945</v>
      </c>
      <c r="Q43" s="411" t="s">
        <v>3936</v>
      </c>
      <c r="R43" s="741">
        <v>402</v>
      </c>
      <c r="S43" s="710"/>
    </row>
    <row r="44" spans="1:19">
      <c r="A44" s="628"/>
      <c r="B44" s="731"/>
      <c r="C44" s="731"/>
      <c r="D44" s="732"/>
      <c r="E44" s="314"/>
      <c r="F44" s="731"/>
      <c r="G44" s="731"/>
      <c r="H44" s="732"/>
      <c r="I44" s="314"/>
      <c r="J44" s="713" t="s">
        <v>3530</v>
      </c>
      <c r="K44" s="714" t="s">
        <v>3946</v>
      </c>
      <c r="L44" s="715" t="s">
        <v>3947</v>
      </c>
      <c r="M44" s="715">
        <v>301</v>
      </c>
      <c r="N44" s="914" t="s">
        <v>3868</v>
      </c>
      <c r="O44" s="703" t="s">
        <v>3926</v>
      </c>
      <c r="P44" s="703" t="s">
        <v>3927</v>
      </c>
      <c r="Q44" s="1271" t="s">
        <v>3948</v>
      </c>
      <c r="R44" s="428" t="s">
        <v>3928</v>
      </c>
      <c r="S44" s="708" t="s">
        <v>3868</v>
      </c>
    </row>
    <row r="45" spans="1:19">
      <c r="A45" s="618"/>
      <c r="B45" s="729"/>
      <c r="C45" s="727"/>
      <c r="D45" s="728"/>
      <c r="E45" s="314"/>
      <c r="F45" s="729"/>
      <c r="G45" s="727"/>
      <c r="H45" s="728"/>
      <c r="I45" s="314"/>
      <c r="J45" s="698"/>
      <c r="K45" s="297"/>
      <c r="L45" s="297"/>
      <c r="M45" s="297"/>
      <c r="N45" s="323"/>
      <c r="O45" s="729"/>
      <c r="P45" s="727"/>
      <c r="Q45" s="728"/>
      <c r="R45" s="283"/>
      <c r="S45" s="314"/>
    </row>
    <row r="46" spans="1:19">
      <c r="A46" s="480" t="s">
        <v>1787</v>
      </c>
      <c r="B46" s="733"/>
      <c r="C46" s="370"/>
      <c r="D46" s="371"/>
      <c r="E46" s="319"/>
      <c r="F46" s="733"/>
      <c r="G46" s="370"/>
      <c r="H46" s="371"/>
      <c r="I46" s="319"/>
      <c r="J46" s="327" t="s">
        <v>3931</v>
      </c>
      <c r="K46" s="275" t="s">
        <v>3949</v>
      </c>
      <c r="L46" s="411" t="s">
        <v>3943</v>
      </c>
      <c r="M46" s="411">
        <v>402</v>
      </c>
      <c r="N46" s="973" t="s">
        <v>3895</v>
      </c>
      <c r="O46" s="370"/>
      <c r="P46" s="370"/>
      <c r="Q46" s="371"/>
      <c r="R46" s="368"/>
      <c r="S46" s="530"/>
    </row>
    <row r="47" spans="1:19">
      <c r="A47" s="628"/>
      <c r="B47" s="414"/>
      <c r="C47" s="285"/>
      <c r="D47" s="286"/>
      <c r="E47" s="314"/>
      <c r="F47" s="414"/>
      <c r="G47" s="285"/>
      <c r="H47" s="286"/>
      <c r="I47" s="314"/>
      <c r="J47" s="713" t="s">
        <v>3950</v>
      </c>
      <c r="K47" s="714" t="s">
        <v>3946</v>
      </c>
      <c r="L47" s="715" t="s">
        <v>3947</v>
      </c>
      <c r="M47" s="715">
        <v>301</v>
      </c>
      <c r="N47" s="914" t="s">
        <v>3868</v>
      </c>
      <c r="O47" s="285"/>
      <c r="P47" s="285"/>
      <c r="Q47" s="286"/>
      <c r="R47" s="283"/>
      <c r="S47" s="528"/>
    </row>
    <row r="48" spans="1:19">
      <c r="A48" s="618"/>
      <c r="B48" s="735"/>
      <c r="C48" s="292"/>
      <c r="D48" s="293"/>
      <c r="E48" s="700"/>
      <c r="F48" s="735"/>
      <c r="G48" s="292"/>
      <c r="H48" s="293"/>
      <c r="I48" s="700"/>
      <c r="J48" s="736"/>
      <c r="K48" s="266"/>
      <c r="L48" s="266"/>
      <c r="M48" s="266"/>
      <c r="N48" s="700"/>
      <c r="O48" s="292"/>
      <c r="P48" s="292"/>
      <c r="Q48" s="293"/>
      <c r="R48" s="266"/>
      <c r="S48" s="700"/>
    </row>
    <row r="49" spans="1:19">
      <c r="A49" s="480" t="s">
        <v>1788</v>
      </c>
      <c r="B49" s="733"/>
      <c r="C49" s="370"/>
      <c r="D49" s="371"/>
      <c r="E49" s="319"/>
      <c r="F49" s="733"/>
      <c r="G49" s="370"/>
      <c r="H49" s="371"/>
      <c r="I49" s="319"/>
      <c r="J49" s="734"/>
      <c r="K49" s="368"/>
      <c r="L49" s="368"/>
      <c r="M49" s="368"/>
      <c r="N49" s="319"/>
      <c r="O49" s="370"/>
      <c r="P49" s="370"/>
      <c r="Q49" s="371"/>
      <c r="R49" s="368"/>
      <c r="S49" s="319"/>
    </row>
    <row r="50" spans="1:19">
      <c r="A50" s="618"/>
      <c r="B50" s="735"/>
      <c r="C50" s="292"/>
      <c r="D50" s="293"/>
      <c r="E50" s="700"/>
      <c r="F50" s="735"/>
      <c r="G50" s="292"/>
      <c r="H50" s="293"/>
      <c r="I50" s="700"/>
      <c r="J50" s="736"/>
      <c r="K50" s="266"/>
      <c r="L50" s="266"/>
      <c r="M50" s="266"/>
      <c r="N50" s="700"/>
      <c r="O50" s="292"/>
      <c r="P50" s="292"/>
      <c r="Q50" s="293"/>
      <c r="R50" s="266"/>
      <c r="S50" s="700"/>
    </row>
    <row r="51" spans="1:19">
      <c r="A51" s="480" t="s">
        <v>3951</v>
      </c>
      <c r="B51" s="743"/>
      <c r="C51" s="729"/>
      <c r="D51" s="744"/>
      <c r="E51" s="319"/>
      <c r="F51" s="733"/>
      <c r="G51" s="370"/>
      <c r="H51" s="371"/>
      <c r="I51" s="319"/>
      <c r="J51" s="734"/>
      <c r="K51" s="368"/>
      <c r="L51" s="368"/>
      <c r="M51" s="368"/>
      <c r="N51" s="319"/>
      <c r="O51" s="370"/>
      <c r="P51" s="370"/>
      <c r="Q51" s="371"/>
      <c r="R51" s="368"/>
      <c r="S51" s="319"/>
    </row>
    <row r="52" spans="1:19">
      <c r="A52" s="618"/>
      <c r="B52" s="735"/>
      <c r="C52" s="292"/>
      <c r="D52" s="293"/>
      <c r="E52" s="700"/>
      <c r="F52" s="735"/>
      <c r="G52" s="292"/>
      <c r="H52" s="293"/>
      <c r="I52" s="700"/>
      <c r="J52" s="736"/>
      <c r="K52" s="266"/>
      <c r="L52" s="266"/>
      <c r="M52" s="266"/>
      <c r="N52" s="700"/>
      <c r="O52" s="292"/>
      <c r="P52" s="292"/>
      <c r="Q52" s="293"/>
      <c r="R52" s="266"/>
      <c r="S52" s="700"/>
    </row>
    <row r="55" spans="1:19" ht="20.25">
      <c r="A55" s="145" t="s">
        <v>3952</v>
      </c>
      <c r="B55" s="146"/>
      <c r="C55" s="146"/>
      <c r="D55" s="147"/>
      <c r="E55" s="148"/>
      <c r="F55" s="149"/>
      <c r="G55" s="149"/>
      <c r="H55" s="150"/>
      <c r="I55" s="148"/>
      <c r="J55" s="676"/>
      <c r="K55" s="148"/>
      <c r="L55" s="148"/>
      <c r="M55" s="148">
        <v>2</v>
      </c>
      <c r="N55" s="148"/>
      <c r="O55" s="677">
        <v>4</v>
      </c>
      <c r="P55" s="151"/>
      <c r="Q55" s="152">
        <f ca="1">TODAY()</f>
        <v>43451</v>
      </c>
      <c r="R55" s="151">
        <v>6</v>
      </c>
    </row>
    <row r="56" spans="1:19">
      <c r="A56" s="634"/>
      <c r="B56" s="482"/>
      <c r="C56" s="482" t="s">
        <v>1569</v>
      </c>
      <c r="D56" s="483" t="s">
        <v>428</v>
      </c>
      <c r="E56" s="486" t="s">
        <v>3866</v>
      </c>
      <c r="F56" s="485"/>
      <c r="G56" s="482" t="s">
        <v>1572</v>
      </c>
      <c r="H56" s="483" t="s">
        <v>428</v>
      </c>
      <c r="I56" s="486" t="s">
        <v>3866</v>
      </c>
      <c r="J56" s="645"/>
      <c r="K56" s="483" t="s">
        <v>3867</v>
      </c>
      <c r="L56" s="483" t="s">
        <v>428</v>
      </c>
      <c r="M56" s="483" t="s">
        <v>3866</v>
      </c>
      <c r="N56" s="486" t="s">
        <v>3895</v>
      </c>
      <c r="O56" s="481"/>
      <c r="P56" s="483" t="s">
        <v>3869</v>
      </c>
      <c r="Q56" s="483" t="s">
        <v>428</v>
      </c>
      <c r="R56" s="483" t="s">
        <v>935</v>
      </c>
      <c r="S56" s="486" t="s">
        <v>3868</v>
      </c>
    </row>
    <row r="57" spans="1:19">
      <c r="A57" s="1484" t="s">
        <v>3953</v>
      </c>
      <c r="B57" s="678"/>
      <c r="C57" s="425"/>
      <c r="D57" s="426"/>
      <c r="E57" s="648"/>
      <c r="F57" s="678"/>
      <c r="G57" s="425"/>
      <c r="H57" s="426"/>
      <c r="I57" s="648"/>
      <c r="J57" s="229"/>
      <c r="K57" s="222"/>
      <c r="L57" s="223"/>
      <c r="M57" s="223"/>
      <c r="N57" s="224"/>
      <c r="O57" s="229" t="s">
        <v>3954</v>
      </c>
      <c r="P57" s="237" t="s">
        <v>3955</v>
      </c>
      <c r="Q57" s="223" t="s">
        <v>3906</v>
      </c>
      <c r="R57" s="223">
        <v>402</v>
      </c>
      <c r="S57" s="224" t="s">
        <v>3895</v>
      </c>
    </row>
    <row r="58" spans="1:19">
      <c r="A58" s="1479"/>
      <c r="B58" s="679"/>
      <c r="C58" s="430"/>
      <c r="D58" s="431"/>
      <c r="E58" s="434"/>
      <c r="F58" s="679"/>
      <c r="G58" s="430"/>
      <c r="H58" s="431"/>
      <c r="I58" s="434"/>
      <c r="J58" s="229"/>
      <c r="K58" s="222"/>
      <c r="L58" s="223"/>
      <c r="M58" s="223"/>
      <c r="N58" s="224"/>
      <c r="O58" s="229" t="s">
        <v>3956</v>
      </c>
      <c r="P58" s="237" t="s">
        <v>3957</v>
      </c>
      <c r="Q58" s="238" t="s">
        <v>3902</v>
      </c>
      <c r="R58" s="238">
        <v>301</v>
      </c>
      <c r="S58" s="239"/>
    </row>
    <row r="59" spans="1:19">
      <c r="A59" s="1480"/>
      <c r="B59" s="680"/>
      <c r="C59" s="439"/>
      <c r="D59" s="440"/>
      <c r="E59" s="438"/>
      <c r="F59" s="681"/>
      <c r="G59" s="682"/>
      <c r="H59" s="683"/>
      <c r="I59" s="684"/>
      <c r="J59" s="587"/>
      <c r="K59" s="588"/>
      <c r="L59" s="589"/>
      <c r="M59" s="589"/>
      <c r="N59" s="607"/>
      <c r="O59" s="188"/>
      <c r="P59" s="189"/>
      <c r="Q59" s="190"/>
      <c r="R59" s="190"/>
      <c r="S59" s="607"/>
    </row>
    <row r="60" spans="1:19">
      <c r="A60" s="1484" t="s">
        <v>3916</v>
      </c>
      <c r="B60" s="678"/>
      <c r="C60" s="425"/>
      <c r="D60" s="426"/>
      <c r="E60" s="648"/>
      <c r="F60" s="678"/>
      <c r="G60" s="425"/>
      <c r="H60" s="426"/>
      <c r="I60" s="648"/>
      <c r="J60" s="229"/>
      <c r="K60" s="222"/>
      <c r="L60" s="223"/>
      <c r="M60" s="223"/>
      <c r="N60" s="224"/>
      <c r="O60" s="271" t="s">
        <v>3889</v>
      </c>
      <c r="P60" s="272" t="s">
        <v>3958</v>
      </c>
      <c r="Q60" s="273" t="s">
        <v>3906</v>
      </c>
      <c r="R60" s="273">
        <v>402</v>
      </c>
      <c r="S60" s="274" t="s">
        <v>3238</v>
      </c>
    </row>
    <row r="61" spans="1:19">
      <c r="A61" s="1479"/>
      <c r="B61" s="679"/>
      <c r="C61" s="430"/>
      <c r="D61" s="431"/>
      <c r="E61" s="434"/>
      <c r="F61" s="679"/>
      <c r="G61" s="430"/>
      <c r="H61" s="431"/>
      <c r="I61" s="434"/>
      <c r="J61" s="229"/>
      <c r="K61" s="222"/>
      <c r="L61" s="223"/>
      <c r="M61" s="223"/>
      <c r="N61" s="224"/>
      <c r="O61" s="271" t="s">
        <v>3959</v>
      </c>
      <c r="P61" s="272" t="s">
        <v>3960</v>
      </c>
      <c r="Q61" s="273" t="s">
        <v>3902</v>
      </c>
      <c r="R61" s="273">
        <v>301</v>
      </c>
      <c r="S61" s="274"/>
    </row>
    <row r="62" spans="1:19">
      <c r="A62" s="1480"/>
      <c r="B62" s="680"/>
      <c r="C62" s="439"/>
      <c r="D62" s="440"/>
      <c r="E62" s="438"/>
      <c r="F62" s="680"/>
      <c r="G62" s="439"/>
      <c r="H62" s="440"/>
      <c r="I62" s="438"/>
      <c r="J62" s="439"/>
      <c r="K62" s="440"/>
      <c r="L62" s="440"/>
      <c r="M62" s="440"/>
      <c r="N62" s="438"/>
      <c r="O62" s="587"/>
      <c r="P62" s="588"/>
      <c r="Q62" s="589"/>
      <c r="R62" s="589"/>
      <c r="S62" s="438"/>
    </row>
    <row r="63" spans="1:19">
      <c r="A63" s="1479" t="s">
        <v>3921</v>
      </c>
      <c r="B63" s="1522" t="s">
        <v>3883</v>
      </c>
      <c r="C63" s="1523"/>
      <c r="D63" s="1523"/>
      <c r="E63" s="1523"/>
      <c r="F63" s="1523"/>
      <c r="G63" s="1523"/>
      <c r="H63" s="1523"/>
      <c r="I63" s="1523"/>
      <c r="J63" s="1523"/>
      <c r="K63" s="1523"/>
      <c r="L63" s="1523"/>
      <c r="M63" s="1523"/>
      <c r="N63" s="1523"/>
      <c r="O63" s="1523"/>
      <c r="P63" s="1523"/>
      <c r="Q63" s="1523"/>
      <c r="R63" s="1523"/>
      <c r="S63" s="1523"/>
    </row>
    <row r="64" spans="1:19">
      <c r="A64" s="1484" t="s">
        <v>1599</v>
      </c>
      <c r="B64" s="679"/>
      <c r="C64" s="430"/>
      <c r="D64" s="431"/>
      <c r="E64" s="434"/>
      <c r="F64" s="687"/>
      <c r="G64" s="688"/>
      <c r="H64" s="689"/>
      <c r="I64" s="690"/>
      <c r="J64" s="219"/>
      <c r="K64" s="219"/>
      <c r="L64" s="220"/>
      <c r="M64" s="220"/>
      <c r="N64" s="221"/>
      <c r="O64" s="229" t="s">
        <v>3880</v>
      </c>
      <c r="P64" s="237" t="s">
        <v>3961</v>
      </c>
      <c r="Q64" s="238" t="s">
        <v>3877</v>
      </c>
      <c r="R64" s="223">
        <v>402</v>
      </c>
      <c r="S64" s="224" t="s">
        <v>3868</v>
      </c>
    </row>
    <row r="65" spans="1:19">
      <c r="A65" s="1479"/>
      <c r="B65" s="679"/>
      <c r="C65" s="430"/>
      <c r="D65" s="431"/>
      <c r="E65" s="434"/>
      <c r="F65" s="687"/>
      <c r="G65" s="688"/>
      <c r="H65" s="689"/>
      <c r="I65" s="690"/>
      <c r="J65" s="222"/>
      <c r="K65" s="222"/>
      <c r="L65" s="223"/>
      <c r="M65" s="223"/>
      <c r="N65" s="690"/>
      <c r="O65" s="229" t="s">
        <v>3872</v>
      </c>
      <c r="P65" s="237" t="s">
        <v>3962</v>
      </c>
      <c r="Q65" s="238" t="s">
        <v>3963</v>
      </c>
      <c r="R65" s="238">
        <v>301</v>
      </c>
      <c r="S65" s="224" t="s">
        <v>3238</v>
      </c>
    </row>
    <row r="66" spans="1:19">
      <c r="A66" s="1480"/>
      <c r="B66" s="680"/>
      <c r="C66" s="439"/>
      <c r="D66" s="440"/>
      <c r="E66" s="438"/>
      <c r="F66" s="680"/>
      <c r="G66" s="439"/>
      <c r="H66" s="440"/>
      <c r="I66" s="438"/>
      <c r="J66" s="439"/>
      <c r="K66" s="440"/>
      <c r="L66" s="440"/>
      <c r="M66" s="440"/>
      <c r="N66" s="438"/>
      <c r="O66" s="685"/>
      <c r="P66" s="686"/>
      <c r="Q66" s="686"/>
      <c r="R66" s="686"/>
      <c r="S66" s="438"/>
    </row>
    <row r="67" spans="1:19">
      <c r="A67" s="1484" t="s">
        <v>1604</v>
      </c>
      <c r="B67" s="678"/>
      <c r="C67" s="425"/>
      <c r="D67" s="426"/>
      <c r="E67" s="648"/>
      <c r="F67" s="678"/>
      <c r="G67" s="425"/>
      <c r="H67" s="426"/>
      <c r="I67" s="648"/>
      <c r="J67" s="219" t="s">
        <v>3892</v>
      </c>
      <c r="K67" s="219" t="s">
        <v>3964</v>
      </c>
      <c r="L67" s="220" t="s">
        <v>3965</v>
      </c>
      <c r="M67" s="220">
        <v>301</v>
      </c>
      <c r="N67" s="221" t="s">
        <v>3238</v>
      </c>
      <c r="O67" s="271" t="s">
        <v>3966</v>
      </c>
      <c r="P67" s="272" t="s">
        <v>3967</v>
      </c>
      <c r="Q67" s="273" t="s">
        <v>862</v>
      </c>
      <c r="R67" s="273">
        <v>402</v>
      </c>
      <c r="S67" s="274" t="s">
        <v>3868</v>
      </c>
    </row>
    <row r="68" spans="1:19">
      <c r="A68" s="1479"/>
      <c r="B68" s="679"/>
      <c r="C68" s="430"/>
      <c r="D68" s="431"/>
      <c r="E68" s="434"/>
      <c r="F68" s="679"/>
      <c r="G68" s="430"/>
      <c r="H68" s="431"/>
      <c r="I68" s="434"/>
      <c r="J68" s="294" t="s">
        <v>3968</v>
      </c>
      <c r="K68" s="302" t="s">
        <v>3969</v>
      </c>
      <c r="L68" s="223" t="s">
        <v>3888</v>
      </c>
      <c r="M68" s="223">
        <v>402</v>
      </c>
      <c r="N68" s="232" t="s">
        <v>3868</v>
      </c>
      <c r="O68" s="271" t="s">
        <v>3872</v>
      </c>
      <c r="P68" s="272" t="s">
        <v>3970</v>
      </c>
      <c r="Q68" s="273" t="s">
        <v>3874</v>
      </c>
      <c r="R68" s="273">
        <v>301</v>
      </c>
      <c r="S68" s="274" t="s">
        <v>3238</v>
      </c>
    </row>
    <row r="69" spans="1:19">
      <c r="A69" s="1480"/>
      <c r="B69" s="691"/>
      <c r="C69" s="685"/>
      <c r="D69" s="686"/>
      <c r="E69" s="438"/>
      <c r="F69" s="681"/>
      <c r="G69" s="682"/>
      <c r="H69" s="683"/>
      <c r="I69" s="684"/>
      <c r="J69" s="587"/>
      <c r="K69" s="588"/>
      <c r="L69" s="589"/>
      <c r="M69" s="589"/>
      <c r="N69" s="607"/>
      <c r="O69" s="439"/>
      <c r="P69" s="440"/>
      <c r="Q69" s="440"/>
      <c r="R69" s="440"/>
      <c r="S69" s="607"/>
    </row>
    <row r="70" spans="1:19">
      <c r="A70" s="1484" t="s">
        <v>1611</v>
      </c>
      <c r="B70" s="678"/>
      <c r="C70" s="425"/>
      <c r="D70" s="426"/>
      <c r="E70" s="648"/>
      <c r="F70" s="678"/>
      <c r="G70" s="425"/>
      <c r="H70" s="426"/>
      <c r="I70" s="648"/>
      <c r="J70" s="275" t="s">
        <v>3971</v>
      </c>
      <c r="K70" s="275" t="s">
        <v>3972</v>
      </c>
      <c r="L70" s="276" t="s">
        <v>3965</v>
      </c>
      <c r="M70" s="276">
        <v>301</v>
      </c>
      <c r="N70" s="342" t="s">
        <v>3238</v>
      </c>
      <c r="O70" s="271" t="s">
        <v>3880</v>
      </c>
      <c r="P70" s="272" t="s">
        <v>3967</v>
      </c>
      <c r="Q70" s="273" t="s">
        <v>3877</v>
      </c>
      <c r="R70" s="273">
        <v>402</v>
      </c>
      <c r="S70" s="274" t="s">
        <v>3238</v>
      </c>
    </row>
    <row r="71" spans="1:19">
      <c r="A71" s="1479"/>
      <c r="B71" s="679"/>
      <c r="C71" s="430"/>
      <c r="D71" s="431"/>
      <c r="E71" s="434"/>
      <c r="F71" s="679"/>
      <c r="G71" s="430"/>
      <c r="H71" s="431"/>
      <c r="I71" s="434"/>
      <c r="J71" s="305" t="s">
        <v>3887</v>
      </c>
      <c r="K71" s="372" t="s">
        <v>3973</v>
      </c>
      <c r="L71" s="273" t="s">
        <v>3974</v>
      </c>
      <c r="M71" s="273">
        <v>402</v>
      </c>
      <c r="N71" s="609" t="s">
        <v>3868</v>
      </c>
      <c r="O71" s="271" t="s">
        <v>3879</v>
      </c>
      <c r="P71" s="272" t="s">
        <v>3970</v>
      </c>
      <c r="Q71" s="273" t="s">
        <v>3874</v>
      </c>
      <c r="R71" s="273">
        <v>301</v>
      </c>
      <c r="S71" s="274" t="s">
        <v>3868</v>
      </c>
    </row>
    <row r="72" spans="1:19">
      <c r="A72" s="1480"/>
      <c r="B72" s="680"/>
      <c r="C72" s="439"/>
      <c r="D72" s="440"/>
      <c r="E72" s="438"/>
      <c r="F72" s="680"/>
      <c r="G72" s="439"/>
      <c r="H72" s="440"/>
      <c r="I72" s="438"/>
      <c r="J72" s="439"/>
      <c r="K72" s="440"/>
      <c r="L72" s="440"/>
      <c r="M72" s="440"/>
      <c r="N72" s="438"/>
      <c r="O72" s="642"/>
      <c r="P72" s="642"/>
      <c r="Q72" s="643"/>
      <c r="R72" s="643"/>
      <c r="S72" s="438"/>
    </row>
    <row r="73" spans="1:19">
      <c r="A73" s="1484" t="s">
        <v>1626</v>
      </c>
      <c r="B73" s="678"/>
      <c r="C73" s="425"/>
      <c r="D73" s="426"/>
      <c r="E73" s="648"/>
      <c r="F73" s="678"/>
      <c r="G73" s="425"/>
      <c r="H73" s="426"/>
      <c r="I73" s="648"/>
      <c r="J73" s="254"/>
      <c r="K73" s="219"/>
      <c r="L73" s="220"/>
      <c r="M73" s="220"/>
      <c r="N73" s="221"/>
      <c r="O73" s="635"/>
      <c r="P73" s="635"/>
      <c r="Q73" s="636"/>
      <c r="R73" s="636"/>
      <c r="S73" s="221"/>
    </row>
    <row r="74" spans="1:19">
      <c r="A74" s="1480"/>
      <c r="B74" s="680"/>
      <c r="C74" s="439"/>
      <c r="D74" s="440"/>
      <c r="E74" s="438"/>
      <c r="F74" s="680"/>
      <c r="G74" s="439"/>
      <c r="H74" s="440"/>
      <c r="I74" s="438"/>
      <c r="J74" s="439"/>
      <c r="K74" s="440"/>
      <c r="L74" s="440"/>
      <c r="M74" s="440"/>
      <c r="N74" s="438"/>
      <c r="O74" s="642"/>
      <c r="P74" s="642"/>
      <c r="Q74" s="643"/>
      <c r="R74" s="643"/>
      <c r="S74" s="438"/>
    </row>
    <row r="75" spans="1:19">
      <c r="A75" s="1484" t="s">
        <v>1629</v>
      </c>
      <c r="B75" s="678"/>
      <c r="C75" s="425"/>
      <c r="D75" s="426"/>
      <c r="E75" s="648"/>
      <c r="F75" s="678"/>
      <c r="G75" s="425"/>
      <c r="H75" s="426"/>
      <c r="I75" s="648"/>
      <c r="J75" s="425"/>
      <c r="K75" s="426"/>
      <c r="L75" s="426"/>
      <c r="M75" s="426"/>
      <c r="N75" s="648"/>
      <c r="O75" s="635"/>
      <c r="P75" s="635"/>
      <c r="Q75" s="636"/>
      <c r="R75" s="636"/>
      <c r="S75" s="648"/>
    </row>
    <row r="76" spans="1:19">
      <c r="A76" s="1480"/>
      <c r="B76" s="680"/>
      <c r="C76" s="439"/>
      <c r="D76" s="440"/>
      <c r="E76" s="438"/>
      <c r="F76" s="680"/>
      <c r="G76" s="439"/>
      <c r="H76" s="440"/>
      <c r="I76" s="438"/>
      <c r="J76" s="439"/>
      <c r="K76" s="440"/>
      <c r="L76" s="440"/>
      <c r="M76" s="440"/>
      <c r="N76" s="438"/>
      <c r="O76" s="642"/>
      <c r="P76" s="642"/>
      <c r="Q76" s="643"/>
      <c r="R76" s="643"/>
      <c r="S76" s="438"/>
    </row>
    <row r="77" spans="1:19">
      <c r="A77" s="1484" t="s">
        <v>1630</v>
      </c>
      <c r="B77" s="693"/>
      <c r="C77" s="635"/>
      <c r="D77" s="636"/>
      <c r="E77" s="637"/>
      <c r="F77" s="635"/>
      <c r="G77" s="635"/>
      <c r="H77" s="636"/>
      <c r="I77" s="637"/>
      <c r="J77" s="635"/>
      <c r="K77" s="636"/>
      <c r="L77" s="636"/>
      <c r="M77" s="636"/>
      <c r="N77" s="637"/>
      <c r="O77" s="635"/>
      <c r="P77" s="635"/>
      <c r="Q77" s="636"/>
      <c r="R77" s="636"/>
      <c r="S77" s="637"/>
    </row>
    <row r="78" spans="1:19">
      <c r="A78" s="1480"/>
      <c r="B78" s="641"/>
      <c r="C78" s="642"/>
      <c r="D78" s="643"/>
      <c r="E78" s="644"/>
      <c r="F78" s="641"/>
      <c r="G78" s="642"/>
      <c r="H78" s="643"/>
      <c r="I78" s="644"/>
      <c r="J78" s="642"/>
      <c r="K78" s="643"/>
      <c r="L78" s="643"/>
      <c r="M78" s="643"/>
      <c r="N78" s="644"/>
      <c r="O78" s="642"/>
      <c r="P78" s="642"/>
      <c r="Q78" s="643"/>
      <c r="R78" s="643"/>
      <c r="S78" s="644"/>
    </row>
    <row r="80" spans="1:19" ht="20.25">
      <c r="A80" s="145" t="s">
        <v>3975</v>
      </c>
      <c r="B80" s="146"/>
      <c r="C80" s="146"/>
      <c r="D80" s="147"/>
      <c r="E80" s="148"/>
      <c r="F80" s="149"/>
      <c r="G80" s="149"/>
      <c r="H80" s="150"/>
      <c r="I80" s="148"/>
      <c r="J80" s="676"/>
      <c r="K80" s="148"/>
      <c r="L80" s="148"/>
      <c r="M80" s="148">
        <v>2</v>
      </c>
      <c r="N80" s="148"/>
      <c r="O80" s="677">
        <v>4</v>
      </c>
      <c r="P80" s="151"/>
      <c r="Q80" s="152">
        <f ca="1">TODAY()</f>
        <v>43451</v>
      </c>
      <c r="R80" s="151">
        <v>6</v>
      </c>
    </row>
    <row r="81" spans="1:19">
      <c r="A81" s="583"/>
      <c r="B81" s="485"/>
      <c r="C81" s="482" t="s">
        <v>1569</v>
      </c>
      <c r="D81" s="483" t="s">
        <v>428</v>
      </c>
      <c r="E81" s="484" t="s">
        <v>3866</v>
      </c>
      <c r="F81" s="482"/>
      <c r="G81" s="482" t="s">
        <v>1572</v>
      </c>
      <c r="H81" s="483" t="s">
        <v>428</v>
      </c>
      <c r="I81" s="484" t="s">
        <v>3866</v>
      </c>
      <c r="J81" s="694"/>
      <c r="K81" s="695" t="s">
        <v>3976</v>
      </c>
      <c r="L81" s="483" t="s">
        <v>428</v>
      </c>
      <c r="M81" s="483" t="s">
        <v>3866</v>
      </c>
      <c r="N81" s="484" t="s">
        <v>3238</v>
      </c>
      <c r="O81" s="481"/>
      <c r="P81" s="483" t="s">
        <v>3977</v>
      </c>
      <c r="Q81" s="483" t="s">
        <v>428</v>
      </c>
      <c r="R81" s="483" t="s">
        <v>3866</v>
      </c>
      <c r="S81" s="484" t="s">
        <v>3868</v>
      </c>
    </row>
    <row r="82" spans="1:19">
      <c r="A82" s="1484" t="s">
        <v>3871</v>
      </c>
      <c r="B82" s="424"/>
      <c r="C82" s="425"/>
      <c r="D82" s="426"/>
      <c r="E82" s="648"/>
      <c r="F82" s="424"/>
      <c r="G82" s="425"/>
      <c r="H82" s="426"/>
      <c r="I82" s="319"/>
      <c r="J82" s="364"/>
      <c r="K82" s="380"/>
      <c r="L82" s="366"/>
      <c r="M82" s="366"/>
      <c r="N82" s="281"/>
      <c r="O82" s="525" t="s">
        <v>3923</v>
      </c>
      <c r="P82" s="526" t="s">
        <v>3978</v>
      </c>
      <c r="Q82" s="527" t="s">
        <v>3936</v>
      </c>
      <c r="R82" s="527">
        <v>402</v>
      </c>
      <c r="S82" s="281" t="s">
        <v>3895</v>
      </c>
    </row>
    <row r="83" spans="1:19">
      <c r="A83" s="1479"/>
      <c r="B83" s="429"/>
      <c r="C83" s="430"/>
      <c r="D83" s="431"/>
      <c r="E83" s="434"/>
      <c r="F83" s="429"/>
      <c r="G83" s="430"/>
      <c r="H83" s="431"/>
      <c r="I83" s="314"/>
      <c r="J83" s="698"/>
      <c r="K83" s="699"/>
      <c r="L83" s="283"/>
      <c r="M83" s="283"/>
      <c r="N83" s="314"/>
      <c r="O83" s="525" t="s">
        <v>3979</v>
      </c>
      <c r="P83" s="526" t="s">
        <v>3980</v>
      </c>
      <c r="Q83" s="527" t="s">
        <v>3939</v>
      </c>
      <c r="R83" s="527">
        <v>301</v>
      </c>
      <c r="S83" s="314" t="s">
        <v>3868</v>
      </c>
    </row>
    <row r="84" spans="1:19">
      <c r="A84" s="1480"/>
      <c r="B84" s="441"/>
      <c r="C84" s="439"/>
      <c r="D84" s="440"/>
      <c r="E84" s="438"/>
      <c r="F84" s="441"/>
      <c r="G84" s="439"/>
      <c r="H84" s="437"/>
      <c r="I84" s="700"/>
      <c r="J84" s="267"/>
      <c r="K84" s="268"/>
      <c r="L84" s="269"/>
      <c r="M84" s="293"/>
      <c r="N84" s="270"/>
      <c r="O84" s="531"/>
      <c r="P84" s="532"/>
      <c r="Q84" s="533"/>
      <c r="R84" s="533"/>
      <c r="S84" s="270"/>
    </row>
    <row r="85" spans="1:19">
      <c r="A85" s="1484" t="s">
        <v>3414</v>
      </c>
      <c r="B85" s="429"/>
      <c r="C85" s="430"/>
      <c r="D85" s="431"/>
      <c r="E85" s="434"/>
      <c r="F85" s="429"/>
      <c r="G85" s="430"/>
      <c r="H85" s="431"/>
      <c r="I85" s="314"/>
      <c r="J85" s="294"/>
      <c r="K85" s="302"/>
      <c r="L85" s="296"/>
      <c r="M85" s="296"/>
      <c r="N85" s="281"/>
      <c r="O85" s="705" t="s">
        <v>3944</v>
      </c>
      <c r="P85" s="706" t="s">
        <v>3981</v>
      </c>
      <c r="Q85" s="707" t="s">
        <v>3936</v>
      </c>
      <c r="R85" s="707">
        <v>402</v>
      </c>
      <c r="S85" s="308" t="s">
        <v>3895</v>
      </c>
    </row>
    <row r="86" spans="1:19">
      <c r="A86" s="1479"/>
      <c r="B86" s="429"/>
      <c r="C86" s="430"/>
      <c r="D86" s="431"/>
      <c r="E86" s="434"/>
      <c r="F86" s="429"/>
      <c r="G86" s="430"/>
      <c r="H86" s="431"/>
      <c r="I86" s="314"/>
      <c r="J86" s="1210"/>
      <c r="K86" s="699"/>
      <c r="L86" s="283"/>
      <c r="M86" s="283"/>
      <c r="N86" s="314"/>
      <c r="O86" s="705" t="s">
        <v>3937</v>
      </c>
      <c r="P86" s="706" t="s">
        <v>3810</v>
      </c>
      <c r="Q86" s="707" t="s">
        <v>3947</v>
      </c>
      <c r="R86" s="707">
        <v>301</v>
      </c>
      <c r="S86" s="704" t="s">
        <v>3868</v>
      </c>
    </row>
    <row r="87" spans="1:19">
      <c r="A87" s="1479"/>
      <c r="B87" s="429"/>
      <c r="C87" s="430"/>
      <c r="D87" s="431"/>
      <c r="E87" s="434"/>
      <c r="F87" s="429"/>
      <c r="G87" s="430"/>
      <c r="H87" s="431"/>
      <c r="I87" s="314"/>
      <c r="J87" s="697"/>
      <c r="K87" s="283"/>
      <c r="L87" s="283"/>
      <c r="M87" s="283"/>
      <c r="N87" s="700"/>
      <c r="O87" s="291"/>
      <c r="P87" s="292"/>
      <c r="Q87" s="293"/>
      <c r="R87" s="293"/>
      <c r="S87" s="700"/>
    </row>
    <row r="88" spans="1:19">
      <c r="A88" s="363" t="s">
        <v>3921</v>
      </c>
      <c r="B88" s="1522" t="s">
        <v>3883</v>
      </c>
      <c r="C88" s="1523"/>
      <c r="D88" s="1523"/>
      <c r="E88" s="1523"/>
      <c r="F88" s="1523"/>
      <c r="G88" s="1523"/>
      <c r="H88" s="1523"/>
      <c r="I88" s="1523"/>
      <c r="J88" s="1523"/>
      <c r="K88" s="1523"/>
      <c r="L88" s="1523"/>
      <c r="M88" s="1523"/>
      <c r="N88" s="1523"/>
      <c r="O88" s="1523"/>
      <c r="P88" s="1523"/>
      <c r="Q88" s="1523"/>
      <c r="R88" s="1523"/>
      <c r="S88" s="1524"/>
    </row>
    <row r="89" spans="1:19">
      <c r="A89" s="1484" t="s">
        <v>1599</v>
      </c>
      <c r="B89" s="424"/>
      <c r="C89" s="425"/>
      <c r="D89" s="426"/>
      <c r="E89" s="427"/>
      <c r="F89" s="424"/>
      <c r="G89" s="425"/>
      <c r="H89" s="426"/>
      <c r="I89" s="319"/>
      <c r="J89" s="696"/>
      <c r="K89" s="368"/>
      <c r="L89" s="368"/>
      <c r="M89" s="368"/>
      <c r="N89" s="319"/>
      <c r="O89" s="170" t="s">
        <v>3982</v>
      </c>
      <c r="P89" s="170" t="s">
        <v>3983</v>
      </c>
      <c r="Q89" s="171" t="s">
        <v>1454</v>
      </c>
      <c r="R89" s="206">
        <v>402</v>
      </c>
      <c r="S89" s="319" t="s">
        <v>3868</v>
      </c>
    </row>
    <row r="90" spans="1:19">
      <c r="A90" s="1479"/>
      <c r="B90" s="429"/>
      <c r="C90" s="430"/>
      <c r="D90" s="431"/>
      <c r="E90" s="432"/>
      <c r="F90" s="429"/>
      <c r="G90" s="430"/>
      <c r="H90" s="431"/>
      <c r="I90" s="314"/>
      <c r="J90" s="697"/>
      <c r="K90" s="283"/>
      <c r="L90" s="283"/>
      <c r="M90" s="283"/>
      <c r="N90" s="314"/>
      <c r="O90" s="261" t="s">
        <v>3984</v>
      </c>
      <c r="P90" s="261" t="s">
        <v>3985</v>
      </c>
      <c r="Q90" s="262" t="s">
        <v>3915</v>
      </c>
      <c r="R90" s="985">
        <v>301</v>
      </c>
      <c r="S90" s="314" t="s">
        <v>3868</v>
      </c>
    </row>
    <row r="91" spans="1:19">
      <c r="A91" s="1480"/>
      <c r="B91" s="441"/>
      <c r="C91" s="439"/>
      <c r="D91" s="440"/>
      <c r="E91" s="442"/>
      <c r="F91" s="441"/>
      <c r="G91" s="439"/>
      <c r="H91" s="440"/>
      <c r="I91" s="700"/>
      <c r="J91" s="701"/>
      <c r="K91" s="266"/>
      <c r="L91" s="266"/>
      <c r="M91" s="266"/>
      <c r="N91" s="314"/>
      <c r="O91" s="647"/>
      <c r="P91" s="433"/>
      <c r="Q91" s="433"/>
      <c r="R91" s="433"/>
      <c r="S91" s="314"/>
    </row>
    <row r="92" spans="1:19">
      <c r="A92" s="1478" t="s">
        <v>1604</v>
      </c>
      <c r="B92" s="431"/>
      <c r="C92" s="430"/>
      <c r="D92" s="431"/>
      <c r="E92" s="432"/>
      <c r="F92" s="429"/>
      <c r="G92" s="430"/>
      <c r="H92" s="431"/>
      <c r="I92" s="314"/>
      <c r="J92" s="254" t="s">
        <v>3931</v>
      </c>
      <c r="K92" s="219" t="s">
        <v>3949</v>
      </c>
      <c r="L92" s="258" t="s">
        <v>3986</v>
      </c>
      <c r="M92" s="258">
        <v>402</v>
      </c>
      <c r="N92" s="964" t="s">
        <v>3868</v>
      </c>
      <c r="O92" s="391" t="s">
        <v>886</v>
      </c>
      <c r="P92" s="391" t="s">
        <v>3983</v>
      </c>
      <c r="Q92" s="392" t="s">
        <v>3987</v>
      </c>
      <c r="R92" s="217">
        <v>402</v>
      </c>
      <c r="S92" s="742" t="s">
        <v>3868</v>
      </c>
    </row>
    <row r="93" spans="1:19">
      <c r="A93" s="1478"/>
      <c r="B93" s="431"/>
      <c r="C93" s="430"/>
      <c r="D93" s="431"/>
      <c r="E93" s="432"/>
      <c r="F93" s="429"/>
      <c r="G93" s="430"/>
      <c r="H93" s="431"/>
      <c r="I93" s="314"/>
      <c r="J93" s="698" t="s">
        <v>3988</v>
      </c>
      <c r="K93" s="699" t="s">
        <v>3989</v>
      </c>
      <c r="L93" s="283" t="s">
        <v>3948</v>
      </c>
      <c r="M93" s="283" t="s">
        <v>3990</v>
      </c>
      <c r="N93" s="314" t="s">
        <v>3868</v>
      </c>
      <c r="O93" s="714" t="s">
        <v>1115</v>
      </c>
      <c r="P93" s="714" t="s">
        <v>3991</v>
      </c>
      <c r="Q93" s="715" t="s">
        <v>3992</v>
      </c>
      <c r="R93" s="982">
        <v>301</v>
      </c>
      <c r="S93" s="704" t="s">
        <v>3993</v>
      </c>
    </row>
    <row r="94" spans="1:19">
      <c r="A94" s="1482"/>
      <c r="B94" s="431"/>
      <c r="C94" s="430"/>
      <c r="D94" s="431"/>
      <c r="E94" s="432"/>
      <c r="F94" s="709"/>
      <c r="G94" s="647"/>
      <c r="H94" s="433"/>
      <c r="I94" s="432"/>
      <c r="J94" s="267"/>
      <c r="K94" s="268"/>
      <c r="L94" s="269"/>
      <c r="M94" s="293"/>
      <c r="N94" s="270"/>
      <c r="O94" s="701"/>
      <c r="P94" s="266"/>
      <c r="Q94" s="266"/>
      <c r="R94" s="266"/>
      <c r="S94" s="270"/>
    </row>
    <row r="95" spans="1:19">
      <c r="A95" s="1481" t="s">
        <v>3994</v>
      </c>
      <c r="B95" s="651"/>
      <c r="C95" s="652"/>
      <c r="D95" s="651"/>
      <c r="E95" s="653"/>
      <c r="F95" s="424"/>
      <c r="G95" s="425"/>
      <c r="H95" s="426"/>
      <c r="I95" s="319"/>
      <c r="J95" s="327" t="s">
        <v>3931</v>
      </c>
      <c r="K95" s="275" t="s">
        <v>3932</v>
      </c>
      <c r="L95" s="411" t="s">
        <v>3943</v>
      </c>
      <c r="M95" s="411">
        <v>402</v>
      </c>
      <c r="N95" s="973" t="s">
        <v>3868</v>
      </c>
      <c r="O95" s="391" t="s">
        <v>886</v>
      </c>
      <c r="P95" s="391" t="s">
        <v>3995</v>
      </c>
      <c r="Q95" s="392" t="s">
        <v>3917</v>
      </c>
      <c r="R95" s="217">
        <v>402</v>
      </c>
      <c r="S95" s="308" t="s">
        <v>3868</v>
      </c>
    </row>
    <row r="96" spans="1:19">
      <c r="A96" s="1478"/>
      <c r="B96" s="711"/>
      <c r="C96" s="712"/>
      <c r="D96" s="711"/>
      <c r="E96" s="659"/>
      <c r="F96" s="429"/>
      <c r="G96" s="430"/>
      <c r="H96" s="431"/>
      <c r="I96" s="314"/>
      <c r="J96" s="702" t="s">
        <v>3926</v>
      </c>
      <c r="K96" s="703" t="s">
        <v>3996</v>
      </c>
      <c r="L96" s="428" t="s">
        <v>882</v>
      </c>
      <c r="M96" s="428" t="s">
        <v>3928</v>
      </c>
      <c r="N96" s="704" t="s">
        <v>3238</v>
      </c>
      <c r="O96" s="714" t="s">
        <v>3997</v>
      </c>
      <c r="P96" s="714" t="s">
        <v>3998</v>
      </c>
      <c r="Q96" s="715" t="s">
        <v>3915</v>
      </c>
      <c r="R96" s="982">
        <v>301</v>
      </c>
      <c r="S96" s="308" t="s">
        <v>3868</v>
      </c>
    </row>
    <row r="97" spans="1:19">
      <c r="A97" s="1482"/>
      <c r="B97" s="654"/>
      <c r="C97" s="655"/>
      <c r="D97" s="654"/>
      <c r="E97" s="656"/>
      <c r="F97" s="441"/>
      <c r="G97" s="439"/>
      <c r="H97" s="437"/>
      <c r="I97" s="700"/>
      <c r="J97" s="701"/>
      <c r="K97" s="266"/>
      <c r="L97" s="266"/>
      <c r="M97" s="266"/>
      <c r="N97" s="700"/>
      <c r="O97" s="268"/>
      <c r="P97" s="268"/>
      <c r="Q97" s="269"/>
      <c r="R97" s="293"/>
      <c r="S97" s="700"/>
    </row>
    <row r="98" spans="1:19">
      <c r="A98" s="1533" t="s">
        <v>1626</v>
      </c>
      <c r="B98" s="657"/>
      <c r="C98" s="658"/>
      <c r="D98" s="657"/>
      <c r="E98" s="659"/>
      <c r="F98" s="429"/>
      <c r="G98" s="430"/>
      <c r="H98" s="431"/>
      <c r="I98" s="314"/>
      <c r="J98" s="169"/>
      <c r="K98" s="170"/>
      <c r="L98" s="171"/>
      <c r="M98" s="206"/>
      <c r="N98" s="207"/>
      <c r="O98" s="257"/>
      <c r="P98" s="257"/>
      <c r="Q98" s="258"/>
      <c r="R98" s="371"/>
      <c r="S98" s="207"/>
    </row>
    <row r="99" spans="1:19">
      <c r="A99" s="1534"/>
      <c r="B99" s="315"/>
      <c r="C99" s="315"/>
      <c r="D99" s="315"/>
      <c r="E99" s="434"/>
      <c r="F99" s="429"/>
      <c r="G99" s="430"/>
      <c r="H99" s="431"/>
      <c r="I99" s="314"/>
      <c r="J99" s="697"/>
      <c r="K99" s="283"/>
      <c r="L99" s="283"/>
      <c r="M99" s="283"/>
      <c r="N99" s="314"/>
      <c r="O99" s="292"/>
      <c r="P99" s="292"/>
      <c r="Q99" s="293"/>
      <c r="R99" s="293"/>
      <c r="S99" s="314"/>
    </row>
    <row r="100" spans="1:19">
      <c r="A100" s="1481" t="s">
        <v>1629</v>
      </c>
      <c r="B100" s="716"/>
      <c r="C100" s="717"/>
      <c r="D100" s="718"/>
      <c r="E100" s="648"/>
      <c r="F100" s="424"/>
      <c r="G100" s="425"/>
      <c r="H100" s="426"/>
      <c r="I100" s="319"/>
      <c r="J100" s="696"/>
      <c r="K100" s="368"/>
      <c r="L100" s="368"/>
      <c r="M100" s="368"/>
      <c r="N100" s="319"/>
      <c r="O100" s="635"/>
      <c r="P100" s="635"/>
      <c r="Q100" s="636"/>
      <c r="R100" s="1244"/>
      <c r="S100" s="319"/>
    </row>
    <row r="101" spans="1:19">
      <c r="A101" s="1478"/>
      <c r="B101" s="719"/>
      <c r="C101" s="712"/>
      <c r="D101" s="711"/>
      <c r="E101" s="434"/>
      <c r="F101" s="429"/>
      <c r="G101" s="430"/>
      <c r="H101" s="431"/>
      <c r="I101" s="314"/>
      <c r="J101" s="697"/>
      <c r="K101" s="283"/>
      <c r="L101" s="283"/>
      <c r="M101" s="283"/>
      <c r="N101" s="314"/>
      <c r="O101" s="638"/>
      <c r="P101" s="638"/>
      <c r="Q101" s="639"/>
      <c r="R101" s="1245"/>
      <c r="S101" s="314"/>
    </row>
    <row r="102" spans="1:19">
      <c r="A102" s="1481" t="s">
        <v>1630</v>
      </c>
      <c r="B102" s="716"/>
      <c r="C102" s="717"/>
      <c r="D102" s="718"/>
      <c r="E102" s="648"/>
      <c r="F102" s="424"/>
      <c r="G102" s="425"/>
      <c r="H102" s="426"/>
      <c r="I102" s="319"/>
      <c r="J102" s="696"/>
      <c r="K102" s="368"/>
      <c r="L102" s="368"/>
      <c r="M102" s="368"/>
      <c r="N102" s="319"/>
      <c r="O102" s="635"/>
      <c r="P102" s="635"/>
      <c r="Q102" s="636"/>
      <c r="R102" s="1244"/>
      <c r="S102" s="319"/>
    </row>
    <row r="103" spans="1:19">
      <c r="A103" s="1482"/>
      <c r="B103" s="669"/>
      <c r="C103" s="436"/>
      <c r="D103" s="437"/>
      <c r="E103" s="438"/>
      <c r="F103" s="441"/>
      <c r="G103" s="439"/>
      <c r="H103" s="440"/>
      <c r="I103" s="700"/>
      <c r="J103" s="701"/>
      <c r="K103" s="266"/>
      <c r="L103" s="266"/>
      <c r="M103" s="266"/>
      <c r="N103" s="700"/>
      <c r="O103" s="642"/>
      <c r="P103" s="642"/>
      <c r="Q103" s="643"/>
      <c r="R103" s="1246"/>
      <c r="S103" s="700"/>
    </row>
  </sheetData>
  <mergeCells count="5">
    <mergeCell ref="A98:A99"/>
    <mergeCell ref="B36:R36"/>
    <mergeCell ref="B63:S63"/>
    <mergeCell ref="B9:S9"/>
    <mergeCell ref="B88:S88"/>
  </mergeCells>
  <phoneticPr fontId="17" type="noConversion"/>
  <pageMargins left="0.31496062992125984" right="0.31496062992125984" top="0.74803149606299213" bottom="0.74803149606299213" header="0.31496062992125984" footer="0.31496062992125984"/>
  <pageSetup paperSize="9" scale="79" fitToHeight="0" orientation="landscape" r:id="rId1"/>
  <rowBreaks count="3" manualBreakCount="3">
    <brk id="27" max="16383" man="1"/>
    <brk id="54" max="16383" man="1"/>
    <brk id="7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O114"/>
  <sheetViews>
    <sheetView showGridLines="0" zoomScaleNormal="100" zoomScaleSheetLayoutView="120" workbookViewId="0">
      <selection activeCell="B5" sqref="B5"/>
    </sheetView>
  </sheetViews>
  <sheetFormatPr defaultRowHeight="12"/>
  <cols>
    <col min="1" max="1" width="10.75" style="892" customWidth="1"/>
    <col min="2" max="2" width="7.875" style="893" customWidth="1"/>
    <col min="3" max="3" width="31.75" style="843" customWidth="1"/>
    <col min="4" max="4" width="8.125" style="750" customWidth="1"/>
    <col min="5" max="6" width="5.625" style="750" customWidth="1"/>
    <col min="7" max="7" width="7.875" style="843" customWidth="1"/>
    <col min="8" max="8" width="31.75" style="843" customWidth="1"/>
    <col min="9" max="9" width="8.75" style="750" customWidth="1"/>
    <col min="10" max="11" width="5.625" style="843" customWidth="1"/>
    <col min="12" max="12" width="7" style="893" customWidth="1"/>
    <col min="13" max="13" width="24.875" style="843" customWidth="1"/>
    <col min="14" max="14" width="8.75" style="843" customWidth="1"/>
    <col min="15" max="15" width="5.75" style="843" customWidth="1"/>
    <col min="16" max="16" width="1.25" style="21" customWidth="1"/>
    <col min="17" max="19" width="9" style="21" customWidth="1"/>
    <col min="20" max="16384" width="9" style="21"/>
  </cols>
  <sheetData>
    <row r="1" spans="1:15" s="756" customFormat="1" ht="23.25" customHeight="1">
      <c r="A1" s="747" t="s">
        <v>1956</v>
      </c>
      <c r="B1" s="748"/>
      <c r="C1" s="748"/>
      <c r="D1" s="749"/>
      <c r="E1" s="750">
        <v>4</v>
      </c>
      <c r="F1" s="750"/>
      <c r="G1" s="751"/>
      <c r="H1" s="752"/>
      <c r="I1" s="753"/>
      <c r="J1" s="750">
        <v>6</v>
      </c>
      <c r="K1" s="750"/>
      <c r="L1" s="885"/>
      <c r="M1" s="754"/>
      <c r="N1" s="755">
        <f ca="1">TODAY()</f>
        <v>43451</v>
      </c>
      <c r="O1" s="750">
        <f>E1+J1+L1</f>
        <v>10</v>
      </c>
    </row>
    <row r="2" spans="1:15" s="758" customFormat="1">
      <c r="A2" s="583"/>
      <c r="B2" s="481"/>
      <c r="C2" s="482" t="s">
        <v>1898</v>
      </c>
      <c r="D2" s="483" t="s">
        <v>1900</v>
      </c>
      <c r="E2" s="902" t="s">
        <v>1570</v>
      </c>
      <c r="F2" s="757" t="s">
        <v>2285</v>
      </c>
      <c r="G2" s="485"/>
      <c r="H2" s="482" t="s">
        <v>1899</v>
      </c>
      <c r="I2" s="483" t="s">
        <v>1900</v>
      </c>
      <c r="J2" s="483" t="s">
        <v>1570</v>
      </c>
      <c r="K2" s="486" t="s">
        <v>2285</v>
      </c>
      <c r="L2" s="481"/>
      <c r="M2" s="482" t="s">
        <v>1575</v>
      </c>
      <c r="N2" s="483" t="s">
        <v>1900</v>
      </c>
      <c r="O2" s="486" t="s">
        <v>1570</v>
      </c>
    </row>
    <row r="3" spans="1:15" ht="12.75" customHeight="1">
      <c r="A3" s="720" t="s">
        <v>1578</v>
      </c>
      <c r="B3" s="169"/>
      <c r="C3" s="858"/>
      <c r="D3" s="178"/>
      <c r="E3" s="171"/>
      <c r="F3" s="827"/>
      <c r="G3" s="176"/>
      <c r="H3" s="177"/>
      <c r="I3" s="815"/>
      <c r="J3" s="859"/>
      <c r="K3" s="781"/>
      <c r="L3" s="169"/>
      <c r="M3" s="886"/>
      <c r="N3" s="859"/>
      <c r="O3" s="781"/>
    </row>
    <row r="4" spans="1:15" ht="12.75" customHeight="1">
      <c r="A4" s="769"/>
      <c r="B4" s="849"/>
      <c r="C4" s="665"/>
      <c r="D4" s="666"/>
      <c r="E4" s="666"/>
      <c r="F4" s="850"/>
      <c r="G4" s="791"/>
      <c r="H4" s="792"/>
      <c r="I4" s="793"/>
      <c r="J4" s="793"/>
      <c r="K4" s="785"/>
      <c r="L4" s="830"/>
      <c r="M4" s="833"/>
      <c r="N4" s="793"/>
      <c r="O4" s="785"/>
    </row>
    <row r="5" spans="1:15" ht="12.75" customHeight="1">
      <c r="A5" s="720" t="s">
        <v>1588</v>
      </c>
      <c r="B5" s="169" t="s">
        <v>1901</v>
      </c>
      <c r="C5" s="858" t="s">
        <v>1246</v>
      </c>
      <c r="D5" s="178" t="s">
        <v>2415</v>
      </c>
      <c r="E5" s="1249"/>
      <c r="F5" s="502" t="s">
        <v>2285</v>
      </c>
      <c r="G5" s="176" t="s">
        <v>1902</v>
      </c>
      <c r="H5" s="177" t="s">
        <v>395</v>
      </c>
      <c r="I5" s="815" t="s">
        <v>1660</v>
      </c>
      <c r="J5" s="859"/>
      <c r="K5" s="812" t="s">
        <v>2285</v>
      </c>
      <c r="L5" s="176"/>
      <c r="M5" s="170"/>
      <c r="N5" s="178"/>
      <c r="O5" s="494"/>
    </row>
    <row r="6" spans="1:15" ht="12.75" customHeight="1">
      <c r="A6" s="769"/>
      <c r="B6" s="849"/>
      <c r="C6" s="665"/>
      <c r="D6" s="666"/>
      <c r="E6" s="666"/>
      <c r="F6" s="850"/>
      <c r="G6" s="791"/>
      <c r="H6" s="792"/>
      <c r="I6" s="793"/>
      <c r="J6" s="793"/>
      <c r="K6" s="785"/>
      <c r="L6" s="830"/>
      <c r="M6" s="833"/>
      <c r="N6" s="793"/>
      <c r="O6" s="785"/>
    </row>
    <row r="7" spans="1:15" ht="18" customHeight="1">
      <c r="A7" s="786" t="s">
        <v>1596</v>
      </c>
      <c r="B7" s="1572" t="s">
        <v>1749</v>
      </c>
      <c r="C7" s="1573"/>
      <c r="D7" s="1573"/>
      <c r="E7" s="1573"/>
      <c r="F7" s="1573"/>
      <c r="G7" s="1573"/>
      <c r="H7" s="1573"/>
      <c r="I7" s="1573"/>
      <c r="J7" s="1573"/>
      <c r="K7" s="1573"/>
      <c r="L7" s="1573"/>
      <c r="M7" s="1573"/>
      <c r="N7" s="1573"/>
      <c r="O7" s="1574"/>
    </row>
    <row r="8" spans="1:15" ht="12.75" customHeight="1">
      <c r="A8" s="787" t="s">
        <v>1903</v>
      </c>
      <c r="B8" s="169" t="s">
        <v>2200</v>
      </c>
      <c r="C8" s="858" t="s">
        <v>2233</v>
      </c>
      <c r="D8" s="1575" t="s">
        <v>893</v>
      </c>
      <c r="E8" s="171"/>
      <c r="F8" s="494" t="s">
        <v>2285</v>
      </c>
      <c r="G8" s="858"/>
      <c r="H8" s="858"/>
      <c r="I8" s="859"/>
      <c r="J8" s="859"/>
      <c r="K8" s="781"/>
      <c r="L8" s="874"/>
      <c r="M8" s="873"/>
      <c r="N8" s="859"/>
      <c r="O8" s="781"/>
    </row>
    <row r="9" spans="1:15" ht="12.75" customHeight="1">
      <c r="A9" s="769"/>
      <c r="B9" s="849"/>
      <c r="C9" s="665"/>
      <c r="D9" s="666"/>
      <c r="E9" s="666"/>
      <c r="F9" s="850"/>
      <c r="G9" s="792"/>
      <c r="H9" s="792"/>
      <c r="I9" s="793"/>
      <c r="J9" s="793"/>
      <c r="K9" s="785"/>
      <c r="L9" s="830"/>
      <c r="M9" s="833"/>
      <c r="N9" s="793"/>
      <c r="O9" s="785"/>
    </row>
    <row r="10" spans="1:15" ht="12.75" customHeight="1">
      <c r="A10" s="787" t="s">
        <v>1904</v>
      </c>
      <c r="B10" s="169"/>
      <c r="C10" s="858"/>
      <c r="D10" s="1575"/>
      <c r="E10" s="171"/>
      <c r="F10" s="494"/>
      <c r="G10" s="1576" t="s">
        <v>1905</v>
      </c>
      <c r="H10" s="1576" t="s">
        <v>1906</v>
      </c>
      <c r="I10" s="1577" t="s">
        <v>1021</v>
      </c>
      <c r="J10" s="859"/>
      <c r="K10" s="781"/>
      <c r="L10" s="874"/>
      <c r="M10" s="1578"/>
      <c r="N10" s="815"/>
      <c r="O10" s="781"/>
    </row>
    <row r="11" spans="1:15" ht="12.75" customHeight="1">
      <c r="A11" s="786"/>
      <c r="B11" s="176"/>
      <c r="C11" s="846"/>
      <c r="D11" s="178"/>
      <c r="E11" s="178"/>
      <c r="F11" s="827"/>
      <c r="G11" s="177" t="s">
        <v>1942</v>
      </c>
      <c r="H11" s="177" t="s">
        <v>2231</v>
      </c>
      <c r="I11" s="815" t="s">
        <v>1380</v>
      </c>
      <c r="J11" s="815"/>
      <c r="K11" s="812" t="s">
        <v>2285</v>
      </c>
      <c r="L11" s="860"/>
      <c r="M11" s="1579"/>
      <c r="N11" s="815"/>
      <c r="O11" s="812"/>
    </row>
    <row r="12" spans="1:15" ht="12.75" customHeight="1">
      <c r="A12" s="769" t="s">
        <v>1958</v>
      </c>
      <c r="B12" s="849"/>
      <c r="C12" s="665"/>
      <c r="D12" s="666"/>
      <c r="E12" s="666"/>
      <c r="F12" s="850"/>
      <c r="G12" s="665"/>
      <c r="H12" s="665"/>
      <c r="I12" s="793"/>
      <c r="J12" s="793"/>
      <c r="K12" s="785"/>
      <c r="L12" s="830"/>
      <c r="M12" s="833"/>
      <c r="N12" s="793"/>
      <c r="O12" s="785"/>
    </row>
    <row r="13" spans="1:15" ht="12.75" customHeight="1">
      <c r="A13" s="787" t="s">
        <v>1896</v>
      </c>
      <c r="B13" s="176" t="s">
        <v>608</v>
      </c>
      <c r="C13" s="177" t="s">
        <v>1908</v>
      </c>
      <c r="D13" s="178" t="s">
        <v>890</v>
      </c>
      <c r="E13" s="171"/>
      <c r="F13" s="827"/>
      <c r="G13" s="176" t="s">
        <v>1957</v>
      </c>
      <c r="H13" s="177" t="s">
        <v>3860</v>
      </c>
      <c r="I13" s="178" t="s">
        <v>3692</v>
      </c>
      <c r="J13" s="178"/>
      <c r="K13" s="494" t="s">
        <v>2285</v>
      </c>
      <c r="L13" s="874"/>
      <c r="M13" s="1578"/>
      <c r="N13" s="1577"/>
      <c r="O13" s="781"/>
    </row>
    <row r="14" spans="1:15" ht="12.75" customHeight="1">
      <c r="A14" s="786"/>
      <c r="B14" s="176" t="s">
        <v>635</v>
      </c>
      <c r="C14" s="177" t="s">
        <v>1911</v>
      </c>
      <c r="D14" s="178" t="s">
        <v>890</v>
      </c>
      <c r="E14" s="178"/>
      <c r="F14" s="827"/>
      <c r="G14" s="177"/>
      <c r="H14" s="177"/>
      <c r="I14" s="815"/>
      <c r="J14" s="815"/>
      <c r="K14" s="812"/>
      <c r="L14" s="860"/>
      <c r="M14" s="1579"/>
      <c r="N14" s="1248"/>
      <c r="O14" s="812"/>
    </row>
    <row r="15" spans="1:15" ht="12.75" customHeight="1">
      <c r="A15" s="769"/>
      <c r="B15" s="849"/>
      <c r="C15" s="1580"/>
      <c r="D15" s="666"/>
      <c r="E15" s="666"/>
      <c r="F15" s="850"/>
      <c r="G15" s="490"/>
      <c r="H15" s="490"/>
      <c r="I15" s="1247"/>
      <c r="J15" s="833"/>
      <c r="K15" s="1176"/>
      <c r="L15" s="1581"/>
      <c r="M15" s="1582"/>
      <c r="N15" s="1247"/>
      <c r="O15" s="785"/>
    </row>
    <row r="16" spans="1:15" ht="12.75" customHeight="1">
      <c r="A16" s="787" t="s">
        <v>1912</v>
      </c>
      <c r="B16" s="169"/>
      <c r="C16" s="858"/>
      <c r="D16" s="1575"/>
      <c r="E16" s="171"/>
      <c r="F16" s="494"/>
      <c r="G16" s="447" t="s">
        <v>1957</v>
      </c>
      <c r="H16" s="448" t="s">
        <v>3860</v>
      </c>
      <c r="I16" s="449" t="s">
        <v>3692</v>
      </c>
      <c r="J16" s="449"/>
      <c r="K16" s="826" t="s">
        <v>2285</v>
      </c>
      <c r="L16" s="874"/>
      <c r="M16" s="1578"/>
      <c r="N16" s="1577"/>
      <c r="O16" s="781"/>
    </row>
    <row r="17" spans="1:15" ht="12.75" customHeight="1">
      <c r="A17" s="786"/>
      <c r="B17" s="176"/>
      <c r="C17" s="846"/>
      <c r="D17" s="1575"/>
      <c r="E17" s="178"/>
      <c r="F17" s="827"/>
      <c r="G17" s="177"/>
      <c r="H17" s="846"/>
      <c r="I17" s="815"/>
      <c r="J17" s="815"/>
      <c r="K17" s="812"/>
      <c r="L17" s="860"/>
      <c r="M17" s="1579"/>
      <c r="N17" s="1248"/>
      <c r="O17" s="812"/>
    </row>
    <row r="18" spans="1:15" ht="12.75" customHeight="1">
      <c r="A18" s="769"/>
      <c r="B18" s="849"/>
      <c r="C18" s="665"/>
      <c r="D18" s="666"/>
      <c r="E18" s="666"/>
      <c r="F18" s="850"/>
      <c r="G18" s="792"/>
      <c r="H18" s="792"/>
      <c r="I18" s="793"/>
      <c r="J18" s="815"/>
      <c r="K18" s="812"/>
      <c r="L18" s="830"/>
      <c r="M18" s="833"/>
      <c r="N18" s="793"/>
      <c r="O18" s="785"/>
    </row>
    <row r="19" spans="1:15" ht="16.5">
      <c r="A19" s="787" t="s">
        <v>1915</v>
      </c>
      <c r="B19" s="169"/>
      <c r="C19" s="170"/>
      <c r="D19" s="171"/>
      <c r="E19" s="171"/>
      <c r="F19" s="494"/>
      <c r="G19" s="858" t="s">
        <v>607</v>
      </c>
      <c r="H19" s="887" t="s">
        <v>1959</v>
      </c>
      <c r="I19" s="859" t="s">
        <v>909</v>
      </c>
      <c r="J19" s="859"/>
      <c r="K19" s="781"/>
      <c r="L19" s="860"/>
      <c r="M19" s="837"/>
      <c r="N19" s="815"/>
      <c r="O19" s="812"/>
    </row>
    <row r="20" spans="1:15">
      <c r="A20" s="786"/>
      <c r="B20" s="176"/>
      <c r="C20" s="177"/>
      <c r="D20" s="178"/>
      <c r="E20" s="178"/>
      <c r="F20" s="827"/>
      <c r="G20" s="176" t="s">
        <v>2232</v>
      </c>
      <c r="H20" s="846" t="s">
        <v>2355</v>
      </c>
      <c r="I20" s="1575" t="s">
        <v>1086</v>
      </c>
      <c r="J20" s="815"/>
      <c r="K20" s="812"/>
      <c r="L20" s="860"/>
      <c r="M20" s="837"/>
      <c r="N20" s="815"/>
      <c r="O20" s="812"/>
    </row>
    <row r="21" spans="1:15">
      <c r="A21" s="769"/>
      <c r="B21" s="830"/>
      <c r="C21" s="833"/>
      <c r="D21" s="793"/>
      <c r="E21" s="1247"/>
      <c r="F21" s="888"/>
      <c r="G21" s="833"/>
      <c r="H21" s="833"/>
      <c r="I21" s="793"/>
      <c r="J21" s="793"/>
      <c r="K21" s="785"/>
      <c r="L21" s="830"/>
      <c r="M21" s="833"/>
      <c r="N21" s="793"/>
      <c r="O21" s="834"/>
    </row>
    <row r="22" spans="1:15" ht="12.75" customHeight="1">
      <c r="A22" s="786" t="s">
        <v>1919</v>
      </c>
      <c r="B22" s="176"/>
      <c r="C22" s="170"/>
      <c r="D22" s="178"/>
      <c r="E22" s="178"/>
      <c r="F22" s="827"/>
      <c r="G22" s="890" t="s">
        <v>607</v>
      </c>
      <c r="H22" s="829" t="s">
        <v>1959</v>
      </c>
      <c r="I22" s="449" t="s">
        <v>909</v>
      </c>
      <c r="J22" s="449"/>
      <c r="K22" s="828"/>
      <c r="L22" s="860"/>
      <c r="M22" s="837"/>
      <c r="N22" s="815"/>
      <c r="O22" s="781"/>
    </row>
    <row r="23" spans="1:15" ht="12.75" customHeight="1">
      <c r="A23" s="786"/>
      <c r="B23" s="176"/>
      <c r="C23" s="177"/>
      <c r="D23" s="178"/>
      <c r="E23" s="178"/>
      <c r="F23" s="827"/>
      <c r="G23" s="447" t="s">
        <v>2232</v>
      </c>
      <c r="H23" s="890" t="s">
        <v>2355</v>
      </c>
      <c r="I23" s="1583" t="s">
        <v>1086</v>
      </c>
      <c r="J23" s="449"/>
      <c r="K23" s="828"/>
      <c r="L23" s="860"/>
      <c r="M23" s="837"/>
      <c r="N23" s="815"/>
      <c r="O23" s="812"/>
    </row>
    <row r="24" spans="1:15" ht="12.75" customHeight="1">
      <c r="A24" s="769"/>
      <c r="B24" s="830"/>
      <c r="C24" s="831"/>
      <c r="D24" s="793"/>
      <c r="E24" s="793"/>
      <c r="F24" s="785"/>
      <c r="G24" s="833"/>
      <c r="H24" s="833"/>
      <c r="I24" s="793"/>
      <c r="J24" s="833"/>
      <c r="K24" s="834"/>
      <c r="L24" s="830"/>
      <c r="M24" s="833"/>
      <c r="N24" s="793"/>
      <c r="O24" s="834"/>
    </row>
    <row r="25" spans="1:15" s="756" customFormat="1" ht="23.25" customHeight="1">
      <c r="A25" s="839" t="s">
        <v>1960</v>
      </c>
      <c r="B25" s="840"/>
      <c r="C25" s="840"/>
      <c r="D25" s="841"/>
      <c r="E25" s="842">
        <v>13</v>
      </c>
      <c r="F25" s="842"/>
      <c r="G25" s="815"/>
      <c r="H25" s="815"/>
      <c r="I25" s="815"/>
      <c r="J25" s="843">
        <v>10</v>
      </c>
      <c r="K25" s="843"/>
      <c r="L25" s="841">
        <v>1</v>
      </c>
      <c r="M25" s="845"/>
      <c r="N25" s="755">
        <f ca="1">TODAY()</f>
        <v>43451</v>
      </c>
      <c r="O25" s="750">
        <f>E25+J25+L25</f>
        <v>24</v>
      </c>
    </row>
    <row r="26" spans="1:15" ht="12.75" customHeight="1">
      <c r="A26" s="889"/>
      <c r="B26" s="481"/>
      <c r="C26" s="482" t="s">
        <v>1898</v>
      </c>
      <c r="D26" s="483" t="s">
        <v>1900</v>
      </c>
      <c r="E26" s="483" t="s">
        <v>1570</v>
      </c>
      <c r="F26" s="486" t="s">
        <v>2285</v>
      </c>
      <c r="G26" s="482"/>
      <c r="H26" s="482" t="s">
        <v>1899</v>
      </c>
      <c r="I26" s="483" t="s">
        <v>1900</v>
      </c>
      <c r="J26" s="483" t="s">
        <v>1570</v>
      </c>
      <c r="K26" s="757" t="s">
        <v>2285</v>
      </c>
      <c r="L26" s="481"/>
      <c r="M26" s="482" t="s">
        <v>1747</v>
      </c>
      <c r="N26" s="483" t="s">
        <v>1900</v>
      </c>
      <c r="O26" s="486" t="s">
        <v>1570</v>
      </c>
    </row>
    <row r="27" spans="1:15" ht="12.75" customHeight="1">
      <c r="A27" s="1456" t="s">
        <v>1578</v>
      </c>
      <c r="B27" s="169"/>
      <c r="C27" s="170"/>
      <c r="D27" s="171"/>
      <c r="E27" s="178"/>
      <c r="F27" s="827"/>
      <c r="G27" s="244"/>
      <c r="H27" s="846"/>
      <c r="I27" s="815"/>
      <c r="J27" s="815"/>
      <c r="K27" s="827"/>
      <c r="L27" s="847" t="s">
        <v>1921</v>
      </c>
      <c r="M27" s="848" t="s">
        <v>1922</v>
      </c>
      <c r="N27" s="171" t="s">
        <v>890</v>
      </c>
      <c r="O27" s="494"/>
    </row>
    <row r="28" spans="1:15" ht="12.75" customHeight="1">
      <c r="A28" s="586"/>
      <c r="B28" s="849"/>
      <c r="C28" s="792"/>
      <c r="D28" s="666"/>
      <c r="E28" s="666"/>
      <c r="F28" s="850"/>
      <c r="G28" s="792"/>
      <c r="H28" s="792"/>
      <c r="I28" s="793"/>
      <c r="J28" s="793"/>
      <c r="K28" s="850"/>
      <c r="L28" s="830"/>
      <c r="M28" s="833"/>
      <c r="N28" s="793"/>
      <c r="O28" s="785"/>
    </row>
    <row r="29" spans="1:15" ht="12.75" customHeight="1">
      <c r="A29" s="1456" t="s">
        <v>1588</v>
      </c>
      <c r="B29" s="169" t="s">
        <v>1924</v>
      </c>
      <c r="C29" s="170" t="s">
        <v>1925</v>
      </c>
      <c r="D29" s="171" t="s">
        <v>901</v>
      </c>
      <c r="E29" s="171"/>
      <c r="F29" s="827" t="s">
        <v>2285</v>
      </c>
      <c r="G29" s="244" t="s">
        <v>2317</v>
      </c>
      <c r="H29" s="846" t="s">
        <v>1928</v>
      </c>
      <c r="I29" s="815" t="s">
        <v>1043</v>
      </c>
      <c r="J29" s="853"/>
      <c r="K29" s="827" t="s">
        <v>2285</v>
      </c>
      <c r="L29" s="854" t="s">
        <v>1921</v>
      </c>
      <c r="M29" s="855" t="s">
        <v>1922</v>
      </c>
      <c r="N29" s="392" t="s">
        <v>890</v>
      </c>
      <c r="O29" s="826"/>
    </row>
    <row r="30" spans="1:15" ht="12.75" customHeight="1">
      <c r="A30" s="608"/>
      <c r="B30" s="176"/>
      <c r="C30" s="177"/>
      <c r="D30" s="178"/>
      <c r="E30" s="178"/>
      <c r="F30" s="850"/>
      <c r="G30" s="507"/>
      <c r="H30" s="792"/>
      <c r="I30" s="793"/>
      <c r="J30" s="793"/>
      <c r="K30" s="850"/>
      <c r="L30" s="856"/>
      <c r="M30" s="833"/>
      <c r="N30" s="793"/>
      <c r="O30" s="785"/>
    </row>
    <row r="31" spans="1:15" ht="18" customHeight="1">
      <c r="A31" s="857" t="s">
        <v>1596</v>
      </c>
      <c r="B31" s="1535" t="s">
        <v>3778</v>
      </c>
      <c r="C31" s="1536"/>
      <c r="D31" s="1536"/>
      <c r="E31" s="1536"/>
      <c r="F31" s="1536"/>
      <c r="G31" s="1536"/>
      <c r="H31" s="1536"/>
      <c r="I31" s="1536"/>
      <c r="J31" s="1536"/>
      <c r="K31" s="1536"/>
      <c r="L31" s="1536"/>
      <c r="M31" s="1536"/>
      <c r="N31" s="1536"/>
      <c r="O31" s="1537"/>
    </row>
    <row r="32" spans="1:15" ht="12.75" customHeight="1">
      <c r="A32" s="480" t="s">
        <v>1903</v>
      </c>
      <c r="B32" s="847" t="s">
        <v>1930</v>
      </c>
      <c r="C32" s="858" t="s">
        <v>1931</v>
      </c>
      <c r="D32" s="171" t="s">
        <v>1093</v>
      </c>
      <c r="E32" s="171"/>
      <c r="F32" s="494"/>
      <c r="G32" s="846" t="s">
        <v>1932</v>
      </c>
      <c r="H32" s="846" t="s">
        <v>1933</v>
      </c>
      <c r="I32" s="815" t="s">
        <v>1961</v>
      </c>
      <c r="J32" s="859"/>
      <c r="K32" s="781"/>
      <c r="L32" s="860"/>
      <c r="M32" s="836"/>
      <c r="N32" s="815"/>
      <c r="O32" s="812"/>
    </row>
    <row r="33" spans="1:15" ht="12.75" customHeight="1">
      <c r="A33" s="628"/>
      <c r="B33" s="176" t="s">
        <v>1934</v>
      </c>
      <c r="C33" s="846" t="s">
        <v>1935</v>
      </c>
      <c r="D33" s="178" t="s">
        <v>1093</v>
      </c>
      <c r="E33" s="178"/>
      <c r="F33" s="827"/>
      <c r="G33" s="176" t="s">
        <v>1936</v>
      </c>
      <c r="H33" s="846" t="s">
        <v>1937</v>
      </c>
      <c r="I33" s="178" t="s">
        <v>889</v>
      </c>
      <c r="J33" s="815"/>
      <c r="K33" s="812"/>
      <c r="L33" s="861"/>
      <c r="M33" s="862"/>
      <c r="N33" s="853"/>
      <c r="O33" s="812"/>
    </row>
    <row r="34" spans="1:15" ht="12.75" customHeight="1">
      <c r="A34" s="628"/>
      <c r="B34" s="176" t="s">
        <v>3704</v>
      </c>
      <c r="C34" s="177" t="s">
        <v>3761</v>
      </c>
      <c r="D34" s="178" t="s">
        <v>901</v>
      </c>
      <c r="E34" s="178"/>
      <c r="F34" s="827"/>
      <c r="G34" s="174" t="s">
        <v>1938</v>
      </c>
      <c r="H34" s="244" t="s">
        <v>1939</v>
      </c>
      <c r="I34" s="178" t="s">
        <v>889</v>
      </c>
      <c r="J34" s="837"/>
      <c r="K34" s="1176"/>
      <c r="L34" s="851"/>
      <c r="M34" s="837"/>
      <c r="N34" s="815"/>
      <c r="O34" s="812"/>
    </row>
    <row r="35" spans="1:15" ht="12.75" customHeight="1">
      <c r="A35" s="628"/>
      <c r="B35" s="846" t="s">
        <v>1962</v>
      </c>
      <c r="C35" s="846" t="s">
        <v>3762</v>
      </c>
      <c r="D35" s="178" t="s">
        <v>4016</v>
      </c>
      <c r="E35" s="178"/>
      <c r="F35" s="827"/>
      <c r="G35" s="244"/>
      <c r="H35" s="244"/>
      <c r="I35" s="178"/>
      <c r="J35" s="837"/>
      <c r="K35" s="1176"/>
      <c r="L35" s="851"/>
      <c r="M35" s="837"/>
      <c r="N35" s="815"/>
      <c r="O35" s="812"/>
    </row>
    <row r="36" spans="1:15" ht="12.75" customHeight="1">
      <c r="A36" s="618"/>
      <c r="B36" s="176"/>
      <c r="C36" s="244"/>
      <c r="D36" s="178"/>
      <c r="E36" s="666"/>
      <c r="F36" s="850"/>
      <c r="G36" s="792"/>
      <c r="H36" s="792"/>
      <c r="I36" s="793"/>
      <c r="J36" s="793"/>
      <c r="K36" s="785"/>
      <c r="L36" s="856"/>
      <c r="M36" s="833"/>
      <c r="N36" s="863"/>
      <c r="O36" s="785"/>
    </row>
    <row r="37" spans="1:15" ht="12.75" customHeight="1">
      <c r="A37" s="480" t="s">
        <v>1904</v>
      </c>
      <c r="B37" s="169" t="s">
        <v>1940</v>
      </c>
      <c r="C37" s="858" t="s">
        <v>1941</v>
      </c>
      <c r="D37" s="171" t="s">
        <v>900</v>
      </c>
      <c r="E37" s="171"/>
      <c r="F37" s="494"/>
      <c r="G37" s="170" t="s">
        <v>2319</v>
      </c>
      <c r="H37" s="170" t="s">
        <v>2320</v>
      </c>
      <c r="I37" s="859" t="s">
        <v>1086</v>
      </c>
      <c r="J37" s="815"/>
      <c r="K37" s="812" t="s">
        <v>2285</v>
      </c>
      <c r="L37" s="800"/>
      <c r="M37" s="811"/>
      <c r="N37" s="765"/>
      <c r="O37" s="799"/>
    </row>
    <row r="38" spans="1:15" ht="12.75" customHeight="1">
      <c r="A38" s="628"/>
      <c r="B38" s="176" t="s">
        <v>1944</v>
      </c>
      <c r="C38" s="846" t="s">
        <v>1945</v>
      </c>
      <c r="D38" s="178" t="s">
        <v>900</v>
      </c>
      <c r="E38" s="178"/>
      <c r="F38" s="827"/>
      <c r="G38" s="177" t="s">
        <v>2583</v>
      </c>
      <c r="H38" s="846" t="s">
        <v>3763</v>
      </c>
      <c r="I38" s="178" t="s">
        <v>1646</v>
      </c>
      <c r="J38" s="815"/>
      <c r="K38" s="812"/>
      <c r="L38" s="860"/>
      <c r="M38" s="864"/>
      <c r="N38" s="815"/>
      <c r="O38" s="812"/>
    </row>
    <row r="39" spans="1:15" ht="12.75" customHeight="1">
      <c r="A39" s="628"/>
      <c r="B39" s="177" t="s">
        <v>2684</v>
      </c>
      <c r="C39" s="846" t="s">
        <v>3764</v>
      </c>
      <c r="D39" s="178" t="s">
        <v>1043</v>
      </c>
      <c r="E39" s="178"/>
      <c r="F39" s="827"/>
      <c r="G39" s="177"/>
      <c r="H39" s="177"/>
      <c r="I39" s="178"/>
      <c r="J39" s="815"/>
      <c r="K39" s="812"/>
      <c r="L39" s="860"/>
      <c r="M39" s="864"/>
      <c r="N39" s="815"/>
      <c r="O39" s="812"/>
    </row>
    <row r="40" spans="1:15" ht="12.75" customHeight="1">
      <c r="A40" s="618"/>
      <c r="B40" s="865"/>
      <c r="C40" s="866"/>
      <c r="D40" s="867"/>
      <c r="E40" s="867"/>
      <c r="F40" s="868"/>
      <c r="G40" s="792"/>
      <c r="H40" s="869"/>
      <c r="I40" s="666"/>
      <c r="J40" s="793"/>
      <c r="K40" s="785"/>
      <c r="L40" s="856"/>
      <c r="M40" s="870"/>
      <c r="N40" s="793"/>
      <c r="O40" s="785"/>
    </row>
    <row r="41" spans="1:15" ht="12.75" customHeight="1">
      <c r="A41" s="480" t="s">
        <v>1896</v>
      </c>
      <c r="B41" s="174" t="s">
        <v>636</v>
      </c>
      <c r="C41" s="244" t="s">
        <v>2316</v>
      </c>
      <c r="D41" s="178" t="s">
        <v>890</v>
      </c>
      <c r="E41" s="171"/>
      <c r="F41" s="827"/>
      <c r="G41" s="177" t="s">
        <v>1947</v>
      </c>
      <c r="H41" s="177" t="s">
        <v>1948</v>
      </c>
      <c r="I41" s="178" t="s">
        <v>1195</v>
      </c>
      <c r="J41" s="853"/>
      <c r="K41" s="871"/>
      <c r="L41" s="872"/>
      <c r="M41" s="873"/>
      <c r="N41" s="859"/>
      <c r="O41" s="781"/>
    </row>
    <row r="42" spans="1:15" ht="12.75" customHeight="1">
      <c r="A42" s="628"/>
      <c r="B42" s="174" t="s">
        <v>1920</v>
      </c>
      <c r="C42" s="244" t="s">
        <v>3765</v>
      </c>
      <c r="D42" s="178" t="s">
        <v>314</v>
      </c>
      <c r="E42" s="178"/>
      <c r="F42" s="827"/>
      <c r="G42" s="177" t="s">
        <v>1949</v>
      </c>
      <c r="H42" s="177" t="s">
        <v>1950</v>
      </c>
      <c r="I42" s="761" t="s">
        <v>1195</v>
      </c>
      <c r="J42" s="815"/>
      <c r="K42" s="812"/>
      <c r="L42" s="851"/>
      <c r="M42" s="837"/>
      <c r="N42" s="815"/>
      <c r="O42" s="812"/>
    </row>
    <row r="43" spans="1:15" ht="12.75" customHeight="1">
      <c r="A43" s="618"/>
      <c r="B43" s="849" t="s">
        <v>1923</v>
      </c>
      <c r="C43" s="775" t="s">
        <v>3766</v>
      </c>
      <c r="D43" s="666" t="s">
        <v>314</v>
      </c>
      <c r="E43" s="666"/>
      <c r="F43" s="850"/>
      <c r="G43" s="792"/>
      <c r="H43" s="792"/>
      <c r="I43" s="793"/>
      <c r="J43" s="833"/>
      <c r="K43" s="834"/>
      <c r="L43" s="856"/>
      <c r="M43" s="870"/>
      <c r="N43" s="863"/>
      <c r="O43" s="785"/>
    </row>
    <row r="44" spans="1:15" ht="12.75" customHeight="1">
      <c r="A44" s="480" t="s">
        <v>1912</v>
      </c>
      <c r="B44" s="846"/>
      <c r="C44" s="846"/>
      <c r="D44" s="178"/>
      <c r="E44" s="178"/>
      <c r="F44" s="827"/>
      <c r="G44" s="846" t="s">
        <v>1951</v>
      </c>
      <c r="H44" s="846" t="s">
        <v>1952</v>
      </c>
      <c r="I44" s="815" t="s">
        <v>1953</v>
      </c>
      <c r="J44" s="815"/>
      <c r="K44" s="812"/>
      <c r="L44" s="874"/>
      <c r="M44" s="875"/>
      <c r="N44" s="859"/>
      <c r="O44" s="781"/>
    </row>
    <row r="45" spans="1:15" ht="12.75" customHeight="1">
      <c r="A45" s="628"/>
      <c r="B45" s="846"/>
      <c r="C45" s="846"/>
      <c r="D45" s="178"/>
      <c r="E45" s="178"/>
      <c r="F45" s="827"/>
      <c r="G45" s="846" t="s">
        <v>1954</v>
      </c>
      <c r="H45" s="846" t="s">
        <v>1955</v>
      </c>
      <c r="I45" s="815" t="s">
        <v>1953</v>
      </c>
      <c r="J45" s="815"/>
      <c r="K45" s="812"/>
      <c r="L45" s="860"/>
      <c r="M45" s="837"/>
      <c r="N45" s="815"/>
      <c r="O45" s="812"/>
    </row>
    <row r="46" spans="1:15" ht="12.75" customHeight="1">
      <c r="A46" s="628"/>
      <c r="B46" s="876"/>
      <c r="C46" s="877"/>
      <c r="D46" s="878"/>
      <c r="E46" s="178"/>
      <c r="F46" s="827"/>
      <c r="G46" s="846"/>
      <c r="H46" s="846"/>
      <c r="I46" s="815"/>
      <c r="J46" s="815"/>
      <c r="K46" s="812"/>
      <c r="L46" s="851"/>
      <c r="M46" s="837"/>
      <c r="N46" s="815"/>
      <c r="O46" s="812"/>
    </row>
    <row r="47" spans="1:15" ht="12.75" customHeight="1">
      <c r="A47" s="787" t="s">
        <v>1915</v>
      </c>
      <c r="B47" s="169" t="s">
        <v>626</v>
      </c>
      <c r="C47" s="170" t="s">
        <v>2384</v>
      </c>
      <c r="D47" s="171" t="s">
        <v>1043</v>
      </c>
      <c r="E47" s="206"/>
      <c r="F47" s="207"/>
      <c r="G47" s="858"/>
      <c r="H47" s="858"/>
      <c r="I47" s="171"/>
      <c r="J47" s="1249"/>
      <c r="K47" s="496"/>
      <c r="L47" s="872"/>
      <c r="M47" s="875"/>
      <c r="N47" s="859"/>
      <c r="O47" s="879"/>
    </row>
    <row r="48" spans="1:15" ht="12.75" customHeight="1">
      <c r="A48" s="786"/>
      <c r="B48" s="176" t="s">
        <v>1519</v>
      </c>
      <c r="C48" s="177" t="s">
        <v>3767</v>
      </c>
      <c r="D48" s="178" t="s">
        <v>1445</v>
      </c>
      <c r="E48" s="178"/>
      <c r="F48" s="827"/>
      <c r="G48" s="846"/>
      <c r="H48" s="846"/>
      <c r="I48" s="178"/>
      <c r="J48" s="213"/>
      <c r="K48" s="214"/>
      <c r="L48" s="851"/>
      <c r="M48" s="864"/>
      <c r="N48" s="815"/>
      <c r="O48" s="819"/>
    </row>
    <row r="49" spans="1:15" ht="12.75" customHeight="1">
      <c r="A49" s="769"/>
      <c r="B49" s="830"/>
      <c r="C49" s="881"/>
      <c r="D49" s="793"/>
      <c r="E49" s="863"/>
      <c r="F49" s="880"/>
      <c r="G49" s="2"/>
      <c r="H49" s="2"/>
      <c r="I49" s="2"/>
      <c r="J49" s="213"/>
      <c r="K49" s="214"/>
      <c r="L49" s="851"/>
      <c r="M49" s="864"/>
      <c r="N49" s="815"/>
      <c r="O49" s="819"/>
    </row>
    <row r="50" spans="1:15" ht="12.75" customHeight="1">
      <c r="A50" s="786" t="s">
        <v>1919</v>
      </c>
      <c r="B50" s="447" t="s">
        <v>626</v>
      </c>
      <c r="C50" s="448" t="s">
        <v>2384</v>
      </c>
      <c r="D50" s="449" t="s">
        <v>1043</v>
      </c>
      <c r="E50" s="515"/>
      <c r="F50" s="218"/>
      <c r="G50" s="858"/>
      <c r="H50" s="858"/>
      <c r="I50" s="171"/>
      <c r="J50" s="1249"/>
      <c r="K50" s="496"/>
      <c r="L50" s="872"/>
      <c r="M50" s="875"/>
      <c r="N50" s="859"/>
      <c r="O50" s="879"/>
    </row>
    <row r="51" spans="1:15" ht="12.75" customHeight="1">
      <c r="A51" s="786"/>
      <c r="B51" s="447" t="s">
        <v>1519</v>
      </c>
      <c r="C51" s="448" t="s">
        <v>3767</v>
      </c>
      <c r="D51" s="449" t="s">
        <v>1445</v>
      </c>
      <c r="E51" s="449"/>
      <c r="F51" s="828"/>
      <c r="G51" s="846"/>
      <c r="H51" s="846"/>
      <c r="I51" s="178"/>
      <c r="J51" s="213"/>
      <c r="K51" s="214"/>
      <c r="L51" s="851"/>
      <c r="M51" s="864"/>
      <c r="N51" s="815"/>
      <c r="O51" s="819"/>
    </row>
    <row r="52" spans="1:15" ht="12.75" customHeight="1">
      <c r="A52" s="891"/>
      <c r="B52" s="830"/>
      <c r="C52" s="831"/>
      <c r="D52" s="793"/>
      <c r="E52" s="863"/>
      <c r="F52" s="882"/>
      <c r="G52" s="831"/>
      <c r="H52" s="870"/>
      <c r="I52" s="793"/>
      <c r="J52" s="863"/>
      <c r="K52" s="882"/>
      <c r="L52" s="830"/>
      <c r="M52" s="870"/>
      <c r="N52" s="793"/>
      <c r="O52" s="882"/>
    </row>
    <row r="54" spans="1:15" s="756" customFormat="1" ht="23.25" customHeight="1">
      <c r="A54" s="747" t="s">
        <v>2192</v>
      </c>
      <c r="B54" s="748"/>
      <c r="C54" s="748"/>
      <c r="D54" s="749"/>
      <c r="E54" s="750">
        <v>5</v>
      </c>
      <c r="F54" s="750"/>
      <c r="G54" s="751"/>
      <c r="H54" s="751"/>
      <c r="I54" s="753"/>
      <c r="J54" s="750">
        <v>6</v>
      </c>
      <c r="K54" s="750"/>
      <c r="L54" s="754"/>
      <c r="M54" s="754"/>
      <c r="N54" s="755">
        <f ca="1">TODAY()</f>
        <v>43451</v>
      </c>
      <c r="O54" s="750">
        <f>E54+J54</f>
        <v>11</v>
      </c>
    </row>
    <row r="55" spans="1:15" s="758" customFormat="1">
      <c r="A55" s="583"/>
      <c r="B55" s="481"/>
      <c r="C55" s="482" t="s">
        <v>1898</v>
      </c>
      <c r="D55" s="483" t="s">
        <v>1900</v>
      </c>
      <c r="E55" s="902" t="s">
        <v>1570</v>
      </c>
      <c r="F55" s="757"/>
      <c r="G55" s="485"/>
      <c r="H55" s="482" t="s">
        <v>1899</v>
      </c>
      <c r="I55" s="483" t="s">
        <v>1900</v>
      </c>
      <c r="J55" s="483" t="s">
        <v>1570</v>
      </c>
      <c r="K55" s="486"/>
      <c r="L55" s="481"/>
      <c r="M55" s="482" t="s">
        <v>1575</v>
      </c>
      <c r="N55" s="483" t="s">
        <v>1900</v>
      </c>
      <c r="O55" s="486" t="s">
        <v>1570</v>
      </c>
    </row>
    <row r="56" spans="1:15" ht="14.25" customHeight="1">
      <c r="A56" s="720" t="s">
        <v>1578</v>
      </c>
      <c r="B56" s="759"/>
      <c r="C56" s="760"/>
      <c r="D56" s="761"/>
      <c r="E56" s="794"/>
      <c r="F56" s="768"/>
      <c r="G56" s="763"/>
      <c r="H56" s="764"/>
      <c r="I56" s="765"/>
      <c r="J56" s="790"/>
      <c r="K56" s="799"/>
      <c r="L56" s="763"/>
      <c r="M56" s="767"/>
      <c r="N56" s="761"/>
      <c r="O56" s="768"/>
    </row>
    <row r="57" spans="1:15" ht="12.75" customHeight="1">
      <c r="A57" s="769"/>
      <c r="B57" s="770"/>
      <c r="C57" s="771"/>
      <c r="D57" s="772"/>
      <c r="E57" s="772"/>
      <c r="F57" s="773"/>
      <c r="G57" s="774"/>
      <c r="H57" s="775"/>
      <c r="I57" s="776"/>
      <c r="J57" s="776"/>
      <c r="K57" s="777"/>
      <c r="L57" s="770"/>
      <c r="M57" s="775"/>
      <c r="N57" s="772"/>
      <c r="O57" s="773"/>
    </row>
    <row r="58" spans="1:15" ht="12.75" customHeight="1">
      <c r="A58" s="720" t="s">
        <v>1588</v>
      </c>
      <c r="B58" s="763" t="s">
        <v>2199</v>
      </c>
      <c r="C58" s="780" t="s">
        <v>1246</v>
      </c>
      <c r="D58" s="761" t="s">
        <v>1194</v>
      </c>
      <c r="E58" s="1257"/>
      <c r="F58" s="179" t="s">
        <v>2285</v>
      </c>
      <c r="G58" s="763" t="s">
        <v>1902</v>
      </c>
      <c r="H58" s="764" t="s">
        <v>395</v>
      </c>
      <c r="I58" s="765" t="s">
        <v>1660</v>
      </c>
      <c r="J58" s="859"/>
      <c r="K58" s="812" t="s">
        <v>2285</v>
      </c>
      <c r="L58" s="763"/>
      <c r="M58" s="767"/>
      <c r="N58" s="761"/>
      <c r="O58" s="768"/>
    </row>
    <row r="59" spans="1:15" ht="12.75" customHeight="1">
      <c r="A59" s="1202"/>
      <c r="B59" s="763"/>
      <c r="C59" s="780"/>
      <c r="D59" s="761"/>
      <c r="E59" s="722"/>
      <c r="F59" s="179"/>
      <c r="G59" s="763"/>
      <c r="H59" s="764"/>
      <c r="I59" s="765"/>
      <c r="J59" s="815"/>
      <c r="K59" s="812"/>
      <c r="L59" s="763"/>
      <c r="M59" s="767"/>
      <c r="N59" s="761"/>
      <c r="O59" s="768"/>
    </row>
    <row r="60" spans="1:15" ht="12.75" customHeight="1">
      <c r="A60" s="769"/>
      <c r="B60" s="770"/>
      <c r="C60" s="771"/>
      <c r="D60" s="772"/>
      <c r="E60" s="772"/>
      <c r="F60" s="773"/>
      <c r="G60" s="782"/>
      <c r="H60" s="783"/>
      <c r="I60" s="784"/>
      <c r="J60" s="793"/>
      <c r="K60" s="785"/>
      <c r="L60" s="778"/>
      <c r="M60" s="779"/>
      <c r="N60" s="776"/>
      <c r="O60" s="777"/>
    </row>
    <row r="61" spans="1:15" ht="18" customHeight="1">
      <c r="A61" s="786" t="s">
        <v>1596</v>
      </c>
      <c r="B61" s="1535" t="s">
        <v>1749</v>
      </c>
      <c r="C61" s="1536"/>
      <c r="D61" s="1536"/>
      <c r="E61" s="1536"/>
      <c r="F61" s="1536"/>
      <c r="G61" s="1536"/>
      <c r="H61" s="1536"/>
      <c r="I61" s="1536"/>
      <c r="J61" s="1536"/>
      <c r="K61" s="1536"/>
      <c r="L61" s="1536"/>
      <c r="M61" s="1536"/>
      <c r="N61" s="1536"/>
      <c r="O61" s="1537"/>
    </row>
    <row r="62" spans="1:15" ht="12.75" customHeight="1">
      <c r="A62" s="787" t="s">
        <v>1903</v>
      </c>
      <c r="B62" s="763" t="s">
        <v>1957</v>
      </c>
      <c r="C62" s="764" t="s">
        <v>1289</v>
      </c>
      <c r="D62" s="761" t="s">
        <v>4017</v>
      </c>
      <c r="E62" s="761"/>
      <c r="F62" s="762" t="s">
        <v>2285</v>
      </c>
      <c r="G62" s="495"/>
      <c r="H62" s="858"/>
      <c r="I62" s="859"/>
      <c r="J62" s="859"/>
      <c r="K62" s="781"/>
      <c r="L62" s="788"/>
      <c r="M62" s="789"/>
      <c r="N62" s="790"/>
      <c r="O62" s="766"/>
    </row>
    <row r="63" spans="1:15" ht="12.75" customHeight="1">
      <c r="A63" s="769"/>
      <c r="B63" s="770"/>
      <c r="C63" s="771"/>
      <c r="D63" s="772"/>
      <c r="E63" s="772"/>
      <c r="F63" s="773"/>
      <c r="G63" s="791"/>
      <c r="H63" s="792"/>
      <c r="I63" s="793"/>
      <c r="J63" s="793"/>
      <c r="K63" s="785"/>
      <c r="L63" s="778"/>
      <c r="M63" s="779"/>
      <c r="N63" s="776"/>
      <c r="O63" s="777"/>
    </row>
    <row r="64" spans="1:15" ht="12.75" customHeight="1">
      <c r="A64" s="787" t="s">
        <v>1904</v>
      </c>
      <c r="B64" s="759"/>
      <c r="C64" s="760"/>
      <c r="D64" s="794"/>
      <c r="E64" s="794"/>
      <c r="F64" s="762"/>
      <c r="G64" s="795" t="s">
        <v>1905</v>
      </c>
      <c r="H64" s="796" t="s">
        <v>1906</v>
      </c>
      <c r="I64" s="797" t="s">
        <v>1021</v>
      </c>
      <c r="J64" s="790"/>
      <c r="K64" s="766"/>
      <c r="L64" s="788"/>
      <c r="M64" s="798"/>
      <c r="N64" s="765"/>
      <c r="O64" s="766"/>
    </row>
    <row r="65" spans="1:15" ht="12.75" customHeight="1">
      <c r="A65" s="786"/>
      <c r="B65" s="763"/>
      <c r="C65" s="780"/>
      <c r="D65" s="761"/>
      <c r="E65" s="761"/>
      <c r="F65" s="768"/>
      <c r="G65" s="763" t="s">
        <v>2200</v>
      </c>
      <c r="H65" s="764" t="s">
        <v>2201</v>
      </c>
      <c r="I65" s="765" t="s">
        <v>265</v>
      </c>
      <c r="J65" s="765"/>
      <c r="K65" s="799" t="s">
        <v>2285</v>
      </c>
      <c r="L65" s="800"/>
      <c r="M65" s="801"/>
      <c r="N65" s="765"/>
      <c r="O65" s="799"/>
    </row>
    <row r="66" spans="1:15" ht="12.75" customHeight="1">
      <c r="A66" s="769"/>
      <c r="B66" s="770"/>
      <c r="C66" s="771"/>
      <c r="D66" s="772"/>
      <c r="E66" s="772"/>
      <c r="F66" s="773"/>
      <c r="G66" s="770"/>
      <c r="H66" s="771"/>
      <c r="I66" s="776"/>
      <c r="J66" s="776"/>
      <c r="K66" s="777"/>
      <c r="L66" s="778"/>
      <c r="M66" s="779"/>
      <c r="N66" s="776"/>
      <c r="O66" s="777"/>
    </row>
    <row r="67" spans="1:15" ht="12.75" customHeight="1">
      <c r="A67" s="787" t="s">
        <v>1907</v>
      </c>
      <c r="B67" s="763" t="s">
        <v>608</v>
      </c>
      <c r="C67" s="764" t="s">
        <v>1908</v>
      </c>
      <c r="D67" s="761" t="s">
        <v>890</v>
      </c>
      <c r="E67" s="794"/>
      <c r="F67" s="768"/>
      <c r="G67" s="763" t="s">
        <v>1909</v>
      </c>
      <c r="H67" s="764" t="s">
        <v>1910</v>
      </c>
      <c r="I67" s="765" t="s">
        <v>1043</v>
      </c>
      <c r="J67" s="765"/>
      <c r="K67" s="799"/>
      <c r="L67" s="788"/>
      <c r="M67" s="798"/>
      <c r="N67" s="797"/>
      <c r="O67" s="766"/>
    </row>
    <row r="68" spans="1:15" ht="12.75" customHeight="1">
      <c r="A68" s="786"/>
      <c r="B68" s="763" t="s">
        <v>635</v>
      </c>
      <c r="C68" s="764" t="s">
        <v>1911</v>
      </c>
      <c r="D68" s="761" t="s">
        <v>890</v>
      </c>
      <c r="E68" s="761"/>
      <c r="F68" s="768"/>
      <c r="G68" s="763"/>
      <c r="H68" s="764"/>
      <c r="I68" s="765"/>
      <c r="J68" s="765"/>
      <c r="K68" s="799"/>
      <c r="L68" s="800"/>
      <c r="M68" s="801"/>
      <c r="N68" s="802"/>
      <c r="O68" s="799"/>
    </row>
    <row r="69" spans="1:15" ht="12.75" customHeight="1">
      <c r="A69" s="769"/>
      <c r="B69" s="770"/>
      <c r="C69" s="803"/>
      <c r="D69" s="772"/>
      <c r="E69" s="772"/>
      <c r="F69" s="773"/>
      <c r="G69" s="188"/>
      <c r="H69" s="189"/>
      <c r="I69" s="804"/>
      <c r="J69" s="779"/>
      <c r="K69" s="1270"/>
      <c r="L69" s="806"/>
      <c r="M69" s="807"/>
      <c r="N69" s="804"/>
      <c r="O69" s="777"/>
    </row>
    <row r="70" spans="1:15" ht="12.75" customHeight="1">
      <c r="A70" s="787" t="s">
        <v>1912</v>
      </c>
      <c r="B70" s="759"/>
      <c r="C70" s="808"/>
      <c r="D70" s="809"/>
      <c r="E70" s="794"/>
      <c r="F70" s="762"/>
      <c r="G70" s="759" t="s">
        <v>1913</v>
      </c>
      <c r="H70" s="760" t="s">
        <v>1914</v>
      </c>
      <c r="I70" s="765" t="s">
        <v>1043</v>
      </c>
      <c r="J70" s="790"/>
      <c r="K70" s="766"/>
      <c r="L70" s="788"/>
      <c r="M70" s="798"/>
      <c r="N70" s="797"/>
      <c r="O70" s="766"/>
    </row>
    <row r="71" spans="1:15" ht="12.75" customHeight="1">
      <c r="A71" s="769"/>
      <c r="B71" s="770"/>
      <c r="C71" s="771"/>
      <c r="D71" s="772"/>
      <c r="E71" s="772"/>
      <c r="F71" s="773"/>
      <c r="G71" s="774"/>
      <c r="H71" s="775"/>
      <c r="I71" s="776"/>
      <c r="J71" s="765"/>
      <c r="K71" s="799"/>
      <c r="L71" s="778"/>
      <c r="M71" s="779"/>
      <c r="N71" s="776"/>
      <c r="O71" s="777"/>
    </row>
    <row r="72" spans="1:15" ht="16.5">
      <c r="A72" s="787" t="s">
        <v>1915</v>
      </c>
      <c r="B72" s="759" t="s">
        <v>603</v>
      </c>
      <c r="C72" s="810" t="s">
        <v>1916</v>
      </c>
      <c r="D72" s="794" t="s">
        <v>1043</v>
      </c>
      <c r="E72" s="794"/>
      <c r="F72" s="768"/>
      <c r="G72" s="813" t="s">
        <v>607</v>
      </c>
      <c r="H72" s="814" t="s">
        <v>1917</v>
      </c>
      <c r="I72" s="815" t="s">
        <v>909</v>
      </c>
      <c r="J72" s="859"/>
      <c r="K72" s="781"/>
      <c r="L72" s="800"/>
      <c r="M72" s="811"/>
      <c r="N72" s="765"/>
      <c r="O72" s="799"/>
    </row>
    <row r="73" spans="1:15">
      <c r="A73" s="769"/>
      <c r="B73" s="816"/>
      <c r="C73" s="817"/>
      <c r="D73" s="818"/>
      <c r="E73" s="1248"/>
      <c r="F73" s="819"/>
      <c r="G73" s="820"/>
      <c r="H73" s="821"/>
      <c r="I73" s="822"/>
      <c r="J73" s="815"/>
      <c r="K73" s="812"/>
      <c r="L73" s="800"/>
      <c r="M73" s="811"/>
      <c r="N73" s="765"/>
      <c r="O73" s="799"/>
    </row>
    <row r="74" spans="1:15" ht="12.75" customHeight="1">
      <c r="A74" s="786" t="s">
        <v>1919</v>
      </c>
      <c r="B74" s="823" t="s">
        <v>603</v>
      </c>
      <c r="C74" s="824" t="s">
        <v>1916</v>
      </c>
      <c r="D74" s="825" t="s">
        <v>1043</v>
      </c>
      <c r="E74" s="392"/>
      <c r="F74" s="826"/>
      <c r="G74" s="884" t="s">
        <v>607</v>
      </c>
      <c r="H74" s="1203" t="s">
        <v>1917</v>
      </c>
      <c r="I74" s="392" t="s">
        <v>909</v>
      </c>
      <c r="J74" s="392"/>
      <c r="K74" s="826"/>
      <c r="L74" s="788"/>
      <c r="M74" s="789"/>
      <c r="N74" s="790"/>
      <c r="O74" s="766"/>
    </row>
    <row r="75" spans="1:15" ht="12.75" customHeight="1">
      <c r="A75" s="786"/>
      <c r="B75" s="763"/>
      <c r="C75" s="764"/>
      <c r="D75" s="761"/>
      <c r="E75" s="178"/>
      <c r="F75" s="827"/>
      <c r="G75" s="763"/>
      <c r="H75" s="764"/>
      <c r="I75" s="761"/>
      <c r="J75" s="178"/>
      <c r="K75" s="827"/>
      <c r="L75" s="800"/>
      <c r="M75" s="811"/>
      <c r="N75" s="765"/>
      <c r="O75" s="799"/>
    </row>
    <row r="76" spans="1:15" ht="12.75" customHeight="1">
      <c r="A76" s="769"/>
      <c r="B76" s="830"/>
      <c r="C76" s="831"/>
      <c r="D76" s="793"/>
      <c r="E76" s="793"/>
      <c r="F76" s="785"/>
      <c r="G76" s="832"/>
      <c r="H76" s="833"/>
      <c r="I76" s="793"/>
      <c r="J76" s="833"/>
      <c r="K76" s="834"/>
      <c r="L76" s="778"/>
      <c r="M76" s="779"/>
      <c r="N76" s="776"/>
      <c r="O76" s="805"/>
    </row>
    <row r="77" spans="1:15" ht="12.75" customHeight="1">
      <c r="A77" s="835"/>
      <c r="B77" s="836"/>
      <c r="C77" s="836"/>
      <c r="D77" s="815"/>
      <c r="E77" s="815"/>
      <c r="F77" s="815"/>
      <c r="G77" s="837"/>
      <c r="H77" s="837"/>
      <c r="I77" s="815"/>
      <c r="J77" s="837"/>
      <c r="K77" s="837"/>
      <c r="L77" s="838"/>
      <c r="M77" s="811"/>
      <c r="N77" s="765"/>
      <c r="O77" s="811"/>
    </row>
    <row r="78" spans="1:15">
      <c r="A78" s="837"/>
      <c r="B78" s="837"/>
      <c r="C78" s="837"/>
      <c r="D78" s="815"/>
      <c r="E78" s="815"/>
      <c r="F78" s="815"/>
      <c r="G78" s="837"/>
      <c r="H78" s="837"/>
      <c r="I78" s="815"/>
      <c r="J78" s="837"/>
      <c r="K78" s="837"/>
      <c r="L78" s="838"/>
      <c r="M78" s="811"/>
      <c r="N78" s="765"/>
      <c r="O78" s="811"/>
    </row>
    <row r="79" spans="1:15" s="756" customFormat="1" ht="23.25" customHeight="1">
      <c r="A79" s="839" t="s">
        <v>2191</v>
      </c>
      <c r="B79" s="840"/>
      <c r="C79" s="840"/>
      <c r="D79" s="841"/>
      <c r="E79" s="842">
        <v>14</v>
      </c>
      <c r="F79" s="842"/>
      <c r="G79" s="815"/>
      <c r="H79" s="815"/>
      <c r="I79" s="815"/>
      <c r="J79" s="843">
        <v>10</v>
      </c>
      <c r="K79" s="843"/>
      <c r="L79" s="844">
        <v>1</v>
      </c>
      <c r="M79" s="845"/>
      <c r="N79" s="755">
        <f ca="1">TODAY()</f>
        <v>43451</v>
      </c>
      <c r="O79" s="750">
        <f>E79+J79+L79</f>
        <v>25</v>
      </c>
    </row>
    <row r="80" spans="1:15" ht="12.75" customHeight="1">
      <c r="A80" s="583"/>
      <c r="B80" s="481"/>
      <c r="C80" s="482" t="s">
        <v>1898</v>
      </c>
      <c r="D80" s="483" t="s">
        <v>1900</v>
      </c>
      <c r="E80" s="483" t="s">
        <v>1570</v>
      </c>
      <c r="F80" s="484" t="s">
        <v>2285</v>
      </c>
      <c r="G80" s="482"/>
      <c r="H80" s="482" t="s">
        <v>1899</v>
      </c>
      <c r="I80" s="483" t="s">
        <v>1900</v>
      </c>
      <c r="J80" s="483" t="s">
        <v>1570</v>
      </c>
      <c r="K80" s="484" t="s">
        <v>2285</v>
      </c>
      <c r="L80" s="481"/>
      <c r="M80" s="482" t="s">
        <v>1747</v>
      </c>
      <c r="N80" s="483" t="s">
        <v>1900</v>
      </c>
      <c r="O80" s="486" t="s">
        <v>1570</v>
      </c>
    </row>
    <row r="81" spans="1:15" ht="12.75" customHeight="1">
      <c r="A81" s="720" t="s">
        <v>1578</v>
      </c>
      <c r="B81" s="169"/>
      <c r="C81" s="170"/>
      <c r="D81" s="171"/>
      <c r="E81" s="178"/>
      <c r="F81" s="827"/>
      <c r="G81" s="244"/>
      <c r="H81" s="846"/>
      <c r="I81" s="815"/>
      <c r="J81" s="815"/>
      <c r="K81" s="812"/>
      <c r="L81" s="847" t="s">
        <v>1921</v>
      </c>
      <c r="M81" s="848" t="s">
        <v>1922</v>
      </c>
      <c r="N81" s="171" t="s">
        <v>890</v>
      </c>
      <c r="O81" s="494"/>
    </row>
    <row r="82" spans="1:15">
      <c r="A82" s="618"/>
      <c r="B82" s="849"/>
      <c r="C82" s="792"/>
      <c r="D82" s="666"/>
      <c r="E82" s="666"/>
      <c r="F82" s="850"/>
      <c r="G82" s="792"/>
      <c r="H82" s="792"/>
      <c r="I82" s="793"/>
      <c r="J82" s="793"/>
      <c r="K82" s="785"/>
      <c r="L82" s="830"/>
      <c r="M82" s="833"/>
      <c r="N82" s="793"/>
      <c r="O82" s="785"/>
    </row>
    <row r="83" spans="1:15" ht="12.75" customHeight="1">
      <c r="A83" s="720" t="s">
        <v>1588</v>
      </c>
      <c r="B83" s="851" t="s">
        <v>1924</v>
      </c>
      <c r="C83" s="837" t="s">
        <v>1925</v>
      </c>
      <c r="D83" s="815" t="s">
        <v>1926</v>
      </c>
      <c r="E83" s="171"/>
      <c r="F83" s="827" t="s">
        <v>2285</v>
      </c>
      <c r="G83" s="852" t="s">
        <v>1927</v>
      </c>
      <c r="H83" s="837" t="s">
        <v>1928</v>
      </c>
      <c r="I83" s="815" t="s">
        <v>1380</v>
      </c>
      <c r="J83" s="853"/>
      <c r="K83" s="871" t="s">
        <v>2285</v>
      </c>
      <c r="L83" s="854" t="s">
        <v>1921</v>
      </c>
      <c r="M83" s="855" t="s">
        <v>1922</v>
      </c>
      <c r="N83" s="392" t="s">
        <v>890</v>
      </c>
      <c r="O83" s="826"/>
    </row>
    <row r="84" spans="1:15" ht="12.75" customHeight="1">
      <c r="A84" s="628"/>
      <c r="B84" s="176"/>
      <c r="C84" s="177"/>
      <c r="D84" s="178"/>
      <c r="E84" s="178"/>
      <c r="F84" s="850"/>
      <c r="G84" s="507"/>
      <c r="H84" s="792"/>
      <c r="I84" s="793"/>
      <c r="J84" s="793"/>
      <c r="K84" s="785"/>
      <c r="L84" s="856"/>
      <c r="M84" s="833"/>
      <c r="N84" s="793"/>
      <c r="O84" s="785"/>
    </row>
    <row r="85" spans="1:15" ht="12.75" customHeight="1">
      <c r="A85" s="857" t="s">
        <v>1596</v>
      </c>
      <c r="B85" s="1535" t="s">
        <v>1749</v>
      </c>
      <c r="C85" s="1536"/>
      <c r="D85" s="1536"/>
      <c r="E85" s="1536"/>
      <c r="F85" s="1536"/>
      <c r="G85" s="1536"/>
      <c r="H85" s="1536"/>
      <c r="I85" s="1536"/>
      <c r="J85" s="1536"/>
      <c r="K85" s="1536"/>
      <c r="L85" s="1536"/>
      <c r="M85" s="1536"/>
      <c r="N85" s="1536"/>
      <c r="O85" s="1537"/>
    </row>
    <row r="86" spans="1:15">
      <c r="A86" s="480" t="s">
        <v>1929</v>
      </c>
      <c r="B86" s="847" t="s">
        <v>2319</v>
      </c>
      <c r="C86" s="858" t="s">
        <v>2320</v>
      </c>
      <c r="D86" s="794" t="s">
        <v>1086</v>
      </c>
      <c r="E86" s="171"/>
      <c r="F86" s="494" t="s">
        <v>2285</v>
      </c>
      <c r="G86" s="858" t="s">
        <v>1932</v>
      </c>
      <c r="H86" s="858" t="s">
        <v>1933</v>
      </c>
      <c r="I86" s="171" t="s">
        <v>1043</v>
      </c>
      <c r="J86" s="171"/>
      <c r="K86" s="781"/>
      <c r="L86" s="860"/>
      <c r="M86" s="836"/>
      <c r="N86" s="815"/>
      <c r="O86" s="812"/>
    </row>
    <row r="87" spans="1:15" ht="12.75" customHeight="1">
      <c r="A87" s="628"/>
      <c r="B87" s="174" t="s">
        <v>1930</v>
      </c>
      <c r="C87" s="846" t="s">
        <v>1931</v>
      </c>
      <c r="D87" s="761" t="s">
        <v>1093</v>
      </c>
      <c r="E87" s="178"/>
      <c r="F87" s="827"/>
      <c r="G87" s="177" t="s">
        <v>1936</v>
      </c>
      <c r="H87" s="846" t="s">
        <v>1937</v>
      </c>
      <c r="I87" s="178" t="s">
        <v>889</v>
      </c>
      <c r="J87" s="178"/>
      <c r="K87" s="812"/>
      <c r="L87" s="861"/>
      <c r="M87" s="862"/>
      <c r="N87" s="853"/>
      <c r="O87" s="812"/>
    </row>
    <row r="88" spans="1:15" ht="12.75" customHeight="1">
      <c r="A88" s="628"/>
      <c r="B88" s="176" t="s">
        <v>1934</v>
      </c>
      <c r="C88" s="846" t="s">
        <v>1935</v>
      </c>
      <c r="D88" s="761" t="s">
        <v>1093</v>
      </c>
      <c r="E88" s="178"/>
      <c r="F88" s="827"/>
      <c r="G88" s="244" t="s">
        <v>1938</v>
      </c>
      <c r="H88" s="244" t="s">
        <v>1939</v>
      </c>
      <c r="I88" s="178" t="s">
        <v>889</v>
      </c>
      <c r="J88" s="178"/>
      <c r="K88" s="812"/>
      <c r="L88" s="851"/>
      <c r="M88" s="837"/>
      <c r="N88" s="815"/>
      <c r="O88" s="812"/>
    </row>
    <row r="89" spans="1:15" ht="12.75" customHeight="1">
      <c r="A89" s="628"/>
      <c r="B89" s="176" t="s">
        <v>3704</v>
      </c>
      <c r="C89" s="177" t="s">
        <v>3761</v>
      </c>
      <c r="D89" s="178" t="s">
        <v>901</v>
      </c>
      <c r="E89" s="178"/>
      <c r="F89" s="827"/>
      <c r="G89" s="177"/>
      <c r="H89" s="177"/>
      <c r="I89" s="761"/>
      <c r="J89" s="846"/>
      <c r="K89" s="1176"/>
      <c r="L89" s="851"/>
      <c r="M89" s="837"/>
      <c r="N89" s="815"/>
      <c r="O89" s="812"/>
    </row>
    <row r="90" spans="1:15" ht="12.75" customHeight="1">
      <c r="A90" s="628"/>
      <c r="B90" s="846" t="s">
        <v>1962</v>
      </c>
      <c r="C90" s="846" t="s">
        <v>3762</v>
      </c>
      <c r="D90" s="178" t="s">
        <v>901</v>
      </c>
      <c r="E90" s="178"/>
      <c r="F90" s="827"/>
      <c r="G90" s="177"/>
      <c r="H90" s="177"/>
      <c r="I90" s="761"/>
      <c r="J90" s="846"/>
      <c r="K90" s="1176"/>
      <c r="L90" s="851"/>
      <c r="M90" s="837"/>
      <c r="N90" s="815"/>
      <c r="O90" s="812"/>
    </row>
    <row r="91" spans="1:15" ht="12.75" customHeight="1">
      <c r="A91" s="618"/>
      <c r="B91" s="176"/>
      <c r="C91" s="244"/>
      <c r="D91" s="761"/>
      <c r="E91" s="666"/>
      <c r="F91" s="850"/>
      <c r="G91" s="792"/>
      <c r="H91" s="792"/>
      <c r="I91" s="666"/>
      <c r="J91" s="666"/>
      <c r="K91" s="785"/>
      <c r="L91" s="856"/>
      <c r="M91" s="833"/>
      <c r="N91" s="863"/>
      <c r="O91" s="785"/>
    </row>
    <row r="92" spans="1:15" ht="12.75" customHeight="1">
      <c r="A92" s="480" t="s">
        <v>1904</v>
      </c>
      <c r="B92" s="169" t="s">
        <v>1940</v>
      </c>
      <c r="C92" s="858" t="s">
        <v>1941</v>
      </c>
      <c r="D92" s="794" t="s">
        <v>900</v>
      </c>
      <c r="E92" s="171"/>
      <c r="F92" s="494"/>
      <c r="G92" s="170" t="s">
        <v>1942</v>
      </c>
      <c r="H92" s="170" t="s">
        <v>1943</v>
      </c>
      <c r="I92" s="171" t="s">
        <v>1380</v>
      </c>
      <c r="J92" s="178"/>
      <c r="K92" s="812" t="s">
        <v>2285</v>
      </c>
      <c r="L92" s="800"/>
      <c r="M92" s="811"/>
      <c r="N92" s="765"/>
      <c r="O92" s="799"/>
    </row>
    <row r="93" spans="1:15" ht="12.75" customHeight="1">
      <c r="A93" s="628"/>
      <c r="B93" s="176" t="s">
        <v>1944</v>
      </c>
      <c r="C93" s="846" t="s">
        <v>1945</v>
      </c>
      <c r="D93" s="761" t="s">
        <v>900</v>
      </c>
      <c r="E93" s="178"/>
      <c r="F93" s="827"/>
      <c r="G93" s="177" t="s">
        <v>2583</v>
      </c>
      <c r="H93" s="846" t="s">
        <v>3763</v>
      </c>
      <c r="I93" s="178" t="s">
        <v>1646</v>
      </c>
      <c r="J93" s="178"/>
      <c r="K93" s="812"/>
      <c r="L93" s="860"/>
      <c r="M93" s="864"/>
      <c r="N93" s="815"/>
      <c r="O93" s="812"/>
    </row>
    <row r="94" spans="1:15" ht="12.75" customHeight="1">
      <c r="A94" s="628"/>
      <c r="B94" s="177" t="s">
        <v>2684</v>
      </c>
      <c r="C94" s="846" t="s">
        <v>3764</v>
      </c>
      <c r="D94" s="178" t="s">
        <v>263</v>
      </c>
      <c r="E94" s="178"/>
      <c r="F94" s="827"/>
      <c r="G94" s="177"/>
      <c r="H94" s="177"/>
      <c r="I94" s="178"/>
      <c r="J94" s="178"/>
      <c r="K94" s="812"/>
      <c r="L94" s="860"/>
      <c r="M94" s="864"/>
      <c r="N94" s="815"/>
      <c r="O94" s="812"/>
    </row>
    <row r="95" spans="1:15" ht="12.75" customHeight="1">
      <c r="A95" s="618"/>
      <c r="B95" s="865"/>
      <c r="C95" s="866"/>
      <c r="D95" s="867"/>
      <c r="E95" s="867"/>
      <c r="F95" s="868"/>
      <c r="G95" s="792"/>
      <c r="H95" s="869"/>
      <c r="I95" s="666"/>
      <c r="J95" s="666"/>
      <c r="K95" s="785"/>
      <c r="L95" s="856"/>
      <c r="M95" s="870"/>
      <c r="N95" s="793"/>
      <c r="O95" s="785"/>
    </row>
    <row r="96" spans="1:15" ht="12.75" customHeight="1">
      <c r="A96" s="480" t="s">
        <v>1896</v>
      </c>
      <c r="B96" s="174" t="s">
        <v>636</v>
      </c>
      <c r="C96" s="244" t="s">
        <v>1946</v>
      </c>
      <c r="D96" s="178" t="s">
        <v>890</v>
      </c>
      <c r="E96" s="171"/>
      <c r="F96" s="827"/>
      <c r="G96" s="177" t="s">
        <v>1947</v>
      </c>
      <c r="H96" s="177" t="s">
        <v>1948</v>
      </c>
      <c r="I96" s="178" t="s">
        <v>1043</v>
      </c>
      <c r="J96" s="878"/>
      <c r="K96" s="871"/>
      <c r="L96" s="872"/>
      <c r="M96" s="873"/>
      <c r="N96" s="859"/>
      <c r="O96" s="781"/>
    </row>
    <row r="97" spans="1:15" ht="12.75" customHeight="1">
      <c r="A97" s="628"/>
      <c r="B97" s="174" t="s">
        <v>1920</v>
      </c>
      <c r="C97" s="244" t="s">
        <v>3765</v>
      </c>
      <c r="D97" s="178" t="s">
        <v>296</v>
      </c>
      <c r="E97" s="178"/>
      <c r="F97" s="827"/>
      <c r="G97" s="177" t="s">
        <v>1949</v>
      </c>
      <c r="H97" s="177" t="s">
        <v>1950</v>
      </c>
      <c r="I97" s="761" t="s">
        <v>1043</v>
      </c>
      <c r="J97" s="178"/>
      <c r="K97" s="812"/>
      <c r="L97" s="860"/>
      <c r="M97" s="836"/>
      <c r="N97" s="815"/>
      <c r="O97" s="812"/>
    </row>
    <row r="98" spans="1:15" ht="12.75" customHeight="1">
      <c r="A98" s="618"/>
      <c r="B98" s="849" t="s">
        <v>1923</v>
      </c>
      <c r="C98" s="775" t="s">
        <v>3766</v>
      </c>
      <c r="D98" s="666" t="s">
        <v>296</v>
      </c>
      <c r="E98" s="666"/>
      <c r="F98" s="850"/>
      <c r="G98" s="792"/>
      <c r="H98" s="792"/>
      <c r="I98" s="666"/>
      <c r="J98" s="792"/>
      <c r="K98" s="834"/>
      <c r="L98" s="856"/>
      <c r="M98" s="870"/>
      <c r="N98" s="863"/>
      <c r="O98" s="785"/>
    </row>
    <row r="99" spans="1:15" ht="12.75" customHeight="1">
      <c r="A99" s="480" t="s">
        <v>1912</v>
      </c>
      <c r="B99" s="780"/>
      <c r="C99" s="780"/>
      <c r="D99" s="761"/>
      <c r="E99" s="178"/>
      <c r="F99" s="827"/>
      <c r="G99" s="846" t="s">
        <v>1951</v>
      </c>
      <c r="H99" s="846" t="s">
        <v>1952</v>
      </c>
      <c r="I99" s="178" t="s">
        <v>1953</v>
      </c>
      <c r="J99" s="178"/>
      <c r="K99" s="812"/>
      <c r="L99" s="874"/>
      <c r="M99" s="875"/>
      <c r="N99" s="859"/>
      <c r="O99" s="781"/>
    </row>
    <row r="100" spans="1:15" ht="12.75" customHeight="1">
      <c r="A100" s="628"/>
      <c r="B100" s="780"/>
      <c r="C100" s="780"/>
      <c r="D100" s="761"/>
      <c r="E100" s="178"/>
      <c r="F100" s="827"/>
      <c r="G100" s="846" t="s">
        <v>1954</v>
      </c>
      <c r="H100" s="846" t="s">
        <v>1955</v>
      </c>
      <c r="I100" s="178" t="s">
        <v>1953</v>
      </c>
      <c r="J100" s="178"/>
      <c r="K100" s="812"/>
      <c r="L100" s="860"/>
      <c r="M100" s="837"/>
      <c r="N100" s="815"/>
      <c r="O100" s="812"/>
    </row>
    <row r="101" spans="1:15" ht="12.75" customHeight="1">
      <c r="A101" s="628"/>
      <c r="B101" s="876"/>
      <c r="C101" s="877"/>
      <c r="D101" s="878"/>
      <c r="E101" s="178"/>
      <c r="F101" s="827"/>
      <c r="G101" s="846"/>
      <c r="H101" s="846"/>
      <c r="I101" s="178"/>
      <c r="J101" s="178"/>
      <c r="K101" s="812"/>
      <c r="L101" s="851"/>
      <c r="M101" s="837"/>
      <c r="N101" s="815"/>
      <c r="O101" s="785"/>
    </row>
    <row r="102" spans="1:15" ht="12.75" customHeight="1">
      <c r="A102" s="787" t="s">
        <v>1915</v>
      </c>
      <c r="B102" s="169" t="s">
        <v>626</v>
      </c>
      <c r="C102" s="170" t="s">
        <v>3543</v>
      </c>
      <c r="D102" s="171" t="s">
        <v>1043</v>
      </c>
      <c r="E102" s="206"/>
      <c r="F102" s="207"/>
      <c r="G102" s="858"/>
      <c r="H102" s="858"/>
      <c r="I102" s="171"/>
      <c r="J102" s="1249"/>
      <c r="K102" s="496"/>
      <c r="L102" s="872"/>
      <c r="M102" s="875"/>
      <c r="N102" s="859"/>
      <c r="O102" s="819"/>
    </row>
    <row r="103" spans="1:15" ht="12.75" customHeight="1">
      <c r="A103" s="786"/>
      <c r="B103" s="176" t="s">
        <v>1519</v>
      </c>
      <c r="C103" s="177" t="s">
        <v>3767</v>
      </c>
      <c r="D103" s="178" t="s">
        <v>3822</v>
      </c>
      <c r="E103" s="178"/>
      <c r="F103" s="827"/>
      <c r="G103" s="846"/>
      <c r="H103" s="846"/>
      <c r="I103" s="178"/>
      <c r="J103" s="213"/>
      <c r="K103" s="214"/>
      <c r="L103" s="851"/>
      <c r="M103" s="864"/>
      <c r="N103" s="815"/>
      <c r="O103" s="819"/>
    </row>
    <row r="104" spans="1:15" ht="12.75" customHeight="1">
      <c r="A104" s="769"/>
      <c r="B104" s="830"/>
      <c r="C104" s="881"/>
      <c r="D104" s="793"/>
      <c r="E104" s="863"/>
      <c r="F104" s="880"/>
      <c r="G104" s="846"/>
      <c r="H104" s="846"/>
      <c r="I104" s="178"/>
      <c r="J104" s="213"/>
      <c r="K104" s="214"/>
      <c r="L104" s="851"/>
      <c r="M104" s="864"/>
      <c r="N104" s="815"/>
      <c r="O104" s="819"/>
    </row>
    <row r="105" spans="1:15" ht="12.75" customHeight="1">
      <c r="A105" s="786" t="s">
        <v>1919</v>
      </c>
      <c r="B105" s="447" t="s">
        <v>626</v>
      </c>
      <c r="C105" s="448" t="s">
        <v>2384</v>
      </c>
      <c r="D105" s="449" t="s">
        <v>1043</v>
      </c>
      <c r="E105" s="515"/>
      <c r="F105" s="218"/>
      <c r="G105" s="858"/>
      <c r="H105" s="858"/>
      <c r="I105" s="171"/>
      <c r="J105" s="1249"/>
      <c r="K105" s="496"/>
      <c r="L105" s="872"/>
      <c r="M105" s="875"/>
      <c r="N105" s="859"/>
      <c r="O105" s="879"/>
    </row>
    <row r="106" spans="1:15" ht="12.75" customHeight="1">
      <c r="A106" s="786"/>
      <c r="B106" s="447" t="s">
        <v>1519</v>
      </c>
      <c r="C106" s="448" t="s">
        <v>3767</v>
      </c>
      <c r="D106" s="449" t="s">
        <v>3822</v>
      </c>
      <c r="E106" s="449"/>
      <c r="F106" s="828"/>
      <c r="G106" s="846"/>
      <c r="H106" s="846"/>
      <c r="I106" s="178"/>
      <c r="J106" s="178"/>
      <c r="K106" s="827"/>
      <c r="L106" s="851"/>
      <c r="M106" s="864"/>
      <c r="N106" s="815"/>
      <c r="O106" s="819"/>
    </row>
    <row r="107" spans="1:15" ht="12.75" customHeight="1">
      <c r="A107" s="769"/>
      <c r="B107" s="830"/>
      <c r="C107" s="831"/>
      <c r="D107" s="793"/>
      <c r="E107" s="863"/>
      <c r="F107" s="882"/>
      <c r="G107" s="831"/>
      <c r="H107" s="870"/>
      <c r="I107" s="793"/>
      <c r="J107" s="863"/>
      <c r="K107" s="882"/>
      <c r="L107" s="830"/>
      <c r="M107" s="870"/>
      <c r="N107" s="793"/>
      <c r="O107" s="882"/>
    </row>
    <row r="112" spans="1:15" s="843" customFormat="1">
      <c r="A112" s="892"/>
      <c r="B112" s="893"/>
      <c r="D112" s="750"/>
      <c r="E112" s="750"/>
      <c r="F112" s="750"/>
      <c r="G112" s="837"/>
      <c r="H112" s="837"/>
      <c r="I112" s="815"/>
      <c r="L112" s="893"/>
    </row>
    <row r="113" spans="1:12" s="843" customFormat="1">
      <c r="A113" s="892"/>
      <c r="B113" s="893"/>
      <c r="D113" s="750"/>
      <c r="E113" s="750"/>
      <c r="F113" s="750"/>
      <c r="G113" s="837"/>
      <c r="H113" s="837"/>
      <c r="I113" s="815"/>
      <c r="L113" s="893"/>
    </row>
    <row r="114" spans="1:12" s="843" customFormat="1">
      <c r="A114" s="892"/>
      <c r="B114" s="893"/>
      <c r="D114" s="750"/>
      <c r="E114" s="750"/>
      <c r="F114" s="750"/>
      <c r="G114" s="837"/>
      <c r="H114" s="837"/>
      <c r="I114" s="815"/>
      <c r="L114" s="893"/>
    </row>
  </sheetData>
  <mergeCells count="4">
    <mergeCell ref="B61:O61"/>
    <mergeCell ref="B7:O7"/>
    <mergeCell ref="B31:O31"/>
    <mergeCell ref="B85:O85"/>
  </mergeCells>
  <phoneticPr fontId="17" type="noConversion"/>
  <pageMargins left="0.70866141732283472" right="0.70866141732283472" top="0.74803149606299213" bottom="0.55118110236220474" header="0.31496062992125984" footer="0.31496062992125984"/>
  <pageSetup paperSize="9" scale="68" fitToHeight="0" orientation="landscape" r:id="rId1"/>
  <rowBreaks count="4" manualBreakCount="4">
    <brk id="24" max="16383" man="1"/>
    <brk id="53" max="16383" man="1"/>
    <brk id="76" max="13" man="1"/>
    <brk id="107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5"/>
  <sheetViews>
    <sheetView zoomScale="90" zoomScaleNormal="90" workbookViewId="0">
      <selection activeCell="C3" sqref="C3"/>
    </sheetView>
  </sheetViews>
  <sheetFormatPr defaultRowHeight="16.5"/>
  <cols>
    <col min="1" max="1" width="15" customWidth="1"/>
    <col min="2" max="2" width="9" style="927"/>
    <col min="3" max="3" width="31.75" style="928" customWidth="1"/>
    <col min="4" max="5" width="9" style="929"/>
    <col min="6" max="6" width="5.5" style="929" customWidth="1"/>
    <col min="7" max="7" width="9" style="927"/>
    <col min="8" max="8" width="32.125" style="928" customWidth="1"/>
    <col min="9" max="9" width="9" style="927"/>
    <col min="10" max="10" width="9" style="929"/>
    <col min="11" max="11" width="6.875" style="929" customWidth="1"/>
    <col min="13" max="13" width="30.5" style="928" customWidth="1"/>
    <col min="16" max="16" width="6.625" customWidth="1"/>
  </cols>
  <sheetData>
    <row r="1" spans="1:16" ht="20.100000000000001" customHeight="1">
      <c r="A1" s="145" t="s">
        <v>2049</v>
      </c>
      <c r="B1" s="252"/>
      <c r="C1" s="146"/>
      <c r="D1" s="147"/>
      <c r="E1" s="148">
        <v>9</v>
      </c>
      <c r="F1" s="148"/>
      <c r="G1" s="149"/>
      <c r="H1" s="146"/>
      <c r="I1" s="149"/>
      <c r="J1" s="148"/>
      <c r="K1" s="148">
        <v>8</v>
      </c>
      <c r="L1" s="677"/>
      <c r="M1" s="895"/>
      <c r="N1" s="152"/>
      <c r="O1" s="151">
        <f>E1+K1+L1</f>
        <v>17</v>
      </c>
    </row>
    <row r="2" spans="1:16" ht="20.100000000000001" customHeight="1">
      <c r="A2" s="634"/>
      <c r="B2" s="482"/>
      <c r="C2" s="483" t="s">
        <v>1569</v>
      </c>
      <c r="D2" s="483" t="s">
        <v>428</v>
      </c>
      <c r="E2" s="483" t="s">
        <v>2050</v>
      </c>
      <c r="F2" s="486" t="s">
        <v>2309</v>
      </c>
      <c r="G2" s="483"/>
      <c r="H2" s="483" t="s">
        <v>1572</v>
      </c>
      <c r="I2" s="483" t="s">
        <v>428</v>
      </c>
      <c r="J2" s="483" t="s">
        <v>1570</v>
      </c>
      <c r="K2" s="486" t="s">
        <v>2309</v>
      </c>
      <c r="L2" s="896"/>
      <c r="M2" s="483" t="s">
        <v>1575</v>
      </c>
      <c r="N2" s="483" t="s">
        <v>428</v>
      </c>
      <c r="O2" s="483" t="s">
        <v>1570</v>
      </c>
      <c r="P2" s="486" t="s">
        <v>2290</v>
      </c>
    </row>
    <row r="3" spans="1:16" ht="20.100000000000001" customHeight="1">
      <c r="A3" s="352" t="s">
        <v>2051</v>
      </c>
      <c r="B3" s="375" t="s">
        <v>1983</v>
      </c>
      <c r="C3" s="162" t="s">
        <v>2006</v>
      </c>
      <c r="D3" s="1571" t="s">
        <v>3554</v>
      </c>
      <c r="E3" s="163"/>
      <c r="F3" s="164" t="s">
        <v>2321</v>
      </c>
      <c r="G3" s="375" t="s">
        <v>1964</v>
      </c>
      <c r="H3" s="162" t="s">
        <v>1965</v>
      </c>
      <c r="I3" s="163" t="s">
        <v>1271</v>
      </c>
      <c r="J3" s="163"/>
      <c r="K3" s="164" t="s">
        <v>2309</v>
      </c>
      <c r="L3" s="169"/>
      <c r="M3" s="170"/>
      <c r="N3" s="171"/>
      <c r="O3" s="1249"/>
      <c r="P3" s="164"/>
    </row>
    <row r="4" spans="1:16" ht="20.100000000000001" customHeight="1">
      <c r="A4" s="349"/>
      <c r="B4" s="360" t="s">
        <v>2052</v>
      </c>
      <c r="C4" s="166" t="s">
        <v>2053</v>
      </c>
      <c r="D4" s="167" t="s">
        <v>3554</v>
      </c>
      <c r="E4" s="167"/>
      <c r="F4" s="168" t="s">
        <v>2309</v>
      </c>
      <c r="G4" s="360" t="s">
        <v>1966</v>
      </c>
      <c r="H4" s="166" t="s">
        <v>2054</v>
      </c>
      <c r="I4" s="167" t="s">
        <v>1271</v>
      </c>
      <c r="J4" s="167"/>
      <c r="K4" s="168" t="s">
        <v>2309</v>
      </c>
      <c r="L4" s="176"/>
      <c r="M4" s="177"/>
      <c r="N4" s="178"/>
      <c r="O4" s="501"/>
      <c r="P4" s="168"/>
    </row>
    <row r="5" spans="1:16" ht="20.100000000000001" customHeight="1">
      <c r="A5" s="351"/>
      <c r="B5" s="394"/>
      <c r="C5" s="395"/>
      <c r="D5" s="396"/>
      <c r="E5" s="396"/>
      <c r="F5" s="397"/>
      <c r="G5" s="469"/>
      <c r="H5" s="444"/>
      <c r="I5" s="445"/>
      <c r="J5" s="396"/>
      <c r="K5" s="397"/>
      <c r="L5" s="225"/>
      <c r="M5" s="490"/>
      <c r="N5" s="491"/>
      <c r="O5" s="491"/>
      <c r="P5" s="397"/>
    </row>
    <row r="6" spans="1:16" ht="20.100000000000001" customHeight="1">
      <c r="A6" s="352" t="s">
        <v>1588</v>
      </c>
      <c r="B6" s="359" t="s">
        <v>1334</v>
      </c>
      <c r="C6" s="166" t="s">
        <v>1969</v>
      </c>
      <c r="D6" s="163" t="s">
        <v>2234</v>
      </c>
      <c r="E6" s="163"/>
      <c r="F6" s="164" t="s">
        <v>2358</v>
      </c>
      <c r="G6" s="375" t="s">
        <v>1972</v>
      </c>
      <c r="H6" s="162" t="s">
        <v>1973</v>
      </c>
      <c r="I6" s="163" t="s">
        <v>882</v>
      </c>
      <c r="J6" s="163"/>
      <c r="K6" s="164" t="s">
        <v>2309</v>
      </c>
      <c r="L6" s="204"/>
      <c r="M6" s="205"/>
      <c r="N6" s="1256"/>
      <c r="O6" s="1256"/>
      <c r="P6" s="164"/>
    </row>
    <row r="7" spans="1:16" ht="20.100000000000001" customHeight="1">
      <c r="A7" s="1205"/>
      <c r="B7" s="359" t="s">
        <v>2055</v>
      </c>
      <c r="C7" s="166" t="s">
        <v>1971</v>
      </c>
      <c r="D7" s="167" t="s">
        <v>2234</v>
      </c>
      <c r="E7" s="167"/>
      <c r="F7" s="168" t="s">
        <v>2359</v>
      </c>
      <c r="G7" s="360" t="s">
        <v>1978</v>
      </c>
      <c r="H7" s="166" t="s">
        <v>2058</v>
      </c>
      <c r="I7" s="167" t="s">
        <v>4020</v>
      </c>
      <c r="J7" s="167"/>
      <c r="K7" s="168"/>
      <c r="L7" s="211"/>
      <c r="M7" s="212"/>
      <c r="N7" s="1206"/>
      <c r="O7" s="1206"/>
      <c r="P7" s="168"/>
    </row>
    <row r="8" spans="1:16" ht="20.100000000000001" customHeight="1">
      <c r="A8" s="351"/>
      <c r="B8" s="394"/>
      <c r="C8" s="395"/>
      <c r="D8" s="396"/>
      <c r="E8" s="396"/>
      <c r="F8" s="397"/>
      <c r="G8" s="394"/>
      <c r="H8" s="395"/>
      <c r="I8" s="396"/>
      <c r="J8" s="396"/>
      <c r="K8" s="397"/>
      <c r="L8" s="225"/>
      <c r="M8" s="490"/>
      <c r="N8" s="491"/>
      <c r="O8" s="491"/>
      <c r="P8" s="397"/>
    </row>
    <row r="9" spans="1:16" ht="20.100000000000001" customHeight="1">
      <c r="A9" s="349" t="s">
        <v>1596</v>
      </c>
      <c r="B9" s="1554" t="s">
        <v>2056</v>
      </c>
      <c r="C9" s="1555"/>
      <c r="D9" s="1555"/>
      <c r="E9" s="1555"/>
      <c r="F9" s="1555"/>
      <c r="G9" s="1555"/>
      <c r="H9" s="1555"/>
      <c r="I9" s="1555"/>
      <c r="J9" s="1555"/>
      <c r="K9" s="1555"/>
      <c r="L9" s="1555"/>
      <c r="M9" s="1555"/>
      <c r="N9" s="1555"/>
      <c r="O9" s="1555"/>
      <c r="P9" s="1556"/>
    </row>
    <row r="10" spans="1:16" ht="20.100000000000001" customHeight="1">
      <c r="A10" s="352" t="s">
        <v>1599</v>
      </c>
      <c r="B10" s="375" t="s">
        <v>1974</v>
      </c>
      <c r="C10" s="162" t="s">
        <v>2057</v>
      </c>
      <c r="D10" s="163" t="s">
        <v>1340</v>
      </c>
      <c r="E10" s="163"/>
      <c r="F10" s="164" t="s">
        <v>2309</v>
      </c>
      <c r="G10" s="1252" t="s">
        <v>1976</v>
      </c>
      <c r="H10" s="205" t="s">
        <v>1977</v>
      </c>
      <c r="I10" s="206" t="s">
        <v>4021</v>
      </c>
      <c r="J10" s="163"/>
      <c r="K10" s="164" t="s">
        <v>2322</v>
      </c>
      <c r="L10" s="162"/>
      <c r="M10" s="162"/>
      <c r="N10" s="163"/>
      <c r="O10" s="559"/>
      <c r="P10" s="164"/>
    </row>
    <row r="11" spans="1:16" ht="20.100000000000001" customHeight="1">
      <c r="A11" s="349"/>
      <c r="B11" s="360"/>
      <c r="C11" s="166"/>
      <c r="D11" s="167"/>
      <c r="E11" s="167"/>
      <c r="F11" s="168"/>
      <c r="G11" s="487" t="s">
        <v>1980</v>
      </c>
      <c r="H11" s="212" t="s">
        <v>1981</v>
      </c>
      <c r="I11" s="213" t="s">
        <v>4022</v>
      </c>
      <c r="J11" s="213"/>
      <c r="K11" s="214"/>
      <c r="L11" s="166"/>
      <c r="M11" s="166"/>
      <c r="N11" s="167"/>
      <c r="O11" s="561"/>
      <c r="P11" s="214"/>
    </row>
    <row r="12" spans="1:16" ht="20.100000000000001" customHeight="1">
      <c r="A12" s="351"/>
      <c r="B12" s="360"/>
      <c r="C12" s="166"/>
      <c r="D12" s="167"/>
      <c r="E12" s="167"/>
      <c r="F12" s="168"/>
      <c r="G12" s="360"/>
      <c r="H12" s="166"/>
      <c r="I12" s="360"/>
      <c r="J12" s="167"/>
      <c r="K12" s="168"/>
      <c r="L12" s="490"/>
      <c r="M12" s="490"/>
      <c r="N12" s="491"/>
      <c r="O12" s="491"/>
      <c r="P12" s="168"/>
    </row>
    <row r="13" spans="1:16" ht="20.100000000000001" customHeight="1">
      <c r="A13" s="352" t="s">
        <v>1604</v>
      </c>
      <c r="B13" s="493" t="s">
        <v>804</v>
      </c>
      <c r="C13" s="162" t="s">
        <v>1982</v>
      </c>
      <c r="D13" s="163" t="s">
        <v>1271</v>
      </c>
      <c r="E13" s="206"/>
      <c r="F13" s="207"/>
      <c r="G13" s="375" t="s">
        <v>4025</v>
      </c>
      <c r="H13" s="162" t="s">
        <v>4026</v>
      </c>
      <c r="I13" s="163" t="s">
        <v>4020</v>
      </c>
      <c r="J13" s="206"/>
      <c r="K13" s="207"/>
      <c r="L13" s="205"/>
      <c r="M13" s="205"/>
      <c r="N13" s="206"/>
      <c r="O13" s="206"/>
      <c r="P13" s="207"/>
    </row>
    <row r="14" spans="1:16" ht="20.100000000000001" customHeight="1">
      <c r="A14" s="1505"/>
      <c r="B14" s="360"/>
      <c r="C14" s="166"/>
      <c r="D14" s="167"/>
      <c r="E14" s="213"/>
      <c r="F14" s="214"/>
      <c r="G14" s="360" t="s">
        <v>4104</v>
      </c>
      <c r="H14" s="166" t="s">
        <v>4106</v>
      </c>
      <c r="I14" s="167" t="s">
        <v>4105</v>
      </c>
      <c r="J14" s="213"/>
      <c r="K14" s="214"/>
      <c r="L14" s="212"/>
      <c r="M14" s="212"/>
      <c r="N14" s="213"/>
      <c r="O14" s="213"/>
      <c r="P14" s="214"/>
    </row>
    <row r="15" spans="1:16" ht="20.100000000000001" customHeight="1">
      <c r="A15" s="351"/>
      <c r="B15" s="394"/>
      <c r="C15" s="395"/>
      <c r="D15" s="396"/>
      <c r="E15" s="396"/>
      <c r="F15" s="397"/>
      <c r="G15" s="394"/>
      <c r="H15" s="395"/>
      <c r="I15" s="394"/>
      <c r="J15" s="396"/>
      <c r="K15" s="397"/>
      <c r="L15" s="490"/>
      <c r="M15" s="490"/>
      <c r="N15" s="491"/>
      <c r="O15" s="491"/>
      <c r="P15" s="397"/>
    </row>
    <row r="16" spans="1:16" ht="20.100000000000001" customHeight="1">
      <c r="A16" s="352" t="s">
        <v>1611</v>
      </c>
      <c r="B16" s="375"/>
      <c r="C16" s="162"/>
      <c r="D16" s="163"/>
      <c r="E16" s="163"/>
      <c r="F16" s="164"/>
      <c r="G16" s="901" t="s">
        <v>4104</v>
      </c>
      <c r="H16" s="193" t="s">
        <v>4106</v>
      </c>
      <c r="I16" s="194" t="s">
        <v>4105</v>
      </c>
      <c r="J16" s="249"/>
      <c r="K16" s="250"/>
      <c r="L16" s="205"/>
      <c r="M16" s="205"/>
      <c r="N16" s="566"/>
      <c r="O16" s="206"/>
      <c r="P16" s="164"/>
    </row>
    <row r="17" spans="1:16" ht="20.100000000000001" customHeight="1">
      <c r="A17" s="351"/>
      <c r="B17" s="394"/>
      <c r="C17" s="395"/>
      <c r="D17" s="396"/>
      <c r="E17" s="396"/>
      <c r="F17" s="397"/>
      <c r="G17" s="394"/>
      <c r="H17" s="395"/>
      <c r="I17" s="394"/>
      <c r="J17" s="396"/>
      <c r="K17" s="397"/>
      <c r="L17" s="582"/>
      <c r="M17" s="582"/>
      <c r="N17" s="567"/>
      <c r="O17" s="567"/>
      <c r="P17" s="397"/>
    </row>
    <row r="18" spans="1:16" ht="20.100000000000001" customHeight="1">
      <c r="A18" s="352" t="s">
        <v>1626</v>
      </c>
      <c r="B18" s="375"/>
      <c r="C18" s="162"/>
      <c r="D18" s="163"/>
      <c r="E18" s="163"/>
      <c r="F18" s="164"/>
      <c r="G18" s="375"/>
      <c r="H18" s="162"/>
      <c r="I18" s="375"/>
      <c r="J18" s="163"/>
      <c r="K18" s="164"/>
      <c r="L18" s="558"/>
      <c r="M18" s="558"/>
      <c r="N18" s="559"/>
      <c r="O18" s="559"/>
      <c r="P18" s="164"/>
    </row>
    <row r="19" spans="1:16" ht="20.100000000000001" customHeight="1">
      <c r="A19" s="351"/>
      <c r="B19" s="394"/>
      <c r="C19" s="395" t="s">
        <v>1958</v>
      </c>
      <c r="D19" s="396"/>
      <c r="E19" s="396"/>
      <c r="F19" s="168"/>
      <c r="G19" s="360"/>
      <c r="H19" s="166"/>
      <c r="I19" s="360"/>
      <c r="J19" s="167"/>
      <c r="K19" s="168"/>
      <c r="L19" s="582"/>
      <c r="M19" s="582"/>
      <c r="N19" s="567"/>
      <c r="O19" s="567"/>
      <c r="P19" s="168"/>
    </row>
    <row r="20" spans="1:16" ht="29.25" customHeight="1">
      <c r="A20" s="352" t="s">
        <v>1629</v>
      </c>
      <c r="B20" s="375" t="s">
        <v>1984</v>
      </c>
      <c r="C20" s="954" t="s">
        <v>4031</v>
      </c>
      <c r="D20" s="163" t="s">
        <v>4023</v>
      </c>
      <c r="E20" s="163"/>
      <c r="F20" s="164" t="s">
        <v>2309</v>
      </c>
      <c r="G20" s="375" t="s">
        <v>4027</v>
      </c>
      <c r="H20" s="954" t="s">
        <v>4028</v>
      </c>
      <c r="I20" s="163" t="s">
        <v>4029</v>
      </c>
      <c r="J20" s="163"/>
      <c r="K20" s="164"/>
      <c r="L20" s="558"/>
      <c r="M20" s="558"/>
      <c r="N20" s="559"/>
      <c r="O20" s="559"/>
      <c r="P20" s="164"/>
    </row>
    <row r="21" spans="1:16" ht="29.25" customHeight="1">
      <c r="A21" s="349"/>
      <c r="B21" s="360" t="s">
        <v>1985</v>
      </c>
      <c r="C21" s="393" t="s">
        <v>4032</v>
      </c>
      <c r="D21" s="167" t="s">
        <v>4024</v>
      </c>
      <c r="E21" s="167"/>
      <c r="F21" s="168" t="s">
        <v>2309</v>
      </c>
      <c r="G21" s="360"/>
      <c r="H21" s="166"/>
      <c r="I21" s="167"/>
      <c r="J21" s="167"/>
      <c r="K21" s="168"/>
      <c r="L21" s="560"/>
      <c r="M21" s="560"/>
      <c r="N21" s="561"/>
      <c r="O21" s="561"/>
      <c r="P21" s="168"/>
    </row>
    <row r="22" spans="1:16">
      <c r="A22" s="1477"/>
      <c r="B22" s="359" t="s">
        <v>2059</v>
      </c>
      <c r="C22" s="166" t="s">
        <v>4030</v>
      </c>
      <c r="D22" s="167" t="s">
        <v>4024</v>
      </c>
      <c r="E22" s="213"/>
      <c r="F22" s="168"/>
      <c r="G22" s="360"/>
      <c r="H22" s="166"/>
      <c r="I22" s="167"/>
      <c r="J22" s="167"/>
      <c r="K22" s="168"/>
      <c r="L22" s="560"/>
      <c r="M22" s="560"/>
      <c r="N22" s="561"/>
      <c r="O22" s="561"/>
      <c r="P22" s="168"/>
    </row>
    <row r="23" spans="1:16" ht="20.100000000000001" customHeight="1">
      <c r="A23" s="351"/>
      <c r="B23" s="394"/>
      <c r="C23" s="395"/>
      <c r="D23" s="396"/>
      <c r="E23" s="396"/>
      <c r="F23" s="397"/>
      <c r="G23" s="394"/>
      <c r="H23" s="395"/>
      <c r="I23" s="396"/>
      <c r="J23" s="396"/>
      <c r="K23" s="397"/>
      <c r="L23" s="582"/>
      <c r="M23" s="582"/>
      <c r="N23" s="567"/>
      <c r="O23" s="567"/>
      <c r="P23" s="397"/>
    </row>
    <row r="24" spans="1:16" ht="27" customHeight="1">
      <c r="A24" s="352" t="s">
        <v>1630</v>
      </c>
      <c r="B24" s="512" t="s">
        <v>1984</v>
      </c>
      <c r="C24" s="1494" t="s">
        <v>4031</v>
      </c>
      <c r="D24" s="249" t="s">
        <v>4023</v>
      </c>
      <c r="E24" s="249"/>
      <c r="F24" s="250" t="s">
        <v>2309</v>
      </c>
      <c r="G24" s="512" t="s">
        <v>4027</v>
      </c>
      <c r="H24" s="1494" t="s">
        <v>4028</v>
      </c>
      <c r="I24" s="249" t="s">
        <v>4029</v>
      </c>
      <c r="J24" s="249"/>
      <c r="K24" s="250"/>
      <c r="L24" s="558"/>
      <c r="M24" s="558"/>
      <c r="N24" s="559"/>
      <c r="O24" s="559"/>
      <c r="P24" s="164"/>
    </row>
    <row r="25" spans="1:16" ht="27" customHeight="1">
      <c r="A25" s="349"/>
      <c r="B25" s="901" t="s">
        <v>1985</v>
      </c>
      <c r="C25" s="511" t="s">
        <v>4032</v>
      </c>
      <c r="D25" s="194" t="s">
        <v>4024</v>
      </c>
      <c r="E25" s="194"/>
      <c r="F25" s="195" t="s">
        <v>2309</v>
      </c>
      <c r="G25" s="360"/>
      <c r="H25" s="166"/>
      <c r="I25" s="167"/>
      <c r="J25" s="167"/>
      <c r="K25" s="168"/>
      <c r="L25" s="560"/>
      <c r="M25" s="560"/>
      <c r="N25" s="561"/>
      <c r="O25" s="561"/>
      <c r="P25" s="168"/>
    </row>
    <row r="26" spans="1:16">
      <c r="A26" s="1477"/>
      <c r="B26" s="513" t="s">
        <v>2059</v>
      </c>
      <c r="C26" s="193" t="s">
        <v>4030</v>
      </c>
      <c r="D26" s="194" t="s">
        <v>4024</v>
      </c>
      <c r="E26" s="515"/>
      <c r="F26" s="195"/>
      <c r="G26" s="379"/>
      <c r="H26" s="353"/>
      <c r="I26" s="354"/>
      <c r="J26" s="167"/>
      <c r="K26" s="168"/>
      <c r="L26" s="237"/>
      <c r="M26" s="237"/>
      <c r="N26" s="238"/>
      <c r="O26" s="238"/>
      <c r="P26" s="168"/>
    </row>
    <row r="27" spans="1:16" ht="20.100000000000001" customHeight="1">
      <c r="A27" s="351"/>
      <c r="B27" s="394"/>
      <c r="C27" s="395"/>
      <c r="D27" s="396"/>
      <c r="E27" s="396"/>
      <c r="F27" s="397"/>
      <c r="G27" s="394"/>
      <c r="H27" s="395"/>
      <c r="I27" s="394"/>
      <c r="J27" s="396"/>
      <c r="K27" s="397"/>
      <c r="L27" s="234"/>
      <c r="M27" s="234"/>
      <c r="N27" s="235"/>
      <c r="O27" s="235"/>
      <c r="P27" s="397"/>
    </row>
    <row r="28" spans="1:16" ht="20.100000000000001" customHeight="1">
      <c r="A28" s="381"/>
      <c r="B28" s="479"/>
      <c r="C28" s="382"/>
      <c r="D28" s="383"/>
      <c r="E28" s="384"/>
      <c r="F28" s="384"/>
      <c r="G28" s="479"/>
      <c r="H28" s="382"/>
      <c r="I28" s="479"/>
      <c r="J28" s="384"/>
      <c r="K28" s="384"/>
      <c r="L28" s="746"/>
      <c r="M28" s="746"/>
      <c r="N28" s="386"/>
      <c r="O28" s="385"/>
    </row>
    <row r="29" spans="1:16" ht="20.100000000000001" customHeight="1">
      <c r="A29" s="381"/>
      <c r="B29" s="479"/>
      <c r="C29" s="382"/>
      <c r="D29" s="383"/>
      <c r="E29" s="384"/>
      <c r="F29" s="384"/>
      <c r="G29" s="479"/>
      <c r="H29" s="382"/>
      <c r="I29" s="479"/>
      <c r="J29" s="384"/>
      <c r="K29" s="384"/>
      <c r="L29" s="746"/>
      <c r="M29" s="746"/>
      <c r="N29" s="386"/>
      <c r="O29" s="385"/>
    </row>
    <row r="30" spans="1:16" ht="20.100000000000001" customHeight="1">
      <c r="A30" s="145" t="s">
        <v>2061</v>
      </c>
      <c r="B30" s="149"/>
      <c r="C30" s="146"/>
      <c r="D30" s="147"/>
      <c r="E30" s="148">
        <v>16</v>
      </c>
      <c r="F30" s="148"/>
      <c r="G30" s="149"/>
      <c r="H30" s="146"/>
      <c r="I30" s="149"/>
      <c r="J30" s="148">
        <v>15</v>
      </c>
      <c r="K30" s="148"/>
      <c r="L30" s="677">
        <v>5</v>
      </c>
      <c r="M30" s="895"/>
      <c r="N30" s="152"/>
      <c r="O30" s="151">
        <v>36</v>
      </c>
    </row>
    <row r="31" spans="1:16" ht="20.100000000000001" customHeight="1">
      <c r="A31" s="634"/>
      <c r="B31" s="924"/>
      <c r="C31" s="902" t="s">
        <v>1569</v>
      </c>
      <c r="D31" s="902" t="s">
        <v>428</v>
      </c>
      <c r="E31" s="1250" t="s">
        <v>1570</v>
      </c>
      <c r="F31" s="903" t="s">
        <v>2309</v>
      </c>
      <c r="G31" s="902"/>
      <c r="H31" s="902" t="s">
        <v>1572</v>
      </c>
      <c r="I31" s="902" t="s">
        <v>428</v>
      </c>
      <c r="J31" s="1250" t="s">
        <v>2050</v>
      </c>
      <c r="K31" s="903" t="s">
        <v>2309</v>
      </c>
      <c r="L31" s="902"/>
      <c r="M31" s="902" t="s">
        <v>2062</v>
      </c>
      <c r="N31" s="902" t="s">
        <v>428</v>
      </c>
      <c r="O31" s="1250" t="s">
        <v>2050</v>
      </c>
      <c r="P31" s="903" t="s">
        <v>2309</v>
      </c>
    </row>
    <row r="32" spans="1:16" ht="20.100000000000001" customHeight="1">
      <c r="A32" s="352" t="s">
        <v>1578</v>
      </c>
      <c r="B32" s="375" t="s">
        <v>1986</v>
      </c>
      <c r="C32" s="162" t="s">
        <v>1987</v>
      </c>
      <c r="D32" s="163" t="s">
        <v>901</v>
      </c>
      <c r="E32" s="366"/>
      <c r="F32" s="367"/>
      <c r="G32" s="916" t="s">
        <v>1988</v>
      </c>
      <c r="H32" s="544" t="s">
        <v>1989</v>
      </c>
      <c r="I32" s="518" t="s">
        <v>2324</v>
      </c>
      <c r="J32" s="255"/>
      <c r="K32" s="355" t="s">
        <v>2309</v>
      </c>
      <c r="L32" s="257" t="s">
        <v>1990</v>
      </c>
      <c r="M32" s="257" t="s">
        <v>1991</v>
      </c>
      <c r="N32" s="258" t="s">
        <v>2063</v>
      </c>
      <c r="O32" s="1021"/>
      <c r="P32" s="355"/>
    </row>
    <row r="33" spans="1:16" ht="20.100000000000001" customHeight="1">
      <c r="A33" s="1214"/>
      <c r="B33" s="360"/>
      <c r="C33" s="166"/>
      <c r="D33" s="167"/>
      <c r="E33" s="296"/>
      <c r="F33" s="281"/>
      <c r="G33" s="358"/>
      <c r="H33" s="302"/>
      <c r="I33" s="296"/>
      <c r="J33" s="297"/>
      <c r="K33" s="323"/>
      <c r="L33" s="261" t="s">
        <v>1995</v>
      </c>
      <c r="M33" s="261" t="s">
        <v>1996</v>
      </c>
      <c r="N33" s="262" t="s">
        <v>51</v>
      </c>
      <c r="O33" s="985"/>
      <c r="P33" s="323"/>
    </row>
    <row r="34" spans="1:16" ht="20.100000000000001" customHeight="1">
      <c r="A34" s="352" t="s">
        <v>2065</v>
      </c>
      <c r="B34" s="375" t="s">
        <v>3786</v>
      </c>
      <c r="C34" s="162" t="s">
        <v>1963</v>
      </c>
      <c r="D34" s="163" t="s">
        <v>981</v>
      </c>
      <c r="E34" s="366"/>
      <c r="F34" s="367" t="s">
        <v>2309</v>
      </c>
      <c r="G34" s="522" t="s">
        <v>2000</v>
      </c>
      <c r="H34" s="248" t="s">
        <v>2383</v>
      </c>
      <c r="I34" s="249" t="s">
        <v>265</v>
      </c>
      <c r="J34" s="249"/>
      <c r="K34" s="250"/>
      <c r="L34" s="512" t="s">
        <v>2001</v>
      </c>
      <c r="M34" s="410" t="s">
        <v>1991</v>
      </c>
      <c r="N34" s="249" t="s">
        <v>1465</v>
      </c>
      <c r="O34" s="512"/>
      <c r="P34" s="250"/>
    </row>
    <row r="35" spans="1:16" ht="20.100000000000001" customHeight="1">
      <c r="A35" s="1214"/>
      <c r="B35" s="358" t="s">
        <v>1993</v>
      </c>
      <c r="C35" s="302" t="s">
        <v>1994</v>
      </c>
      <c r="D35" s="296" t="s">
        <v>902</v>
      </c>
      <c r="E35" s="297"/>
      <c r="F35" s="323" t="s">
        <v>2285</v>
      </c>
      <c r="G35" s="360"/>
      <c r="H35" s="166"/>
      <c r="I35" s="167"/>
      <c r="J35" s="167"/>
      <c r="K35" s="168"/>
      <c r="L35" s="901" t="s">
        <v>984</v>
      </c>
      <c r="M35" s="714" t="s">
        <v>1996</v>
      </c>
      <c r="N35" s="273" t="s">
        <v>51</v>
      </c>
      <c r="O35" s="901"/>
      <c r="P35" s="195"/>
    </row>
    <row r="36" spans="1:16" ht="20.100000000000001" customHeight="1">
      <c r="A36" s="1214"/>
      <c r="B36" s="358" t="s">
        <v>1998</v>
      </c>
      <c r="C36" s="302" t="s">
        <v>1999</v>
      </c>
      <c r="D36" s="296" t="s">
        <v>902</v>
      </c>
      <c r="E36" s="297"/>
      <c r="F36" s="323" t="s">
        <v>2285</v>
      </c>
      <c r="G36" s="360"/>
      <c r="H36" s="549"/>
      <c r="I36" s="223"/>
      <c r="J36" s="167"/>
      <c r="K36" s="168"/>
      <c r="L36" s="360"/>
      <c r="M36" s="261"/>
      <c r="N36" s="223"/>
      <c r="O36" s="360"/>
      <c r="P36" s="168"/>
    </row>
    <row r="37" spans="1:16" ht="20.100000000000001" customHeight="1">
      <c r="A37" s="1214"/>
      <c r="B37" s="358"/>
      <c r="C37" s="302"/>
      <c r="D37" s="296"/>
      <c r="E37" s="297"/>
      <c r="F37" s="323"/>
      <c r="G37" s="360"/>
      <c r="H37" s="549"/>
      <c r="I37" s="223"/>
      <c r="J37" s="167"/>
      <c r="K37" s="168"/>
      <c r="L37" s="360"/>
      <c r="M37" s="549"/>
      <c r="N37" s="288"/>
      <c r="O37" s="360"/>
      <c r="P37" s="168"/>
    </row>
    <row r="38" spans="1:16" ht="20.100000000000001" customHeight="1">
      <c r="A38" s="363" t="s">
        <v>2066</v>
      </c>
      <c r="B38" s="1538" t="s">
        <v>1749</v>
      </c>
      <c r="C38" s="1526"/>
      <c r="D38" s="1526"/>
      <c r="E38" s="1526"/>
      <c r="F38" s="1526"/>
      <c r="G38" s="1526"/>
      <c r="H38" s="1526"/>
      <c r="I38" s="1526"/>
      <c r="J38" s="1526"/>
      <c r="K38" s="1526"/>
      <c r="L38" s="1526"/>
      <c r="M38" s="1526"/>
      <c r="N38" s="1526"/>
      <c r="O38" s="1526"/>
      <c r="P38" s="1527"/>
    </row>
    <row r="39" spans="1:16" ht="20.100000000000001" customHeight="1">
      <c r="A39" s="352" t="s">
        <v>1599</v>
      </c>
      <c r="B39" s="162" t="s">
        <v>2004</v>
      </c>
      <c r="C39" s="544" t="s">
        <v>2005</v>
      </c>
      <c r="D39" s="163" t="s">
        <v>4194</v>
      </c>
      <c r="E39" s="925"/>
      <c r="F39" s="367" t="s">
        <v>2311</v>
      </c>
      <c r="G39" s="162" t="s">
        <v>3785</v>
      </c>
      <c r="H39" s="162" t="s">
        <v>2006</v>
      </c>
      <c r="I39" s="163" t="s">
        <v>2067</v>
      </c>
      <c r="J39" s="163"/>
      <c r="K39" s="164" t="s">
        <v>2309</v>
      </c>
      <c r="L39" s="161" t="s">
        <v>2064</v>
      </c>
      <c r="M39" s="162" t="s">
        <v>2008</v>
      </c>
      <c r="N39" s="206" t="s">
        <v>2009</v>
      </c>
      <c r="O39" s="1021"/>
      <c r="P39" s="355" t="s">
        <v>2309</v>
      </c>
    </row>
    <row r="40" spans="1:16" ht="20.100000000000001" customHeight="1">
      <c r="A40" s="1214"/>
      <c r="B40" s="360" t="s">
        <v>2068</v>
      </c>
      <c r="C40" s="166" t="s">
        <v>2069</v>
      </c>
      <c r="D40" s="167" t="s">
        <v>265</v>
      </c>
      <c r="E40" s="167"/>
      <c r="F40" s="168" t="s">
        <v>2309</v>
      </c>
      <c r="G40" s="360" t="s">
        <v>2070</v>
      </c>
      <c r="H40" s="166" t="s">
        <v>2071</v>
      </c>
      <c r="I40" s="167" t="s">
        <v>265</v>
      </c>
      <c r="J40" s="167"/>
      <c r="K40" s="168"/>
      <c r="L40" s="360"/>
      <c r="M40" s="549"/>
      <c r="N40" s="223"/>
      <c r="O40" s="360"/>
      <c r="P40" s="168"/>
    </row>
    <row r="41" spans="1:16" ht="20.100000000000001" customHeight="1">
      <c r="A41" s="1477"/>
      <c r="B41" s="360" t="s">
        <v>982</v>
      </c>
      <c r="C41" s="166" t="s">
        <v>4195</v>
      </c>
      <c r="D41" s="167" t="s">
        <v>901</v>
      </c>
      <c r="E41" s="167"/>
      <c r="F41" s="168"/>
      <c r="G41" s="359" t="s">
        <v>2072</v>
      </c>
      <c r="H41" s="166" t="s">
        <v>2015</v>
      </c>
      <c r="I41" s="167" t="s">
        <v>1271</v>
      </c>
      <c r="J41" s="167"/>
      <c r="K41" s="168"/>
      <c r="L41" s="360"/>
      <c r="M41" s="549"/>
      <c r="N41" s="223"/>
      <c r="O41" s="360"/>
      <c r="P41" s="168"/>
    </row>
    <row r="42" spans="1:16" ht="20.100000000000001" customHeight="1">
      <c r="A42" s="1215"/>
      <c r="B42" s="394"/>
      <c r="C42" s="395"/>
      <c r="D42" s="396"/>
      <c r="E42" s="396"/>
      <c r="F42" s="397"/>
      <c r="G42" s="394"/>
      <c r="H42" s="395"/>
      <c r="I42" s="396"/>
      <c r="J42" s="396"/>
      <c r="K42" s="397"/>
      <c r="L42" s="394"/>
      <c r="M42" s="509"/>
      <c r="N42" s="246"/>
      <c r="O42" s="394"/>
      <c r="P42" s="397"/>
    </row>
    <row r="43" spans="1:16" ht="24">
      <c r="A43" s="1214" t="s">
        <v>1604</v>
      </c>
      <c r="B43" s="166" t="s">
        <v>2016</v>
      </c>
      <c r="C43" s="166" t="s">
        <v>1977</v>
      </c>
      <c r="D43" s="167" t="s">
        <v>2073</v>
      </c>
      <c r="E43" s="1275"/>
      <c r="F43" s="281" t="s">
        <v>2309</v>
      </c>
      <c r="G43" s="166" t="s">
        <v>1272</v>
      </c>
      <c r="H43" s="549" t="s">
        <v>2075</v>
      </c>
      <c r="I43" s="907" t="s">
        <v>867</v>
      </c>
      <c r="J43" s="167"/>
      <c r="K43" s="168" t="s">
        <v>2309</v>
      </c>
      <c r="L43" s="193" t="s">
        <v>2064</v>
      </c>
      <c r="M43" s="193" t="s">
        <v>2008</v>
      </c>
      <c r="N43" s="515" t="s">
        <v>2009</v>
      </c>
      <c r="O43" s="982"/>
      <c r="P43" s="331" t="s">
        <v>2309</v>
      </c>
    </row>
    <row r="44" spans="1:16" ht="24">
      <c r="A44" s="1521"/>
      <c r="B44" s="360" t="s">
        <v>2076</v>
      </c>
      <c r="C44" s="166" t="s">
        <v>2077</v>
      </c>
      <c r="D44" s="167" t="s">
        <v>3554</v>
      </c>
      <c r="E44" s="167"/>
      <c r="F44" s="168"/>
      <c r="G44" s="360" t="s">
        <v>351</v>
      </c>
      <c r="H44" s="166" t="s">
        <v>2078</v>
      </c>
      <c r="I44" s="167" t="s">
        <v>265</v>
      </c>
      <c r="J44" s="167"/>
      <c r="K44" s="168"/>
      <c r="L44" s="360" t="s">
        <v>2023</v>
      </c>
      <c r="M44" s="549" t="s">
        <v>2079</v>
      </c>
      <c r="N44" s="223" t="s">
        <v>981</v>
      </c>
      <c r="O44" s="360"/>
      <c r="P44" s="168"/>
    </row>
    <row r="45" spans="1:16" ht="20.100000000000001" customHeight="1">
      <c r="A45" s="1521"/>
      <c r="B45" s="360" t="s">
        <v>2080</v>
      </c>
      <c r="C45" s="166" t="s">
        <v>2026</v>
      </c>
      <c r="D45" s="223" t="s">
        <v>2081</v>
      </c>
      <c r="E45" s="167"/>
      <c r="F45" s="168"/>
      <c r="G45" s="360" t="s">
        <v>372</v>
      </c>
      <c r="H45" s="166" t="s">
        <v>2082</v>
      </c>
      <c r="I45" s="223" t="s">
        <v>265</v>
      </c>
      <c r="J45" s="167"/>
      <c r="K45" s="168"/>
      <c r="L45" s="166"/>
      <c r="M45" s="166"/>
      <c r="N45" s="213"/>
      <c r="O45" s="985"/>
      <c r="P45" s="323"/>
    </row>
    <row r="46" spans="1:16" ht="20.100000000000001" customHeight="1">
      <c r="A46" s="1528"/>
      <c r="B46" s="394"/>
      <c r="C46" s="395"/>
      <c r="D46" s="246"/>
      <c r="E46" s="396"/>
      <c r="F46" s="397"/>
      <c r="G46" s="394" t="s">
        <v>3787</v>
      </c>
      <c r="H46" s="395" t="s">
        <v>2325</v>
      </c>
      <c r="I46" s="246" t="s">
        <v>2326</v>
      </c>
      <c r="J46" s="396"/>
      <c r="K46" s="397"/>
      <c r="L46" s="394"/>
      <c r="M46" s="509"/>
      <c r="N46" s="246"/>
      <c r="O46" s="394"/>
      <c r="P46" s="397"/>
    </row>
    <row r="47" spans="1:16" ht="24">
      <c r="A47" s="1214" t="s">
        <v>1611</v>
      </c>
      <c r="B47" s="360" t="s">
        <v>2028</v>
      </c>
      <c r="C47" s="360" t="s">
        <v>2029</v>
      </c>
      <c r="D47" s="167" t="s">
        <v>1271</v>
      </c>
      <c r="E47" s="167"/>
      <c r="F47" s="168"/>
      <c r="G47" s="193" t="s">
        <v>1272</v>
      </c>
      <c r="H47" s="514" t="s">
        <v>2074</v>
      </c>
      <c r="I47" s="194" t="s">
        <v>867</v>
      </c>
      <c r="J47" s="1251"/>
      <c r="K47" s="1093" t="s">
        <v>2309</v>
      </c>
      <c r="L47" s="192" t="s">
        <v>2064</v>
      </c>
      <c r="M47" s="193" t="s">
        <v>2008</v>
      </c>
      <c r="N47" s="515" t="s">
        <v>2009</v>
      </c>
      <c r="O47" s="982"/>
      <c r="P47" s="331" t="s">
        <v>2309</v>
      </c>
    </row>
    <row r="48" spans="1:16" ht="24">
      <c r="A48" s="1214"/>
      <c r="B48" s="911" t="s">
        <v>2033</v>
      </c>
      <c r="C48" s="244" t="s">
        <v>2034</v>
      </c>
      <c r="D48" s="167" t="s">
        <v>1837</v>
      </c>
      <c r="E48" s="167"/>
      <c r="F48" s="168"/>
      <c r="G48" s="360" t="s">
        <v>2327</v>
      </c>
      <c r="H48" s="166" t="s">
        <v>2328</v>
      </c>
      <c r="I48" s="223" t="s">
        <v>265</v>
      </c>
      <c r="J48" s="167"/>
      <c r="K48" s="168"/>
      <c r="L48" s="513" t="s">
        <v>2023</v>
      </c>
      <c r="M48" s="514" t="s">
        <v>2032</v>
      </c>
      <c r="N48" s="273" t="s">
        <v>981</v>
      </c>
      <c r="O48" s="901"/>
      <c r="P48" s="1272"/>
    </row>
    <row r="49" spans="1:16" ht="20.100000000000001" customHeight="1">
      <c r="A49" s="1214"/>
      <c r="B49" s="911"/>
      <c r="C49" s="244"/>
      <c r="D49" s="167"/>
      <c r="E49" s="167"/>
      <c r="F49" s="168"/>
      <c r="G49" s="360"/>
      <c r="H49" s="166"/>
      <c r="I49" s="223"/>
      <c r="J49" s="167"/>
      <c r="K49" s="168"/>
      <c r="L49" s="489" t="s">
        <v>2083</v>
      </c>
      <c r="M49" s="509" t="s">
        <v>2323</v>
      </c>
      <c r="N49" s="246" t="s">
        <v>296</v>
      </c>
      <c r="O49" s="533"/>
      <c r="P49" s="168"/>
    </row>
    <row r="50" spans="1:16" ht="20.100000000000001" customHeight="1">
      <c r="A50" s="1521" t="s">
        <v>1626</v>
      </c>
      <c r="B50" s="916" t="s">
        <v>2035</v>
      </c>
      <c r="C50" s="544" t="s">
        <v>2036</v>
      </c>
      <c r="D50" s="518" t="s">
        <v>1837</v>
      </c>
      <c r="E50" s="163"/>
      <c r="F50" s="164"/>
      <c r="G50" s="375" t="s">
        <v>2037</v>
      </c>
      <c r="H50" s="162" t="s">
        <v>2038</v>
      </c>
      <c r="I50" s="163" t="s">
        <v>265</v>
      </c>
      <c r="J50" s="516"/>
      <c r="K50" s="519"/>
      <c r="L50" s="901" t="s">
        <v>2083</v>
      </c>
      <c r="M50" s="514" t="s">
        <v>2323</v>
      </c>
      <c r="N50" s="273" t="s">
        <v>296</v>
      </c>
      <c r="O50" s="707"/>
      <c r="P50" s="926"/>
    </row>
    <row r="51" spans="1:16" ht="20.100000000000001" customHeight="1">
      <c r="A51" s="1521"/>
      <c r="B51" s="360" t="s">
        <v>2039</v>
      </c>
      <c r="C51" s="166" t="s">
        <v>2040</v>
      </c>
      <c r="D51" s="167" t="s">
        <v>265</v>
      </c>
      <c r="E51" s="167"/>
      <c r="F51" s="168"/>
      <c r="G51" s="360" t="s">
        <v>2042</v>
      </c>
      <c r="H51" s="166" t="s">
        <v>2043</v>
      </c>
      <c r="I51" s="223" t="s">
        <v>296</v>
      </c>
      <c r="J51" s="167"/>
      <c r="K51" s="168"/>
      <c r="L51" s="261"/>
      <c r="M51" s="261"/>
      <c r="N51" s="262"/>
      <c r="O51" s="527"/>
      <c r="P51" s="168"/>
    </row>
    <row r="52" spans="1:16" ht="24.75" customHeight="1">
      <c r="A52" s="1521"/>
      <c r="B52" s="918"/>
      <c r="C52" s="919"/>
      <c r="D52" s="920"/>
      <c r="E52" s="396"/>
      <c r="F52" s="397"/>
      <c r="G52" s="360" t="s">
        <v>2044</v>
      </c>
      <c r="H52" s="549" t="s">
        <v>2329</v>
      </c>
      <c r="I52" s="223" t="s">
        <v>296</v>
      </c>
      <c r="J52" s="175"/>
      <c r="K52" s="1234"/>
      <c r="L52" s="532"/>
      <c r="M52" s="532"/>
      <c r="N52" s="533"/>
      <c r="O52" s="533"/>
      <c r="P52" s="543"/>
    </row>
    <row r="53" spans="1:16" ht="36">
      <c r="A53" s="352" t="s">
        <v>1629</v>
      </c>
      <c r="B53" s="375" t="s">
        <v>3774</v>
      </c>
      <c r="C53" s="954" t="s">
        <v>3776</v>
      </c>
      <c r="D53" s="163" t="s">
        <v>296</v>
      </c>
      <c r="E53" s="163"/>
      <c r="F53" s="164" t="s">
        <v>2285</v>
      </c>
      <c r="G53" s="522" t="s">
        <v>2044</v>
      </c>
      <c r="H53" s="908" t="s">
        <v>2329</v>
      </c>
      <c r="I53" s="276" t="s">
        <v>296</v>
      </c>
      <c r="J53" s="1273"/>
      <c r="K53" s="1274"/>
      <c r="L53" s="558"/>
      <c r="M53" s="558"/>
      <c r="N53" s="559"/>
      <c r="O53" s="559"/>
      <c r="P53" s="557"/>
    </row>
    <row r="54" spans="1:16" ht="36">
      <c r="A54" s="1214"/>
      <c r="B54" s="360" t="s">
        <v>3775</v>
      </c>
      <c r="C54" s="393" t="s">
        <v>3777</v>
      </c>
      <c r="D54" s="167" t="s">
        <v>1043</v>
      </c>
      <c r="E54" s="167"/>
      <c r="F54" s="168" t="s">
        <v>2285</v>
      </c>
      <c r="G54" s="360" t="s">
        <v>2046</v>
      </c>
      <c r="H54" s="549" t="s">
        <v>2047</v>
      </c>
      <c r="I54" s="223" t="s">
        <v>296</v>
      </c>
      <c r="J54" s="167"/>
      <c r="K54" s="168"/>
      <c r="L54" s="560"/>
      <c r="M54" s="560"/>
      <c r="N54" s="561"/>
      <c r="O54" s="561"/>
      <c r="P54" s="168"/>
    </row>
    <row r="55" spans="1:16" ht="20.100000000000001" customHeight="1">
      <c r="A55" s="1214"/>
      <c r="B55" s="360"/>
      <c r="C55" s="549"/>
      <c r="D55" s="167"/>
      <c r="E55" s="167"/>
      <c r="F55" s="168"/>
      <c r="G55" s="360" t="s">
        <v>908</v>
      </c>
      <c r="H55" s="549" t="s">
        <v>2048</v>
      </c>
      <c r="I55" s="223" t="s">
        <v>1918</v>
      </c>
      <c r="J55" s="167"/>
      <c r="K55" s="168"/>
      <c r="L55" s="261"/>
      <c r="M55" s="261"/>
      <c r="N55" s="262"/>
      <c r="O55" s="561"/>
      <c r="P55" s="168"/>
    </row>
    <row r="56" spans="1:16" ht="20.100000000000001" customHeight="1">
      <c r="A56" s="1214"/>
      <c r="B56" s="360"/>
      <c r="C56" s="549"/>
      <c r="D56" s="167"/>
      <c r="E56" s="167"/>
      <c r="F56" s="168"/>
      <c r="G56" s="360" t="s">
        <v>2084</v>
      </c>
      <c r="H56" s="549" t="s">
        <v>2085</v>
      </c>
      <c r="I56" s="223" t="s">
        <v>296</v>
      </c>
      <c r="J56" s="167"/>
      <c r="K56" s="168"/>
      <c r="L56" s="560"/>
      <c r="M56" s="560"/>
      <c r="N56" s="561"/>
      <c r="O56" s="561"/>
      <c r="P56" s="168"/>
    </row>
    <row r="57" spans="1:16" ht="36">
      <c r="A57" s="352" t="s">
        <v>1630</v>
      </c>
      <c r="B57" s="512" t="s">
        <v>3774</v>
      </c>
      <c r="C57" s="1494" t="s">
        <v>3776</v>
      </c>
      <c r="D57" s="249" t="s">
        <v>296</v>
      </c>
      <c r="E57" s="249"/>
      <c r="F57" s="250" t="s">
        <v>2285</v>
      </c>
      <c r="G57" s="522" t="s">
        <v>983</v>
      </c>
      <c r="H57" s="908" t="s">
        <v>2047</v>
      </c>
      <c r="I57" s="276" t="s">
        <v>296</v>
      </c>
      <c r="J57" s="249"/>
      <c r="K57" s="250"/>
      <c r="L57" s="558"/>
      <c r="M57" s="558"/>
      <c r="N57" s="559"/>
      <c r="O57" s="559"/>
      <c r="P57" s="557"/>
    </row>
    <row r="58" spans="1:16" ht="36">
      <c r="A58" s="1214"/>
      <c r="B58" s="901" t="s">
        <v>3775</v>
      </c>
      <c r="C58" s="511" t="s">
        <v>3777</v>
      </c>
      <c r="D58" s="194" t="s">
        <v>265</v>
      </c>
      <c r="E58" s="194"/>
      <c r="F58" s="195" t="s">
        <v>2285</v>
      </c>
      <c r="G58" s="901" t="s">
        <v>908</v>
      </c>
      <c r="H58" s="514" t="s">
        <v>2048</v>
      </c>
      <c r="I58" s="273" t="s">
        <v>909</v>
      </c>
      <c r="J58" s="194"/>
      <c r="K58" s="195"/>
      <c r="L58" s="560"/>
      <c r="M58" s="560"/>
      <c r="N58" s="561"/>
      <c r="O58" s="561"/>
      <c r="P58" s="168"/>
    </row>
    <row r="59" spans="1:16" ht="20.100000000000001" customHeight="1">
      <c r="A59" s="1215"/>
      <c r="B59" s="394"/>
      <c r="C59" s="509"/>
      <c r="D59" s="246"/>
      <c r="E59" s="396"/>
      <c r="F59" s="397"/>
      <c r="G59" s="1276" t="s">
        <v>1331</v>
      </c>
      <c r="H59" s="1277" t="s">
        <v>2085</v>
      </c>
      <c r="I59" s="612" t="s">
        <v>296</v>
      </c>
      <c r="J59" s="1087"/>
      <c r="K59" s="1088"/>
      <c r="L59" s="582"/>
      <c r="M59" s="582"/>
      <c r="N59" s="567"/>
      <c r="O59" s="567"/>
      <c r="P59" s="397"/>
    </row>
    <row r="62" spans="1:16" ht="20.25">
      <c r="A62" s="145" t="s">
        <v>2194</v>
      </c>
      <c r="B62" s="149"/>
      <c r="C62" s="146"/>
      <c r="D62" s="147"/>
      <c r="E62" s="894">
        <v>8</v>
      </c>
      <c r="F62" s="894"/>
      <c r="G62" s="149"/>
      <c r="H62" s="751" t="s">
        <v>2202</v>
      </c>
      <c r="I62" s="149"/>
      <c r="J62" s="894">
        <v>7</v>
      </c>
      <c r="K62" s="894"/>
      <c r="L62" s="387">
        <v>1</v>
      </c>
      <c r="M62" s="895"/>
      <c r="N62" s="152"/>
      <c r="O62" s="151">
        <f>E62+J62+L62</f>
        <v>16</v>
      </c>
    </row>
    <row r="63" spans="1:16" ht="20.100000000000001" customHeight="1">
      <c r="A63" s="634"/>
      <c r="B63" s="482"/>
      <c r="C63" s="483" t="s">
        <v>1569</v>
      </c>
      <c r="D63" s="483" t="s">
        <v>428</v>
      </c>
      <c r="E63" s="483" t="s">
        <v>1570</v>
      </c>
      <c r="F63" s="486" t="s">
        <v>2309</v>
      </c>
      <c r="G63" s="896"/>
      <c r="H63" s="483" t="s">
        <v>1572</v>
      </c>
      <c r="I63" s="483" t="s">
        <v>428</v>
      </c>
      <c r="J63" s="483" t="s">
        <v>1570</v>
      </c>
      <c r="K63" s="486" t="s">
        <v>2309</v>
      </c>
      <c r="L63" s="483"/>
      <c r="M63" s="483" t="s">
        <v>1575</v>
      </c>
      <c r="N63" s="483" t="s">
        <v>428</v>
      </c>
      <c r="O63" s="483" t="s">
        <v>1570</v>
      </c>
      <c r="P63" s="486" t="s">
        <v>2290</v>
      </c>
    </row>
    <row r="64" spans="1:16" ht="20.100000000000001" customHeight="1">
      <c r="A64" s="352" t="s">
        <v>1578</v>
      </c>
      <c r="B64" s="375" t="s">
        <v>2204</v>
      </c>
      <c r="C64" s="162" t="s">
        <v>2205</v>
      </c>
      <c r="D64" s="163" t="s">
        <v>265</v>
      </c>
      <c r="E64" s="163"/>
      <c r="F64" s="164" t="s">
        <v>2309</v>
      </c>
      <c r="G64" s="493" t="s">
        <v>1964</v>
      </c>
      <c r="H64" s="162" t="s">
        <v>1965</v>
      </c>
      <c r="I64" s="163" t="s">
        <v>1271</v>
      </c>
      <c r="J64" s="163"/>
      <c r="K64" s="164" t="s">
        <v>2309</v>
      </c>
      <c r="L64" s="170"/>
      <c r="M64" s="170"/>
      <c r="N64" s="171"/>
      <c r="O64" s="1257"/>
      <c r="P64" s="164"/>
    </row>
    <row r="65" spans="1:16" ht="20.100000000000001" customHeight="1">
      <c r="A65" s="349"/>
      <c r="B65" s="360" t="s">
        <v>2203</v>
      </c>
      <c r="C65" s="166" t="s">
        <v>1963</v>
      </c>
      <c r="D65" s="167" t="s">
        <v>265</v>
      </c>
      <c r="E65" s="167"/>
      <c r="F65" s="168" t="s">
        <v>2309</v>
      </c>
      <c r="G65" s="359" t="s">
        <v>1966</v>
      </c>
      <c r="H65" s="166" t="s">
        <v>1967</v>
      </c>
      <c r="I65" s="167" t="s">
        <v>1271</v>
      </c>
      <c r="J65" s="167"/>
      <c r="K65" s="168" t="s">
        <v>2309</v>
      </c>
      <c r="L65" s="177"/>
      <c r="M65" s="177"/>
      <c r="N65" s="178"/>
      <c r="O65" s="722"/>
      <c r="P65" s="168"/>
    </row>
    <row r="66" spans="1:16" ht="20.100000000000001" customHeight="1">
      <c r="A66" s="349"/>
      <c r="B66" s="360"/>
      <c r="C66" s="166"/>
      <c r="D66" s="167"/>
      <c r="E66" s="167"/>
      <c r="F66" s="168"/>
      <c r="G66" s="359" t="s">
        <v>1968</v>
      </c>
      <c r="H66" s="166" t="s">
        <v>1969</v>
      </c>
      <c r="I66" s="167" t="s">
        <v>1341</v>
      </c>
      <c r="J66" s="167"/>
      <c r="K66" s="168" t="s">
        <v>2309</v>
      </c>
      <c r="L66" s="177"/>
      <c r="M66" s="177"/>
      <c r="N66" s="178"/>
      <c r="O66" s="722"/>
      <c r="P66" s="168"/>
    </row>
    <row r="67" spans="1:16" ht="20.100000000000001" customHeight="1">
      <c r="A67" s="349"/>
      <c r="B67" s="360"/>
      <c r="C67" s="166"/>
      <c r="D67" s="167"/>
      <c r="E67" s="167"/>
      <c r="F67" s="168"/>
      <c r="G67" s="359" t="s">
        <v>1970</v>
      </c>
      <c r="H67" s="166" t="s">
        <v>1971</v>
      </c>
      <c r="I67" s="167" t="s">
        <v>1341</v>
      </c>
      <c r="J67" s="167"/>
      <c r="K67" s="168" t="s">
        <v>2309</v>
      </c>
      <c r="L67" s="177"/>
      <c r="M67" s="177"/>
      <c r="N67" s="178"/>
      <c r="O67" s="722"/>
      <c r="P67" s="168"/>
    </row>
    <row r="68" spans="1:16" ht="20.100000000000001" customHeight="1">
      <c r="A68" s="351"/>
      <c r="B68" s="469"/>
      <c r="C68" s="444"/>
      <c r="D68" s="445"/>
      <c r="E68" s="396"/>
      <c r="F68" s="397"/>
      <c r="G68" s="897"/>
      <c r="H68" s="444"/>
      <c r="I68" s="445"/>
      <c r="J68" s="396"/>
      <c r="K68" s="168"/>
      <c r="L68" s="565"/>
      <c r="M68" s="565"/>
      <c r="N68" s="722"/>
      <c r="O68" s="722"/>
      <c r="P68" s="397"/>
    </row>
    <row r="69" spans="1:16" ht="20.100000000000001" customHeight="1">
      <c r="A69" s="352" t="s">
        <v>1588</v>
      </c>
      <c r="B69" s="375"/>
      <c r="C69" s="162"/>
      <c r="D69" s="163"/>
      <c r="E69" s="163"/>
      <c r="F69" s="164"/>
      <c r="G69" s="493" t="s">
        <v>1972</v>
      </c>
      <c r="H69" s="162" t="s">
        <v>1973</v>
      </c>
      <c r="I69" s="163" t="s">
        <v>882</v>
      </c>
      <c r="J69" s="163"/>
      <c r="K69" s="164" t="s">
        <v>2347</v>
      </c>
      <c r="L69" s="197"/>
      <c r="M69" s="197"/>
      <c r="N69" s="198"/>
      <c r="O69" s="198"/>
      <c r="P69" s="164"/>
    </row>
    <row r="70" spans="1:16" ht="20.100000000000001" customHeight="1">
      <c r="A70" s="351"/>
      <c r="B70" s="394"/>
      <c r="C70" s="395"/>
      <c r="D70" s="396"/>
      <c r="E70" s="396"/>
      <c r="F70" s="397"/>
      <c r="G70" s="489"/>
      <c r="H70" s="395"/>
      <c r="I70" s="396"/>
      <c r="J70" s="396"/>
      <c r="K70" s="397"/>
      <c r="L70" s="189"/>
      <c r="M70" s="189"/>
      <c r="N70" s="190"/>
      <c r="O70" s="190"/>
      <c r="P70" s="397"/>
    </row>
    <row r="71" spans="1:16" ht="20.100000000000001" customHeight="1">
      <c r="A71" s="349" t="s">
        <v>1596</v>
      </c>
      <c r="B71" s="1522" t="s">
        <v>1749</v>
      </c>
      <c r="C71" s="1523"/>
      <c r="D71" s="1523"/>
      <c r="E71" s="1523"/>
      <c r="F71" s="1523"/>
      <c r="G71" s="1523"/>
      <c r="H71" s="1523"/>
      <c r="I71" s="1523"/>
      <c r="J71" s="1523"/>
      <c r="K71" s="1523"/>
      <c r="L71" s="1523"/>
      <c r="M71" s="1523"/>
      <c r="N71" s="1523"/>
      <c r="O71" s="1523"/>
      <c r="P71" s="1524"/>
    </row>
    <row r="72" spans="1:16" ht="20.100000000000001" customHeight="1">
      <c r="A72" s="352" t="s">
        <v>1599</v>
      </c>
      <c r="B72" s="375" t="s">
        <v>1974</v>
      </c>
      <c r="C72" s="162" t="s">
        <v>1975</v>
      </c>
      <c r="D72" s="163" t="s">
        <v>1271</v>
      </c>
      <c r="E72" s="163"/>
      <c r="F72" s="164" t="s">
        <v>2315</v>
      </c>
      <c r="G72" s="1252" t="s">
        <v>1976</v>
      </c>
      <c r="H72" s="205" t="s">
        <v>1977</v>
      </c>
      <c r="I72" s="206" t="s">
        <v>265</v>
      </c>
      <c r="J72" s="163"/>
      <c r="K72" s="164" t="s">
        <v>2309</v>
      </c>
      <c r="L72" s="161"/>
      <c r="M72" s="162"/>
      <c r="N72" s="163"/>
      <c r="O72" s="209"/>
      <c r="P72" s="164"/>
    </row>
    <row r="73" spans="1:16" ht="20.100000000000001" customHeight="1">
      <c r="A73" s="349"/>
      <c r="B73" s="360" t="s">
        <v>1978</v>
      </c>
      <c r="C73" s="166" t="s">
        <v>1979</v>
      </c>
      <c r="D73" s="167" t="s">
        <v>265</v>
      </c>
      <c r="E73" s="167"/>
      <c r="F73" s="168"/>
      <c r="G73" s="487" t="s">
        <v>1980</v>
      </c>
      <c r="H73" s="212" t="s">
        <v>1981</v>
      </c>
      <c r="I73" s="213" t="s">
        <v>4004</v>
      </c>
      <c r="J73" s="213"/>
      <c r="K73" s="214"/>
      <c r="L73" s="165"/>
      <c r="M73" s="166"/>
      <c r="N73" s="167"/>
      <c r="O73" s="238"/>
      <c r="P73" s="214"/>
    </row>
    <row r="74" spans="1:16" ht="20.100000000000001" customHeight="1">
      <c r="A74" s="351"/>
      <c r="B74" s="469"/>
      <c r="C74" s="444"/>
      <c r="D74" s="445"/>
      <c r="E74" s="396"/>
      <c r="F74" s="397"/>
      <c r="G74" s="1253"/>
      <c r="H74" s="504"/>
      <c r="I74" s="510"/>
      <c r="J74" s="396"/>
      <c r="K74" s="397"/>
      <c r="L74" s="188"/>
      <c r="M74" s="189"/>
      <c r="N74" s="190"/>
      <c r="O74" s="190"/>
      <c r="P74" s="397"/>
    </row>
    <row r="75" spans="1:16" ht="20.100000000000001" customHeight="1">
      <c r="A75" s="352" t="s">
        <v>1604</v>
      </c>
      <c r="B75" s="375" t="s">
        <v>2207</v>
      </c>
      <c r="C75" s="162" t="s">
        <v>2060</v>
      </c>
      <c r="D75" s="163" t="s">
        <v>265</v>
      </c>
      <c r="E75" s="163"/>
      <c r="F75" s="164"/>
      <c r="G75" s="375"/>
      <c r="H75" s="162"/>
      <c r="I75" s="163"/>
      <c r="J75" s="206"/>
      <c r="K75" s="207"/>
      <c r="L75" s="204"/>
      <c r="M75" s="205"/>
      <c r="N75" s="206"/>
      <c r="O75" s="206"/>
      <c r="P75" s="207"/>
    </row>
    <row r="76" spans="1:16" ht="20.100000000000001" customHeight="1">
      <c r="A76" s="349"/>
      <c r="B76" s="360" t="s">
        <v>2206</v>
      </c>
      <c r="C76" s="166" t="s">
        <v>1982</v>
      </c>
      <c r="D76" s="167" t="s">
        <v>1271</v>
      </c>
      <c r="E76" s="167"/>
      <c r="F76" s="168"/>
      <c r="G76" s="360"/>
      <c r="H76" s="166"/>
      <c r="I76" s="167"/>
      <c r="J76" s="213"/>
      <c r="K76" s="214"/>
      <c r="L76" s="211"/>
      <c r="M76" s="212"/>
      <c r="N76" s="213"/>
      <c r="O76" s="213"/>
      <c r="P76" s="214"/>
    </row>
    <row r="77" spans="1:16" ht="20.100000000000001" customHeight="1">
      <c r="A77" s="351"/>
      <c r="B77" s="360"/>
      <c r="C77" s="166"/>
      <c r="D77" s="167"/>
      <c r="E77" s="167"/>
      <c r="F77" s="168"/>
      <c r="G77" s="469"/>
      <c r="H77" s="444"/>
      <c r="I77" s="445"/>
      <c r="J77" s="396"/>
      <c r="K77" s="397"/>
      <c r="L77" s="225"/>
      <c r="M77" s="189"/>
      <c r="N77" s="190"/>
      <c r="O77" s="190"/>
      <c r="P77" s="397"/>
    </row>
    <row r="78" spans="1:16" ht="20.100000000000001" customHeight="1">
      <c r="A78" s="352" t="s">
        <v>1611</v>
      </c>
      <c r="B78" s="375"/>
      <c r="C78" s="162"/>
      <c r="D78" s="163"/>
      <c r="E78" s="163"/>
      <c r="F78" s="164"/>
      <c r="G78" s="375"/>
      <c r="H78" s="162"/>
      <c r="I78" s="163"/>
      <c r="J78" s="163"/>
      <c r="K78" s="164"/>
      <c r="L78" s="204"/>
      <c r="M78" s="197"/>
      <c r="N78" s="227"/>
      <c r="O78" s="337"/>
      <c r="P78" s="164"/>
    </row>
    <row r="79" spans="1:16" ht="20.100000000000001" customHeight="1">
      <c r="A79" s="351"/>
      <c r="B79" s="394"/>
      <c r="C79" s="395"/>
      <c r="D79" s="396"/>
      <c r="E79" s="396"/>
      <c r="F79" s="397"/>
      <c r="G79" s="394"/>
      <c r="H79" s="395"/>
      <c r="I79" s="396"/>
      <c r="J79" s="396"/>
      <c r="K79" s="397"/>
      <c r="L79" s="233"/>
      <c r="M79" s="234"/>
      <c r="N79" s="235"/>
      <c r="O79" s="235"/>
      <c r="P79" s="397"/>
    </row>
    <row r="80" spans="1:16" ht="20.100000000000001" customHeight="1">
      <c r="A80" s="352" t="s">
        <v>1626</v>
      </c>
      <c r="B80" s="375"/>
      <c r="C80" s="162"/>
      <c r="D80" s="163"/>
      <c r="E80" s="163"/>
      <c r="F80" s="164"/>
      <c r="G80" s="375"/>
      <c r="H80" s="162"/>
      <c r="I80" s="163"/>
      <c r="J80" s="163"/>
      <c r="K80" s="164"/>
      <c r="L80" s="898"/>
      <c r="M80" s="208"/>
      <c r="N80" s="209"/>
      <c r="O80" s="209"/>
      <c r="P80" s="164"/>
    </row>
    <row r="81" spans="1:16" ht="20.100000000000001" customHeight="1">
      <c r="A81" s="351"/>
      <c r="B81" s="394"/>
      <c r="C81" s="395" t="s">
        <v>1958</v>
      </c>
      <c r="D81" s="396"/>
      <c r="E81" s="396"/>
      <c r="F81" s="397"/>
      <c r="G81" s="394"/>
      <c r="H81" s="395"/>
      <c r="I81" s="396"/>
      <c r="J81" s="396"/>
      <c r="K81" s="397"/>
      <c r="L81" s="233"/>
      <c r="M81" s="234"/>
      <c r="N81" s="235"/>
      <c r="O81" s="235"/>
      <c r="P81" s="397"/>
    </row>
    <row r="82" spans="1:16" ht="36">
      <c r="A82" s="352" t="s">
        <v>1629</v>
      </c>
      <c r="B82" s="375" t="s">
        <v>1984</v>
      </c>
      <c r="C82" s="954" t="s">
        <v>3556</v>
      </c>
      <c r="D82" s="163" t="s">
        <v>296</v>
      </c>
      <c r="E82" s="163"/>
      <c r="F82" s="164" t="s">
        <v>2285</v>
      </c>
      <c r="G82" s="375"/>
      <c r="H82" s="162"/>
      <c r="I82" s="163"/>
      <c r="J82" s="163"/>
      <c r="K82" s="164"/>
      <c r="L82" s="898"/>
      <c r="M82" s="208"/>
      <c r="N82" s="209"/>
      <c r="O82" s="209"/>
      <c r="P82" s="557"/>
    </row>
    <row r="83" spans="1:16" ht="36">
      <c r="A83" s="349"/>
      <c r="B83" s="360" t="s">
        <v>1985</v>
      </c>
      <c r="C83" s="393" t="s">
        <v>3559</v>
      </c>
      <c r="D83" s="167" t="s">
        <v>1043</v>
      </c>
      <c r="E83" s="167"/>
      <c r="F83" s="168" t="s">
        <v>2285</v>
      </c>
      <c r="G83" s="360"/>
      <c r="H83" s="549"/>
      <c r="I83" s="167"/>
      <c r="J83" s="167"/>
      <c r="K83" s="168"/>
      <c r="L83" s="900"/>
      <c r="M83" s="237"/>
      <c r="N83" s="238"/>
      <c r="O83" s="238"/>
      <c r="P83" s="168"/>
    </row>
    <row r="84" spans="1:16" ht="20.100000000000001" customHeight="1">
      <c r="A84" s="351"/>
      <c r="B84" s="394"/>
      <c r="C84" s="395"/>
      <c r="D84" s="396"/>
      <c r="E84" s="396"/>
      <c r="F84" s="397"/>
      <c r="G84" s="394"/>
      <c r="H84" s="395"/>
      <c r="I84" s="396"/>
      <c r="J84" s="396"/>
      <c r="K84" s="397"/>
      <c r="L84" s="233"/>
      <c r="M84" s="234"/>
      <c r="N84" s="235"/>
      <c r="O84" s="235"/>
      <c r="P84" s="397"/>
    </row>
    <row r="85" spans="1:16" ht="36">
      <c r="A85" s="352" t="s">
        <v>1630</v>
      </c>
      <c r="B85" s="512" t="s">
        <v>1984</v>
      </c>
      <c r="C85" s="1494" t="s">
        <v>3556</v>
      </c>
      <c r="D85" s="249" t="s">
        <v>296</v>
      </c>
      <c r="E85" s="249"/>
      <c r="F85" s="250" t="s">
        <v>2285</v>
      </c>
      <c r="G85" s="375"/>
      <c r="H85" s="162"/>
      <c r="I85" s="163"/>
      <c r="J85" s="163"/>
      <c r="K85" s="164"/>
      <c r="L85" s="898"/>
      <c r="M85" s="208"/>
      <c r="N85" s="209"/>
      <c r="O85" s="209"/>
      <c r="P85" s="557"/>
    </row>
    <row r="86" spans="1:16" ht="36">
      <c r="A86" s="349"/>
      <c r="B86" s="901" t="s">
        <v>1985</v>
      </c>
      <c r="C86" s="511" t="s">
        <v>3559</v>
      </c>
      <c r="D86" s="194" t="s">
        <v>1043</v>
      </c>
      <c r="E86" s="194"/>
      <c r="F86" s="195" t="s">
        <v>2285</v>
      </c>
      <c r="G86" s="360"/>
      <c r="H86" s="549"/>
      <c r="I86" s="223"/>
      <c r="J86" s="167"/>
      <c r="K86" s="168"/>
      <c r="L86" s="900"/>
      <c r="M86" s="237"/>
      <c r="N86" s="238"/>
      <c r="O86" s="238"/>
      <c r="P86" s="168"/>
    </row>
    <row r="87" spans="1:16" ht="20.100000000000001" customHeight="1">
      <c r="A87" s="351"/>
      <c r="B87" s="394"/>
      <c r="C87" s="395"/>
      <c r="D87" s="396"/>
      <c r="E87" s="396"/>
      <c r="F87" s="397"/>
      <c r="G87" s="394"/>
      <c r="H87" s="395"/>
      <c r="I87" s="396"/>
      <c r="J87" s="396"/>
      <c r="K87" s="397"/>
      <c r="L87" s="233"/>
      <c r="M87" s="234"/>
      <c r="N87" s="235"/>
      <c r="O87" s="235"/>
      <c r="P87" s="397"/>
    </row>
    <row r="88" spans="1:16" ht="20.100000000000001" customHeight="1">
      <c r="A88" s="381"/>
      <c r="B88" s="479"/>
      <c r="C88" s="382"/>
      <c r="D88" s="383"/>
      <c r="E88" s="384"/>
      <c r="F88" s="384"/>
      <c r="G88" s="479"/>
      <c r="H88" s="382"/>
      <c r="I88" s="479"/>
      <c r="J88" s="384"/>
      <c r="K88" s="384"/>
      <c r="L88" s="746"/>
      <c r="M88" s="746"/>
      <c r="N88" s="386"/>
      <c r="O88" s="385"/>
    </row>
    <row r="89" spans="1:16" ht="20.100000000000001" customHeight="1">
      <c r="A89" s="145" t="s">
        <v>2193</v>
      </c>
      <c r="B89" s="149"/>
      <c r="C89" s="146"/>
      <c r="D89" s="147"/>
      <c r="E89" s="148">
        <v>14</v>
      </c>
      <c r="F89" s="148"/>
      <c r="G89" s="149"/>
      <c r="H89" s="146"/>
      <c r="I89" s="149"/>
      <c r="J89" s="148">
        <v>17</v>
      </c>
      <c r="K89" s="148"/>
      <c r="L89" s="387">
        <v>5</v>
      </c>
      <c r="M89" s="895"/>
      <c r="N89" s="152"/>
      <c r="O89" s="151">
        <f>E89+J89+L89</f>
        <v>36</v>
      </c>
    </row>
    <row r="90" spans="1:16" ht="20.100000000000001" customHeight="1">
      <c r="A90" s="634"/>
      <c r="B90" s="482"/>
      <c r="C90" s="483" t="s">
        <v>1569</v>
      </c>
      <c r="D90" s="483" t="s">
        <v>428</v>
      </c>
      <c r="E90" s="695" t="s">
        <v>1570</v>
      </c>
      <c r="F90" s="484" t="s">
        <v>2286</v>
      </c>
      <c r="G90" s="902"/>
      <c r="H90" s="902" t="s">
        <v>1572</v>
      </c>
      <c r="I90" s="902" t="s">
        <v>428</v>
      </c>
      <c r="J90" s="1250" t="s">
        <v>1570</v>
      </c>
      <c r="K90" s="484" t="s">
        <v>2286</v>
      </c>
      <c r="L90" s="902"/>
      <c r="M90" s="902" t="s">
        <v>1779</v>
      </c>
      <c r="N90" s="902" t="s">
        <v>428</v>
      </c>
      <c r="O90" s="902" t="s">
        <v>1570</v>
      </c>
      <c r="P90" s="484" t="s">
        <v>2286</v>
      </c>
    </row>
    <row r="91" spans="1:16" ht="20.25" customHeight="1">
      <c r="A91" s="352" t="s">
        <v>1578</v>
      </c>
      <c r="B91" s="360" t="s">
        <v>1986</v>
      </c>
      <c r="C91" s="166" t="s">
        <v>1987</v>
      </c>
      <c r="D91" s="167" t="s">
        <v>265</v>
      </c>
      <c r="E91" s="366"/>
      <c r="F91" s="367"/>
      <c r="G91" s="916" t="s">
        <v>1988</v>
      </c>
      <c r="H91" s="544" t="s">
        <v>1989</v>
      </c>
      <c r="I91" s="518" t="s">
        <v>2361</v>
      </c>
      <c r="J91" s="255"/>
      <c r="K91" s="355" t="s">
        <v>2285</v>
      </c>
      <c r="L91" s="257" t="s">
        <v>1990</v>
      </c>
      <c r="M91" s="257" t="s">
        <v>1991</v>
      </c>
      <c r="N91" s="258" t="s">
        <v>1465</v>
      </c>
      <c r="O91" s="1021"/>
      <c r="P91" s="355"/>
    </row>
    <row r="92" spans="1:16" ht="20.25" customHeight="1">
      <c r="A92" s="349"/>
      <c r="B92" s="360"/>
      <c r="C92" s="166"/>
      <c r="D92" s="167"/>
      <c r="E92" s="296"/>
      <c r="F92" s="281"/>
      <c r="G92" s="358" t="s">
        <v>1993</v>
      </c>
      <c r="H92" s="302" t="s">
        <v>1994</v>
      </c>
      <c r="I92" s="296" t="s">
        <v>1341</v>
      </c>
      <c r="J92" s="297"/>
      <c r="K92" s="323" t="s">
        <v>2285</v>
      </c>
      <c r="L92" s="261" t="s">
        <v>1995</v>
      </c>
      <c r="M92" s="261" t="s">
        <v>1997</v>
      </c>
      <c r="N92" s="262" t="s">
        <v>979</v>
      </c>
      <c r="O92" s="985"/>
      <c r="P92" s="323"/>
    </row>
    <row r="93" spans="1:16" ht="20.25" customHeight="1">
      <c r="A93" s="349"/>
      <c r="B93" s="288"/>
      <c r="C93" s="222"/>
      <c r="D93" s="223"/>
      <c r="E93" s="296"/>
      <c r="F93" s="281"/>
      <c r="G93" s="358" t="s">
        <v>1998</v>
      </c>
      <c r="H93" s="302" t="s">
        <v>1999</v>
      </c>
      <c r="I93" s="296" t="s">
        <v>1341</v>
      </c>
      <c r="J93" s="297"/>
      <c r="K93" s="323" t="s">
        <v>2285</v>
      </c>
      <c r="L93" s="261"/>
      <c r="M93" s="261"/>
      <c r="N93" s="527"/>
      <c r="O93" s="985"/>
      <c r="P93" s="323"/>
    </row>
    <row r="94" spans="1:16" ht="20.25" customHeight="1">
      <c r="A94" s="349"/>
      <c r="B94" s="904"/>
      <c r="C94" s="905"/>
      <c r="D94" s="906"/>
      <c r="E94" s="906"/>
      <c r="F94" s="289"/>
      <c r="G94" s="904"/>
      <c r="H94" s="905"/>
      <c r="I94" s="906"/>
      <c r="J94" s="266"/>
      <c r="K94" s="700"/>
      <c r="L94" s="292"/>
      <c r="M94" s="292"/>
      <c r="N94" s="293"/>
      <c r="O94" s="293"/>
      <c r="P94" s="700"/>
    </row>
    <row r="95" spans="1:16" ht="20.25" customHeight="1">
      <c r="A95" s="352" t="s">
        <v>1588</v>
      </c>
      <c r="B95" s="909" t="s">
        <v>3786</v>
      </c>
      <c r="C95" s="910" t="s">
        <v>1963</v>
      </c>
      <c r="D95" s="167" t="s">
        <v>1034</v>
      </c>
      <c r="E95" s="167"/>
      <c r="F95" s="168" t="s">
        <v>2285</v>
      </c>
      <c r="G95" s="512" t="s">
        <v>2000</v>
      </c>
      <c r="H95" s="908" t="s">
        <v>1989</v>
      </c>
      <c r="I95" s="249" t="s">
        <v>481</v>
      </c>
      <c r="J95" s="249"/>
      <c r="K95" s="250" t="s">
        <v>2285</v>
      </c>
      <c r="L95" s="512" t="s">
        <v>2001</v>
      </c>
      <c r="M95" s="248" t="s">
        <v>1991</v>
      </c>
      <c r="N95" s="249" t="s">
        <v>1465</v>
      </c>
      <c r="O95" s="249"/>
      <c r="P95" s="250"/>
    </row>
    <row r="96" spans="1:16" ht="20.25" customHeight="1">
      <c r="A96" s="349"/>
      <c r="B96" s="909"/>
      <c r="C96" s="244"/>
      <c r="D96" s="167"/>
      <c r="E96" s="167"/>
      <c r="F96" s="168"/>
      <c r="G96" s="360"/>
      <c r="H96" s="549"/>
      <c r="I96" s="167"/>
      <c r="J96" s="167"/>
      <c r="K96" s="168"/>
      <c r="L96" s="901" t="s">
        <v>2003</v>
      </c>
      <c r="M96" s="514" t="s">
        <v>1996</v>
      </c>
      <c r="N96" s="194" t="s">
        <v>979</v>
      </c>
      <c r="O96" s="194"/>
      <c r="P96" s="195"/>
    </row>
    <row r="97" spans="1:16" ht="20.25" customHeight="1">
      <c r="A97" s="349"/>
      <c r="B97" s="360"/>
      <c r="C97" s="166"/>
      <c r="D97" s="167"/>
      <c r="E97" s="167"/>
      <c r="F97" s="397"/>
      <c r="G97" s="394"/>
      <c r="H97" s="395"/>
      <c r="I97" s="394"/>
      <c r="J97" s="396"/>
      <c r="K97" s="397"/>
      <c r="L97" s="394"/>
      <c r="M97" s="395"/>
      <c r="N97" s="394"/>
      <c r="O97" s="394"/>
      <c r="P97" s="397"/>
    </row>
    <row r="98" spans="1:16" ht="20.25" customHeight="1">
      <c r="A98" s="363" t="s">
        <v>1596</v>
      </c>
      <c r="B98" s="1522" t="s">
        <v>1749</v>
      </c>
      <c r="C98" s="1523"/>
      <c r="D98" s="1523"/>
      <c r="E98" s="1523"/>
      <c r="F98" s="1523"/>
      <c r="G98" s="1523"/>
      <c r="H98" s="1523"/>
      <c r="I98" s="1523"/>
      <c r="J98" s="1523"/>
      <c r="K98" s="1523"/>
      <c r="L98" s="1523"/>
      <c r="M98" s="1523"/>
      <c r="N98" s="1523"/>
      <c r="O98" s="1523"/>
      <c r="P98" s="1524"/>
    </row>
    <row r="99" spans="1:16" ht="20.25" customHeight="1">
      <c r="A99" s="352" t="s">
        <v>1599</v>
      </c>
      <c r="B99" s="162" t="s">
        <v>4196</v>
      </c>
      <c r="C99" s="544" t="s">
        <v>2005</v>
      </c>
      <c r="D99" s="163" t="s">
        <v>902</v>
      </c>
      <c r="E99" s="163"/>
      <c r="F99" s="164" t="s">
        <v>2289</v>
      </c>
      <c r="G99" s="162" t="s">
        <v>2362</v>
      </c>
      <c r="H99" s="162" t="s">
        <v>2006</v>
      </c>
      <c r="I99" s="163" t="s">
        <v>2002</v>
      </c>
      <c r="J99" s="163"/>
      <c r="K99" s="164" t="s">
        <v>2285</v>
      </c>
      <c r="L99" s="375" t="s">
        <v>2007</v>
      </c>
      <c r="M99" s="162" t="s">
        <v>2008</v>
      </c>
      <c r="N99" s="163" t="s">
        <v>2009</v>
      </c>
      <c r="O99" s="163"/>
      <c r="P99" s="164" t="s">
        <v>2286</v>
      </c>
    </row>
    <row r="100" spans="1:16" ht="20.25" customHeight="1">
      <c r="A100" s="349"/>
      <c r="B100" s="360" t="s">
        <v>2010</v>
      </c>
      <c r="C100" s="911" t="s">
        <v>2011</v>
      </c>
      <c r="D100" s="907" t="s">
        <v>263</v>
      </c>
      <c r="E100" s="167"/>
      <c r="F100" s="168" t="s">
        <v>2286</v>
      </c>
      <c r="G100" s="360" t="s">
        <v>2012</v>
      </c>
      <c r="H100" s="911" t="s">
        <v>2013</v>
      </c>
      <c r="I100" s="907" t="s">
        <v>893</v>
      </c>
      <c r="J100" s="167"/>
      <c r="K100" s="168"/>
      <c r="L100" s="360"/>
      <c r="M100" s="166"/>
      <c r="N100" s="167"/>
      <c r="O100" s="167"/>
      <c r="P100" s="168"/>
    </row>
    <row r="101" spans="1:16" ht="20.25" customHeight="1">
      <c r="A101" s="349"/>
      <c r="B101" s="1469" t="s">
        <v>982</v>
      </c>
      <c r="C101" s="1470" t="s">
        <v>1992</v>
      </c>
      <c r="D101" s="1471" t="s">
        <v>901</v>
      </c>
      <c r="E101" s="167"/>
      <c r="F101" s="168"/>
      <c r="G101" s="360" t="s">
        <v>2014</v>
      </c>
      <c r="H101" s="911" t="s">
        <v>2015</v>
      </c>
      <c r="I101" s="167" t="s">
        <v>1271</v>
      </c>
      <c r="J101" s="167"/>
      <c r="K101" s="168"/>
      <c r="L101" s="360"/>
      <c r="M101" s="166"/>
      <c r="N101" s="167"/>
      <c r="O101" s="167"/>
      <c r="P101" s="168"/>
    </row>
    <row r="102" spans="1:16" ht="20.25" customHeight="1">
      <c r="A102" s="351"/>
      <c r="B102" s="394"/>
      <c r="C102" s="395"/>
      <c r="D102" s="396"/>
      <c r="E102" s="396"/>
      <c r="F102" s="397"/>
      <c r="G102" s="394"/>
      <c r="H102" s="395"/>
      <c r="I102" s="396"/>
      <c r="J102" s="167"/>
      <c r="K102" s="168"/>
      <c r="L102" s="360"/>
      <c r="M102" s="166"/>
      <c r="N102" s="167"/>
      <c r="O102" s="167"/>
      <c r="P102" s="168"/>
    </row>
    <row r="103" spans="1:16" ht="24">
      <c r="A103" s="349" t="s">
        <v>1604</v>
      </c>
      <c r="B103" s="166" t="s">
        <v>2016</v>
      </c>
      <c r="C103" s="166" t="s">
        <v>1977</v>
      </c>
      <c r="D103" s="167" t="s">
        <v>1837</v>
      </c>
      <c r="E103" s="167"/>
      <c r="F103" s="168" t="s">
        <v>2285</v>
      </c>
      <c r="G103" s="166" t="s">
        <v>1272</v>
      </c>
      <c r="H103" s="549" t="s">
        <v>2254</v>
      </c>
      <c r="I103" s="907" t="s">
        <v>1271</v>
      </c>
      <c r="J103" s="163"/>
      <c r="K103" s="164" t="s">
        <v>2285</v>
      </c>
      <c r="L103" s="512" t="s">
        <v>2007</v>
      </c>
      <c r="M103" s="248" t="s">
        <v>2008</v>
      </c>
      <c r="N103" s="249" t="s">
        <v>2009</v>
      </c>
      <c r="O103" s="249"/>
      <c r="P103" s="250"/>
    </row>
    <row r="104" spans="1:16" ht="24">
      <c r="A104" s="1521"/>
      <c r="B104" s="360" t="s">
        <v>2019</v>
      </c>
      <c r="C104" s="911" t="s">
        <v>2020</v>
      </c>
      <c r="D104" s="167" t="s">
        <v>265</v>
      </c>
      <c r="E104" s="167"/>
      <c r="F104" s="168"/>
      <c r="G104" s="360" t="s">
        <v>2017</v>
      </c>
      <c r="H104" s="911" t="s">
        <v>2018</v>
      </c>
      <c r="I104" s="167" t="s">
        <v>893</v>
      </c>
      <c r="J104" s="167"/>
      <c r="K104" s="168"/>
      <c r="L104" s="360" t="s">
        <v>2023</v>
      </c>
      <c r="M104" s="549" t="s">
        <v>2024</v>
      </c>
      <c r="N104" s="223" t="s">
        <v>2002</v>
      </c>
      <c r="O104" s="167"/>
      <c r="P104" s="168"/>
    </row>
    <row r="105" spans="1:16" ht="20.25" customHeight="1">
      <c r="A105" s="1521"/>
      <c r="B105" s="360" t="s">
        <v>2025</v>
      </c>
      <c r="C105" s="360" t="s">
        <v>2026</v>
      </c>
      <c r="D105" s="167" t="s">
        <v>1271</v>
      </c>
      <c r="E105" s="167"/>
      <c r="F105" s="168"/>
      <c r="G105" s="360" t="s">
        <v>2021</v>
      </c>
      <c r="H105" s="911" t="s">
        <v>2022</v>
      </c>
      <c r="I105" s="167" t="s">
        <v>265</v>
      </c>
      <c r="J105" s="167"/>
      <c r="K105" s="168"/>
      <c r="L105" s="360"/>
      <c r="M105" s="549"/>
      <c r="N105" s="223"/>
      <c r="O105" s="167"/>
      <c r="P105" s="168"/>
    </row>
    <row r="106" spans="1:16" ht="24">
      <c r="A106" s="1521"/>
      <c r="B106" s="360"/>
      <c r="C106" s="360"/>
      <c r="D106" s="167"/>
      <c r="E106" s="167"/>
      <c r="F106" s="168"/>
      <c r="G106" s="360" t="s">
        <v>3787</v>
      </c>
      <c r="H106" s="549" t="s">
        <v>2027</v>
      </c>
      <c r="I106" s="167" t="s">
        <v>981</v>
      </c>
      <c r="J106" s="167"/>
      <c r="K106" s="168"/>
      <c r="L106" s="360"/>
      <c r="M106" s="549"/>
      <c r="N106" s="223"/>
      <c r="O106" s="167"/>
      <c r="P106" s="168"/>
    </row>
    <row r="107" spans="1:16" ht="20.25" customHeight="1">
      <c r="A107" s="1521"/>
      <c r="B107" s="394"/>
      <c r="C107" s="395"/>
      <c r="D107" s="396"/>
      <c r="E107" s="396"/>
      <c r="F107" s="397"/>
      <c r="G107" s="394"/>
      <c r="H107" s="912"/>
      <c r="I107" s="394"/>
      <c r="J107" s="396"/>
      <c r="K107" s="397"/>
      <c r="L107" s="394"/>
      <c r="M107" s="395"/>
      <c r="N107" s="394"/>
      <c r="O107" s="396"/>
      <c r="P107" s="397"/>
    </row>
    <row r="108" spans="1:16" ht="24">
      <c r="A108" s="352" t="s">
        <v>1611</v>
      </c>
      <c r="B108" s="360" t="s">
        <v>2028</v>
      </c>
      <c r="C108" s="360" t="s">
        <v>2029</v>
      </c>
      <c r="D108" s="167" t="s">
        <v>1271</v>
      </c>
      <c r="E108" s="163"/>
      <c r="F108" s="168"/>
      <c r="G108" s="193" t="s">
        <v>1272</v>
      </c>
      <c r="H108" s="514" t="s">
        <v>2254</v>
      </c>
      <c r="I108" s="194" t="s">
        <v>1271</v>
      </c>
      <c r="J108" s="249"/>
      <c r="K108" s="195"/>
      <c r="L108" s="714" t="s">
        <v>2023</v>
      </c>
      <c r="M108" s="714" t="s">
        <v>2032</v>
      </c>
      <c r="N108" s="715" t="s">
        <v>2002</v>
      </c>
      <c r="O108" s="715"/>
      <c r="P108" s="195"/>
    </row>
    <row r="109" spans="1:16" ht="20.25" customHeight="1">
      <c r="A109" s="349"/>
      <c r="B109" s="911" t="s">
        <v>2033</v>
      </c>
      <c r="C109" s="244" t="s">
        <v>2034</v>
      </c>
      <c r="D109" s="167" t="s">
        <v>1837</v>
      </c>
      <c r="E109" s="167"/>
      <c r="F109" s="168"/>
      <c r="G109" s="360" t="s">
        <v>2030</v>
      </c>
      <c r="H109" s="360" t="s">
        <v>2031</v>
      </c>
      <c r="I109" s="167" t="s">
        <v>265</v>
      </c>
      <c r="J109" s="362"/>
      <c r="K109" s="361"/>
      <c r="L109" s="261" t="s">
        <v>2258</v>
      </c>
      <c r="M109" s="261" t="s">
        <v>2259</v>
      </c>
      <c r="N109" s="262" t="s">
        <v>2230</v>
      </c>
      <c r="O109" s="262"/>
      <c r="P109" s="361"/>
    </row>
    <row r="110" spans="1:16" ht="20.25" customHeight="1">
      <c r="A110" s="351"/>
      <c r="B110" s="469"/>
      <c r="C110" s="444"/>
      <c r="D110" s="445"/>
      <c r="E110" s="396"/>
      <c r="F110" s="397"/>
      <c r="G110" s="394"/>
      <c r="H110" s="395"/>
      <c r="I110" s="451"/>
      <c r="J110" s="520"/>
      <c r="K110" s="1234"/>
      <c r="L110" s="261"/>
      <c r="M110" s="261"/>
      <c r="N110" s="262"/>
      <c r="O110" s="527"/>
      <c r="P110" s="1234"/>
    </row>
    <row r="111" spans="1:16" ht="20.25" customHeight="1">
      <c r="A111" s="349" t="s">
        <v>1912</v>
      </c>
      <c r="B111" s="916" t="s">
        <v>2035</v>
      </c>
      <c r="C111" s="544" t="s">
        <v>2036</v>
      </c>
      <c r="D111" s="518" t="s">
        <v>1837</v>
      </c>
      <c r="E111" s="163"/>
      <c r="F111" s="164"/>
      <c r="G111" s="375" t="s">
        <v>2037</v>
      </c>
      <c r="H111" s="162" t="s">
        <v>2038</v>
      </c>
      <c r="I111" s="163" t="s">
        <v>893</v>
      </c>
      <c r="J111" s="913"/>
      <c r="K111" s="1091"/>
      <c r="L111" s="410" t="s">
        <v>2258</v>
      </c>
      <c r="M111" s="410" t="s">
        <v>2259</v>
      </c>
      <c r="N111" s="411" t="s">
        <v>2230</v>
      </c>
      <c r="O111" s="1292"/>
      <c r="P111" s="1085"/>
    </row>
    <row r="112" spans="1:16" ht="20.25" customHeight="1">
      <c r="A112" s="503"/>
      <c r="B112" s="360" t="s">
        <v>2039</v>
      </c>
      <c r="C112" s="166" t="s">
        <v>2041</v>
      </c>
      <c r="D112" s="167" t="s">
        <v>902</v>
      </c>
      <c r="E112" s="167"/>
      <c r="F112" s="168"/>
      <c r="G112" s="360" t="s">
        <v>2042</v>
      </c>
      <c r="H112" s="917" t="s">
        <v>2043</v>
      </c>
      <c r="I112" s="167" t="s">
        <v>265</v>
      </c>
      <c r="J112" s="167"/>
      <c r="K112" s="168"/>
      <c r="L112" s="261"/>
      <c r="M112" s="261"/>
      <c r="N112" s="262"/>
      <c r="O112" s="527"/>
      <c r="P112" s="168"/>
    </row>
    <row r="113" spans="1:16" ht="20.25" customHeight="1">
      <c r="A113" s="503"/>
      <c r="B113" s="360"/>
      <c r="C113" s="166"/>
      <c r="D113" s="167"/>
      <c r="E113" s="167"/>
      <c r="F113" s="168"/>
      <c r="G113" s="360" t="s">
        <v>2044</v>
      </c>
      <c r="H113" s="244" t="s">
        <v>2045</v>
      </c>
      <c r="I113" s="167" t="s">
        <v>265</v>
      </c>
      <c r="J113" s="167"/>
      <c r="K113" s="168"/>
      <c r="L113" s="261"/>
      <c r="M113" s="261"/>
      <c r="N113" s="262"/>
      <c r="O113" s="527"/>
      <c r="P113" s="168"/>
    </row>
    <row r="114" spans="1:16" ht="20.25" customHeight="1">
      <c r="A114" s="503"/>
      <c r="B114" s="918"/>
      <c r="C114" s="919"/>
      <c r="D114" s="920"/>
      <c r="E114" s="396"/>
      <c r="F114" s="397"/>
      <c r="G114" s="394"/>
      <c r="H114" s="395"/>
      <c r="I114" s="396"/>
      <c r="J114" s="520"/>
      <c r="K114" s="543"/>
      <c r="L114" s="532"/>
      <c r="M114" s="532"/>
      <c r="N114" s="533"/>
      <c r="O114" s="533"/>
      <c r="P114" s="543"/>
    </row>
    <row r="115" spans="1:16" ht="36">
      <c r="A115" s="352" t="s">
        <v>1629</v>
      </c>
      <c r="B115" s="375" t="s">
        <v>3774</v>
      </c>
      <c r="C115" s="954" t="s">
        <v>3776</v>
      </c>
      <c r="D115" s="163" t="s">
        <v>296</v>
      </c>
      <c r="E115" s="163"/>
      <c r="F115" s="164" t="s">
        <v>2285</v>
      </c>
      <c r="G115" s="360" t="s">
        <v>983</v>
      </c>
      <c r="H115" s="549" t="s">
        <v>2047</v>
      </c>
      <c r="I115" s="223" t="s">
        <v>1043</v>
      </c>
      <c r="J115" s="921"/>
      <c r="K115" s="557"/>
      <c r="L115" s="558"/>
      <c r="M115" s="558"/>
      <c r="N115" s="559"/>
      <c r="O115" s="559"/>
      <c r="P115" s="557"/>
    </row>
    <row r="116" spans="1:16" ht="36">
      <c r="A116" s="349"/>
      <c r="B116" s="360" t="s">
        <v>3775</v>
      </c>
      <c r="C116" s="393" t="s">
        <v>3777</v>
      </c>
      <c r="D116" s="167" t="s">
        <v>265</v>
      </c>
      <c r="E116" s="167"/>
      <c r="F116" s="168" t="s">
        <v>2285</v>
      </c>
      <c r="G116" s="901" t="s">
        <v>2044</v>
      </c>
      <c r="H116" s="251" t="s">
        <v>2045</v>
      </c>
      <c r="I116" s="194" t="s">
        <v>1043</v>
      </c>
      <c r="J116" s="194"/>
      <c r="K116" s="195"/>
      <c r="L116" s="560"/>
      <c r="M116" s="560"/>
      <c r="N116" s="561"/>
      <c r="O116" s="561"/>
      <c r="P116" s="922"/>
    </row>
    <row r="117" spans="1:16" ht="20.25" customHeight="1">
      <c r="A117" s="349"/>
      <c r="B117" s="360"/>
      <c r="C117" s="549"/>
      <c r="D117" s="167"/>
      <c r="E117" s="167"/>
      <c r="F117" s="168"/>
      <c r="G117" s="360" t="s">
        <v>908</v>
      </c>
      <c r="H117" s="549" t="s">
        <v>2048</v>
      </c>
      <c r="I117" s="223" t="s">
        <v>909</v>
      </c>
      <c r="J117" s="167"/>
      <c r="K117" s="168"/>
      <c r="L117" s="560"/>
      <c r="M117" s="560"/>
      <c r="N117" s="561"/>
      <c r="O117" s="561"/>
      <c r="P117" s="168"/>
    </row>
    <row r="118" spans="1:16" ht="20.25" customHeight="1">
      <c r="A118" s="349"/>
      <c r="B118" s="360"/>
      <c r="C118" s="549"/>
      <c r="D118" s="167"/>
      <c r="E118" s="167"/>
      <c r="F118" s="168"/>
      <c r="G118" s="360" t="s">
        <v>1331</v>
      </c>
      <c r="H118" s="549" t="s">
        <v>2256</v>
      </c>
      <c r="I118" s="223" t="s">
        <v>2257</v>
      </c>
      <c r="J118" s="167"/>
      <c r="K118" s="168"/>
      <c r="L118" s="261"/>
      <c r="M118" s="261"/>
      <c r="N118" s="262"/>
      <c r="O118" s="561"/>
      <c r="P118" s="168"/>
    </row>
    <row r="119" spans="1:16" ht="20.25" customHeight="1">
      <c r="A119" s="1205"/>
      <c r="B119" s="360"/>
      <c r="C119" s="549"/>
      <c r="D119" s="167"/>
      <c r="E119" s="167"/>
      <c r="F119" s="168"/>
      <c r="G119" s="360" t="s">
        <v>2255</v>
      </c>
      <c r="H119" s="549" t="s">
        <v>2256</v>
      </c>
      <c r="I119" s="223" t="s">
        <v>2257</v>
      </c>
      <c r="J119" s="167"/>
      <c r="K119" s="168"/>
      <c r="L119" s="261"/>
      <c r="M119" s="261"/>
      <c r="N119" s="262"/>
      <c r="O119" s="561"/>
      <c r="P119" s="168"/>
    </row>
    <row r="120" spans="1:16" ht="20.25" customHeight="1">
      <c r="A120" s="349"/>
      <c r="B120" s="394"/>
      <c r="C120" s="509"/>
      <c r="D120" s="451"/>
      <c r="E120" s="396"/>
      <c r="F120" s="397"/>
      <c r="G120" s="394"/>
      <c r="H120" s="395"/>
      <c r="I120" s="396"/>
      <c r="J120" s="396"/>
      <c r="K120" s="397"/>
      <c r="L120" s="582"/>
      <c r="M120" s="582"/>
      <c r="N120" s="567"/>
      <c r="O120" s="567"/>
      <c r="P120" s="397"/>
    </row>
    <row r="121" spans="1:16" ht="36">
      <c r="A121" s="352" t="s">
        <v>1630</v>
      </c>
      <c r="B121" s="512" t="s">
        <v>3774</v>
      </c>
      <c r="C121" s="1494" t="s">
        <v>3776</v>
      </c>
      <c r="D121" s="249" t="s">
        <v>296</v>
      </c>
      <c r="E121" s="249"/>
      <c r="F121" s="250" t="s">
        <v>2285</v>
      </c>
      <c r="G121" s="901" t="s">
        <v>983</v>
      </c>
      <c r="H121" s="514" t="s">
        <v>2047</v>
      </c>
      <c r="I121" s="273" t="s">
        <v>265</v>
      </c>
      <c r="J121" s="194"/>
      <c r="K121" s="195"/>
      <c r="L121" s="560"/>
      <c r="M121" s="560"/>
      <c r="N121" s="561"/>
      <c r="O121" s="561"/>
      <c r="P121" s="568"/>
    </row>
    <row r="122" spans="1:16" ht="36">
      <c r="A122" s="349"/>
      <c r="B122" s="901" t="s">
        <v>3775</v>
      </c>
      <c r="C122" s="511" t="s">
        <v>3777</v>
      </c>
      <c r="D122" s="194" t="s">
        <v>265</v>
      </c>
      <c r="E122" s="194"/>
      <c r="F122" s="195" t="s">
        <v>2285</v>
      </c>
      <c r="G122" s="901" t="s">
        <v>908</v>
      </c>
      <c r="H122" s="514" t="s">
        <v>2048</v>
      </c>
      <c r="I122" s="273" t="s">
        <v>909</v>
      </c>
      <c r="J122" s="194"/>
      <c r="K122" s="195"/>
      <c r="L122" s="560"/>
      <c r="M122" s="560"/>
      <c r="N122" s="561"/>
      <c r="O122" s="561"/>
      <c r="P122" s="168"/>
    </row>
    <row r="123" spans="1:16" ht="20.25" customHeight="1">
      <c r="A123" s="349"/>
      <c r="B123" s="360"/>
      <c r="C123" s="549"/>
      <c r="D123" s="223"/>
      <c r="E123" s="167"/>
      <c r="F123" s="168"/>
      <c r="G123" s="901" t="s">
        <v>1331</v>
      </c>
      <c r="H123" s="514" t="s">
        <v>2256</v>
      </c>
      <c r="I123" s="273" t="s">
        <v>2257</v>
      </c>
      <c r="J123" s="194"/>
      <c r="K123" s="195"/>
      <c r="L123" s="560"/>
      <c r="M123" s="560"/>
      <c r="N123" s="561"/>
      <c r="O123" s="561"/>
      <c r="P123" s="168"/>
    </row>
    <row r="124" spans="1:16" ht="20.25" customHeight="1">
      <c r="A124" s="351"/>
      <c r="B124" s="394"/>
      <c r="C124" s="395"/>
      <c r="D124" s="396"/>
      <c r="E124" s="396"/>
      <c r="F124" s="397"/>
      <c r="G124" s="394"/>
      <c r="H124" s="395"/>
      <c r="I124" s="394"/>
      <c r="J124" s="396"/>
      <c r="K124" s="397"/>
      <c r="L124" s="234"/>
      <c r="M124" s="234"/>
      <c r="N124" s="235"/>
      <c r="O124" s="1293"/>
      <c r="P124" s="397"/>
    </row>
    <row r="125" spans="1:16" ht="20.100000000000001" customHeight="1">
      <c r="A125" s="381"/>
      <c r="B125" s="923"/>
      <c r="C125" s="382"/>
      <c r="D125" s="383"/>
      <c r="E125" s="384"/>
      <c r="F125" s="384"/>
      <c r="G125" s="479"/>
      <c r="H125" s="382"/>
      <c r="I125" s="479"/>
      <c r="J125" s="384"/>
      <c r="K125" s="384"/>
      <c r="L125" s="746"/>
      <c r="M125" s="746"/>
      <c r="N125" s="386"/>
      <c r="O125" s="385"/>
    </row>
  </sheetData>
  <mergeCells count="7">
    <mergeCell ref="B9:P9"/>
    <mergeCell ref="A50:A52"/>
    <mergeCell ref="A104:A107"/>
    <mergeCell ref="A44:A46"/>
    <mergeCell ref="B38:P38"/>
    <mergeCell ref="B98:P98"/>
    <mergeCell ref="B71:P71"/>
  </mergeCells>
  <phoneticPr fontId="17" type="noConversion"/>
  <pageMargins left="0.7" right="0.7" top="0.75" bottom="0.75" header="0.3" footer="0.3"/>
  <pageSetup paperSize="9" scale="57" fitToHeight="0" orientation="landscape" r:id="rId1"/>
  <rowBreaks count="3" manualBreakCount="3">
    <brk id="29" max="16383" man="1"/>
    <brk id="61" max="16383" man="1"/>
    <brk id="8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88"/>
  <sheetViews>
    <sheetView zoomScaleNormal="100" workbookViewId="0">
      <selection activeCell="C9" sqref="C9"/>
    </sheetView>
  </sheetViews>
  <sheetFormatPr defaultColWidth="9" defaultRowHeight="16.5"/>
  <cols>
    <col min="1" max="1" width="13.25" style="381" customWidth="1"/>
    <col min="2" max="2" width="8.625" style="479" bestFit="1" customWidth="1"/>
    <col min="3" max="3" width="33" style="382" customWidth="1"/>
    <col min="4" max="4" width="7.75" style="383" customWidth="1"/>
    <col min="5" max="6" width="6" style="148" customWidth="1"/>
    <col min="7" max="7" width="8.625" style="382" bestFit="1" customWidth="1"/>
    <col min="8" max="8" width="34.5" style="382" customWidth="1"/>
    <col min="9" max="9" width="7.375" style="383" customWidth="1"/>
    <col min="10" max="11" width="6.375" style="384" customWidth="1"/>
    <col min="12" max="12" width="5.625" style="385" bestFit="1" customWidth="1"/>
    <col min="13" max="13" width="24.875" style="385" bestFit="1" customWidth="1"/>
    <col min="14" max="14" width="7.375" style="386" bestFit="1" customWidth="1"/>
    <col min="15" max="15" width="5.75" style="988" customWidth="1"/>
    <col min="16" max="16" width="49.875" style="976" customWidth="1"/>
    <col min="17" max="16384" width="9" style="976"/>
  </cols>
  <sheetData>
    <row r="1" spans="1:15" ht="20.25">
      <c r="A1" s="145" t="s">
        <v>3234</v>
      </c>
      <c r="B1" s="146"/>
      <c r="C1" s="146"/>
      <c r="D1" s="147"/>
      <c r="E1" s="1416">
        <v>4</v>
      </c>
      <c r="G1" s="149"/>
      <c r="H1" s="149"/>
      <c r="I1" s="150"/>
      <c r="J1" s="148">
        <v>3</v>
      </c>
      <c r="K1" s="148"/>
      <c r="L1" s="151"/>
      <c r="M1" s="151"/>
      <c r="N1" s="152">
        <v>42991</v>
      </c>
      <c r="O1" s="1417">
        <f>E1+J1</f>
        <v>7</v>
      </c>
    </row>
    <row r="2" spans="1:15">
      <c r="A2" s="583"/>
      <c r="B2" s="485"/>
      <c r="C2" s="482" t="s">
        <v>1569</v>
      </c>
      <c r="D2" s="483" t="s">
        <v>428</v>
      </c>
      <c r="E2" s="483" t="s">
        <v>2474</v>
      </c>
      <c r="F2" s="486" t="s">
        <v>2477</v>
      </c>
      <c r="G2" s="485"/>
      <c r="H2" s="482" t="s">
        <v>1572</v>
      </c>
      <c r="I2" s="483" t="s">
        <v>428</v>
      </c>
      <c r="J2" s="483" t="s">
        <v>3235</v>
      </c>
      <c r="K2" s="486" t="s">
        <v>2477</v>
      </c>
      <c r="L2" s="485"/>
      <c r="M2" s="482" t="s">
        <v>2087</v>
      </c>
      <c r="N2" s="483" t="s">
        <v>428</v>
      </c>
      <c r="O2" s="486" t="s">
        <v>2474</v>
      </c>
    </row>
    <row r="3" spans="1:15" ht="21" customHeight="1">
      <c r="A3" s="720" t="s">
        <v>2481</v>
      </c>
      <c r="B3" s="932"/>
      <c r="C3" s="244"/>
      <c r="D3" s="933"/>
      <c r="E3" s="206"/>
      <c r="F3" s="214"/>
      <c r="G3" s="934"/>
      <c r="H3" s="935"/>
      <c r="I3" s="1321"/>
      <c r="J3" s="1249"/>
      <c r="K3" s="502"/>
      <c r="L3" s="176"/>
      <c r="M3" s="177"/>
      <c r="N3" s="178"/>
      <c r="O3" s="172"/>
    </row>
    <row r="4" spans="1:15" ht="21" customHeight="1">
      <c r="A4" s="618"/>
      <c r="B4" s="936"/>
      <c r="C4" s="937"/>
      <c r="D4" s="938"/>
      <c r="E4" s="213"/>
      <c r="F4" s="214"/>
      <c r="G4" s="932"/>
      <c r="H4" s="393"/>
      <c r="I4" s="933"/>
      <c r="J4" s="491"/>
      <c r="K4" s="502"/>
      <c r="L4" s="599"/>
      <c r="M4" s="597"/>
      <c r="N4" s="598"/>
      <c r="O4" s="179"/>
    </row>
    <row r="5" spans="1:15" ht="21" customHeight="1">
      <c r="A5" s="720" t="s">
        <v>2493</v>
      </c>
      <c r="B5" s="939" t="s">
        <v>3236</v>
      </c>
      <c r="C5" s="979" t="s">
        <v>3237</v>
      </c>
      <c r="D5" s="1519" t="s">
        <v>155</v>
      </c>
      <c r="E5" s="171"/>
      <c r="F5" s="494" t="s">
        <v>3238</v>
      </c>
      <c r="G5" s="941" t="s">
        <v>3239</v>
      </c>
      <c r="H5" s="942" t="s">
        <v>3240</v>
      </c>
      <c r="I5" s="1518" t="s">
        <v>265</v>
      </c>
      <c r="J5" s="1256"/>
      <c r="K5" s="508"/>
      <c r="L5" s="997"/>
      <c r="M5" s="995"/>
      <c r="N5" s="996"/>
      <c r="O5" s="508"/>
    </row>
    <row r="6" spans="1:15" ht="21" customHeight="1">
      <c r="A6" s="618"/>
      <c r="B6" s="943"/>
      <c r="C6" s="944"/>
      <c r="D6" s="945"/>
      <c r="E6" s="510"/>
      <c r="F6" s="946"/>
      <c r="G6" s="692"/>
      <c r="H6" s="944"/>
      <c r="I6" s="945"/>
      <c r="J6" s="491"/>
      <c r="K6" s="492"/>
      <c r="L6" s="692"/>
      <c r="M6" s="944"/>
      <c r="N6" s="945"/>
      <c r="O6" s="492"/>
    </row>
    <row r="7" spans="1:15" customFormat="1" ht="18.75" customHeight="1">
      <c r="A7" s="628" t="s">
        <v>2566</v>
      </c>
      <c r="B7" s="1567" t="s">
        <v>3242</v>
      </c>
      <c r="C7" s="1568"/>
      <c r="D7" s="1568"/>
      <c r="E7" s="1568"/>
      <c r="F7" s="1568"/>
      <c r="G7" s="1568"/>
      <c r="H7" s="1568"/>
      <c r="I7" s="1568"/>
      <c r="J7" s="1568"/>
      <c r="K7" s="1568"/>
      <c r="L7" s="1568"/>
      <c r="M7" s="1568"/>
      <c r="N7" s="1568"/>
      <c r="O7" s="1569"/>
    </row>
    <row r="8" spans="1:15" ht="21" customHeight="1">
      <c r="A8" s="480" t="s">
        <v>1784</v>
      </c>
      <c r="B8" s="932" t="s">
        <v>3244</v>
      </c>
      <c r="C8" s="393" t="s">
        <v>3245</v>
      </c>
      <c r="D8" s="933" t="s">
        <v>12</v>
      </c>
      <c r="E8" s="213"/>
      <c r="F8" s="214"/>
      <c r="G8" s="934" t="s">
        <v>2089</v>
      </c>
      <c r="H8" s="935" t="s">
        <v>387</v>
      </c>
      <c r="I8" s="1518" t="s">
        <v>2513</v>
      </c>
      <c r="J8" s="1249"/>
      <c r="K8" s="207" t="s">
        <v>2477</v>
      </c>
      <c r="L8" s="932"/>
      <c r="M8" s="393"/>
      <c r="N8" s="933"/>
      <c r="O8" s="496"/>
    </row>
    <row r="9" spans="1:15" ht="21" customHeight="1">
      <c r="A9" s="627"/>
      <c r="B9" s="174" t="s">
        <v>3246</v>
      </c>
      <c r="C9" s="1422" t="s">
        <v>3527</v>
      </c>
      <c r="D9" s="1423" t="s">
        <v>12</v>
      </c>
      <c r="E9" s="1424"/>
      <c r="F9" s="1424"/>
      <c r="G9" s="949"/>
      <c r="H9" s="500"/>
      <c r="I9" s="501"/>
      <c r="J9" s="501"/>
      <c r="K9" s="502"/>
      <c r="L9" s="949"/>
      <c r="M9" s="500"/>
      <c r="N9" s="501"/>
      <c r="O9" s="502"/>
    </row>
    <row r="10" spans="1:15" ht="21" customHeight="1">
      <c r="A10" s="618"/>
      <c r="B10" s="943"/>
      <c r="C10" s="944"/>
      <c r="D10" s="945"/>
      <c r="E10" s="951"/>
      <c r="F10" s="214"/>
      <c r="G10" s="692"/>
      <c r="H10" s="944"/>
      <c r="I10" s="938"/>
      <c r="J10" s="1258"/>
      <c r="K10" s="502"/>
      <c r="L10" s="692"/>
      <c r="M10" s="944"/>
      <c r="N10" s="938"/>
      <c r="O10" s="1570"/>
    </row>
    <row r="11" spans="1:15" ht="21" customHeight="1">
      <c r="A11" s="480" t="s">
        <v>1785</v>
      </c>
      <c r="B11" s="952" t="s">
        <v>3250</v>
      </c>
      <c r="C11" s="953" t="s">
        <v>694</v>
      </c>
      <c r="D11" s="947" t="s">
        <v>402</v>
      </c>
      <c r="E11" s="206"/>
      <c r="F11" s="207" t="s">
        <v>2285</v>
      </c>
      <c r="G11" s="939" t="s">
        <v>640</v>
      </c>
      <c r="H11" s="517" t="s">
        <v>3248</v>
      </c>
      <c r="I11" s="940" t="s">
        <v>3249</v>
      </c>
      <c r="J11" s="206"/>
      <c r="K11" s="207" t="s">
        <v>2477</v>
      </c>
      <c r="L11" s="169"/>
      <c r="M11" s="170"/>
      <c r="N11" s="171"/>
      <c r="O11" s="496"/>
    </row>
    <row r="12" spans="1:15" ht="21" customHeight="1">
      <c r="A12" s="618"/>
      <c r="B12" s="943"/>
      <c r="C12" s="944"/>
      <c r="D12" s="945"/>
      <c r="E12" s="951"/>
      <c r="F12" s="214"/>
      <c r="G12" s="692"/>
      <c r="H12" s="944"/>
      <c r="I12" s="945"/>
      <c r="J12" s="491"/>
      <c r="K12" s="492"/>
      <c r="L12" s="692"/>
      <c r="M12" s="944"/>
      <c r="N12" s="945"/>
      <c r="O12" s="492"/>
    </row>
    <row r="13" spans="1:15" ht="21" customHeight="1">
      <c r="A13" s="480" t="s">
        <v>1786</v>
      </c>
      <c r="B13" s="952"/>
      <c r="C13" s="953"/>
      <c r="D13" s="947"/>
      <c r="E13" s="206"/>
      <c r="F13" s="207"/>
      <c r="G13" s="1546"/>
      <c r="H13" s="1547"/>
      <c r="I13" s="1547"/>
      <c r="J13" s="1547"/>
      <c r="K13" s="1216"/>
      <c r="L13" s="939"/>
      <c r="M13" s="954"/>
      <c r="N13" s="940"/>
      <c r="O13" s="496"/>
    </row>
    <row r="14" spans="1:15" ht="21" customHeight="1">
      <c r="A14" s="618"/>
      <c r="B14" s="943"/>
      <c r="C14" s="944"/>
      <c r="D14" s="945"/>
      <c r="E14" s="951"/>
      <c r="F14" s="214"/>
      <c r="G14" s="1548"/>
      <c r="H14" s="1549"/>
      <c r="I14" s="1549"/>
      <c r="J14" s="1549"/>
      <c r="K14" s="1217"/>
      <c r="L14" s="955"/>
      <c r="M14" s="956"/>
      <c r="N14" s="957"/>
      <c r="O14" s="492"/>
    </row>
    <row r="15" spans="1:15" ht="21" customHeight="1">
      <c r="A15" s="480" t="s">
        <v>1787</v>
      </c>
      <c r="B15" s="932"/>
      <c r="C15" s="393"/>
      <c r="D15" s="933"/>
      <c r="E15" s="337"/>
      <c r="F15" s="228"/>
      <c r="G15" s="939"/>
      <c r="H15" s="979"/>
      <c r="I15" s="171"/>
      <c r="J15" s="1257"/>
      <c r="K15" s="172"/>
      <c r="L15" s="939"/>
      <c r="M15" s="954"/>
      <c r="N15" s="940"/>
      <c r="O15" s="172"/>
    </row>
    <row r="16" spans="1:15" ht="21" customHeight="1">
      <c r="A16" s="618"/>
      <c r="B16" s="606"/>
      <c r="C16" s="588"/>
      <c r="D16" s="589"/>
      <c r="E16" s="1254"/>
      <c r="F16" s="958"/>
      <c r="G16" s="587"/>
      <c r="H16" s="588"/>
      <c r="I16" s="589"/>
      <c r="J16" s="190"/>
      <c r="K16" s="191"/>
      <c r="L16" s="955"/>
      <c r="M16" s="956"/>
      <c r="N16" s="957"/>
      <c r="O16" s="191"/>
    </row>
    <row r="17" spans="1:15" ht="21" customHeight="1">
      <c r="A17" s="480" t="s">
        <v>1788</v>
      </c>
      <c r="B17" s="959"/>
      <c r="C17" s="960"/>
      <c r="D17" s="961"/>
      <c r="E17" s="337"/>
      <c r="F17" s="228"/>
      <c r="G17" s="1550"/>
      <c r="H17" s="1551"/>
      <c r="I17" s="1551"/>
      <c r="J17" s="1551"/>
      <c r="K17" s="1216"/>
      <c r="L17" s="939"/>
      <c r="M17" s="954"/>
      <c r="N17" s="940"/>
      <c r="O17" s="172"/>
    </row>
    <row r="18" spans="1:15" ht="21" customHeight="1">
      <c r="A18" s="618"/>
      <c r="B18" s="606"/>
      <c r="C18" s="588"/>
      <c r="D18" s="589"/>
      <c r="E18" s="1254"/>
      <c r="F18" s="958"/>
      <c r="G18" s="1552"/>
      <c r="H18" s="1553"/>
      <c r="I18" s="1553"/>
      <c r="J18" s="1553"/>
      <c r="K18" s="1217"/>
      <c r="L18" s="955"/>
      <c r="M18" s="956"/>
      <c r="N18" s="957"/>
      <c r="O18" s="191"/>
    </row>
    <row r="19" spans="1:15" ht="21" customHeight="1">
      <c r="A19" s="480" t="s">
        <v>2090</v>
      </c>
      <c r="B19" s="959"/>
      <c r="C19" s="960"/>
      <c r="D19" s="961"/>
      <c r="E19" s="337"/>
      <c r="F19" s="228"/>
      <c r="G19" s="1550"/>
      <c r="H19" s="1551"/>
      <c r="I19" s="1551"/>
      <c r="J19" s="1551"/>
      <c r="K19" s="172"/>
      <c r="L19" s="939"/>
      <c r="M19" s="954"/>
      <c r="N19" s="940"/>
      <c r="O19" s="172"/>
    </row>
    <row r="20" spans="1:15" ht="21" customHeight="1">
      <c r="A20" s="618"/>
      <c r="B20" s="606"/>
      <c r="C20" s="588"/>
      <c r="D20" s="589"/>
      <c r="E20" s="1254"/>
      <c r="F20" s="958"/>
      <c r="G20" s="1552"/>
      <c r="H20" s="1553"/>
      <c r="I20" s="1553"/>
      <c r="J20" s="1553"/>
      <c r="K20" s="191"/>
      <c r="L20" s="955"/>
      <c r="M20" s="956"/>
      <c r="N20" s="957"/>
      <c r="O20" s="191"/>
    </row>
    <row r="23" spans="1:15" ht="20.25">
      <c r="A23" s="145" t="s">
        <v>3251</v>
      </c>
      <c r="B23" s="146"/>
      <c r="C23" s="146"/>
      <c r="D23" s="147"/>
      <c r="E23" s="148">
        <v>4</v>
      </c>
      <c r="G23" s="149"/>
      <c r="H23" s="149"/>
      <c r="I23" s="150"/>
      <c r="J23" s="148">
        <v>3</v>
      </c>
      <c r="K23" s="148"/>
      <c r="L23" s="151"/>
      <c r="M23" s="151"/>
      <c r="N23" s="152">
        <v>42991</v>
      </c>
      <c r="O23" s="930">
        <v>7</v>
      </c>
    </row>
    <row r="24" spans="1:15">
      <c r="A24" s="583"/>
      <c r="B24" s="485"/>
      <c r="C24" s="482" t="s">
        <v>1569</v>
      </c>
      <c r="D24" s="483" t="s">
        <v>428</v>
      </c>
      <c r="E24" s="695" t="s">
        <v>2474</v>
      </c>
      <c r="F24" s="484" t="s">
        <v>2477</v>
      </c>
      <c r="G24" s="485"/>
      <c r="H24" s="482" t="s">
        <v>1572</v>
      </c>
      <c r="I24" s="483" t="s">
        <v>428</v>
      </c>
      <c r="J24" s="695" t="s">
        <v>2474</v>
      </c>
      <c r="K24" s="484" t="s">
        <v>2477</v>
      </c>
      <c r="L24" s="485"/>
      <c r="M24" s="482" t="s">
        <v>2087</v>
      </c>
      <c r="N24" s="483" t="s">
        <v>428</v>
      </c>
      <c r="O24" s="484" t="s">
        <v>2474</v>
      </c>
    </row>
    <row r="25" spans="1:15" ht="20.25" customHeight="1">
      <c r="A25" s="720" t="s">
        <v>2481</v>
      </c>
      <c r="B25" s="963"/>
      <c r="C25" s="455"/>
      <c r="D25" s="744"/>
      <c r="E25" s="258"/>
      <c r="F25" s="915"/>
      <c r="G25" s="260"/>
      <c r="H25" s="261"/>
      <c r="I25" s="262"/>
      <c r="J25" s="572"/>
      <c r="K25" s="528"/>
      <c r="L25" s="176"/>
      <c r="M25" s="177"/>
      <c r="N25" s="178"/>
      <c r="O25" s="172"/>
    </row>
    <row r="26" spans="1:15" ht="20.25" customHeight="1">
      <c r="A26" s="618"/>
      <c r="B26" s="966"/>
      <c r="C26" s="526"/>
      <c r="D26" s="527"/>
      <c r="E26" s="262"/>
      <c r="F26" s="915"/>
      <c r="G26" s="525"/>
      <c r="H26" s="526"/>
      <c r="I26" s="527"/>
      <c r="J26" s="527"/>
      <c r="K26" s="528"/>
      <c r="L26" s="599"/>
      <c r="M26" s="597"/>
      <c r="N26" s="598"/>
      <c r="O26" s="179"/>
    </row>
    <row r="27" spans="1:15" ht="20.25" customHeight="1">
      <c r="A27" s="720" t="s">
        <v>2493</v>
      </c>
      <c r="B27" s="967" t="s">
        <v>3252</v>
      </c>
      <c r="C27" s="455" t="s">
        <v>3253</v>
      </c>
      <c r="D27" s="968" t="s">
        <v>3232</v>
      </c>
      <c r="E27" s="258"/>
      <c r="F27" s="964"/>
      <c r="G27" s="256"/>
      <c r="H27" s="257"/>
      <c r="I27" s="258"/>
      <c r="J27" s="1389"/>
      <c r="K27" s="530"/>
      <c r="L27" s="604"/>
      <c r="M27" s="602"/>
      <c r="N27" s="603"/>
      <c r="O27" s="199"/>
    </row>
    <row r="28" spans="1:15" ht="20.25" customHeight="1">
      <c r="A28" s="618"/>
      <c r="B28" s="969"/>
      <c r="C28" s="532"/>
      <c r="D28" s="533"/>
      <c r="E28" s="269"/>
      <c r="F28" s="970"/>
      <c r="G28" s="531"/>
      <c r="H28" s="532"/>
      <c r="I28" s="533"/>
      <c r="J28" s="533"/>
      <c r="K28" s="521"/>
      <c r="L28" s="587"/>
      <c r="M28" s="588"/>
      <c r="N28" s="589"/>
      <c r="O28" s="191"/>
    </row>
    <row r="29" spans="1:15" customFormat="1" ht="18.75" customHeight="1">
      <c r="A29" s="628" t="s">
        <v>2566</v>
      </c>
      <c r="B29" s="1539" t="s">
        <v>3241</v>
      </c>
      <c r="C29" s="1540"/>
      <c r="D29" s="1540"/>
      <c r="E29" s="1540"/>
      <c r="F29" s="1540"/>
      <c r="G29" s="1540"/>
      <c r="H29" s="1540"/>
      <c r="I29" s="1540"/>
      <c r="J29" s="1540"/>
      <c r="K29" s="1540"/>
      <c r="L29" s="1540"/>
      <c r="M29" s="1540"/>
      <c r="N29" s="1540"/>
      <c r="O29" s="1541"/>
    </row>
    <row r="30" spans="1:15" ht="20.25" customHeight="1">
      <c r="A30" s="480" t="s">
        <v>1784</v>
      </c>
      <c r="B30" s="971"/>
      <c r="C30" s="571"/>
      <c r="D30" s="572"/>
      <c r="E30" s="258"/>
      <c r="F30" s="964"/>
      <c r="G30" s="963"/>
      <c r="H30" s="456"/>
      <c r="I30" s="744"/>
      <c r="J30" s="572"/>
      <c r="K30" s="530"/>
      <c r="L30" s="604"/>
      <c r="M30" s="602"/>
      <c r="N30" s="603"/>
      <c r="O30" s="199"/>
    </row>
    <row r="31" spans="1:15" ht="20.25" customHeight="1">
      <c r="A31" s="618"/>
      <c r="B31" s="969"/>
      <c r="C31" s="532"/>
      <c r="D31" s="533"/>
      <c r="E31" s="972"/>
      <c r="F31" s="915"/>
      <c r="G31" s="531"/>
      <c r="H31" s="532"/>
      <c r="I31" s="533"/>
      <c r="J31" s="1061"/>
      <c r="K31" s="528"/>
      <c r="L31" s="587"/>
      <c r="M31" s="588"/>
      <c r="N31" s="589"/>
      <c r="O31" s="191"/>
    </row>
    <row r="32" spans="1:15" ht="20.25" customHeight="1">
      <c r="A32" s="480" t="s">
        <v>1785</v>
      </c>
      <c r="B32" s="260"/>
      <c r="C32" s="456"/>
      <c r="D32" s="262"/>
      <c r="E32" s="258"/>
      <c r="F32" s="964"/>
      <c r="G32" s="963" t="s">
        <v>3254</v>
      </c>
      <c r="H32" s="455" t="s">
        <v>3255</v>
      </c>
      <c r="I32" s="744" t="s">
        <v>3256</v>
      </c>
      <c r="J32" s="572"/>
      <c r="K32" s="530"/>
      <c r="L32" s="604"/>
      <c r="M32" s="602"/>
      <c r="N32" s="603"/>
      <c r="O32" s="199"/>
    </row>
    <row r="33" spans="1:16" ht="20.25" customHeight="1">
      <c r="A33" s="618"/>
      <c r="B33" s="969"/>
      <c r="C33" s="532"/>
      <c r="D33" s="533"/>
      <c r="E33" s="269"/>
      <c r="F33" s="970"/>
      <c r="G33" s="531"/>
      <c r="H33" s="532"/>
      <c r="I33" s="533"/>
      <c r="J33" s="533"/>
      <c r="K33" s="521"/>
      <c r="L33" s="587"/>
      <c r="M33" s="588"/>
      <c r="N33" s="589"/>
      <c r="O33" s="191"/>
    </row>
    <row r="34" spans="1:16" ht="20.25" customHeight="1">
      <c r="A34" s="480" t="s">
        <v>1786</v>
      </c>
      <c r="B34" s="260" t="s">
        <v>399</v>
      </c>
      <c r="C34" s="980" t="s">
        <v>3257</v>
      </c>
      <c r="D34" s="572" t="s">
        <v>402</v>
      </c>
      <c r="E34" s="258"/>
      <c r="F34" s="915" t="s">
        <v>2477</v>
      </c>
      <c r="G34" s="963"/>
      <c r="H34" s="401"/>
      <c r="I34" s="262"/>
      <c r="J34" s="572"/>
      <c r="K34" s="530"/>
      <c r="L34" s="604"/>
      <c r="M34" s="602"/>
      <c r="N34" s="603"/>
      <c r="O34" s="199"/>
    </row>
    <row r="35" spans="1:16" ht="20.25" customHeight="1">
      <c r="A35" s="618"/>
      <c r="B35" s="531"/>
      <c r="C35" s="532"/>
      <c r="D35" s="533"/>
      <c r="E35" s="269"/>
      <c r="F35" s="970"/>
      <c r="G35" s="531"/>
      <c r="H35" s="532"/>
      <c r="I35" s="533"/>
      <c r="J35" s="533"/>
      <c r="K35" s="521"/>
      <c r="L35" s="587"/>
      <c r="M35" s="588"/>
      <c r="N35" s="589"/>
      <c r="O35" s="191"/>
    </row>
    <row r="36" spans="1:16" ht="20.25" customHeight="1">
      <c r="A36" s="480" t="s">
        <v>1787</v>
      </c>
      <c r="B36" s="713" t="s">
        <v>399</v>
      </c>
      <c r="C36" s="1425" t="s">
        <v>3509</v>
      </c>
      <c r="D36" s="576" t="s">
        <v>402</v>
      </c>
      <c r="E36" s="411"/>
      <c r="F36" s="914" t="s">
        <v>3421</v>
      </c>
      <c r="G36" s="983"/>
      <c r="H36" s="984"/>
      <c r="I36" s="985"/>
      <c r="J36" s="371"/>
      <c r="K36" s="259"/>
      <c r="L36" s="604"/>
      <c r="M36" s="602"/>
      <c r="N36" s="603"/>
      <c r="O36" s="199"/>
    </row>
    <row r="37" spans="1:16" ht="20.25" customHeight="1">
      <c r="A37" s="618"/>
      <c r="B37" s="531"/>
      <c r="C37" s="532"/>
      <c r="D37" s="533"/>
      <c r="E37" s="269"/>
      <c r="F37" s="970"/>
      <c r="G37" s="291"/>
      <c r="H37" s="292"/>
      <c r="I37" s="293"/>
      <c r="J37" s="293"/>
      <c r="K37" s="270"/>
      <c r="L37" s="587"/>
      <c r="M37" s="588"/>
      <c r="N37" s="589"/>
      <c r="O37" s="191"/>
    </row>
    <row r="38" spans="1:16" ht="20.25" customHeight="1">
      <c r="A38" s="480" t="s">
        <v>1788</v>
      </c>
      <c r="B38" s="260" t="s">
        <v>3258</v>
      </c>
      <c r="C38" s="980" t="s">
        <v>3510</v>
      </c>
      <c r="D38" s="572" t="s">
        <v>466</v>
      </c>
      <c r="E38" s="258"/>
      <c r="F38" s="915"/>
      <c r="G38" s="966" t="s">
        <v>3260</v>
      </c>
      <c r="H38" s="986" t="s">
        <v>3261</v>
      </c>
      <c r="I38" s="527" t="s">
        <v>3262</v>
      </c>
      <c r="J38" s="527"/>
      <c r="K38" s="987"/>
      <c r="L38" s="604"/>
      <c r="M38" s="602"/>
      <c r="N38" s="603"/>
      <c r="O38" s="199"/>
    </row>
    <row r="39" spans="1:16" ht="20.25" customHeight="1">
      <c r="A39" s="628"/>
      <c r="B39" s="525" t="s">
        <v>3263</v>
      </c>
      <c r="C39" s="526" t="s">
        <v>3264</v>
      </c>
      <c r="D39" s="527" t="s">
        <v>2569</v>
      </c>
      <c r="E39" s="262"/>
      <c r="F39" s="915"/>
      <c r="G39" s="525" t="s">
        <v>3265</v>
      </c>
      <c r="H39" s="261" t="s">
        <v>3266</v>
      </c>
      <c r="I39" s="262" t="s">
        <v>2569</v>
      </c>
      <c r="J39" s="527"/>
      <c r="K39" s="987"/>
      <c r="L39" s="974"/>
      <c r="M39" s="688"/>
      <c r="N39" s="724"/>
      <c r="O39" s="203"/>
    </row>
    <row r="40" spans="1:16" ht="20.25" customHeight="1">
      <c r="A40" s="618"/>
      <c r="B40" s="267"/>
      <c r="C40" s="1034"/>
      <c r="D40" s="533"/>
      <c r="E40" s="269"/>
      <c r="F40" s="970"/>
      <c r="G40" s="531"/>
      <c r="H40" s="532"/>
      <c r="I40" s="533"/>
      <c r="J40" s="533"/>
      <c r="K40" s="270"/>
      <c r="L40" s="587"/>
      <c r="M40" s="588"/>
      <c r="N40" s="589"/>
      <c r="O40" s="191"/>
    </row>
    <row r="41" spans="1:16" ht="20.25" customHeight="1">
      <c r="A41" s="480" t="s">
        <v>2090</v>
      </c>
      <c r="B41" s="713" t="s">
        <v>3258</v>
      </c>
      <c r="C41" s="1425" t="s">
        <v>3510</v>
      </c>
      <c r="D41" s="576" t="s">
        <v>466</v>
      </c>
      <c r="E41" s="411"/>
      <c r="F41" s="914"/>
      <c r="G41" s="1434" t="s">
        <v>3260</v>
      </c>
      <c r="H41" s="1435" t="s">
        <v>3261</v>
      </c>
      <c r="I41" s="707" t="s">
        <v>3508</v>
      </c>
      <c r="J41" s="707"/>
      <c r="K41" s="1426"/>
      <c r="L41" s="604"/>
      <c r="M41" s="602"/>
      <c r="N41" s="603"/>
      <c r="O41" s="199"/>
    </row>
    <row r="42" spans="1:16" ht="20.25" customHeight="1">
      <c r="A42" s="628"/>
      <c r="B42" s="705" t="s">
        <v>3511</v>
      </c>
      <c r="C42" s="706" t="s">
        <v>3512</v>
      </c>
      <c r="D42" s="707" t="s">
        <v>2569</v>
      </c>
      <c r="E42" s="715"/>
      <c r="F42" s="914"/>
      <c r="G42" s="705" t="s">
        <v>3265</v>
      </c>
      <c r="H42" s="714" t="s">
        <v>3266</v>
      </c>
      <c r="I42" s="715" t="s">
        <v>2569</v>
      </c>
      <c r="J42" s="707"/>
      <c r="K42" s="1426"/>
      <c r="L42" s="974"/>
      <c r="M42" s="688"/>
      <c r="N42" s="724"/>
      <c r="O42" s="203"/>
    </row>
    <row r="43" spans="1:16" ht="20.25" customHeight="1">
      <c r="A43" s="618"/>
      <c r="B43" s="267"/>
      <c r="C43" s="1034"/>
      <c r="D43" s="533"/>
      <c r="E43" s="269"/>
      <c r="F43" s="970"/>
      <c r="G43" s="291"/>
      <c r="H43" s="292"/>
      <c r="I43" s="293"/>
      <c r="J43" s="293"/>
      <c r="K43" s="270"/>
      <c r="L43" s="587"/>
      <c r="M43" s="588"/>
      <c r="N43" s="589"/>
      <c r="O43" s="191"/>
    </row>
    <row r="46" spans="1:16" customFormat="1" ht="22.5" customHeight="1">
      <c r="A46" s="145" t="s">
        <v>3267</v>
      </c>
      <c r="B46" s="146"/>
      <c r="C46" s="146"/>
      <c r="D46" s="147"/>
      <c r="E46" s="1416">
        <v>4</v>
      </c>
      <c r="F46" s="148"/>
      <c r="G46" s="149"/>
      <c r="H46" s="149"/>
      <c r="I46" s="150"/>
      <c r="J46" s="148">
        <v>3</v>
      </c>
      <c r="K46" s="148"/>
      <c r="L46" s="151"/>
      <c r="M46" s="151"/>
      <c r="N46" s="152">
        <v>42991</v>
      </c>
      <c r="O46" s="1417">
        <v>7</v>
      </c>
      <c r="P46" s="931"/>
    </row>
    <row r="47" spans="1:16" s="927" customFormat="1" ht="19.5" customHeight="1">
      <c r="A47" s="583"/>
      <c r="B47" s="485"/>
      <c r="C47" s="482" t="s">
        <v>1569</v>
      </c>
      <c r="D47" s="483" t="s">
        <v>428</v>
      </c>
      <c r="E47" s="483" t="s">
        <v>2474</v>
      </c>
      <c r="F47" s="486" t="s">
        <v>2477</v>
      </c>
      <c r="G47" s="485"/>
      <c r="H47" s="482" t="s">
        <v>1572</v>
      </c>
      <c r="I47" s="483" t="s">
        <v>428</v>
      </c>
      <c r="J47" s="483" t="s">
        <v>2474</v>
      </c>
      <c r="K47" s="486" t="s">
        <v>2477</v>
      </c>
      <c r="L47" s="485"/>
      <c r="M47" s="482" t="s">
        <v>2087</v>
      </c>
      <c r="N47" s="483" t="s">
        <v>428</v>
      </c>
      <c r="O47" s="486" t="s">
        <v>2474</v>
      </c>
    </row>
    <row r="48" spans="1:16" customFormat="1" ht="18.75" customHeight="1">
      <c r="A48" s="720" t="s">
        <v>2481</v>
      </c>
      <c r="B48" s="939"/>
      <c r="C48" s="979"/>
      <c r="D48" s="1457"/>
      <c r="E48" s="171"/>
      <c r="F48" s="494"/>
      <c r="G48" s="934"/>
      <c r="H48" s="935"/>
      <c r="I48" s="1321"/>
      <c r="J48" s="1249"/>
      <c r="K48" s="502"/>
      <c r="L48" s="176"/>
      <c r="M48" s="177"/>
      <c r="N48" s="178"/>
      <c r="O48" s="172"/>
    </row>
    <row r="49" spans="1:15" customFormat="1" ht="18.75" customHeight="1">
      <c r="A49" s="618"/>
      <c r="B49" s="936"/>
      <c r="C49" s="937"/>
      <c r="D49" s="938"/>
      <c r="E49" s="213"/>
      <c r="F49" s="214"/>
      <c r="G49" s="932"/>
      <c r="H49" s="393"/>
      <c r="I49" s="933"/>
      <c r="J49" s="491"/>
      <c r="K49" s="502"/>
      <c r="L49" s="599"/>
      <c r="M49" s="597"/>
      <c r="N49" s="598"/>
      <c r="O49" s="179"/>
    </row>
    <row r="50" spans="1:15" customFormat="1" ht="18.75" customHeight="1">
      <c r="A50" s="720" t="s">
        <v>2493</v>
      </c>
      <c r="B50" s="939" t="s">
        <v>3236</v>
      </c>
      <c r="C50" s="979" t="s">
        <v>980</v>
      </c>
      <c r="D50" s="1483" t="s">
        <v>155</v>
      </c>
      <c r="E50" s="171"/>
      <c r="F50" s="494" t="s">
        <v>2285</v>
      </c>
      <c r="G50" s="941" t="s">
        <v>3239</v>
      </c>
      <c r="H50" s="942" t="s">
        <v>3240</v>
      </c>
      <c r="I50" s="1321" t="s">
        <v>3581</v>
      </c>
      <c r="J50" s="1256"/>
      <c r="K50" s="508"/>
      <c r="L50" s="604"/>
      <c r="M50" s="602"/>
      <c r="N50" s="603"/>
      <c r="O50" s="199"/>
    </row>
    <row r="51" spans="1:15" customFormat="1" ht="18.75" customHeight="1">
      <c r="A51" s="618"/>
      <c r="B51" s="943"/>
      <c r="C51" s="944"/>
      <c r="D51" s="945"/>
      <c r="E51" s="510"/>
      <c r="F51" s="946"/>
      <c r="G51" s="692"/>
      <c r="H51" s="944"/>
      <c r="I51" s="945"/>
      <c r="J51" s="491"/>
      <c r="K51" s="492"/>
      <c r="L51" s="587"/>
      <c r="M51" s="588"/>
      <c r="N51" s="589"/>
      <c r="O51" s="191"/>
    </row>
    <row r="52" spans="1:15" customFormat="1" ht="18.75" customHeight="1">
      <c r="A52" s="628" t="s">
        <v>2566</v>
      </c>
      <c r="B52" s="1539" t="s">
        <v>3241</v>
      </c>
      <c r="C52" s="1540"/>
      <c r="D52" s="1540"/>
      <c r="E52" s="1540"/>
      <c r="F52" s="1540"/>
      <c r="G52" s="1540"/>
      <c r="H52" s="1540"/>
      <c r="I52" s="1540"/>
      <c r="J52" s="1540"/>
      <c r="K52" s="1540"/>
      <c r="L52" s="1540"/>
      <c r="M52" s="1540"/>
      <c r="N52" s="1540"/>
      <c r="O52" s="1541"/>
    </row>
    <row r="53" spans="1:15" customFormat="1" ht="18.75" customHeight="1">
      <c r="A53" s="480" t="s">
        <v>1784</v>
      </c>
      <c r="B53" s="932" t="s">
        <v>3243</v>
      </c>
      <c r="C53" s="393" t="s">
        <v>3245</v>
      </c>
      <c r="D53" s="933" t="s">
        <v>12</v>
      </c>
      <c r="E53" s="213"/>
      <c r="F53" s="214"/>
      <c r="G53" s="934" t="s">
        <v>2089</v>
      </c>
      <c r="H53" s="935" t="s">
        <v>387</v>
      </c>
      <c r="I53" s="1321" t="s">
        <v>2513</v>
      </c>
      <c r="J53" s="1249"/>
      <c r="K53" s="207" t="s">
        <v>2477</v>
      </c>
      <c r="L53" s="932"/>
      <c r="M53" s="393"/>
      <c r="N53" s="933"/>
      <c r="O53" s="172"/>
    </row>
    <row r="54" spans="1:15" customFormat="1" ht="18.75" customHeight="1">
      <c r="A54" s="628"/>
      <c r="B54" s="244" t="s">
        <v>3246</v>
      </c>
      <c r="C54" s="1422" t="s">
        <v>3527</v>
      </c>
      <c r="D54" s="1423" t="s">
        <v>12</v>
      </c>
      <c r="E54" s="1424"/>
      <c r="F54" s="1424"/>
      <c r="G54" s="949"/>
      <c r="H54" s="500"/>
      <c r="I54" s="501"/>
      <c r="J54" s="501"/>
      <c r="K54" s="502"/>
      <c r="L54" s="950"/>
      <c r="M54" s="565"/>
      <c r="N54" s="722"/>
      <c r="O54" s="179"/>
    </row>
    <row r="55" spans="1:15" customFormat="1" ht="18.75" customHeight="1">
      <c r="A55" s="618"/>
      <c r="B55" s="943"/>
      <c r="C55" s="944"/>
      <c r="D55" s="945"/>
      <c r="E55" s="951"/>
      <c r="F55" s="214"/>
      <c r="G55" s="692"/>
      <c r="H55" s="944"/>
      <c r="I55" s="938"/>
      <c r="J55" s="1258"/>
      <c r="K55" s="502"/>
      <c r="L55" s="587"/>
      <c r="M55" s="588"/>
      <c r="N55" s="598"/>
      <c r="O55" s="590"/>
    </row>
    <row r="56" spans="1:15" customFormat="1" ht="18.75" customHeight="1">
      <c r="A56" s="480" t="s">
        <v>1785</v>
      </c>
      <c r="B56" s="1485"/>
      <c r="C56" s="1486"/>
      <c r="D56" s="1487"/>
      <c r="E56" s="1488"/>
      <c r="F56" s="1489"/>
      <c r="G56" s="939" t="s">
        <v>640</v>
      </c>
      <c r="H56" s="517" t="s">
        <v>3248</v>
      </c>
      <c r="I56" s="940" t="s">
        <v>3249</v>
      </c>
      <c r="J56" s="206"/>
      <c r="K56" s="207" t="s">
        <v>2477</v>
      </c>
      <c r="L56" s="169"/>
      <c r="M56" s="170"/>
      <c r="N56" s="171"/>
      <c r="O56" s="172"/>
    </row>
    <row r="57" spans="1:15" customFormat="1" ht="18.75" customHeight="1">
      <c r="A57" s="618"/>
      <c r="B57" s="606"/>
      <c r="C57" s="588"/>
      <c r="D57" s="589"/>
      <c r="E57" s="978"/>
      <c r="F57" s="232"/>
      <c r="G57" s="587"/>
      <c r="H57" s="588"/>
      <c r="I57" s="589"/>
      <c r="J57" s="190"/>
      <c r="K57" s="191"/>
      <c r="L57" s="587"/>
      <c r="M57" s="588"/>
      <c r="N57" s="589"/>
      <c r="O57" s="191"/>
    </row>
    <row r="58" spans="1:15" customFormat="1" ht="18.75" customHeight="1">
      <c r="A58" s="480" t="s">
        <v>1786</v>
      </c>
      <c r="B58" s="952" t="s">
        <v>3250</v>
      </c>
      <c r="C58" s="953" t="s">
        <v>694</v>
      </c>
      <c r="D58" s="947" t="s">
        <v>402</v>
      </c>
      <c r="E58" s="206"/>
      <c r="F58" s="207" t="s">
        <v>2285</v>
      </c>
      <c r="G58" s="1008"/>
      <c r="H58" s="1466"/>
      <c r="I58" s="1466"/>
      <c r="J58" s="1466"/>
      <c r="K58" s="1216"/>
      <c r="L58" s="939"/>
      <c r="M58" s="954"/>
      <c r="N58" s="940"/>
      <c r="O58" s="172"/>
    </row>
    <row r="59" spans="1:15" customFormat="1" ht="18.75" customHeight="1">
      <c r="A59" s="618"/>
      <c r="B59" s="943"/>
      <c r="C59" s="944"/>
      <c r="D59" s="945"/>
      <c r="E59" s="951"/>
      <c r="F59" s="214"/>
      <c r="G59" s="1467"/>
      <c r="H59" s="1468"/>
      <c r="I59" s="1468"/>
      <c r="J59" s="1468"/>
      <c r="K59" s="1217"/>
      <c r="L59" s="955"/>
      <c r="M59" s="956"/>
      <c r="N59" s="957"/>
      <c r="O59" s="191"/>
    </row>
    <row r="60" spans="1:15" customFormat="1" ht="18.75" customHeight="1">
      <c r="A60" s="480" t="s">
        <v>1787</v>
      </c>
      <c r="B60" s="932"/>
      <c r="C60" s="393"/>
      <c r="D60" s="933"/>
      <c r="E60" s="337"/>
      <c r="F60" s="228"/>
      <c r="G60" s="1008"/>
      <c r="H60" s="1466"/>
      <c r="I60" s="1466"/>
      <c r="J60" s="1466"/>
      <c r="K60" s="1216"/>
      <c r="L60" s="939"/>
      <c r="M60" s="954"/>
      <c r="N60" s="940"/>
      <c r="O60" s="172"/>
    </row>
    <row r="61" spans="1:15" customFormat="1" ht="18.75" customHeight="1">
      <c r="A61" s="618"/>
      <c r="B61" s="606"/>
      <c r="C61" s="588"/>
      <c r="D61" s="589"/>
      <c r="E61" s="1254"/>
      <c r="F61" s="958"/>
      <c r="G61" s="587"/>
      <c r="H61" s="588"/>
      <c r="I61" s="589"/>
      <c r="J61" s="190"/>
      <c r="K61" s="191"/>
      <c r="L61" s="955"/>
      <c r="M61" s="956"/>
      <c r="N61" s="957"/>
      <c r="O61" s="191"/>
    </row>
    <row r="62" spans="1:15" customFormat="1" ht="18.75" customHeight="1">
      <c r="A62" s="480" t="s">
        <v>1788</v>
      </c>
      <c r="B62" s="959"/>
      <c r="C62" s="960"/>
      <c r="D62" s="961"/>
      <c r="E62" s="337"/>
      <c r="F62" s="228"/>
      <c r="G62" s="1542"/>
      <c r="H62" s="1543"/>
      <c r="I62" s="1543"/>
      <c r="J62" s="1543"/>
      <c r="K62" s="1212"/>
      <c r="L62" s="939"/>
      <c r="M62" s="954"/>
      <c r="N62" s="940"/>
      <c r="O62" s="172"/>
    </row>
    <row r="63" spans="1:15" customFormat="1" ht="18.75" customHeight="1">
      <c r="A63" s="618"/>
      <c r="B63" s="606"/>
      <c r="C63" s="588"/>
      <c r="D63" s="589"/>
      <c r="E63" s="1254"/>
      <c r="F63" s="958"/>
      <c r="G63" s="1544"/>
      <c r="H63" s="1545"/>
      <c r="I63" s="1545"/>
      <c r="J63" s="1545"/>
      <c r="K63" s="1213"/>
      <c r="L63" s="955"/>
      <c r="M63" s="956"/>
      <c r="N63" s="957"/>
      <c r="O63" s="191"/>
    </row>
    <row r="64" spans="1:15" customFormat="1" ht="18.75" customHeight="1">
      <c r="A64" s="480" t="s">
        <v>2090</v>
      </c>
      <c r="B64" s="959"/>
      <c r="C64" s="960"/>
      <c r="D64" s="961"/>
      <c r="E64" s="337"/>
      <c r="F64" s="228"/>
      <c r="G64" s="1542"/>
      <c r="H64" s="1543"/>
      <c r="I64" s="1543"/>
      <c r="J64" s="1543"/>
      <c r="K64" s="1212"/>
      <c r="L64" s="939"/>
      <c r="M64" s="954"/>
      <c r="N64" s="940"/>
      <c r="O64" s="172"/>
    </row>
    <row r="65" spans="1:16" customFormat="1" ht="18.75" customHeight="1">
      <c r="A65" s="618"/>
      <c r="B65" s="606"/>
      <c r="C65" s="588"/>
      <c r="D65" s="589"/>
      <c r="E65" s="1254"/>
      <c r="F65" s="958"/>
      <c r="G65" s="1544"/>
      <c r="H65" s="1545"/>
      <c r="I65" s="1545"/>
      <c r="J65" s="1545"/>
      <c r="K65" s="1213"/>
      <c r="L65" s="955"/>
      <c r="M65" s="956"/>
      <c r="N65" s="957"/>
      <c r="O65" s="191"/>
    </row>
    <row r="68" spans="1:16" customFormat="1" ht="22.5" customHeight="1">
      <c r="A68" s="145" t="s">
        <v>3269</v>
      </c>
      <c r="B68" s="146"/>
      <c r="C68" s="146"/>
      <c r="D68" s="147"/>
      <c r="E68" s="148">
        <v>4</v>
      </c>
      <c r="F68" s="148"/>
      <c r="G68" s="149"/>
      <c r="H68" s="149"/>
      <c r="I68" s="150"/>
      <c r="J68" s="1416">
        <v>3</v>
      </c>
      <c r="K68" s="148"/>
      <c r="L68" s="151"/>
      <c r="M68" s="151"/>
      <c r="N68" s="152">
        <v>42991</v>
      </c>
      <c r="O68" s="1417">
        <f>E68+J68</f>
        <v>7</v>
      </c>
      <c r="P68" s="962"/>
    </row>
    <row r="69" spans="1:16">
      <c r="A69" s="583"/>
      <c r="B69" s="485"/>
      <c r="C69" s="482" t="s">
        <v>1569</v>
      </c>
      <c r="D69" s="483" t="s">
        <v>428</v>
      </c>
      <c r="E69" s="695" t="s">
        <v>2474</v>
      </c>
      <c r="F69" s="484" t="s">
        <v>2477</v>
      </c>
      <c r="G69" s="485"/>
      <c r="H69" s="482" t="s">
        <v>1572</v>
      </c>
      <c r="I69" s="483" t="s">
        <v>428</v>
      </c>
      <c r="J69" s="695" t="s">
        <v>2474</v>
      </c>
      <c r="K69" s="484" t="s">
        <v>2477</v>
      </c>
      <c r="L69" s="485"/>
      <c r="M69" s="482" t="s">
        <v>2087</v>
      </c>
      <c r="N69" s="483" t="s">
        <v>428</v>
      </c>
      <c r="O69" s="484" t="s">
        <v>2474</v>
      </c>
    </row>
    <row r="70" spans="1:16">
      <c r="A70" s="720" t="s">
        <v>2481</v>
      </c>
      <c r="B70" s="963"/>
      <c r="C70" s="455"/>
      <c r="D70" s="744"/>
      <c r="E70" s="258"/>
      <c r="F70" s="915"/>
      <c r="G70" s="260"/>
      <c r="H70" s="261"/>
      <c r="I70" s="262"/>
      <c r="J70" s="572"/>
      <c r="K70" s="528"/>
      <c r="L70" s="176"/>
      <c r="M70" s="177"/>
      <c r="N70" s="178"/>
      <c r="O70" s="172"/>
    </row>
    <row r="71" spans="1:16">
      <c r="A71" s="618"/>
      <c r="B71" s="966"/>
      <c r="C71" s="526"/>
      <c r="D71" s="527"/>
      <c r="E71" s="262"/>
      <c r="F71" s="915"/>
      <c r="G71" s="525"/>
      <c r="H71" s="526"/>
      <c r="I71" s="527"/>
      <c r="J71" s="527"/>
      <c r="K71" s="528"/>
      <c r="L71" s="599"/>
      <c r="M71" s="597"/>
      <c r="N71" s="598"/>
      <c r="O71" s="179"/>
    </row>
    <row r="72" spans="1:16">
      <c r="A72" s="720" t="s">
        <v>2493</v>
      </c>
      <c r="B72" s="967" t="s">
        <v>3252</v>
      </c>
      <c r="C72" s="455" t="s">
        <v>3253</v>
      </c>
      <c r="D72" s="968" t="s">
        <v>3232</v>
      </c>
      <c r="E72" s="258"/>
      <c r="F72" s="964"/>
      <c r="G72" s="256"/>
      <c r="H72" s="257"/>
      <c r="I72" s="258"/>
      <c r="J72" s="1389"/>
      <c r="K72" s="530"/>
      <c r="L72" s="604"/>
      <c r="M72" s="602"/>
      <c r="N72" s="603"/>
      <c r="O72" s="199"/>
    </row>
    <row r="73" spans="1:16">
      <c r="A73" s="618"/>
      <c r="B73" s="969"/>
      <c r="C73" s="532"/>
      <c r="D73" s="533"/>
      <c r="E73" s="269"/>
      <c r="F73" s="970"/>
      <c r="G73" s="531"/>
      <c r="H73" s="532"/>
      <c r="I73" s="533"/>
      <c r="J73" s="533"/>
      <c r="K73" s="521"/>
      <c r="L73" s="587"/>
      <c r="M73" s="588"/>
      <c r="N73" s="589"/>
      <c r="O73" s="191"/>
    </row>
    <row r="74" spans="1:16">
      <c r="A74" s="628" t="s">
        <v>2566</v>
      </c>
      <c r="B74" s="1539" t="s">
        <v>3241</v>
      </c>
      <c r="C74" s="1540"/>
      <c r="D74" s="1540"/>
      <c r="E74" s="1540"/>
      <c r="F74" s="1540"/>
      <c r="G74" s="1540"/>
      <c r="H74" s="1540"/>
      <c r="I74" s="1540"/>
      <c r="J74" s="1540"/>
      <c r="K74" s="1540"/>
      <c r="L74" s="1540"/>
      <c r="M74" s="1540"/>
      <c r="N74" s="1540"/>
      <c r="O74" s="1541"/>
    </row>
    <row r="75" spans="1:16">
      <c r="A75" s="480" t="s">
        <v>1784</v>
      </c>
      <c r="B75" s="971"/>
      <c r="C75" s="571"/>
      <c r="D75" s="572"/>
      <c r="E75" s="258"/>
      <c r="F75" s="964"/>
      <c r="G75" s="963"/>
      <c r="H75" s="456"/>
      <c r="I75" s="744"/>
      <c r="J75" s="572"/>
      <c r="K75" s="530"/>
      <c r="L75" s="604"/>
      <c r="M75" s="602"/>
      <c r="N75" s="603"/>
      <c r="O75" s="199"/>
    </row>
    <row r="76" spans="1:16">
      <c r="A76" s="618"/>
      <c r="B76" s="969"/>
      <c r="C76" s="532"/>
      <c r="D76" s="533"/>
      <c r="E76" s="972"/>
      <c r="F76" s="915"/>
      <c r="G76" s="531"/>
      <c r="H76" s="532"/>
      <c r="I76" s="533"/>
      <c r="J76" s="1061"/>
      <c r="K76" s="528"/>
      <c r="L76" s="587"/>
      <c r="M76" s="588"/>
      <c r="N76" s="589"/>
      <c r="O76" s="191"/>
    </row>
    <row r="77" spans="1:16">
      <c r="A77" s="480" t="s">
        <v>1785</v>
      </c>
      <c r="B77" s="260"/>
      <c r="C77" s="456"/>
      <c r="D77" s="262"/>
      <c r="E77" s="258"/>
      <c r="F77" s="964"/>
      <c r="G77" s="963" t="s">
        <v>3254</v>
      </c>
      <c r="H77" s="456" t="s">
        <v>3255</v>
      </c>
      <c r="I77" s="744" t="s">
        <v>3256</v>
      </c>
      <c r="J77" s="572"/>
      <c r="K77" s="530"/>
      <c r="L77" s="604"/>
      <c r="M77" s="602"/>
      <c r="N77" s="603"/>
      <c r="O77" s="199"/>
    </row>
    <row r="78" spans="1:16">
      <c r="A78" s="618"/>
      <c r="B78" s="969"/>
      <c r="C78" s="532"/>
      <c r="D78" s="533"/>
      <c r="E78" s="269"/>
      <c r="F78" s="970"/>
      <c r="G78" s="531"/>
      <c r="H78" s="532"/>
      <c r="I78" s="533"/>
      <c r="J78" s="533"/>
      <c r="K78" s="521"/>
      <c r="L78" s="587"/>
      <c r="M78" s="588"/>
      <c r="N78" s="589"/>
      <c r="O78" s="191"/>
    </row>
    <row r="79" spans="1:16">
      <c r="A79" s="480" t="s">
        <v>1786</v>
      </c>
      <c r="B79" s="260" t="s">
        <v>399</v>
      </c>
      <c r="C79" s="980" t="s">
        <v>3257</v>
      </c>
      <c r="D79" s="572" t="s">
        <v>402</v>
      </c>
      <c r="E79" s="258"/>
      <c r="F79" s="915" t="s">
        <v>2477</v>
      </c>
      <c r="G79" s="963"/>
      <c r="H79" s="401"/>
      <c r="I79" s="262"/>
      <c r="J79" s="572"/>
      <c r="K79" s="530"/>
      <c r="L79" s="604"/>
      <c r="M79" s="602"/>
      <c r="N79" s="603"/>
      <c r="O79" s="199"/>
    </row>
    <row r="80" spans="1:16">
      <c r="A80" s="618"/>
      <c r="B80" s="531"/>
      <c r="C80" s="532"/>
      <c r="D80" s="533"/>
      <c r="E80" s="269"/>
      <c r="F80" s="970"/>
      <c r="G80" s="531"/>
      <c r="H80" s="532"/>
      <c r="I80" s="533"/>
      <c r="J80" s="533"/>
      <c r="K80" s="521"/>
      <c r="L80" s="587"/>
      <c r="M80" s="588"/>
      <c r="N80" s="589"/>
      <c r="O80" s="191"/>
    </row>
    <row r="81" spans="1:15">
      <c r="A81" s="480" t="s">
        <v>1787</v>
      </c>
      <c r="B81" s="713" t="s">
        <v>399</v>
      </c>
      <c r="C81" s="1433" t="s">
        <v>3257</v>
      </c>
      <c r="D81" s="715" t="s">
        <v>402</v>
      </c>
      <c r="E81" s="411"/>
      <c r="F81" s="973" t="s">
        <v>2477</v>
      </c>
      <c r="G81" s="260"/>
      <c r="H81" s="965"/>
      <c r="I81" s="262"/>
      <c r="J81" s="572"/>
      <c r="K81" s="259"/>
      <c r="L81" s="604"/>
      <c r="M81" s="602"/>
      <c r="N81" s="603"/>
      <c r="O81" s="199"/>
    </row>
    <row r="82" spans="1:15">
      <c r="A82" s="618"/>
      <c r="B82" s="969"/>
      <c r="C82" s="532"/>
      <c r="D82" s="533"/>
      <c r="E82" s="269"/>
      <c r="F82" s="970"/>
      <c r="G82" s="531"/>
      <c r="H82" s="532"/>
      <c r="I82" s="533"/>
      <c r="J82" s="533"/>
      <c r="K82" s="270"/>
      <c r="L82" s="587"/>
      <c r="M82" s="588"/>
      <c r="N82" s="589"/>
      <c r="O82" s="191"/>
    </row>
    <row r="83" spans="1:15" ht="22.5">
      <c r="A83" s="480" t="s">
        <v>1788</v>
      </c>
      <c r="B83" s="966" t="s">
        <v>3258</v>
      </c>
      <c r="C83" s="986" t="s">
        <v>3259</v>
      </c>
      <c r="D83" s="527" t="s">
        <v>12</v>
      </c>
      <c r="E83" s="527"/>
      <c r="F83" s="528"/>
      <c r="G83" s="966" t="s">
        <v>3260</v>
      </c>
      <c r="H83" s="986" t="s">
        <v>3261</v>
      </c>
      <c r="I83" s="527" t="s">
        <v>3262</v>
      </c>
      <c r="J83" s="527"/>
      <c r="K83" s="987"/>
      <c r="L83" s="604"/>
      <c r="M83" s="602"/>
      <c r="N83" s="603"/>
      <c r="O83" s="199"/>
    </row>
    <row r="84" spans="1:15">
      <c r="A84" s="628"/>
      <c r="B84" s="525" t="s">
        <v>3513</v>
      </c>
      <c r="C84" s="261" t="s">
        <v>3264</v>
      </c>
      <c r="D84" s="262" t="s">
        <v>2569</v>
      </c>
      <c r="E84" s="527"/>
      <c r="F84" s="528"/>
      <c r="G84" s="525" t="s">
        <v>3265</v>
      </c>
      <c r="H84" s="261" t="s">
        <v>3266</v>
      </c>
      <c r="I84" s="262" t="s">
        <v>2569</v>
      </c>
      <c r="J84" s="527"/>
      <c r="K84" s="987"/>
      <c r="L84" s="974"/>
      <c r="M84" s="688"/>
      <c r="N84" s="724"/>
      <c r="O84" s="203"/>
    </row>
    <row r="85" spans="1:15">
      <c r="A85" s="618"/>
      <c r="B85" s="531"/>
      <c r="C85" s="532"/>
      <c r="D85" s="533"/>
      <c r="E85" s="533"/>
      <c r="F85" s="521"/>
      <c r="G85" s="531"/>
      <c r="H85" s="532"/>
      <c r="I85" s="533"/>
      <c r="J85" s="533"/>
      <c r="K85" s="270"/>
      <c r="L85" s="587"/>
      <c r="M85" s="588"/>
      <c r="N85" s="589"/>
      <c r="O85" s="191"/>
    </row>
    <row r="86" spans="1:15" ht="22.5">
      <c r="A86" s="480" t="s">
        <v>2090</v>
      </c>
      <c r="B86" s="1434" t="s">
        <v>3258</v>
      </c>
      <c r="C86" s="1435" t="s">
        <v>3259</v>
      </c>
      <c r="D86" s="707" t="s">
        <v>12</v>
      </c>
      <c r="E86" s="707"/>
      <c r="F86" s="708"/>
      <c r="G86" s="1434" t="s">
        <v>3260</v>
      </c>
      <c r="H86" s="1435" t="s">
        <v>3261</v>
      </c>
      <c r="I86" s="707" t="s">
        <v>3262</v>
      </c>
      <c r="J86" s="707"/>
      <c r="K86" s="1426"/>
      <c r="L86" s="604"/>
      <c r="M86" s="602"/>
      <c r="N86" s="603"/>
      <c r="O86" s="199"/>
    </row>
    <row r="87" spans="1:15">
      <c r="A87" s="628"/>
      <c r="B87" s="705" t="s">
        <v>3263</v>
      </c>
      <c r="C87" s="714" t="s">
        <v>3514</v>
      </c>
      <c r="D87" s="715" t="s">
        <v>3515</v>
      </c>
      <c r="E87" s="707"/>
      <c r="F87" s="708"/>
      <c r="G87" s="705" t="s">
        <v>3265</v>
      </c>
      <c r="H87" s="714" t="s">
        <v>3266</v>
      </c>
      <c r="I87" s="715" t="s">
        <v>2569</v>
      </c>
      <c r="J87" s="707"/>
      <c r="K87" s="1426"/>
      <c r="L87" s="974"/>
      <c r="M87" s="688"/>
      <c r="N87" s="724"/>
      <c r="O87" s="203"/>
    </row>
    <row r="88" spans="1:15">
      <c r="A88" s="618"/>
      <c r="B88" s="531"/>
      <c r="C88" s="532"/>
      <c r="D88" s="533"/>
      <c r="E88" s="533"/>
      <c r="F88" s="270"/>
      <c r="G88" s="531"/>
      <c r="H88" s="532"/>
      <c r="I88" s="533"/>
      <c r="J88" s="533"/>
      <c r="K88" s="270"/>
      <c r="L88" s="587"/>
      <c r="M88" s="588"/>
      <c r="N88" s="589"/>
      <c r="O88" s="191"/>
    </row>
  </sheetData>
  <mergeCells count="9">
    <mergeCell ref="B74:O74"/>
    <mergeCell ref="G64:J65"/>
    <mergeCell ref="B7:O7"/>
    <mergeCell ref="G13:J14"/>
    <mergeCell ref="G17:J18"/>
    <mergeCell ref="G19:J20"/>
    <mergeCell ref="B29:O29"/>
    <mergeCell ref="B52:O52"/>
    <mergeCell ref="G62:J63"/>
  </mergeCells>
  <phoneticPr fontId="17" type="noConversion"/>
  <pageMargins left="0.7" right="0.7" top="0.75" bottom="0.75" header="0.3" footer="0.3"/>
  <pageSetup paperSize="9" scale="66" fitToHeight="0" orientation="landscape" r:id="rId1"/>
  <rowBreaks count="3" manualBreakCount="3">
    <brk id="22" max="16383" man="1"/>
    <brk id="45" max="16383" man="1"/>
    <brk id="6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2019-2020</vt:lpstr>
      <vt:lpstr>1.ME</vt:lpstr>
      <vt:lpstr>2.TMBA</vt:lpstr>
      <vt:lpstr>4.SEMBA</vt:lpstr>
      <vt:lpstr>5.PMBA</vt:lpstr>
      <vt:lpstr>6.EMBA</vt:lpstr>
      <vt:lpstr>7.FMBA</vt:lpstr>
      <vt:lpstr>8.MFE</vt:lpstr>
      <vt:lpstr>10.IMMBA</vt:lpstr>
      <vt:lpstr>11.IMMS</vt:lpstr>
      <vt:lpstr>12.GBP</vt:lpstr>
      <vt:lpstr>13.BUS</vt:lpstr>
      <vt:lpstr>'2019-2020'!Print_Area</vt:lpstr>
      <vt:lpstr>'2019-2020'!Print_Titles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</dc:creator>
  <cp:lastModifiedBy>Windows 사용자</cp:lastModifiedBy>
  <cp:lastPrinted>2018-12-17T07:50:14Z</cp:lastPrinted>
  <dcterms:created xsi:type="dcterms:W3CDTF">2014-09-04T06:59:51Z</dcterms:created>
  <dcterms:modified xsi:type="dcterms:W3CDTF">2018-12-17T07:50:17Z</dcterms:modified>
</cp:coreProperties>
</file>