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AgeOfEmpiresIIUnits" sheetId="1" r:id="rId1"/>
    <sheet name="TopBoxOffice" sheetId="2" r:id="rId2"/>
    <sheet name="AeroEngineSpecs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Data>
    <row r="1">
      <c r="A1" t="str">
        <v>buildTime</v>
      </c>
      <c r="B1" t="str">
        <v>cost</v>
      </c>
      <c r="C1" t="str">
        <v>moveRate</v>
      </c>
      <c r="D1" t="str">
        <v>armor</v>
      </c>
    </row>
    <row r="2">
      <c r="A2">
        <v>21</v>
      </c>
      <c r="C2">
        <v>0.9</v>
      </c>
      <c r="D2" t="str">
        <v>0/1</v>
      </c>
    </row>
    <row r="3">
      <c r="A3">
        <v>46</v>
      </c>
      <c r="C3">
        <v>0.6</v>
      </c>
      <c r="D3" t="str">
        <v>0/6</v>
      </c>
    </row>
    <row r="4">
      <c r="A4">
        <v>46</v>
      </c>
      <c r="C4">
        <v>0.6</v>
      </c>
      <c r="D4" t="str">
        <v>0/8</v>
      </c>
    </row>
    <row r="5">
      <c r="A5">
        <v>30</v>
      </c>
      <c r="C5">
        <v>1.35</v>
      </c>
      <c r="D5" t="str">
        <v>2/2</v>
      </c>
    </row>
  </sheetData>
  <ignoredErrors>
    <ignoredError numberStoredAsText="1" sqref="A1:D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Data>
    <row r="1">
      <c r="A1" t="str">
        <v>based_on</v>
      </c>
      <c r="B1" t="str">
        <v>year</v>
      </c>
      <c r="C1" t="str">
        <v>name</v>
      </c>
      <c r="D1" t="str">
        <v>budget</v>
      </c>
      <c r="E1" t="str">
        <v>boxoffice</v>
      </c>
    </row>
    <row r="2">
      <c r="A2" t="str">
        <v>Gary Scott Thompson</v>
      </c>
      <c r="B2" t="str">
        <v>2015</v>
      </c>
      <c r="C2" t="str">
        <v>Furious 7</v>
      </c>
      <c r="D2">
        <v>190</v>
      </c>
      <c r="E2" t="str">
        <v>1,516</v>
      </c>
    </row>
    <row r="3">
      <c r="A3" t="str">
        <v/>
      </c>
      <c r="B3" t="str">
        <v>2018</v>
      </c>
      <c r="C3" t="str">
        <v>Incredibles 2</v>
      </c>
      <c r="D3">
        <v>200</v>
      </c>
      <c r="E3" t="str">
        <v>1,242</v>
      </c>
    </row>
    <row r="4">
      <c r="A4" t="str">
        <v>Michael Crichton</v>
      </c>
      <c r="B4" t="str">
        <v>2018</v>
      </c>
      <c r="C4" t="str">
        <v>Jurassic World: Fallen Kingdom</v>
      </c>
      <c r="D4">
        <v>187</v>
      </c>
      <c r="E4" t="str">
        <v>1,309</v>
      </c>
    </row>
    <row r="5">
      <c r="A5" t="str">
        <v>Disney's</v>
      </c>
      <c r="B5" t="str">
        <v>2017</v>
      </c>
      <c r="C5" t="str">
        <v>Beauty and the Beast</v>
      </c>
      <c r="D5">
        <v>255</v>
      </c>
      <c r="E5" t="str">
        <v>1,263</v>
      </c>
    </row>
    <row r="6">
      <c r="A6" t="str">
        <v/>
      </c>
      <c r="B6" t="str">
        <v>2009</v>
      </c>
      <c r="C6" t="str">
        <v>Avatar</v>
      </c>
      <c r="D6">
        <v>244</v>
      </c>
      <c r="E6" t="str">
        <v>2,788</v>
      </c>
    </row>
  </sheetData>
  <ignoredErrors>
    <ignoredError numberStoredAsText="1" sqref="A1:E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Data>
    <row r="1">
      <c r="A1" t="str">
        <v>sku</v>
      </c>
      <c r="B1" t="str">
        <v>bypass</v>
      </c>
      <c r="C1" t="str">
        <v>app</v>
      </c>
      <c r="D1" t="str">
        <v>maxtwa</v>
      </c>
      <c r="E1" t="str">
        <v>d</v>
      </c>
      <c r="F1" t="str">
        <v>maxt</v>
      </c>
    </row>
    <row r="2">
      <c r="A2" t="str">
        <v>GEnx-1B64</v>
      </c>
      <c r="B2">
        <v>9</v>
      </c>
      <c r="C2" t="str">
        <f>Boeing 787</f>
        <v>Boeing 747-8</v>
      </c>
      <c r="D2">
        <v>330</v>
      </c>
      <c r="E2">
        <v>282</v>
      </c>
      <c r="F2">
        <v>284</v>
      </c>
    </row>
    <row r="3">
      <c r="A3" t="str">
        <v>Trent 1000</v>
      </c>
      <c r="B3">
        <v>10</v>
      </c>
      <c r="C3" t="str">
        <v>Boeing 787</v>
      </c>
      <c r="D3">
        <v>350</v>
      </c>
      <c r="E3">
        <v>285</v>
      </c>
      <c r="F3">
        <v>240</v>
      </c>
    </row>
    <row r="4">
      <c r="A4" t="str">
        <v>F100-PW-229</v>
      </c>
      <c r="B4">
        <v>0.36</v>
      </c>
      <c r="C4" t="str">
        <f>F-15E</f>
        <v>F-16E+</v>
      </c>
      <c r="D4">
        <v>130</v>
      </c>
      <c r="E4">
        <v>118</v>
      </c>
      <c r="F4">
        <v>79</v>
      </c>
    </row>
    <row r="5">
      <c r="A5" t="str">
        <v>WS-10</v>
      </c>
      <c r="B5">
        <v>0.78</v>
      </c>
      <c r="C5" t="str">
        <f>J11B</f>
        <v>J6B</v>
      </c>
      <c r="D5">
        <v>155</v>
      </c>
      <c r="E5">
        <v>102</v>
      </c>
      <c r="F5">
        <v>79</v>
      </c>
    </row>
  </sheetData>
  <ignoredErrors>
    <ignoredError numberStoredAsText="1" sqref="A1:F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AgeOfEmpiresIIUnits</vt:lpstr>
      <vt:lpstr>TopBoxOffice</vt:lpstr>
      <vt:lpstr>AeroEngineSpecs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