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BistroDutyRoster" sheetId="1" r:id="rId1"/>
    <sheet name="TopBoxOffice" sheetId="2" r:id="rId2"/>
    <sheet name="ChinaConceptFirms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Data>
    <row r="1">
      <c r="A1" t="str">
        <v>served</v>
      </c>
      <c r="B1" t="str">
        <v>adt</v>
      </c>
      <c r="C1" t="str">
        <v>sold</v>
      </c>
      <c r="D1" t="str">
        <v>name</v>
      </c>
      <c r="E1" t="str">
        <v>day</v>
      </c>
    </row>
    <row r="2">
      <c r="A2">
        <v>86</v>
      </c>
      <c r="B2" t="str">
        <v/>
      </c>
      <c r="C2">
        <v>10</v>
      </c>
      <c r="D2" t="str">
        <v>Joyce</v>
      </c>
      <c r="E2">
        <v>2</v>
      </c>
    </row>
    <row r="3">
      <c r="A3">
        <v>66</v>
      </c>
      <c r="B3" t="str">
        <v/>
      </c>
      <c r="C3">
        <v>15</v>
      </c>
      <c r="D3" t="str">
        <v>Lance</v>
      </c>
      <c r="E3">
        <v>1</v>
      </c>
    </row>
    <row r="4">
      <c r="A4">
        <v>78</v>
      </c>
      <c r="B4" t="str">
        <v/>
      </c>
      <c r="C4">
        <v>8</v>
      </c>
      <c r="D4" t="str">
        <v>Naomi</v>
      </c>
      <c r="E4">
        <v>3</v>
      </c>
    </row>
    <row r="5">
      <c r="A5">
        <v>85</v>
      </c>
      <c r="B5" t="str">
        <v/>
      </c>
      <c r="C5">
        <v>12</v>
      </c>
      <c r="D5" t="str">
        <v>Lance</v>
      </c>
      <c r="E5">
        <v>2</v>
      </c>
    </row>
  </sheetData>
  <ignoredErrors>
    <ignoredError numberStoredAsText="1" sqref="A1:E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Data>
    <row r="1">
      <c r="A1" t="str">
        <v>based_on</v>
      </c>
      <c r="B1" t="str">
        <v>director</v>
      </c>
      <c r="C1" t="str">
        <v>writer</v>
      </c>
    </row>
    <row r="2">
      <c r="A2" t="str">
        <f>Jack Kirby</f>
        <v>Stan Lee</v>
      </c>
      <c r="B2" t="str">
        <v>Ryan Coogler</v>
      </c>
      <c r="C2" t="str">
        <f>Joe Robert Cole</f>
        <v>Ryan Coogler</v>
      </c>
    </row>
    <row r="3">
      <c r="A3" t="str">
        <v>Gary Scott Thompson</v>
      </c>
      <c r="B3" t="str">
        <v>F. Gary Gray</v>
      </c>
      <c r="C3" t="str">
        <v>Chris Morgan</v>
      </c>
    </row>
    <row r="4">
      <c r="A4" t="str">
        <f>Don Heck</f>
        <v>Stan Lee</v>
      </c>
      <c r="B4" t="str">
        <v>Shane Black</v>
      </c>
      <c r="C4" t="str">
        <f>Shane Black</f>
        <v>Drew Pearce</v>
      </c>
    </row>
    <row r="5">
      <c r="A5" t="str">
        <v>J. K. Rowling</v>
      </c>
      <c r="B5" t="str">
        <v>David Yates</v>
      </c>
      <c r="C5" t="str">
        <v>Steve Kloves</v>
      </c>
    </row>
    <row r="6">
      <c r="A6" t="str">
        <v>Michael Crichton</v>
      </c>
      <c r="B6" t="str">
        <v>Colin Trevorrow</v>
      </c>
      <c r="C6" t="str">
        <f>Amanda Silver</f>
        <v>Rick Jaffa</v>
      </c>
    </row>
  </sheetData>
  <ignoredErrors>
    <ignoredError numberStoredAsText="1" sqref="A1:C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Data>
    <row r="1">
      <c r="A1" t="str">
        <v>industry</v>
      </c>
      <c r="B1" t="str">
        <v>symbol</v>
      </c>
      <c r="C1" t="str">
        <v>companyName</v>
      </c>
      <c r="D1" t="str">
        <v>sector</v>
      </c>
    </row>
    <row r="2">
      <c r="A2" t="str">
        <v>Online Media</v>
      </c>
      <c r="B2" t="str">
        <v>BIDU</v>
      </c>
      <c r="C2" t="str">
        <v>Baidu Inc.</v>
      </c>
      <c r="D2" t="str">
        <v>Technology</v>
      </c>
    </row>
    <row r="3">
      <c r="A3" t="str">
        <v>Electronic Gaming &amp; Multimedia</v>
      </c>
      <c r="B3" t="str">
        <v>BILI</v>
      </c>
      <c r="C3" t="str">
        <v>Bilibili Inc.</v>
      </c>
      <c r="D3" t="str">
        <v>Communication Services</v>
      </c>
    </row>
    <row r="4">
      <c r="A4" t="str">
        <v>Internet Retail</v>
      </c>
      <c r="B4" t="str">
        <v>PDD</v>
      </c>
      <c r="C4" t="str">
        <v>Pinduoduo Inc.</v>
      </c>
      <c r="D4" t="str">
        <v>Consumer Cyclical</v>
      </c>
    </row>
    <row r="5">
      <c r="A5" t="str">
        <v>Online Media</v>
      </c>
      <c r="B5" t="str">
        <v>NTES</v>
      </c>
      <c r="C5" t="str">
        <v>NetEase Inc.</v>
      </c>
      <c r="D5" t="str">
        <v>Technology</v>
      </c>
    </row>
    <row r="6">
      <c r="A6" t="str">
        <v>Online Media</v>
      </c>
      <c r="B6" t="str">
        <v>JD</v>
      </c>
      <c r="C6" t="str">
        <v>JD.com Inc.</v>
      </c>
      <c r="D6" t="str">
        <v>Technology</v>
      </c>
    </row>
  </sheetData>
  <ignoredErrors>
    <ignoredError numberStoredAsText="1" sqref="A1:D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BistroDutyRoster</vt:lpstr>
      <vt:lpstr>TopBoxOffice</vt:lpstr>
      <vt:lpstr>ChinaConceptFirms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