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trado Bruno\HPC\"/>
    </mc:Choice>
  </mc:AlternateContent>
  <bookViews>
    <workbookView minimized="1" xWindow="0" yWindow="0" windowWidth="20325" windowHeight="9510" activeTab="1"/>
  </bookViews>
  <sheets>
    <sheet name="Planilha6" sheetId="6" r:id="rId1"/>
    <sheet name="Planilha1" sheetId="1" r:id="rId2"/>
    <sheet name="Planilha5" sheetId="5" r:id="rId3"/>
    <sheet name="Planilha2" sheetId="2" r:id="rId4"/>
    <sheet name="Planilha4" sheetId="4" r:id="rId5"/>
    <sheet name="Planilha3" sheetId="3" r:id="rId6"/>
  </sheets>
  <definedNames>
    <definedName name="_xlcn.LinkedTable_Energia1" hidden="1">Energia[]</definedName>
    <definedName name="DadosExternos_1" localSheetId="1" hidden="1">Planilha1!$A$1:$F$5571</definedName>
    <definedName name="DadosExternos_1" localSheetId="5" hidden="1">Planilha3!$A$1:$B$37</definedName>
  </definedNames>
  <calcPr calcId="171027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nergia" name="Energia" connection="LinkedTable_Energia"/>
        </x15:modelTables>
      </x15:dataModel>
    </ext>
  </extLst>
</workbook>
</file>

<file path=xl/calcChain.xml><?xml version="1.0" encoding="utf-8"?>
<calcChain xmlns="http://schemas.openxmlformats.org/spreadsheetml/2006/main">
  <c r="F8" i="6" l="1"/>
  <c r="F7" i="6"/>
  <c r="I1786" i="1"/>
  <c r="I1403" i="1"/>
  <c r="I2751" i="1"/>
  <c r="I395" i="1"/>
  <c r="I2041" i="1"/>
  <c r="I773" i="1"/>
  <c r="I1742" i="1"/>
  <c r="I1138" i="1"/>
  <c r="I1483" i="1"/>
  <c r="I1583" i="1"/>
  <c r="I1420" i="1"/>
  <c r="I620" i="1"/>
  <c r="I2124" i="1"/>
  <c r="I566" i="1"/>
  <c r="I1333" i="1"/>
  <c r="I1085" i="1"/>
  <c r="I2514" i="1"/>
  <c r="I354" i="1"/>
  <c r="I1361" i="1"/>
  <c r="I3236" i="1"/>
  <c r="I2460" i="1"/>
  <c r="I1248" i="1"/>
  <c r="I1641" i="1"/>
  <c r="I1128" i="1"/>
  <c r="I2059" i="1"/>
  <c r="I845" i="1"/>
  <c r="I1569" i="1"/>
  <c r="I1922" i="1"/>
  <c r="I2141" i="1"/>
  <c r="I1401" i="1"/>
  <c r="I1777" i="1"/>
  <c r="I637" i="1"/>
  <c r="I1228" i="1"/>
  <c r="I1150" i="1"/>
  <c r="I3329" i="1"/>
  <c r="I1785" i="1"/>
  <c r="I1040" i="1"/>
  <c r="I977" i="1"/>
  <c r="I1632" i="1"/>
  <c r="I1722" i="1"/>
  <c r="I1541" i="1"/>
  <c r="I1175" i="1"/>
  <c r="I2137" i="1"/>
  <c r="I974" i="1"/>
  <c r="I4315" i="1"/>
  <c r="I1414" i="1"/>
  <c r="I2037" i="1"/>
  <c r="I1845" i="1"/>
  <c r="I1883" i="1"/>
  <c r="I237" i="1"/>
  <c r="I1003" i="1"/>
  <c r="I1415" i="1"/>
  <c r="I2375" i="1"/>
  <c r="I238" i="1"/>
  <c r="I2806" i="1"/>
  <c r="I2207" i="1"/>
  <c r="I5127" i="1"/>
  <c r="I2300" i="1"/>
  <c r="I4711" i="1"/>
  <c r="I2691" i="1"/>
  <c r="I3352" i="1"/>
  <c r="I1878" i="1"/>
  <c r="I976" i="1"/>
  <c r="I2656" i="1"/>
  <c r="I1841" i="1"/>
  <c r="I2457" i="1"/>
  <c r="I5325" i="1"/>
  <c r="I2085" i="1"/>
  <c r="I3901" i="1"/>
  <c r="I2305" i="1"/>
  <c r="I2161" i="1"/>
  <c r="I1805" i="1"/>
  <c r="I898" i="1"/>
  <c r="I2129" i="1"/>
  <c r="I4878" i="1"/>
  <c r="I2481" i="1"/>
  <c r="I4725" i="1"/>
  <c r="I2094" i="1"/>
  <c r="I1649" i="1"/>
  <c r="I628" i="1"/>
  <c r="I5235" i="1"/>
  <c r="I1628" i="1"/>
  <c r="I4337" i="1"/>
  <c r="I2962" i="1"/>
  <c r="I3503" i="1"/>
  <c r="I1697" i="1"/>
  <c r="I1519" i="1"/>
  <c r="I604" i="1"/>
  <c r="I3656" i="1"/>
  <c r="I707" i="1"/>
  <c r="I347" i="1"/>
  <c r="I3822" i="1"/>
  <c r="I2367" i="1"/>
  <c r="I2087" i="1"/>
  <c r="I5340" i="1"/>
  <c r="I2159" i="1"/>
  <c r="I5415" i="1"/>
  <c r="I1282" i="1"/>
  <c r="I5084" i="1"/>
  <c r="I2857" i="1"/>
  <c r="I3567" i="1"/>
  <c r="I1100" i="1"/>
  <c r="I2245" i="1"/>
  <c r="I1158" i="1"/>
  <c r="I1824" i="1"/>
  <c r="I2360" i="1"/>
  <c r="I2466" i="1"/>
  <c r="I981" i="1"/>
  <c r="I2316" i="1"/>
  <c r="I2652" i="1"/>
  <c r="I3566" i="1"/>
  <c r="I3147" i="1"/>
  <c r="I1007" i="1"/>
  <c r="I1917" i="1"/>
  <c r="I5348" i="1"/>
  <c r="I1264" i="1"/>
  <c r="I5426" i="1"/>
  <c r="I2270" i="1"/>
  <c r="I2331" i="1"/>
  <c r="I1608" i="1"/>
  <c r="I2728" i="1"/>
  <c r="I1944" i="1"/>
  <c r="I5427" i="1"/>
  <c r="I1104" i="1"/>
  <c r="I1101" i="1"/>
  <c r="I1217" i="1"/>
  <c r="I2310" i="1"/>
  <c r="I1983" i="1"/>
  <c r="I2383" i="1"/>
  <c r="I1514" i="1"/>
  <c r="I932" i="1"/>
  <c r="I1945" i="1"/>
  <c r="I3729" i="1"/>
  <c r="I3082" i="1"/>
  <c r="I1854" i="1"/>
  <c r="I2703" i="1"/>
  <c r="I1181" i="1"/>
  <c r="I1753" i="1"/>
  <c r="I5388" i="1"/>
  <c r="I1432" i="1"/>
  <c r="I5166" i="1"/>
  <c r="I2433" i="1"/>
  <c r="I2335" i="1"/>
  <c r="I1565" i="1"/>
  <c r="I5058" i="1"/>
  <c r="I2395" i="1"/>
  <c r="I876" i="1"/>
  <c r="I1907" i="1"/>
  <c r="I4693" i="1"/>
  <c r="I2431" i="1"/>
  <c r="I4930" i="1"/>
  <c r="I2062" i="1"/>
  <c r="I1311" i="1"/>
  <c r="I2042" i="1"/>
  <c r="I1488" i="1"/>
  <c r="I1593" i="1"/>
  <c r="I5326" i="1"/>
  <c r="I2298" i="1"/>
  <c r="I4818" i="1"/>
  <c r="I2127" i="1"/>
  <c r="I1191" i="1"/>
  <c r="I1485" i="1"/>
  <c r="I1892" i="1"/>
  <c r="I2585" i="1"/>
  <c r="I5047" i="1"/>
  <c r="I1982" i="1"/>
  <c r="I5428" i="1"/>
  <c r="I1941" i="1"/>
  <c r="I4922" i="1"/>
  <c r="I1585" i="1"/>
  <c r="I5236" i="1"/>
  <c r="I1120" i="1"/>
  <c r="I5023" i="1"/>
  <c r="I3087" i="1"/>
  <c r="I5216" i="1"/>
  <c r="I1061" i="1"/>
  <c r="I3029" i="1"/>
  <c r="I791" i="1"/>
  <c r="I4970" i="1"/>
  <c r="I1956" i="1"/>
  <c r="I5090" i="1"/>
  <c r="I1478" i="1"/>
  <c r="I2403" i="1"/>
  <c r="I2369" i="1"/>
  <c r="I3486" i="1"/>
  <c r="I1556" i="1"/>
  <c r="I5269" i="1"/>
  <c r="I2020" i="1"/>
  <c r="I498" i="1"/>
  <c r="I2825" i="1"/>
  <c r="I5250" i="1"/>
  <c r="I1622" i="1"/>
  <c r="I1474" i="1"/>
  <c r="I2768" i="1"/>
  <c r="I3887" i="1"/>
  <c r="I2136" i="1"/>
  <c r="I5429" i="1"/>
  <c r="I857" i="1"/>
  <c r="I4837" i="1"/>
  <c r="I2008" i="1"/>
  <c r="I1318" i="1"/>
  <c r="I2426" i="1"/>
  <c r="I2534" i="1"/>
  <c r="I2624" i="1"/>
  <c r="I2352" i="1"/>
  <c r="I2529" i="1"/>
  <c r="I3386" i="1"/>
  <c r="I3279" i="1"/>
  <c r="I864" i="1"/>
  <c r="I2563" i="1"/>
  <c r="I2018" i="1"/>
  <c r="I2735" i="1"/>
  <c r="I2564" i="1"/>
  <c r="I1503" i="1"/>
  <c r="I4788" i="1"/>
  <c r="I823" i="1"/>
  <c r="I3651" i="1"/>
  <c r="I1810" i="1"/>
  <c r="I5053" i="1"/>
  <c r="I1146" i="1"/>
  <c r="I1009" i="1"/>
  <c r="I1428" i="1"/>
  <c r="I5296" i="1"/>
  <c r="I2782" i="1"/>
  <c r="I760" i="1"/>
  <c r="I1325" i="1"/>
  <c r="I829" i="1"/>
  <c r="I1239" i="1"/>
  <c r="I2730" i="1"/>
  <c r="I911" i="1"/>
  <c r="I1874" i="1"/>
  <c r="I2220" i="1"/>
  <c r="I2714" i="1"/>
  <c r="I2213" i="1"/>
  <c r="I5430" i="1"/>
  <c r="I2573" i="1"/>
  <c r="I4519" i="1"/>
  <c r="I1952" i="1"/>
  <c r="I2055" i="1"/>
  <c r="I2149" i="1"/>
  <c r="I1137" i="1"/>
  <c r="I1740" i="1"/>
  <c r="I3439" i="1"/>
  <c r="I2663" i="1"/>
  <c r="I1107" i="1"/>
  <c r="I925" i="1"/>
  <c r="I2930" i="1"/>
  <c r="I2306" i="1"/>
  <c r="I3804" i="1"/>
  <c r="I1623" i="1"/>
  <c r="I5012" i="1"/>
  <c r="I1575" i="1"/>
  <c r="I5101" i="1"/>
  <c r="I4611" i="1"/>
  <c r="I454" i="1"/>
  <c r="I3026" i="1"/>
  <c r="I896" i="1"/>
  <c r="I3451" i="1"/>
  <c r="I582" i="1"/>
  <c r="I2353" i="1"/>
  <c r="I999" i="1"/>
  <c r="I4620" i="1"/>
  <c r="I2093" i="1"/>
  <c r="I4208" i="1"/>
  <c r="I72" i="1"/>
  <c r="I4609" i="1"/>
  <c r="I1672" i="1"/>
  <c r="I3782" i="1"/>
  <c r="I847" i="1"/>
  <c r="I4569" i="1"/>
  <c r="I944" i="1"/>
  <c r="I3062" i="1"/>
  <c r="I1963" i="1"/>
  <c r="I3565" i="1"/>
  <c r="I2456" i="1"/>
  <c r="I4431" i="1"/>
  <c r="I2586" i="1"/>
  <c r="I5322" i="1"/>
  <c r="I1081" i="1"/>
  <c r="I3442" i="1"/>
  <c r="I455" i="1"/>
  <c r="I3010" i="1"/>
  <c r="I1404" i="1"/>
  <c r="I4666" i="1"/>
  <c r="I2069" i="1"/>
  <c r="I4076" i="1"/>
  <c r="I3848" i="1"/>
  <c r="I4464" i="1"/>
  <c r="I2747" i="1"/>
  <c r="I3192" i="1"/>
  <c r="I1052" i="1"/>
  <c r="I2848" i="1"/>
  <c r="I110" i="1"/>
  <c r="I4610" i="1"/>
  <c r="I1776" i="1"/>
  <c r="I2790" i="1"/>
  <c r="I1067" i="1"/>
  <c r="I2678" i="1"/>
  <c r="I1602" i="1"/>
  <c r="I4626" i="1"/>
  <c r="I429" i="1"/>
  <c r="I3904" i="1"/>
  <c r="I900" i="1"/>
  <c r="I3025" i="1"/>
  <c r="I1826" i="1"/>
  <c r="I4023" i="1"/>
  <c r="I2419" i="1"/>
  <c r="I3745" i="1"/>
  <c r="I230" i="1"/>
  <c r="I4213" i="1"/>
  <c r="I2134" i="1"/>
  <c r="I4496" i="1"/>
  <c r="I2051" i="1"/>
  <c r="I2871" i="1"/>
  <c r="I1813" i="1"/>
  <c r="I3619" i="1"/>
  <c r="I2186" i="1"/>
  <c r="I863" i="1"/>
  <c r="I787" i="1"/>
  <c r="I3212" i="1"/>
  <c r="I2086" i="1"/>
  <c r="I4998" i="1"/>
  <c r="I495" i="1"/>
  <c r="I1441" i="1"/>
  <c r="I647" i="1"/>
  <c r="I3660" i="1"/>
  <c r="I3063" i="1"/>
  <c r="I2197" i="1"/>
  <c r="I1970" i="1"/>
  <c r="I4150" i="1"/>
  <c r="I3354" i="1"/>
  <c r="I2725" i="1"/>
  <c r="I2571" i="1"/>
  <c r="I3828" i="1"/>
  <c r="I691" i="1"/>
  <c r="I3740" i="1"/>
  <c r="I1438" i="1"/>
  <c r="I2453" i="1"/>
  <c r="I1518" i="1"/>
  <c r="I3572" i="1"/>
  <c r="I3937" i="1"/>
  <c r="I1510" i="1"/>
  <c r="I1932" i="1"/>
  <c r="I2821" i="1"/>
  <c r="I902" i="1"/>
  <c r="I2506" i="1"/>
  <c r="I368" i="1"/>
  <c r="I3979" i="1"/>
  <c r="I74" i="1"/>
  <c r="I4668" i="1"/>
  <c r="I1319" i="1"/>
  <c r="I4630" i="1"/>
  <c r="I1030" i="1"/>
  <c r="I4665" i="1"/>
  <c r="I1315" i="1"/>
  <c r="I3336" i="1"/>
  <c r="I136" i="1"/>
  <c r="I3811" i="1"/>
  <c r="I1895" i="1"/>
  <c r="I2406" i="1"/>
  <c r="I1715" i="1"/>
  <c r="I1972" i="1"/>
  <c r="I938" i="1"/>
  <c r="I4217" i="1"/>
  <c r="I798" i="1"/>
  <c r="I2346" i="1"/>
  <c r="I1587" i="1"/>
  <c r="I3676" i="1"/>
  <c r="I384" i="1"/>
  <c r="I4781" i="1"/>
  <c r="I1195" i="1"/>
  <c r="I4047" i="1"/>
  <c r="I1768" i="1"/>
  <c r="I3278" i="1"/>
  <c r="I363" i="1"/>
  <c r="I4242" i="1"/>
  <c r="I3700" i="1"/>
  <c r="I3853" i="1"/>
  <c r="I430" i="1"/>
  <c r="I2684" i="1"/>
  <c r="I752" i="1"/>
  <c r="I3156" i="1"/>
  <c r="I3774" i="1"/>
  <c r="I1924" i="1"/>
  <c r="I418" i="1"/>
  <c r="I2981" i="1"/>
  <c r="I1968" i="1"/>
  <c r="I2385" i="1"/>
  <c r="I1010" i="1"/>
  <c r="I2835" i="1"/>
  <c r="I1521" i="1"/>
  <c r="I2931" i="1"/>
  <c r="I557" i="1"/>
  <c r="I3719" i="1"/>
  <c r="I1573" i="1"/>
  <c r="I3418" i="1"/>
  <c r="I1990" i="1"/>
  <c r="I3428" i="1"/>
  <c r="I1901" i="1"/>
  <c r="I2694" i="1"/>
  <c r="I1320" i="1"/>
  <c r="I3346" i="1"/>
  <c r="I1772" i="1"/>
  <c r="I2844" i="1"/>
  <c r="I1592" i="1"/>
  <c r="I3824" i="1"/>
  <c r="I372" i="1"/>
  <c r="I3305" i="1"/>
  <c r="I1329" i="1"/>
  <c r="I332" i="1"/>
  <c r="I1406" i="1"/>
  <c r="I3199" i="1"/>
  <c r="I625" i="1"/>
  <c r="I4235" i="1"/>
  <c r="I1399" i="1"/>
  <c r="I2760" i="1"/>
  <c r="I1893" i="1"/>
  <c r="I3225" i="1"/>
  <c r="I877" i="1"/>
  <c r="I3434" i="1"/>
  <c r="I3126" i="1"/>
  <c r="I2867" i="1"/>
  <c r="I785" i="1"/>
  <c r="I5069" i="1"/>
  <c r="I542" i="1"/>
  <c r="I4113" i="1"/>
  <c r="I1161" i="1"/>
  <c r="I4018" i="1"/>
  <c r="I3593" i="1"/>
  <c r="I4917" i="1"/>
  <c r="I1208" i="1"/>
  <c r="I4602" i="1"/>
  <c r="I1446" i="1"/>
  <c r="I1540" i="1"/>
  <c r="I463" i="1"/>
  <c r="I4365" i="1"/>
  <c r="I3167" i="1"/>
  <c r="I3477" i="1"/>
  <c r="I2271" i="1"/>
  <c r="I3563" i="1"/>
  <c r="I427" i="1"/>
  <c r="I3269" i="1"/>
  <c r="I1119" i="1"/>
  <c r="I3289" i="1"/>
  <c r="I840" i="1"/>
  <c r="I3649" i="1"/>
  <c r="I1256" i="1"/>
  <c r="I4709" i="1"/>
  <c r="I172" i="1"/>
  <c r="I4548" i="1"/>
  <c r="I1694" i="1"/>
  <c r="I3801" i="1"/>
  <c r="I1069" i="1"/>
  <c r="I4141" i="1"/>
  <c r="I1455" i="1"/>
  <c r="I4973" i="1"/>
  <c r="I1199" i="1"/>
  <c r="I2834" i="1"/>
  <c r="I2510" i="1"/>
  <c r="I3142" i="1"/>
  <c r="I958" i="1"/>
  <c r="I2074" i="1"/>
  <c r="I866" i="1"/>
  <c r="I4198" i="1"/>
  <c r="I2118" i="1"/>
  <c r="I3821" i="1"/>
  <c r="I1554" i="1"/>
  <c r="I3056" i="1"/>
  <c r="I73" i="1"/>
  <c r="I3818" i="1"/>
  <c r="I1669" i="1"/>
  <c r="I2019" i="1"/>
  <c r="I482" i="1"/>
  <c r="I4384" i="1"/>
  <c r="I2328" i="1"/>
  <c r="I3530" i="1"/>
  <c r="I2153" i="1"/>
  <c r="I70" i="1"/>
  <c r="I719" i="1"/>
  <c r="I3174" i="1"/>
  <c r="I1849" i="1"/>
  <c r="I4482" i="1"/>
  <c r="I494" i="1"/>
  <c r="I3978" i="1"/>
  <c r="I1773" i="1"/>
  <c r="I4262" i="1"/>
  <c r="I1134" i="1"/>
  <c r="I2811" i="1"/>
  <c r="I1338" i="1"/>
  <c r="I3069" i="1"/>
  <c r="I1046" i="1"/>
  <c r="I3659" i="1"/>
  <c r="I2184" i="1"/>
  <c r="I4425" i="1"/>
  <c r="I2104" i="1"/>
  <c r="I1605" i="1"/>
  <c r="I720" i="1"/>
  <c r="I5122" i="1"/>
  <c r="I1716" i="1"/>
  <c r="I4344" i="1"/>
  <c r="I404" i="1"/>
  <c r="I4245" i="1"/>
  <c r="I1927" i="1"/>
  <c r="I4097" i="1"/>
  <c r="I1764" i="1"/>
  <c r="I5103" i="1"/>
  <c r="I1295" i="1"/>
  <c r="I4024" i="1"/>
  <c r="I632" i="1"/>
  <c r="I3540" i="1"/>
  <c r="I1969" i="1"/>
  <c r="I4704" i="1"/>
  <c r="I1958" i="1"/>
  <c r="I4577" i="1"/>
  <c r="I2048" i="1"/>
  <c r="I4855" i="1"/>
  <c r="I2890" i="1"/>
  <c r="I4686" i="1"/>
  <c r="I1464" i="1"/>
  <c r="I4116" i="1"/>
  <c r="I2191" i="1"/>
  <c r="I2849" i="1"/>
  <c r="I734" i="1"/>
  <c r="I2176" i="1"/>
  <c r="I2967" i="1"/>
  <c r="I3591" i="1"/>
  <c r="I546" i="1"/>
  <c r="I3135" i="1"/>
  <c r="I1189" i="1"/>
  <c r="I5321" i="1"/>
  <c r="I3361" i="1"/>
  <c r="I2974" i="1"/>
  <c r="I994" i="1"/>
  <c r="I4296" i="1"/>
  <c r="I1525" i="1"/>
  <c r="I4909" i="1"/>
  <c r="I1431" i="1"/>
  <c r="I2932" i="1"/>
  <c r="I1398" i="1"/>
  <c r="I4817" i="1"/>
  <c r="I1162" i="1"/>
  <c r="I3016" i="1"/>
  <c r="I227" i="1"/>
  <c r="I3267" i="1"/>
  <c r="I1627" i="1"/>
  <c r="I3018" i="1"/>
  <c r="I2319" i="1"/>
  <c r="I2507" i="1"/>
  <c r="I1603" i="1"/>
  <c r="I3411" i="1"/>
  <c r="I1345" i="1"/>
  <c r="I3780" i="1"/>
  <c r="I1027" i="1"/>
  <c r="I2801" i="1"/>
  <c r="I2579" i="1"/>
  <c r="I4419" i="1"/>
  <c r="I885" i="1"/>
  <c r="I4436" i="1"/>
  <c r="I1578" i="1"/>
  <c r="I4735" i="1"/>
  <c r="I1216" i="1"/>
  <c r="I1405" i="1"/>
  <c r="I1898" i="1"/>
  <c r="I2518" i="1"/>
  <c r="I786" i="1"/>
  <c r="I3219" i="1"/>
  <c r="I870" i="1"/>
  <c r="I4119" i="1"/>
  <c r="I1390" i="1"/>
  <c r="I3994" i="1"/>
  <c r="I442" i="1"/>
  <c r="I4485" i="1"/>
  <c r="I558" i="1"/>
  <c r="I1926" i="1"/>
  <c r="I2486" i="1"/>
  <c r="I4859" i="1"/>
  <c r="I3514" i="1"/>
  <c r="I4130" i="1"/>
  <c r="I657" i="1"/>
  <c r="I4360" i="1"/>
  <c r="I1562" i="1"/>
  <c r="I3260" i="1"/>
  <c r="I1261" i="1"/>
  <c r="I3744" i="1"/>
  <c r="I1020" i="1"/>
  <c r="I3331" i="1"/>
  <c r="I2226" i="1"/>
  <c r="I4854" i="1"/>
  <c r="I1461" i="1"/>
  <c r="I2761" i="1"/>
  <c r="I2231" i="1"/>
  <c r="I5431" i="1"/>
  <c r="I52" i="1"/>
  <c r="I2379" i="1"/>
  <c r="I2067" i="1"/>
  <c r="I4194" i="1"/>
  <c r="I1914" i="1"/>
  <c r="I3321" i="1"/>
  <c r="I1382" i="1"/>
  <c r="I504" i="1"/>
  <c r="I1115" i="1"/>
  <c r="I3215" i="1"/>
  <c r="I1036" i="1"/>
  <c r="I3532" i="1"/>
  <c r="I193" i="1"/>
  <c r="I3351" i="1"/>
  <c r="I1222" i="1"/>
  <c r="I4391" i="1"/>
  <c r="I576" i="1"/>
  <c r="I4209" i="1"/>
  <c r="I287" i="1"/>
  <c r="I3326" i="1"/>
  <c r="I233" i="1"/>
  <c r="I4257" i="1"/>
  <c r="I2533" i="1"/>
  <c r="I2664" i="1"/>
  <c r="I1719" i="1"/>
  <c r="I4115" i="1"/>
  <c r="I1430" i="1"/>
  <c r="I3168" i="1"/>
  <c r="I2710" i="1"/>
  <c r="I2779" i="1"/>
  <c r="I1652" i="1"/>
  <c r="I61" i="1"/>
  <c r="I917" i="1"/>
  <c r="I1670" i="1"/>
  <c r="I1148" i="1"/>
  <c r="I3464" i="1"/>
  <c r="I1397" i="1"/>
  <c r="I1851" i="1"/>
  <c r="I263" i="1"/>
  <c r="I1793" i="1"/>
  <c r="I520" i="1"/>
  <c r="I2203" i="1"/>
  <c r="I3766" i="1"/>
  <c r="I3875" i="1"/>
  <c r="I518" i="1"/>
  <c r="I3094" i="1"/>
  <c r="I1667" i="1"/>
  <c r="I4582" i="1"/>
  <c r="I2479" i="1"/>
  <c r="I4890" i="1"/>
  <c r="I2196" i="1"/>
  <c r="I3033" i="1"/>
  <c r="I2815" i="1"/>
  <c r="I3481" i="1"/>
  <c r="I1916" i="1"/>
  <c r="I1598" i="1"/>
  <c r="I1045" i="1"/>
  <c r="I2165" i="1"/>
  <c r="I2024" i="1"/>
  <c r="I3761" i="1"/>
  <c r="I1548" i="1"/>
  <c r="I2754" i="1"/>
  <c r="I1617" i="1"/>
  <c r="I1323" i="1"/>
  <c r="I1266" i="1"/>
  <c r="I1373" i="1"/>
  <c r="I1699" i="1"/>
  <c r="I1840" i="1"/>
  <c r="I1778" i="1"/>
  <c r="I3337" i="1"/>
  <c r="I3687" i="1"/>
  <c r="I3054" i="1"/>
  <c r="I1714" i="1"/>
  <c r="I3068" i="1"/>
  <c r="I2787" i="1"/>
  <c r="I4805" i="1"/>
  <c r="I2485" i="1"/>
  <c r="I4842" i="1"/>
  <c r="I2029" i="1"/>
  <c r="I20" i="1"/>
  <c r="I664" i="1"/>
  <c r="I2743" i="1"/>
  <c r="I1597" i="1"/>
  <c r="I4521" i="1"/>
  <c r="I698" i="1"/>
  <c r="I4683" i="1"/>
  <c r="I1864" i="1"/>
  <c r="I4397" i="1"/>
  <c r="I2002" i="1"/>
  <c r="I4068" i="1"/>
  <c r="I797" i="1"/>
  <c r="I2568" i="1"/>
  <c r="I1975" i="1"/>
  <c r="I5028" i="1"/>
  <c r="I3645" i="1"/>
  <c r="I3570" i="1"/>
  <c r="I2269" i="1"/>
  <c r="I2742" i="1"/>
  <c r="I2135" i="1"/>
  <c r="I1705" i="1"/>
  <c r="I1673" i="1"/>
  <c r="I4138" i="1"/>
  <c r="I1698" i="1"/>
  <c r="I3738" i="1"/>
  <c r="I1112" i="1"/>
  <c r="I4964" i="1"/>
  <c r="I1487" i="1"/>
  <c r="I3210" i="1"/>
  <c r="I722" i="1"/>
  <c r="I3362" i="1"/>
  <c r="I1771" i="1"/>
  <c r="I3545" i="1"/>
  <c r="I2123" i="1"/>
  <c r="I4430" i="1"/>
  <c r="I1465" i="1"/>
  <c r="I4426" i="1"/>
  <c r="I1535" i="1"/>
  <c r="I5407" i="1"/>
  <c r="I149" i="1"/>
  <c r="I766" i="1"/>
  <c r="I2082" i="1"/>
  <c r="I5085" i="1"/>
  <c r="I593" i="1"/>
  <c r="I4748" i="1"/>
  <c r="I908" i="1"/>
  <c r="I3243" i="1"/>
  <c r="I1639" i="1"/>
  <c r="I4383" i="1"/>
  <c r="I1022" i="1"/>
  <c r="I4696" i="1"/>
  <c r="I2277" i="1"/>
  <c r="I4472" i="1"/>
  <c r="I1511" i="1"/>
  <c r="I3948" i="1"/>
  <c r="I553" i="1"/>
  <c r="I2442" i="1"/>
  <c r="I1400" i="1"/>
  <c r="I2763" i="1"/>
  <c r="I2695" i="1"/>
  <c r="I1102" i="1"/>
  <c r="I1091" i="1"/>
  <c r="I3802" i="1"/>
  <c r="I1196" i="1"/>
  <c r="I4326" i="1"/>
  <c r="I609" i="1"/>
  <c r="I4121" i="1"/>
  <c r="I303" i="1"/>
  <c r="I4188" i="1"/>
  <c r="I1796" i="1"/>
  <c r="I3109" i="1"/>
  <c r="I1054" i="1"/>
  <c r="I4398" i="1"/>
  <c r="I2160" i="1"/>
  <c r="I3869" i="1"/>
  <c r="I2435" i="1"/>
  <c r="I2183" i="1"/>
  <c r="I1816" i="1"/>
  <c r="I4720" i="1"/>
  <c r="I934" i="1"/>
  <c r="I3214" i="1"/>
  <c r="I1692" i="1"/>
  <c r="I2422" i="1"/>
  <c r="I3665" i="1"/>
  <c r="I5181" i="1"/>
  <c r="I522" i="1"/>
  <c r="I4109" i="1"/>
  <c r="I1865" i="1"/>
  <c r="I3865" i="1"/>
  <c r="I1749" i="1"/>
  <c r="I3759" i="1"/>
  <c r="I1980" i="1"/>
  <c r="I3794" i="1"/>
  <c r="I2635" i="1"/>
  <c r="I3601" i="1"/>
  <c r="I2254" i="1"/>
  <c r="I4927" i="1"/>
  <c r="I2504" i="1"/>
  <c r="I5240" i="1"/>
  <c r="I2241" i="1"/>
  <c r="I3191" i="1"/>
  <c r="I2572" i="1"/>
  <c r="I2440" i="1"/>
  <c r="I1918" i="1"/>
  <c r="I3626" i="1"/>
  <c r="I571" i="1"/>
  <c r="I4082" i="1"/>
  <c r="I854" i="1"/>
  <c r="I3654" i="1"/>
  <c r="I922" i="1"/>
  <c r="I3264" i="1"/>
  <c r="I1442" i="1"/>
  <c r="I5432" i="1"/>
  <c r="I1037" i="1"/>
  <c r="I5261" i="1"/>
  <c r="I2125" i="1"/>
  <c r="I3885" i="1"/>
  <c r="I319" i="1"/>
  <c r="I5006" i="1"/>
  <c r="I1200" i="1"/>
  <c r="I2772" i="1"/>
  <c r="I252" i="1"/>
  <c r="I4271" i="1"/>
  <c r="I250" i="1"/>
  <c r="I3768" i="1"/>
  <c r="I1721" i="1"/>
  <c r="I4275" i="1"/>
  <c r="I1354" i="1"/>
  <c r="I5079" i="1"/>
  <c r="I1090" i="1"/>
  <c r="I3883" i="1"/>
  <c r="I880" i="1"/>
  <c r="I2946" i="1"/>
  <c r="I1171" i="1"/>
  <c r="I4866" i="1"/>
  <c r="I1368" i="1"/>
  <c r="I3516" i="1"/>
  <c r="I208" i="1"/>
  <c r="I3633" i="1"/>
  <c r="I1422" i="1"/>
  <c r="I4497" i="1"/>
  <c r="I1144" i="1"/>
  <c r="I206" i="1"/>
  <c r="I744" i="1"/>
  <c r="I3663" i="1"/>
  <c r="I2005" i="1"/>
  <c r="I2619" i="1"/>
  <c r="I4716" i="1"/>
  <c r="I3216" i="1"/>
  <c r="I824" i="1"/>
  <c r="I2530" i="1"/>
  <c r="I200" i="1"/>
  <c r="I3086" i="1"/>
  <c r="I1526" i="1"/>
  <c r="I1394" i="1"/>
  <c r="I2295" i="1"/>
  <c r="I3541" i="1"/>
  <c r="I875" i="1"/>
  <c r="I2243" i="1"/>
  <c r="I371" i="1"/>
  <c r="I3600" i="1"/>
  <c r="I490" i="1"/>
  <c r="I3431" i="1"/>
  <c r="I927" i="1"/>
  <c r="I3816" i="1"/>
  <c r="I379" i="1"/>
  <c r="I550" i="1"/>
  <c r="I650" i="1"/>
  <c r="I2327" i="1"/>
  <c r="I3612" i="1"/>
  <c r="I3505" i="1"/>
  <c r="I60" i="1"/>
  <c r="I5065" i="1"/>
  <c r="I603" i="1"/>
  <c r="I3410" i="1"/>
  <c r="I524" i="1"/>
  <c r="I4306" i="1"/>
  <c r="I1844" i="1"/>
  <c r="I4126" i="1"/>
  <c r="I415" i="1"/>
  <c r="I1808" i="1"/>
  <c r="I869" i="1"/>
  <c r="I2053" i="1"/>
  <c r="I377" i="1"/>
  <c r="I4891" i="1"/>
  <c r="I1060" i="1"/>
  <c r="I3395" i="1"/>
  <c r="I1995" i="1"/>
  <c r="I3868" i="1"/>
  <c r="I78" i="1"/>
  <c r="I3058" i="1"/>
  <c r="I2211" i="1"/>
  <c r="I5263" i="1"/>
  <c r="I614" i="1"/>
  <c r="I4581" i="1"/>
  <c r="I107" i="1"/>
  <c r="I3754" i="1"/>
  <c r="I1827" i="1"/>
  <c r="I3669" i="1"/>
  <c r="I1491" i="1"/>
  <c r="I68" i="1"/>
  <c r="I1966" i="1"/>
  <c r="I4333" i="1"/>
  <c r="I1702" i="1"/>
  <c r="I4762" i="1"/>
  <c r="I1787" i="1"/>
  <c r="I4206" i="1"/>
  <c r="I2822" i="1"/>
  <c r="I5138" i="1"/>
  <c r="I2659" i="1"/>
  <c r="I5249" i="1"/>
  <c r="I860" i="1"/>
  <c r="I4639" i="1"/>
  <c r="I3573" i="1"/>
  <c r="I4786" i="1"/>
  <c r="I289" i="1"/>
  <c r="I3955" i="1"/>
  <c r="I175" i="1"/>
  <c r="I4512" i="1"/>
  <c r="I1118" i="1"/>
  <c r="I5157" i="1"/>
  <c r="I747" i="1"/>
  <c r="I4064" i="1"/>
  <c r="I199" i="1"/>
  <c r="I3521" i="1"/>
  <c r="I1047" i="1"/>
  <c r="I3129" i="1"/>
  <c r="I1284" i="1"/>
  <c r="I2902" i="1"/>
  <c r="I4544" i="1"/>
  <c r="I3471" i="1"/>
  <c r="I1479" i="1"/>
  <c r="I4162" i="1"/>
  <c r="I1720" i="1"/>
  <c r="I4939" i="1"/>
  <c r="I913" i="1"/>
  <c r="I3734" i="1"/>
  <c r="I189" i="1"/>
  <c r="I4777" i="1"/>
  <c r="I1979" i="1"/>
  <c r="I1050" i="1"/>
  <c r="I3123" i="1"/>
  <c r="I2826" i="1"/>
  <c r="I1619" i="1"/>
  <c r="I4037" i="1"/>
  <c r="I515" i="1"/>
  <c r="I2555" i="1"/>
  <c r="I794" i="1"/>
  <c r="I4346" i="1"/>
  <c r="I543" i="1"/>
  <c r="I1730" i="1"/>
  <c r="I1402" i="1"/>
  <c r="I4775" i="1"/>
  <c r="I1468" i="1"/>
  <c r="I3900" i="1"/>
  <c r="I1211" i="1"/>
  <c r="I3543" i="1"/>
  <c r="I1546" i="1"/>
  <c r="I3254" i="1"/>
  <c r="I1613" i="1"/>
  <c r="I1274" i="1"/>
  <c r="I1799" i="1"/>
  <c r="I3237" i="1"/>
  <c r="I3222" i="1"/>
  <c r="I3965" i="1"/>
  <c r="I508" i="1"/>
  <c r="I3299" i="1"/>
  <c r="I1876" i="1"/>
  <c r="I3092" i="1"/>
  <c r="I1755" i="1"/>
  <c r="I2986" i="1"/>
  <c r="I1642" i="1"/>
  <c r="I3309" i="1"/>
  <c r="I2404" i="1"/>
  <c r="I3496" i="1"/>
  <c r="I1700" i="1"/>
  <c r="I4170" i="1"/>
  <c r="I2188" i="1"/>
  <c r="I4974" i="1"/>
  <c r="I790" i="1"/>
  <c r="I3107" i="1"/>
  <c r="I4527" i="1"/>
  <c r="I4366" i="1"/>
  <c r="I1073" i="1"/>
  <c r="I3250" i="1"/>
  <c r="I1096" i="1"/>
  <c r="I5175" i="1"/>
  <c r="I1500" i="1"/>
  <c r="I4862" i="1"/>
  <c r="I1943" i="1"/>
  <c r="I2712" i="1"/>
  <c r="I856" i="1"/>
  <c r="I2240" i="1"/>
  <c r="I1693" i="1"/>
  <c r="I4303" i="1"/>
  <c r="I1834" i="1"/>
  <c r="I4756" i="1"/>
  <c r="I1621" i="1"/>
  <c r="I3185" i="1"/>
  <c r="I2222" i="1"/>
  <c r="I4871" i="1"/>
  <c r="I3183" i="1"/>
  <c r="I4867" i="1"/>
  <c r="I1902" i="1"/>
  <c r="I3718" i="1"/>
  <c r="I610" i="1"/>
  <c r="I3913" i="1"/>
  <c r="I1288" i="1"/>
  <c r="I5111" i="1"/>
  <c r="I1055" i="1"/>
  <c r="I4727" i="1"/>
  <c r="I1039" i="1"/>
  <c r="I3249" i="1"/>
  <c r="I841" i="1"/>
  <c r="I229" i="1"/>
  <c r="I1920" i="1"/>
  <c r="I4886" i="1"/>
  <c r="I2025" i="1"/>
  <c r="I5083" i="1"/>
  <c r="I109" i="1"/>
  <c r="I4359" i="1"/>
  <c r="I942" i="1"/>
  <c r="I3755" i="1"/>
  <c r="I1560" i="1"/>
  <c r="I2452" i="1"/>
  <c r="I2122" i="1"/>
  <c r="I4033" i="1"/>
  <c r="I1682" i="1"/>
  <c r="I3027" i="1"/>
  <c r="I2000" i="1"/>
  <c r="I3964" i="1"/>
  <c r="I43" i="1"/>
  <c r="I2682" i="1"/>
  <c r="I1762" i="1"/>
  <c r="I4713" i="1"/>
  <c r="I1270" i="1"/>
  <c r="I4498" i="1"/>
  <c r="I2416" i="1"/>
  <c r="I4156" i="1"/>
  <c r="I376" i="1"/>
  <c r="I4270" i="1"/>
  <c r="I1356" i="1"/>
  <c r="I3006" i="1"/>
  <c r="I2444" i="1"/>
  <c r="I3912" i="1"/>
  <c r="I2036" i="1"/>
  <c r="I4330" i="1"/>
  <c r="I1285" i="1"/>
  <c r="I5176" i="1"/>
  <c r="I1123" i="1"/>
  <c r="I2692" i="1"/>
  <c r="I946" i="1"/>
  <c r="I4703" i="1"/>
  <c r="I2473" i="1"/>
  <c r="I4993" i="1"/>
  <c r="I1273" i="1"/>
  <c r="I3139" i="1"/>
  <c r="I1243" i="1"/>
  <c r="I3317" i="1"/>
  <c r="I1662" i="1"/>
  <c r="I3787" i="1"/>
  <c r="I2291" i="1"/>
  <c r="I2800" i="1"/>
  <c r="I1870" i="1"/>
  <c r="I4501" i="1"/>
  <c r="I1822" i="1"/>
  <c r="I2287" i="1"/>
  <c r="I1272" i="1"/>
  <c r="I3990" i="1"/>
  <c r="I4048" i="1"/>
  <c r="I3934" i="1"/>
  <c r="I3095" i="1"/>
  <c r="I3799" i="1"/>
  <c r="I1056" i="1"/>
  <c r="I4680" i="1"/>
  <c r="I91" i="1"/>
  <c r="I80" i="1"/>
  <c r="I1375" i="1"/>
  <c r="I4230" i="1"/>
  <c r="I1166" i="1"/>
  <c r="I3758" i="1"/>
  <c r="I163" i="1"/>
  <c r="I3419" i="1"/>
  <c r="I271" i="1"/>
  <c r="I2908" i="1"/>
  <c r="I4086" i="1"/>
  <c r="I3089" i="1"/>
  <c r="I31" i="1"/>
  <c r="I3568" i="1"/>
  <c r="I293" i="1"/>
  <c r="I4919" i="1"/>
  <c r="I1683" i="1"/>
  <c r="I5106" i="1"/>
  <c r="I434" i="1"/>
  <c r="I1359" i="1"/>
  <c r="I383" i="1"/>
  <c r="I5433" i="1"/>
  <c r="I2168" i="1"/>
  <c r="I4036" i="1"/>
  <c r="I185" i="1"/>
  <c r="I4889" i="1"/>
  <c r="I1570" i="1"/>
  <c r="I5434" i="1"/>
  <c r="I41" i="1"/>
  <c r="I3760" i="1"/>
  <c r="I1206" i="1"/>
  <c r="I4594" i="1"/>
  <c r="I204" i="1"/>
  <c r="I5061" i="1"/>
  <c r="I2721" i="1"/>
  <c r="I4747" i="1"/>
  <c r="I1437" i="1"/>
  <c r="I3892" i="1"/>
  <c r="I48" i="1"/>
  <c r="I4844" i="1"/>
  <c r="I3603" i="1"/>
  <c r="I2675" i="1"/>
  <c r="I607" i="1"/>
  <c r="I2892" i="1"/>
  <c r="I2644" i="1"/>
  <c r="I4267" i="1"/>
  <c r="I35" i="1"/>
  <c r="I4203" i="1"/>
  <c r="I969" i="1"/>
  <c r="I2410" i="1"/>
  <c r="I622" i="1"/>
  <c r="I4222" i="1"/>
  <c r="I1303" i="1"/>
  <c r="I3207" i="1"/>
  <c r="I481" i="1"/>
  <c r="I2547" i="1"/>
  <c r="I17" i="1"/>
  <c r="I3722" i="1"/>
  <c r="I478" i="1"/>
  <c r="I15" i="1"/>
  <c r="I733" i="1"/>
  <c r="I5203" i="1"/>
  <c r="I3015" i="1"/>
  <c r="I2819" i="1"/>
  <c r="I2133" i="1"/>
  <c r="I3244" i="1"/>
  <c r="I837" i="1"/>
  <c r="I3917" i="1"/>
  <c r="I810" i="1"/>
  <c r="I4429" i="1"/>
  <c r="I3638" i="1"/>
  <c r="I4338" i="1"/>
  <c r="I53" i="1"/>
  <c r="I3169" i="1"/>
  <c r="I170" i="1"/>
  <c r="I5227" i="1"/>
  <c r="I137" i="1"/>
  <c r="I3849" i="1"/>
  <c r="I1766" i="1"/>
  <c r="I2052" i="1"/>
  <c r="I1367" i="1"/>
  <c r="I4192" i="1"/>
  <c r="I1033" i="1"/>
  <c r="I2531" i="1"/>
  <c r="I312" i="1"/>
  <c r="I3034" i="1"/>
  <c r="I443" i="1"/>
  <c r="I5088" i="1"/>
  <c r="I4885" i="1"/>
  <c r="I3483" i="1"/>
  <c r="I45" i="1"/>
  <c r="I3872" i="1"/>
  <c r="I6" i="1"/>
  <c r="I4029" i="1"/>
  <c r="I1068" i="1"/>
  <c r="I2780" i="1"/>
  <c r="I962" i="1"/>
  <c r="I2386" i="1"/>
  <c r="I64" i="1"/>
  <c r="I1301" i="1"/>
  <c r="I2569" i="1"/>
  <c r="I3122" i="1"/>
  <c r="I66" i="1"/>
  <c r="I4705" i="1"/>
  <c r="I198" i="1"/>
  <c r="I3105" i="1"/>
  <c r="I674" i="1"/>
  <c r="I2965" i="1"/>
  <c r="I255" i="1"/>
  <c r="I4416" i="1"/>
  <c r="I1139" i="1"/>
  <c r="I3554" i="1"/>
  <c r="I1595" i="1"/>
  <c r="I2354" i="1"/>
  <c r="I10" i="1"/>
  <c r="I4274" i="1"/>
  <c r="I2078" i="1"/>
  <c r="I4412" i="1"/>
  <c r="I1804" i="1"/>
  <c r="I3480" i="1"/>
  <c r="I19" i="1"/>
  <c r="I4300" i="1"/>
  <c r="I1297" i="1"/>
  <c r="I4145" i="1"/>
  <c r="I1246" i="1"/>
  <c r="I4624" i="1"/>
  <c r="I2802" i="1"/>
  <c r="I2861" i="1"/>
  <c r="I3035" i="1"/>
  <c r="I3596" i="1"/>
  <c r="I26" i="1"/>
  <c r="I3445" i="1"/>
  <c r="I756" i="1"/>
  <c r="I3749" i="1"/>
  <c r="I14" i="1"/>
  <c r="I4288" i="1"/>
  <c r="I117" i="1"/>
  <c r="I3213" i="1"/>
  <c r="I808" i="1"/>
  <c r="I1859" i="1"/>
  <c r="I964" i="1"/>
  <c r="I3230" i="1"/>
  <c r="I828" i="1"/>
  <c r="I1660" i="1"/>
  <c r="I4351" i="1"/>
  <c r="I4323" i="1"/>
  <c r="I827" i="1"/>
  <c r="I2609" i="1"/>
  <c r="I4216" i="1"/>
  <c r="I3648" i="1"/>
  <c r="I222" i="1"/>
  <c r="I3931" i="1"/>
  <c r="I88" i="1"/>
  <c r="I4114" i="1"/>
  <c r="I1501" i="1"/>
  <c r="I2757" i="1"/>
  <c r="I47" i="1"/>
  <c r="I2577" i="1"/>
  <c r="I4746" i="1"/>
  <c r="I4057" i="1"/>
  <c r="I2233" i="1"/>
  <c r="I3796" i="1"/>
  <c r="I1754" i="1"/>
  <c r="I4269" i="1"/>
  <c r="I4759" i="1"/>
  <c r="I3097" i="1"/>
  <c r="I159" i="1"/>
  <c r="I4233" i="1"/>
  <c r="I754" i="1"/>
  <c r="I3910" i="1"/>
  <c r="I1486" i="1"/>
  <c r="I2828" i="1"/>
  <c r="I24" i="1"/>
  <c r="I3942" i="1"/>
  <c r="I476" i="1"/>
  <c r="I2381" i="1"/>
  <c r="I2076" i="1"/>
  <c r="I5275" i="1"/>
  <c r="I3297" i="1"/>
  <c r="I4376" i="1"/>
  <c r="I1332" i="1"/>
  <c r="I2674" i="1"/>
  <c r="I220" i="1"/>
  <c r="I3792" i="1"/>
  <c r="I265" i="1"/>
  <c r="I1253" i="1"/>
  <c r="I4728" i="1"/>
  <c r="I1440" i="1"/>
  <c r="I125" i="1"/>
  <c r="I5050" i="1"/>
  <c r="I1988" i="1"/>
  <c r="I4197" i="1"/>
  <c r="I108" i="1"/>
  <c r="I4484" i="1"/>
  <c r="I4539" i="1"/>
  <c r="I2669" i="1"/>
  <c r="I21" i="1"/>
  <c r="I3319" i="1"/>
  <c r="I177" i="1"/>
  <c r="I3291" i="1"/>
  <c r="I3547" i="1"/>
  <c r="I4810" i="1"/>
  <c r="I4943" i="1"/>
  <c r="I4155" i="1"/>
  <c r="I361" i="1"/>
  <c r="I5095" i="1"/>
  <c r="I809" i="1"/>
  <c r="I2795" i="1"/>
  <c r="I1235" i="1"/>
  <c r="I5139" i="1"/>
  <c r="I2517" i="1"/>
  <c r="I5008" i="1"/>
  <c r="I1316" i="1"/>
  <c r="I3098" i="1"/>
  <c r="I572" i="1"/>
  <c r="I4313" i="1"/>
  <c r="I113" i="1"/>
  <c r="I4386" i="1"/>
  <c r="I135" i="1"/>
  <c r="I3695" i="1"/>
  <c r="I842" i="1"/>
  <c r="I2097" i="1"/>
  <c r="I2173" i="1"/>
  <c r="I3698" i="1"/>
  <c r="I3806" i="1"/>
  <c r="I4744" i="1"/>
  <c r="I4741" i="1"/>
  <c r="I3347" i="1"/>
  <c r="I805" i="1"/>
  <c r="I4906" i="1"/>
  <c r="I3808" i="1"/>
  <c r="I5349" i="1"/>
  <c r="I2876" i="1"/>
  <c r="I4918" i="1"/>
  <c r="I127" i="1"/>
  <c r="I3325" i="1"/>
  <c r="I16" i="1"/>
  <c r="I4178" i="1"/>
  <c r="I3355" i="1"/>
  <c r="I4455" i="1"/>
  <c r="I4533" i="1"/>
  <c r="I3664" i="1"/>
  <c r="I564" i="1"/>
  <c r="I2973" i="1"/>
  <c r="I4796" i="1"/>
  <c r="I3538" i="1"/>
  <c r="I770" i="1"/>
  <c r="I2775" i="1"/>
  <c r="I4334" i="1"/>
  <c r="I3587" i="1"/>
  <c r="I3209" i="1"/>
  <c r="I4221" i="1"/>
  <c r="I86" i="1"/>
  <c r="I2626" i="1"/>
  <c r="I3119" i="1"/>
  <c r="I3341" i="1"/>
  <c r="I56" i="1"/>
  <c r="I3357" i="1"/>
  <c r="I416" i="1"/>
  <c r="I3630" i="1"/>
  <c r="I317" i="1"/>
  <c r="I3809" i="1"/>
  <c r="I1152" i="1"/>
  <c r="I4059" i="1"/>
  <c r="I2301" i="1"/>
  <c r="I4258" i="1"/>
  <c r="I4841" i="1"/>
  <c r="I3691" i="1"/>
  <c r="I451" i="1"/>
  <c r="I4529" i="1"/>
  <c r="I3049" i="1"/>
  <c r="I2918" i="1"/>
  <c r="I1744" i="1"/>
  <c r="I4530" i="1"/>
  <c r="I2147" i="1"/>
  <c r="I3855" i="1"/>
  <c r="I39" i="1"/>
  <c r="I4067" i="1"/>
  <c r="I822" i="1"/>
  <c r="I4570" i="1"/>
  <c r="I23" i="1"/>
  <c r="I4268" i="1"/>
  <c r="I102" i="1"/>
  <c r="I4910" i="1"/>
  <c r="I1881" i="1"/>
  <c r="I4218" i="1"/>
  <c r="I365" i="1"/>
  <c r="I4717" i="1"/>
  <c r="I1788" i="1"/>
  <c r="I2337" i="1"/>
  <c r="I130" i="1"/>
  <c r="I2996" i="1"/>
  <c r="I4356" i="1"/>
  <c r="I3008" i="1"/>
  <c r="I4402" i="1"/>
  <c r="I5173" i="1"/>
  <c r="I5212" i="1"/>
  <c r="I3778" i="1"/>
  <c r="I4595" i="1"/>
  <c r="I5180" i="1"/>
  <c r="I4958" i="1"/>
  <c r="I4511" i="1"/>
  <c r="I4806" i="1"/>
  <c r="I4249" i="1"/>
  <c r="I2415" i="1"/>
  <c r="I4632" i="1"/>
  <c r="I4766" i="1"/>
  <c r="I4561" i="1"/>
  <c r="I2497" i="1"/>
  <c r="I4597" i="1"/>
  <c r="I3775" i="1"/>
  <c r="I3926" i="1"/>
  <c r="I4551" i="1"/>
  <c r="I3519" i="1"/>
  <c r="I4780" i="1"/>
  <c r="I5049" i="1"/>
  <c r="I3826" i="1"/>
  <c r="I2976" i="1"/>
  <c r="I4123" i="1"/>
  <c r="I3301" i="1"/>
  <c r="I4979" i="1"/>
  <c r="I3489" i="1"/>
  <c r="I3682" i="1"/>
  <c r="I5299" i="1"/>
  <c r="I4782" i="1"/>
  <c r="I3841" i="1"/>
  <c r="I5002" i="1"/>
  <c r="I3708" i="1"/>
  <c r="I2056" i="1"/>
  <c r="I4278" i="1"/>
  <c r="I2474" i="1"/>
  <c r="I4058" i="1"/>
  <c r="I4661" i="1"/>
  <c r="I5123" i="1"/>
  <c r="I4905" i="1"/>
  <c r="I2046" i="1"/>
  <c r="I3643" i="1"/>
  <c r="I5207" i="1"/>
  <c r="I4277" i="1"/>
  <c r="I4273" i="1"/>
  <c r="I3890" i="1"/>
  <c r="I3857" i="1"/>
  <c r="I2349" i="1"/>
  <c r="I3748" i="1"/>
  <c r="I5133" i="1"/>
  <c r="I3785" i="1"/>
  <c r="I3358" i="1"/>
  <c r="I3730" i="1"/>
  <c r="I4678" i="1"/>
  <c r="I3627" i="1"/>
  <c r="I5068" i="1"/>
  <c r="I3929" i="1"/>
  <c r="I4925" i="1"/>
  <c r="I4755" i="1"/>
  <c r="I1998" i="1"/>
  <c r="I4087" i="1"/>
  <c r="I4453" i="1"/>
  <c r="I2508" i="1"/>
  <c r="I4977" i="1"/>
  <c r="I3860" i="1"/>
  <c r="I4502" i="1"/>
  <c r="I3843" i="1"/>
  <c r="I3479" i="1"/>
  <c r="I4458" i="1"/>
  <c r="I2788" i="1"/>
  <c r="I4471" i="1"/>
  <c r="I4339" i="1"/>
  <c r="I3415" i="1"/>
  <c r="I4921" i="1"/>
  <c r="I3490" i="1"/>
  <c r="I4941" i="1"/>
  <c r="I3549" i="1"/>
  <c r="I3704" i="1"/>
  <c r="I3598" i="1"/>
  <c r="I2081" i="1"/>
  <c r="I2970" i="1"/>
  <c r="I2350" i="1"/>
  <c r="I4215" i="1"/>
  <c r="I2526" i="1"/>
  <c r="I3813" i="1"/>
  <c r="I3116" i="1"/>
  <c r="I5120" i="1"/>
  <c r="I4105" i="1"/>
  <c r="I4618" i="1"/>
  <c r="I3311" i="1"/>
  <c r="I4951" i="1"/>
  <c r="I3401" i="1"/>
  <c r="I3976" i="1"/>
  <c r="I447" i="1"/>
  <c r="I4606" i="1"/>
  <c r="I2478" i="1"/>
  <c r="I4932" i="1"/>
  <c r="I3433" i="1"/>
  <c r="I4732" i="1"/>
  <c r="I3668" i="1"/>
  <c r="I3614" i="1"/>
  <c r="I2637" i="1"/>
  <c r="I4074" i="1"/>
  <c r="I2707" i="1"/>
  <c r="I5435" i="1"/>
  <c r="I4373" i="1"/>
  <c r="I3861" i="1"/>
  <c r="I4959" i="1"/>
  <c r="I4505" i="1"/>
  <c r="I4385" i="1"/>
  <c r="I4598" i="1"/>
  <c r="I886" i="1"/>
  <c r="I4084" i="1"/>
  <c r="I4495" i="1"/>
  <c r="I2904" i="1"/>
  <c r="I3030" i="1"/>
  <c r="I2719" i="1"/>
  <c r="I4981" i="1"/>
  <c r="I3773" i="1"/>
  <c r="I1712" i="1"/>
  <c r="I3117" i="1"/>
  <c r="I1729" i="1"/>
  <c r="I4649" i="1"/>
  <c r="I4882" i="1"/>
  <c r="I2512" i="1"/>
  <c r="I2210" i="1"/>
  <c r="I3179" i="1"/>
  <c r="I4127" i="1"/>
  <c r="I3453" i="1"/>
  <c r="I2629" i="1"/>
  <c r="I3220" i="1"/>
  <c r="I3858" i="1"/>
  <c r="I2465" i="1"/>
  <c r="I3850" i="1"/>
  <c r="I2325" i="1"/>
  <c r="I2408" i="1"/>
  <c r="I3420" i="1"/>
  <c r="I3973" i="1"/>
  <c r="I4954" i="1"/>
  <c r="I1218" i="1"/>
  <c r="I4004" i="1"/>
  <c r="I4586" i="1"/>
  <c r="I4798" i="1"/>
  <c r="I3720" i="1"/>
  <c r="I3984" i="1"/>
  <c r="I4681" i="1"/>
  <c r="I4524" i="1"/>
  <c r="I3394" i="1"/>
  <c r="I4020" i="1"/>
  <c r="I4417" i="1"/>
  <c r="I2679" i="1"/>
  <c r="I4834" i="1"/>
  <c r="I4784" i="1"/>
  <c r="I3494" i="1"/>
  <c r="I3408" i="1"/>
  <c r="I213" i="1"/>
  <c r="I4390" i="1"/>
  <c r="I3902" i="1"/>
  <c r="I2852" i="1"/>
  <c r="I3947" i="1"/>
  <c r="I2439" i="1"/>
  <c r="I1155" i="1"/>
  <c r="I3605" i="1"/>
  <c r="I3506" i="1"/>
  <c r="I3846" i="1"/>
  <c r="I2889" i="1"/>
  <c r="I5316" i="1"/>
  <c r="I936" i="1"/>
  <c r="I3889" i="1"/>
  <c r="I2158" i="1"/>
  <c r="I3935" i="1"/>
  <c r="I718" i="1"/>
  <c r="I4131" i="1"/>
  <c r="I1757" i="1"/>
  <c r="I3972" i="1"/>
  <c r="I4829" i="1"/>
  <c r="I3604" i="1"/>
  <c r="I3873" i="1"/>
  <c r="I2750" i="1"/>
  <c r="I1194" i="1"/>
  <c r="I40" i="1"/>
  <c r="I4411" i="1"/>
  <c r="I4292" i="1"/>
  <c r="I3290" i="1"/>
  <c r="I4753" i="1"/>
  <c r="I3344" i="1"/>
  <c r="I4589" i="1"/>
  <c r="I2102" i="1"/>
  <c r="I4971" i="1"/>
  <c r="I2088" i="1"/>
  <c r="I2523" i="1"/>
  <c r="I537" i="1"/>
  <c r="I4948" i="1"/>
  <c r="I4117" i="1"/>
  <c r="I3592" i="1"/>
  <c r="I3684" i="1"/>
  <c r="I5043" i="1"/>
  <c r="I3907" i="1"/>
  <c r="I2358" i="1"/>
  <c r="I4607" i="1"/>
  <c r="I4631" i="1"/>
  <c r="I1445" i="1"/>
  <c r="I4264" i="1"/>
  <c r="I3076" i="1"/>
  <c r="I4312" i="1"/>
  <c r="I4015" i="1"/>
  <c r="I2832" i="1"/>
  <c r="I5009" i="1"/>
  <c r="I5093" i="1"/>
  <c r="I4952" i="1"/>
  <c r="I4807" i="1"/>
  <c r="I5436" i="1"/>
  <c r="I3681" i="1"/>
  <c r="I3195" i="1"/>
  <c r="I4062" i="1"/>
  <c r="I3683" i="1"/>
  <c r="I4185" i="1"/>
  <c r="I4387" i="1"/>
  <c r="I3742" i="1"/>
  <c r="I4508" i="1"/>
  <c r="I1473" i="1"/>
  <c r="I4659" i="1"/>
  <c r="I4564" i="1"/>
  <c r="I5001" i="1"/>
  <c r="I5113" i="1"/>
  <c r="I4590" i="1"/>
  <c r="I2686" i="1"/>
  <c r="I4963" i="1"/>
  <c r="I4468" i="1"/>
  <c r="I4991" i="1"/>
  <c r="I4749" i="1"/>
  <c r="I1221" i="1"/>
  <c r="I4308" i="1"/>
  <c r="I4700" i="1"/>
  <c r="I4733" i="1"/>
  <c r="I1800" i="1"/>
  <c r="I3884" i="1"/>
  <c r="I1426" i="1"/>
  <c r="I3330" i="1"/>
  <c r="I4439" i="1"/>
  <c r="I4643" i="1"/>
  <c r="I1704" i="1"/>
  <c r="I3473" i="1"/>
  <c r="I3465" i="1"/>
  <c r="I4559" i="1"/>
  <c r="I3037" i="1"/>
  <c r="I2994" i="1"/>
  <c r="I3005" i="1"/>
  <c r="I4956" i="1"/>
  <c r="I3002" i="1"/>
  <c r="I3059" i="1"/>
  <c r="I2727" i="1"/>
  <c r="I1741" i="1"/>
  <c r="I459" i="1"/>
  <c r="I3703" i="1"/>
  <c r="I3446" i="1"/>
  <c r="I4937" i="1"/>
  <c r="I1866" i="1"/>
  <c r="I4179" i="1"/>
  <c r="I2068" i="1"/>
  <c r="I5170" i="1"/>
  <c r="I3867" i="1"/>
  <c r="I4211" i="1"/>
  <c r="I1938" i="1"/>
  <c r="I4378" i="1"/>
  <c r="I3582" i="1"/>
  <c r="I907" i="1"/>
  <c r="I3550" i="1"/>
  <c r="I4884" i="1"/>
  <c r="I3314" i="1"/>
  <c r="I2729" i="1"/>
  <c r="I2414" i="1"/>
  <c r="I3949" i="1"/>
  <c r="I3657" i="1"/>
  <c r="I4480" i="1"/>
  <c r="I3561" i="1"/>
  <c r="I3790" i="1"/>
  <c r="I2150" i="1"/>
  <c r="I1648" i="1"/>
  <c r="I4557" i="1"/>
  <c r="I3512" i="1"/>
  <c r="I95" i="1"/>
  <c r="I4204" i="1"/>
  <c r="I820" i="1"/>
  <c r="I4148" i="1"/>
  <c r="I833" i="1"/>
  <c r="I3542" i="1"/>
  <c r="I1915" i="1"/>
  <c r="I4769" i="1"/>
  <c r="I5437" i="1"/>
  <c r="I1550" i="1"/>
  <c r="I2212" i="1"/>
  <c r="I1183" i="1"/>
  <c r="I921" i="1"/>
  <c r="I5102" i="1"/>
  <c r="I3958" i="1"/>
  <c r="I3866" i="1"/>
  <c r="I4434" i="1"/>
  <c r="I2827" i="1"/>
  <c r="I5213" i="1"/>
  <c r="I3956" i="1"/>
  <c r="I2884" i="1"/>
  <c r="I3936" i="1"/>
  <c r="I1460" i="1"/>
  <c r="I2956" i="1"/>
  <c r="I3181" i="1"/>
  <c r="I2293" i="1"/>
  <c r="I3447" i="1"/>
  <c r="I3232" i="1"/>
  <c r="I3441" i="1"/>
  <c r="I4591" i="1"/>
  <c r="I2239" i="1"/>
  <c r="I4507" i="1"/>
  <c r="I4443" i="1"/>
  <c r="I4729" i="1"/>
  <c r="I1921" i="1"/>
  <c r="I1363" i="1"/>
  <c r="I1780" i="1"/>
  <c r="I3475" i="1"/>
  <c r="I806" i="1"/>
  <c r="I5156" i="1"/>
  <c r="I3837" i="1"/>
  <c r="I4017" i="1"/>
  <c r="I2221" i="1"/>
  <c r="I4031" i="1"/>
  <c r="I1887" i="1"/>
  <c r="I4343" i="1"/>
  <c r="I191" i="1"/>
  <c r="I3343" i="1"/>
  <c r="I1029" i="1"/>
  <c r="I4857" i="1"/>
  <c r="I2155" i="1"/>
  <c r="I4491" i="1"/>
  <c r="I3125" i="1"/>
  <c r="I4645" i="1"/>
  <c r="I676" i="1"/>
  <c r="I5438" i="1"/>
  <c r="I3165" i="1"/>
  <c r="I3389" i="1"/>
  <c r="I1769" i="1"/>
  <c r="I1634" i="1"/>
  <c r="I2612" i="1"/>
  <c r="I131" i="1"/>
  <c r="I4399" i="1"/>
  <c r="I2998" i="1"/>
  <c r="I2798" i="1"/>
  <c r="I301" i="1"/>
  <c r="I3067" i="1"/>
  <c r="I5064" i="1"/>
  <c r="I2705" i="1"/>
  <c r="I3385" i="1"/>
  <c r="I3864" i="1"/>
  <c r="I1637" i="1"/>
  <c r="I314" i="1"/>
  <c r="I2541" i="1"/>
  <c r="I4388" i="1"/>
  <c r="I3539" i="1"/>
  <c r="I2746" i="1"/>
  <c r="I1408" i="1"/>
  <c r="I2314" i="1"/>
  <c r="I2265" i="1"/>
  <c r="I3714" i="1"/>
  <c r="I2881" i="1"/>
  <c r="I2901" i="1"/>
  <c r="I1513" i="1"/>
  <c r="I3800" i="1"/>
  <c r="I3102" i="1"/>
  <c r="I919" i="1"/>
  <c r="I1737" i="1"/>
  <c r="I4671" i="1"/>
  <c r="I3987" i="1"/>
  <c r="I2487" i="1"/>
  <c r="I1182" i="1"/>
  <c r="I4001" i="1"/>
  <c r="I4349" i="1"/>
  <c r="I2882" i="1"/>
  <c r="I3413" i="1"/>
  <c r="I3835" i="1"/>
  <c r="I4328" i="1"/>
  <c r="I1999" i="1"/>
  <c r="I1567" i="1"/>
  <c r="I2982" i="1"/>
  <c r="I3870" i="1"/>
  <c r="I2272" i="1"/>
  <c r="I2824" i="1"/>
  <c r="I2696" i="1"/>
  <c r="I1817" i="1"/>
  <c r="I1475" i="1"/>
  <c r="I3286" i="1"/>
  <c r="I1312" i="1"/>
  <c r="I4767" i="1"/>
  <c r="I2615" i="1"/>
  <c r="I2140" i="1"/>
  <c r="I778" i="1"/>
  <c r="I1962" i="1"/>
  <c r="I1041" i="1"/>
  <c r="I3975" i="1"/>
  <c r="I678" i="1"/>
  <c r="I3534" i="1"/>
  <c r="I2567" i="1"/>
  <c r="I115" i="1"/>
  <c r="I2576" i="1"/>
  <c r="I3553" i="1"/>
  <c r="I1376" i="1"/>
  <c r="I1839" i="1"/>
  <c r="I2378" i="1"/>
  <c r="I2284" i="1"/>
  <c r="I4286" i="1"/>
  <c r="I2839" i="1"/>
  <c r="I4350" i="1"/>
  <c r="I1347" i="1"/>
  <c r="I3381" i="1"/>
  <c r="I4078" i="1"/>
  <c r="I3895" i="1"/>
  <c r="I3941" i="1"/>
  <c r="I5057" i="1"/>
  <c r="I280" i="1"/>
  <c r="I3896" i="1"/>
  <c r="I882" i="1"/>
  <c r="I4865" i="1"/>
  <c r="I5074" i="1"/>
  <c r="I4042" i="1"/>
  <c r="I510" i="1"/>
  <c r="I712" i="1"/>
  <c r="I436" i="1"/>
  <c r="I5222" i="1"/>
  <c r="I84" i="1"/>
  <c r="I3652" i="1"/>
  <c r="I502" i="1"/>
  <c r="I4371" i="1"/>
  <c r="I2600" i="1"/>
  <c r="I1650" i="1"/>
  <c r="I2539" i="1"/>
  <c r="I4980" i="1"/>
  <c r="I2796" i="1"/>
  <c r="I2937" i="1"/>
  <c r="I1539" i="1"/>
  <c r="I3300" i="1"/>
  <c r="I187" i="1"/>
  <c r="I2874" i="1"/>
  <c r="I2820" i="1"/>
  <c r="I2812" i="1"/>
  <c r="I3810" i="1"/>
  <c r="I2885" i="1"/>
  <c r="I4907" i="1"/>
  <c r="I2500" i="1"/>
  <c r="I1064" i="1"/>
  <c r="I848" i="1"/>
  <c r="I1339" i="1"/>
  <c r="I3653" i="1"/>
  <c r="I119" i="1"/>
  <c r="I2116" i="1"/>
  <c r="I2015" i="1"/>
  <c r="I3578" i="1"/>
  <c r="I2799" i="1"/>
  <c r="I118" i="1"/>
  <c r="I2699" i="1"/>
  <c r="I4535" i="1"/>
  <c r="I2587" i="1"/>
  <c r="I3454" i="1"/>
  <c r="I3078" i="1"/>
  <c r="I2091" i="1"/>
  <c r="I1066" i="1"/>
  <c r="I1490" i="1"/>
  <c r="I3387" i="1"/>
  <c r="I3823" i="1"/>
  <c r="I3266" i="1"/>
  <c r="I4091" i="1"/>
  <c r="I5439" i="1"/>
  <c r="I1594" i="1"/>
  <c r="I3177" i="1"/>
  <c r="I1531" i="1"/>
  <c r="I4407" i="1"/>
  <c r="I22" i="1"/>
  <c r="I3429" i="1"/>
  <c r="I2492" i="1"/>
  <c r="I315" i="1"/>
  <c r="I3293" i="1"/>
  <c r="I2847" i="1"/>
  <c r="I3509" i="1"/>
  <c r="I3679" i="1"/>
  <c r="I3150" i="1"/>
  <c r="I4284" i="1"/>
  <c r="I3974" i="1"/>
  <c r="I5440" i="1"/>
  <c r="I2753" i="1"/>
  <c r="I2034" i="1"/>
  <c r="I2430" i="1"/>
  <c r="I2252" i="1"/>
  <c r="I3042" i="1"/>
  <c r="I3171" i="1"/>
  <c r="I3938" i="1"/>
  <c r="I2023" i="1"/>
  <c r="I2128" i="1"/>
  <c r="I514" i="1"/>
  <c r="I3261" i="1"/>
  <c r="I338" i="1"/>
  <c r="I166" i="1"/>
  <c r="I2926" i="1"/>
  <c r="I5078" i="1"/>
  <c r="I4256" i="1"/>
  <c r="I4335" i="1"/>
  <c r="I4605" i="1"/>
  <c r="I3726" i="1"/>
  <c r="I2180" i="1"/>
  <c r="I3335" i="1"/>
  <c r="I631" i="1"/>
  <c r="I3393" i="1"/>
  <c r="I452" i="1"/>
  <c r="I3403" i="1"/>
  <c r="I4053" i="1"/>
  <c r="I2739" i="1"/>
  <c r="I588" i="1"/>
  <c r="I3905" i="1"/>
  <c r="I2774" i="1"/>
  <c r="I4920" i="1"/>
  <c r="I2803" i="1"/>
  <c r="I4071" i="1"/>
  <c r="I471" i="1"/>
  <c r="I1233" i="1"/>
  <c r="I5004" i="1"/>
  <c r="I4096" i="1"/>
  <c r="I2944" i="1"/>
  <c r="I4435" i="1"/>
  <c r="I2107" i="1"/>
  <c r="I2717" i="1"/>
  <c r="I96" i="1"/>
  <c r="I3159" i="1"/>
  <c r="I245" i="1"/>
  <c r="I1931" i="1"/>
  <c r="I2999" i="1"/>
  <c r="I1450" i="1"/>
  <c r="I3924" i="1"/>
  <c r="I4409" i="1"/>
  <c r="I4259" i="1"/>
  <c r="I4118" i="1"/>
  <c r="I5199" i="1"/>
  <c r="I2267" i="1"/>
  <c r="I2273" i="1"/>
  <c r="I3836" i="1"/>
  <c r="I2726" i="1"/>
  <c r="I4757" i="1"/>
  <c r="I2099" i="1"/>
  <c r="I888" i="1"/>
  <c r="I3595" i="1"/>
  <c r="I1499" i="1"/>
  <c r="I406" i="1"/>
  <c r="I4466" i="1"/>
  <c r="I672" i="1"/>
  <c r="I2462" i="1"/>
  <c r="I830" i="1"/>
  <c r="I3306" i="1"/>
  <c r="I116" i="1"/>
  <c r="I3986" i="1"/>
  <c r="I1868" i="1"/>
  <c r="I3014" i="1"/>
  <c r="I2357" i="1"/>
  <c r="I3893" i="1"/>
  <c r="I3881" i="1"/>
  <c r="I3345" i="1"/>
  <c r="I541" i="1"/>
  <c r="I4789" i="1"/>
  <c r="I2869" i="1"/>
  <c r="I4578" i="1"/>
  <c r="I2636" i="1"/>
  <c r="I3988" i="1"/>
  <c r="I4969" i="1"/>
  <c r="I3436" i="1"/>
  <c r="I1292" i="1"/>
  <c r="I4543" i="1"/>
  <c r="I3437" i="1"/>
  <c r="I2370" i="1"/>
  <c r="I1643" i="1"/>
  <c r="I4000" i="1"/>
  <c r="I670" i="1"/>
  <c r="I2003" i="1"/>
  <c r="I2698" i="1"/>
  <c r="I4045" i="1"/>
  <c r="I112" i="1"/>
  <c r="I3716" i="1"/>
  <c r="I2660" i="1"/>
  <c r="I3815" i="1"/>
  <c r="I643" i="1"/>
  <c r="I3706" i="1"/>
  <c r="I1681" i="1"/>
  <c r="I5033" i="1"/>
  <c r="I4" i="1"/>
  <c r="I4355" i="1"/>
  <c r="I2977" i="1"/>
  <c r="I3757" i="1"/>
  <c r="I4244" i="1"/>
  <c r="I3510" i="1"/>
  <c r="I663" i="1"/>
  <c r="I3316" i="1"/>
  <c r="I1454" i="1"/>
  <c r="I3221" i="1"/>
  <c r="I5126" i="1"/>
  <c r="I4099" i="1"/>
  <c r="I1633" i="1"/>
  <c r="I3535" i="1"/>
  <c r="I126" i="1"/>
  <c r="I2058" i="1"/>
  <c r="I2823" i="1"/>
  <c r="I4660" i="1"/>
  <c r="I4014" i="1"/>
  <c r="I3187" i="1"/>
  <c r="I2841" i="1"/>
  <c r="I3644" i="1"/>
  <c r="I3334" i="1"/>
  <c r="I1925" i="1"/>
  <c r="I2343" i="1"/>
  <c r="I2324" i="1"/>
  <c r="I488" i="1"/>
  <c r="I3537" i="1"/>
  <c r="I2224" i="1"/>
  <c r="I3819" i="1"/>
  <c r="I2759" i="1"/>
  <c r="I3658" i="1"/>
  <c r="I3131" i="1"/>
  <c r="I4146" i="1"/>
  <c r="I3971" i="1"/>
  <c r="I3398" i="1"/>
  <c r="I4615" i="1"/>
  <c r="I821" i="1"/>
  <c r="I3639" i="1"/>
  <c r="I25" i="1"/>
  <c r="I978" i="1"/>
  <c r="I2412" i="1"/>
  <c r="I3616" i="1"/>
  <c r="I235" i="1"/>
  <c r="I5200" i="1"/>
  <c r="I4520" i="1"/>
  <c r="I4124" i="1"/>
  <c r="I3073" i="1"/>
  <c r="I3204" i="1"/>
  <c r="I3531" i="1"/>
  <c r="I5097" i="1"/>
  <c r="I3155" i="1"/>
  <c r="I3518" i="1"/>
  <c r="I3262" i="1"/>
  <c r="I4608" i="1"/>
  <c r="I1736" i="1"/>
  <c r="I4676" i="1"/>
  <c r="I3017" i="1"/>
  <c r="I2405" i="1"/>
  <c r="I305" i="1"/>
  <c r="I3915" i="1"/>
  <c r="I3113" i="1"/>
  <c r="I3036" i="1"/>
  <c r="I3365" i="1"/>
  <c r="I3838" i="1"/>
  <c r="I1508" i="1"/>
  <c r="I4251" i="1"/>
  <c r="I965" i="1"/>
  <c r="I629" i="1"/>
  <c r="I4550" i="1"/>
  <c r="I409" i="1"/>
  <c r="I3580" i="1"/>
  <c r="I2334" i="1"/>
  <c r="I3138" i="1"/>
  <c r="I4298" i="1"/>
  <c r="I3969" i="1"/>
  <c r="I4926" i="1"/>
  <c r="I5441" i="1"/>
  <c r="I3746" i="1"/>
  <c r="I2112" i="1"/>
  <c r="I2701" i="1"/>
  <c r="I574" i="1"/>
  <c r="I3495" i="1"/>
  <c r="I2604" i="1"/>
  <c r="I3623" i="1"/>
  <c r="I2389" i="1"/>
  <c r="I4367" i="1"/>
  <c r="I320" i="1"/>
  <c r="I3951" i="1"/>
  <c r="I972" i="1"/>
  <c r="I1545" i="1"/>
  <c r="I939" i="1"/>
  <c r="I4152" i="1"/>
  <c r="I3546" i="1"/>
  <c r="I3825" i="1"/>
  <c r="I2199" i="1"/>
  <c r="I100" i="1"/>
  <c r="I1290" i="1"/>
  <c r="I3498" i="1"/>
  <c r="I671" i="1"/>
  <c r="I4853" i="1"/>
  <c r="I63" i="1"/>
  <c r="I4754" i="1"/>
  <c r="I3474" i="1"/>
  <c r="I2248" i="1"/>
  <c r="I5045" i="1"/>
  <c r="I4687" i="1"/>
  <c r="I4410" i="1"/>
  <c r="I253" i="1"/>
  <c r="I4395" i="1"/>
  <c r="I4377" i="1"/>
  <c r="I1349" i="1"/>
  <c r="I4158" i="1"/>
  <c r="I1904" i="1"/>
  <c r="I4139" i="1"/>
  <c r="I819" i="1"/>
  <c r="I3090" i="1"/>
  <c r="I633" i="1"/>
  <c r="I3084" i="1"/>
  <c r="I1665" i="1"/>
  <c r="I3736" i="1"/>
  <c r="I298" i="1"/>
  <c r="I1809" i="1"/>
  <c r="I2551" i="1"/>
  <c r="I2311" i="1"/>
  <c r="I3239" i="1"/>
  <c r="I3294" i="1"/>
  <c r="I1711" i="1"/>
  <c r="I59" i="1"/>
  <c r="I3765" i="1"/>
  <c r="I1688" i="1"/>
  <c r="I4966" i="1"/>
  <c r="I2174" i="1"/>
  <c r="I180" i="1"/>
  <c r="I3954" i="1"/>
  <c r="I2193" i="1"/>
  <c r="I3" i="1"/>
  <c r="I4254" i="1"/>
  <c r="I1555" i="1"/>
  <c r="I1951" i="1"/>
  <c r="I3529" i="1"/>
  <c r="I2905" i="1"/>
  <c r="I2348" i="1"/>
  <c r="I1179" i="1"/>
  <c r="I1366" i="1"/>
  <c r="I3252" i="1"/>
  <c r="I2804" i="1"/>
  <c r="I4815" i="1"/>
  <c r="I89" i="1"/>
  <c r="I3137" i="1"/>
  <c r="I1223" i="1"/>
  <c r="I151" i="1"/>
  <c r="I2740" i="1"/>
  <c r="I1370" i="1"/>
  <c r="I4055" i="1"/>
  <c r="I3340" i="1"/>
  <c r="I2374" i="1"/>
  <c r="I3075" i="1"/>
  <c r="I5442" i="1"/>
  <c r="I3751" i="1"/>
  <c r="I4823" i="1"/>
  <c r="I755" i="1"/>
  <c r="I3425" i="1"/>
  <c r="I2651" i="1"/>
  <c r="I4324" i="1"/>
  <c r="I2599" i="1"/>
  <c r="I4368" i="1"/>
  <c r="I3741" i="1"/>
  <c r="I4816" i="1"/>
  <c r="I2985" i="1"/>
  <c r="I924" i="1"/>
  <c r="I2083" i="1"/>
  <c r="I3263" i="1"/>
  <c r="I417" i="1"/>
  <c r="I2646" i="1"/>
  <c r="I2850" i="1"/>
  <c r="I3194" i="1"/>
  <c r="I1018" i="1"/>
  <c r="I4166" i="1"/>
  <c r="I1886" i="1"/>
  <c r="I2365" i="1"/>
  <c r="I1083" i="1"/>
  <c r="I534" i="1"/>
  <c r="I2095" i="1"/>
  <c r="I2303" i="1"/>
  <c r="I1512" i="1"/>
  <c r="I1894" i="1"/>
  <c r="I2718" i="1"/>
  <c r="I3198" i="1"/>
  <c r="I2764" i="1"/>
  <c r="I146" i="1"/>
  <c r="I3414" i="1"/>
  <c r="I3590" i="1"/>
  <c r="I4370" i="1"/>
  <c r="I1728" i="1"/>
  <c r="I5211" i="1"/>
  <c r="I2887" i="1"/>
  <c r="I950" i="1"/>
  <c r="I4712" i="1"/>
  <c r="I2588" i="1"/>
  <c r="I3218" i="1"/>
  <c r="I1790" i="1"/>
  <c r="I3724" i="1"/>
  <c r="I3620" i="1"/>
  <c r="I1828" i="1"/>
  <c r="I4542" i="1"/>
  <c r="I3099" i="1"/>
  <c r="I2441" i="1"/>
  <c r="I1466" i="1"/>
  <c r="I4135" i="1"/>
  <c r="I291" i="1"/>
  <c r="I1955" i="1"/>
  <c r="I4241" i="1"/>
  <c r="I3108" i="1"/>
  <c r="I807" i="1"/>
  <c r="I3071" i="1"/>
  <c r="I1258" i="1"/>
  <c r="I3959" i="1"/>
  <c r="I2111" i="1"/>
  <c r="I3242" i="1"/>
  <c r="I5293" i="1"/>
  <c r="I4028" i="1"/>
  <c r="I2870" i="1"/>
  <c r="I3589" i="1"/>
  <c r="I412" i="1"/>
  <c r="I5031" i="1"/>
  <c r="I394" i="1"/>
  <c r="I2535" i="1"/>
  <c r="I835" i="1"/>
  <c r="I3927" i="1"/>
  <c r="I261" i="1"/>
  <c r="I4332" i="1"/>
  <c r="I1017" i="1"/>
  <c r="I3989" i="1"/>
  <c r="I2895" i="1"/>
  <c r="I4392" i="1"/>
  <c r="I2980" i="1"/>
  <c r="I563" i="1"/>
  <c r="I3148" i="1"/>
  <c r="I1906" i="1"/>
  <c r="I1087" i="1"/>
  <c r="I3287" i="1"/>
  <c r="I3130" i="1"/>
  <c r="I3814" i="1"/>
  <c r="I2953" i="1"/>
  <c r="I2249" i="1"/>
  <c r="I2590" i="1"/>
  <c r="I3797" i="1"/>
  <c r="I310" i="1"/>
  <c r="I2515" i="1"/>
  <c r="I3359" i="1"/>
  <c r="I4253" i="1"/>
  <c r="I2438" i="1"/>
  <c r="I3728" i="1"/>
  <c r="I3304" i="1"/>
  <c r="I316" i="1"/>
  <c r="I2138" i="1"/>
  <c r="I2683" i="1"/>
  <c r="I4077" i="1"/>
  <c r="I350" i="1"/>
  <c r="I3417" i="1"/>
  <c r="I1814" i="1"/>
  <c r="I2177" i="1"/>
  <c r="I3360" i="1"/>
  <c r="I1752" i="1"/>
  <c r="I3234" i="1"/>
  <c r="I2063" i="1"/>
  <c r="I3127" i="1"/>
  <c r="I3882" i="1"/>
  <c r="I2863" i="1"/>
  <c r="I2096" i="1"/>
  <c r="I4821" i="1"/>
  <c r="I4151" i="1"/>
  <c r="I507" i="1"/>
  <c r="I3863" i="1"/>
  <c r="I3295" i="1"/>
  <c r="I4201" i="1"/>
  <c r="I2592" i="1"/>
  <c r="I49" i="1"/>
  <c r="I2767" i="1"/>
  <c r="I2650" i="1"/>
  <c r="I1121" i="1"/>
  <c r="I2459" i="1"/>
  <c r="I4528" i="1"/>
  <c r="I1732" i="1"/>
  <c r="I3524" i="1"/>
  <c r="I4316" i="1"/>
  <c r="I4736" i="1"/>
  <c r="I3466" i="1"/>
  <c r="I2662" i="1"/>
  <c r="I2940" i="1"/>
  <c r="I3255" i="1"/>
  <c r="I2713" i="1"/>
  <c r="I2912" i="1"/>
  <c r="I3348" i="1"/>
  <c r="I2755" i="1"/>
  <c r="I3575" i="1"/>
  <c r="I4389" i="1"/>
  <c r="I2219" i="1"/>
  <c r="I4228" i="1"/>
  <c r="I1680" i="1"/>
  <c r="I4261" i="1"/>
  <c r="I2915" i="1"/>
  <c r="I5187" i="1"/>
  <c r="I1089" i="1"/>
  <c r="I276" i="1"/>
  <c r="I2625" i="1"/>
  <c r="I3383" i="1"/>
  <c r="I1610" i="1"/>
  <c r="I4184" i="1"/>
  <c r="I2673" i="1"/>
  <c r="I4282" i="1"/>
  <c r="I500" i="1"/>
  <c r="I3240" i="1"/>
  <c r="I4579" i="1"/>
  <c r="I4446" i="1"/>
  <c r="I2645" i="1"/>
  <c r="I3407" i="1"/>
  <c r="I3753" i="1"/>
  <c r="I4237" i="1"/>
  <c r="I3186" i="1"/>
  <c r="I4012" i="1"/>
  <c r="I1448" i="1"/>
  <c r="I3332" i="1"/>
  <c r="I2859" i="1"/>
  <c r="I2307" i="1"/>
  <c r="I2505" i="1"/>
  <c r="I3271" i="1"/>
  <c r="I3284" i="1"/>
  <c r="I1860" i="1"/>
  <c r="I456" i="1"/>
  <c r="I1142" i="1"/>
  <c r="I2578" i="1"/>
  <c r="I4223" i="1"/>
  <c r="I1758" i="1"/>
  <c r="I1245" i="1"/>
  <c r="I3957" i="1"/>
  <c r="I811" i="1"/>
  <c r="I3991" i="1"/>
  <c r="I1723" i="1"/>
  <c r="I2837" i="1"/>
  <c r="I4553" i="1"/>
  <c r="I2853" i="1"/>
  <c r="I3259" i="1"/>
  <c r="I2283" i="1"/>
  <c r="I3574" i="1"/>
  <c r="I3784" i="1"/>
  <c r="I3443" i="1"/>
  <c r="I2009" i="1"/>
  <c r="I4279" i="1"/>
  <c r="I1577" i="1"/>
  <c r="I3228" i="1"/>
  <c r="I1324" i="1"/>
  <c r="I1636" i="1"/>
  <c r="I3406" i="1"/>
  <c r="I4374" i="1"/>
  <c r="I2988" i="1"/>
  <c r="I4518" i="1"/>
  <c r="I3981" i="1"/>
  <c r="I3611" i="1"/>
  <c r="I3769" i="1"/>
  <c r="I3469" i="1"/>
  <c r="I3461" i="1"/>
  <c r="I2542" i="1"/>
  <c r="I3200" i="1"/>
  <c r="I380" i="1"/>
  <c r="I3128" i="1"/>
  <c r="I4454" i="1"/>
  <c r="I2613" i="1"/>
  <c r="I4875" i="1"/>
  <c r="I2238" i="1"/>
  <c r="I4239" i="1"/>
  <c r="I2667" i="1"/>
  <c r="I2313" i="1"/>
  <c r="I2246" i="1"/>
  <c r="I901" i="1"/>
  <c r="I1271" i="1"/>
  <c r="I4776" i="1"/>
  <c r="I2501" i="1"/>
  <c r="I1259" i="1"/>
  <c r="I3282" i="1"/>
  <c r="I878" i="1"/>
  <c r="I2445" i="1"/>
  <c r="I2617" i="1"/>
  <c r="I2990" i="1"/>
  <c r="I4872" i="1"/>
  <c r="I4331" i="1"/>
  <c r="I2653" i="1"/>
  <c r="I2356" i="1"/>
  <c r="I2642" i="1"/>
  <c r="I2697" i="1"/>
  <c r="I4305" i="1"/>
  <c r="I3134" i="1"/>
  <c r="I4541" i="1"/>
  <c r="I2989" i="1"/>
  <c r="I3339" i="1"/>
  <c r="I3789" i="1"/>
  <c r="I4133" i="1"/>
  <c r="I891" i="1"/>
  <c r="I3459" i="1"/>
  <c r="I3588" i="1"/>
  <c r="I2484" i="1"/>
  <c r="I4380" i="1"/>
  <c r="I4740" i="1"/>
  <c r="I2402" i="1"/>
  <c r="I4913" i="1"/>
  <c r="I3928" i="1"/>
  <c r="I4877" i="1"/>
  <c r="I3120" i="1"/>
  <c r="I3903" i="1"/>
  <c r="I4297" i="1"/>
  <c r="I5192" i="1"/>
  <c r="I3624" i="1"/>
  <c r="I2216" i="1"/>
  <c r="I1935" i="1"/>
  <c r="I3288" i="1"/>
  <c r="I1506" i="1"/>
  <c r="I4723" i="1"/>
  <c r="I2558" i="1"/>
  <c r="I4444" i="1"/>
  <c r="I2948" i="1"/>
  <c r="I3602" i="1"/>
  <c r="I4319" i="1"/>
  <c r="I5094" i="1"/>
  <c r="I3762" i="1"/>
  <c r="I2461" i="1"/>
  <c r="I3940" i="1"/>
  <c r="I2748" i="1"/>
  <c r="I2255" i="1"/>
  <c r="I4523" i="1"/>
  <c r="I3292" i="1"/>
  <c r="I2275" i="1"/>
  <c r="I3178" i="1"/>
  <c r="I2649" i="1"/>
  <c r="I3079" i="1"/>
  <c r="I1205" i="1"/>
  <c r="I2393" i="1"/>
  <c r="I3349" i="1"/>
  <c r="I2503" i="1"/>
  <c r="I4083" i="1"/>
  <c r="I3798" i="1"/>
  <c r="I3004" i="1"/>
  <c r="I3313" i="1"/>
  <c r="I3946" i="1"/>
  <c r="I477" i="1"/>
  <c r="I3497" i="1"/>
  <c r="I3783" i="1"/>
  <c r="I1250" i="1"/>
  <c r="I2544" i="1"/>
  <c r="I4483" i="1"/>
  <c r="I3023" i="1"/>
  <c r="I4751" i="1"/>
  <c r="I2602" i="1"/>
  <c r="I4060" i="1"/>
  <c r="I2436" i="1"/>
  <c r="I4580" i="1"/>
  <c r="I1858" i="1"/>
  <c r="I4420" i="1"/>
  <c r="I2897" i="1"/>
  <c r="I2807" i="1"/>
  <c r="I3085" i="1"/>
  <c r="I3377" i="1"/>
  <c r="I2856" i="1"/>
  <c r="I2934" i="1"/>
  <c r="I2420" i="1"/>
  <c r="I3980" i="1"/>
  <c r="I1268" i="1"/>
  <c r="I286" i="1"/>
  <c r="I3862" i="1"/>
  <c r="I4510" i="1"/>
  <c r="I3430" i="1"/>
  <c r="I1174" i="1"/>
  <c r="I2758" i="1"/>
  <c r="I389" i="1"/>
  <c r="I3106" i="1"/>
  <c r="I4424" i="1"/>
  <c r="I2598" i="1"/>
  <c r="I1294" i="1"/>
  <c r="I2594" i="1"/>
  <c r="I2522" i="1"/>
  <c r="I1792" i="1"/>
  <c r="I3283" i="1"/>
  <c r="I3364" i="1"/>
  <c r="I3513" i="1"/>
  <c r="I2421" i="1"/>
  <c r="I1310" i="1"/>
  <c r="I3180" i="1"/>
  <c r="I3536" i="1"/>
  <c r="I2960" i="1"/>
  <c r="I3856" i="1"/>
  <c r="I5288" i="1"/>
  <c r="I3046" i="1"/>
  <c r="I2670" i="1"/>
  <c r="I3397" i="1"/>
  <c r="I2262" i="1"/>
  <c r="I3641" i="1"/>
  <c r="I2171" i="1"/>
  <c r="I985" i="1"/>
  <c r="I2766" i="1"/>
  <c r="I4563" i="1"/>
  <c r="I1750" i="1"/>
  <c r="I1620" i="1"/>
  <c r="I2574" i="1"/>
  <c r="I4731" i="1"/>
  <c r="I2424" i="1"/>
  <c r="I2455" i="1"/>
  <c r="I2936" i="1"/>
  <c r="I4212" i="1"/>
  <c r="I2854" i="1"/>
  <c r="I1819" i="1"/>
  <c r="I2557" i="1"/>
  <c r="I1919" i="1"/>
  <c r="I3427" i="1"/>
  <c r="I3399" i="1"/>
  <c r="I3678" i="1"/>
  <c r="I4840" i="1"/>
  <c r="I4111" i="1"/>
  <c r="I4596" i="1"/>
  <c r="I2318" i="1"/>
  <c r="I5443" i="1"/>
  <c r="I3201" i="1"/>
  <c r="I4684" i="1"/>
  <c r="I2490" i="1"/>
  <c r="I258" i="1"/>
  <c r="I2933" i="1"/>
  <c r="I2634" i="1"/>
  <c r="I3190" i="1"/>
  <c r="I1538" i="1"/>
  <c r="I3710" i="1"/>
  <c r="I4994" i="1"/>
  <c r="I2922" i="1"/>
  <c r="I2537" i="1"/>
  <c r="I2805" i="1"/>
  <c r="I4205" i="1"/>
  <c r="I3671" i="1"/>
  <c r="I4196" i="1"/>
  <c r="I2655" i="1"/>
  <c r="I4433" i="1"/>
  <c r="I2595" i="1"/>
  <c r="I3982" i="1"/>
  <c r="I3711" i="1"/>
  <c r="I4706" i="1"/>
  <c r="I5352" i="1"/>
  <c r="I2724" i="1"/>
  <c r="I326" i="1"/>
  <c r="I4783" i="1"/>
  <c r="I2975" i="1"/>
  <c r="I4336" i="1"/>
  <c r="I3104" i="1"/>
  <c r="I3444" i="1"/>
  <c r="I300" i="1"/>
  <c r="I3747" i="1"/>
  <c r="I2880" i="1"/>
  <c r="I3103" i="1"/>
  <c r="I3525" i="1"/>
  <c r="I2033" i="1"/>
  <c r="I2964" i="1"/>
  <c r="I2611" i="1"/>
  <c r="I990" i="1"/>
  <c r="I3831" i="1"/>
  <c r="I2640" i="1"/>
  <c r="I3923" i="1"/>
  <c r="I2380" i="1"/>
  <c r="I3374" i="1"/>
  <c r="I2397" i="1"/>
  <c r="I4566" i="1"/>
  <c r="I2708" i="1"/>
  <c r="I1900" i="1"/>
  <c r="I3642" i="1"/>
  <c r="I4924" i="1"/>
  <c r="I3077" i="1"/>
  <c r="I5005" i="1"/>
  <c r="I2938" i="1"/>
  <c r="I4633" i="1"/>
  <c r="I3458" i="1"/>
  <c r="I4088" i="1"/>
  <c r="I2483" i="1"/>
  <c r="I2899" i="1"/>
  <c r="I653" i="1"/>
  <c r="I69" i="1"/>
  <c r="I1502" i="1"/>
  <c r="I3610" i="1"/>
  <c r="I2296" i="1"/>
  <c r="I1371" i="1"/>
  <c r="I4447" i="1"/>
  <c r="I3072" i="1"/>
  <c r="I2480" i="1"/>
  <c r="I2921" i="1"/>
  <c r="I3308" i="1"/>
  <c r="I4450" i="1"/>
  <c r="I2288" i="1"/>
  <c r="I4962" i="1"/>
  <c r="I3694" i="1"/>
  <c r="I2341" i="1"/>
  <c r="I3511" i="1"/>
  <c r="I5220" i="1"/>
  <c r="I2470" i="1"/>
  <c r="I489" i="1"/>
  <c r="I5332" i="1"/>
  <c r="I4314" i="1"/>
  <c r="I3504" i="1"/>
  <c r="I598" i="1"/>
  <c r="I5051" i="1"/>
  <c r="I487" i="1"/>
  <c r="I2163" i="1"/>
  <c r="I3770" i="1"/>
  <c r="I2209" i="1"/>
  <c r="I2955" i="1"/>
  <c r="I4715" i="1"/>
  <c r="I3149" i="1"/>
  <c r="I2253" i="1"/>
  <c r="I4066" i="1"/>
  <c r="I192" i="1"/>
  <c r="I2021" i="1"/>
  <c r="I3384" i="1"/>
  <c r="I3952" i="1"/>
  <c r="I3909" i="1"/>
  <c r="I3151" i="1"/>
  <c r="I3031" i="1"/>
  <c r="I3338" i="1"/>
  <c r="I3476" i="1"/>
  <c r="I4090" i="1"/>
  <c r="I2131" i="1"/>
  <c r="I4575" i="1"/>
  <c r="I4726" i="1"/>
  <c r="I2765" i="1"/>
  <c r="I2983" i="1"/>
  <c r="I4463" i="1"/>
  <c r="I3143" i="1"/>
  <c r="I983" i="1"/>
  <c r="I2026" i="1"/>
  <c r="I4171" i="1"/>
  <c r="I3133" i="1"/>
  <c r="I4691" i="1"/>
  <c r="I77" i="1"/>
  <c r="I4879" i="1"/>
  <c r="I2968" i="1"/>
  <c r="I4107" i="1"/>
  <c r="I3124" i="1"/>
  <c r="I3158" i="1"/>
  <c r="I3409" i="1"/>
  <c r="I97" i="1"/>
  <c r="I4341" i="1"/>
  <c r="I2294" i="1"/>
  <c r="I1838" i="1"/>
  <c r="I3793" i="1"/>
  <c r="I2250" i="1"/>
  <c r="I4873" i="1"/>
  <c r="I2829" i="1"/>
  <c r="I3462" i="1"/>
  <c r="I2172" i="1"/>
  <c r="I3878" i="1"/>
  <c r="I2677" i="1"/>
  <c r="I2928" i="1"/>
  <c r="I2709" i="1"/>
  <c r="I1676" i="1"/>
  <c r="I2525" i="1"/>
  <c r="I3302" i="1"/>
  <c r="I2520" i="1"/>
  <c r="I1314" i="1"/>
  <c r="I2299" i="1"/>
  <c r="I3916" i="1"/>
  <c r="I2285" i="1"/>
  <c r="I3661" i="1"/>
  <c r="I2342" i="1"/>
  <c r="I1629" i="1"/>
  <c r="I526" i="1"/>
  <c r="I1950" i="1"/>
  <c r="I3312" i="1"/>
  <c r="I4174" i="1"/>
  <c r="I4670" i="1"/>
  <c r="I3020" i="1"/>
  <c r="I4311" i="1"/>
  <c r="I2562" i="1"/>
  <c r="I758" i="1"/>
  <c r="I868" i="1"/>
  <c r="I2794" i="1"/>
  <c r="I2152" i="1"/>
  <c r="I4379" i="1"/>
  <c r="I681" i="1"/>
  <c r="I2054" i="1"/>
  <c r="I4144" i="1"/>
  <c r="I3707" i="1"/>
  <c r="I4070" i="1"/>
  <c r="I2321" i="1"/>
  <c r="I3631" i="1"/>
  <c r="I2232" i="1"/>
  <c r="I3879" i="1"/>
  <c r="I3528" i="1"/>
  <c r="I2061" i="1"/>
  <c r="I612" i="1"/>
  <c r="I914" i="1"/>
  <c r="I2330" i="1"/>
  <c r="I3522" i="1"/>
  <c r="I3048" i="1"/>
  <c r="I4634" i="1"/>
  <c r="I364" i="1"/>
  <c r="I4413" i="1"/>
  <c r="I3009" i="1"/>
  <c r="I4089" i="1"/>
  <c r="I5444" i="1"/>
  <c r="I2816" i="1"/>
  <c r="I4820" i="1"/>
  <c r="I4381" i="1"/>
  <c r="I2966" i="1"/>
  <c r="I4654" i="1"/>
  <c r="I3196" i="1"/>
  <c r="I1517" i="1"/>
  <c r="I5081" i="1"/>
  <c r="I5445" i="1"/>
  <c r="I3320" i="1"/>
  <c r="I5446" i="1"/>
  <c r="I2121" i="1"/>
  <c r="I4567" i="1"/>
  <c r="I4321" i="1"/>
  <c r="I2943" i="1"/>
  <c r="I4177" i="1"/>
  <c r="I4003" i="1"/>
  <c r="I375" i="1"/>
  <c r="I1568" i="1"/>
  <c r="I3733" i="1"/>
  <c r="I2723" i="1"/>
  <c r="I4236" i="1"/>
  <c r="I2813" i="1"/>
  <c r="I3421" i="1"/>
  <c r="I5356" i="1"/>
  <c r="I4613" i="1"/>
  <c r="I656" i="1"/>
  <c r="I3807" i="1"/>
  <c r="I3739" i="1"/>
  <c r="I4173" i="1"/>
  <c r="I4685" i="1"/>
  <c r="I3548" i="1"/>
  <c r="I133" i="1"/>
  <c r="I2969" i="1"/>
  <c r="I4933" i="1"/>
  <c r="I4154" i="1"/>
  <c r="I4169" i="1"/>
  <c r="I5059" i="1"/>
  <c r="I3233" i="1"/>
  <c r="I5447" i="1"/>
  <c r="I4193" i="1"/>
  <c r="I3197" i="1"/>
  <c r="I4448" i="1"/>
  <c r="I3405" i="1"/>
  <c r="I4698" i="1"/>
  <c r="I414" i="1"/>
  <c r="I5071" i="1"/>
  <c r="I2591" i="1"/>
  <c r="I4106" i="1"/>
  <c r="I4247" i="1"/>
  <c r="I3088" i="1"/>
  <c r="I2451" i="1"/>
  <c r="I4978" i="1"/>
  <c r="I3508" i="1"/>
  <c r="I4813" i="1"/>
  <c r="I3440" i="1"/>
  <c r="I4826" i="1"/>
  <c r="I2560" i="1"/>
  <c r="I4227" i="1"/>
  <c r="I4469" i="1"/>
  <c r="I3378" i="1"/>
  <c r="I1933" i="1"/>
  <c r="I4547" i="1"/>
  <c r="I4163" i="1"/>
  <c r="I2648" i="1"/>
  <c r="I4516" i="1"/>
  <c r="I3080" i="1"/>
  <c r="I2468" i="1"/>
  <c r="I161" i="1"/>
  <c r="I3693" i="1"/>
  <c r="I4304" i="1"/>
  <c r="I3112" i="1"/>
  <c r="I3859" i="1"/>
  <c r="I3380" i="1"/>
  <c r="I2840" i="1"/>
  <c r="I3205" i="1"/>
  <c r="I4441" i="1"/>
  <c r="I2668" i="1"/>
  <c r="I4708" i="1"/>
  <c r="I2190" i="1"/>
  <c r="I3315" i="1"/>
  <c r="I4252" i="1"/>
  <c r="I2446" i="1"/>
  <c r="I4229" i="1"/>
  <c r="I3256" i="1"/>
  <c r="I3118" i="1"/>
  <c r="I683" i="1"/>
  <c r="I4030" i="1"/>
  <c r="I4724" i="1"/>
  <c r="I3268" i="1"/>
  <c r="I4935" i="1"/>
  <c r="I1424" i="1"/>
  <c r="I4002" i="1"/>
  <c r="I3998" i="1"/>
  <c r="I1684" i="1"/>
  <c r="I1176" i="1"/>
  <c r="I1352" i="1"/>
  <c r="I3152" i="1"/>
  <c r="I2866" i="1"/>
  <c r="I3001" i="1"/>
  <c r="I4403" i="1"/>
  <c r="I1164" i="1"/>
  <c r="I3701" i="1"/>
  <c r="I5038" i="1"/>
  <c r="I4149" i="1"/>
  <c r="I3217" i="1"/>
  <c r="I2749" i="1"/>
  <c r="I2463" i="1"/>
  <c r="I4449" i="1"/>
  <c r="I4552" i="1"/>
  <c r="I1706" i="1"/>
  <c r="I4876" i="1"/>
  <c r="I4558" i="1"/>
  <c r="I4628" i="1"/>
  <c r="I3930" i="1"/>
  <c r="I3646" i="1"/>
  <c r="I3702" i="1"/>
  <c r="I3045" i="1"/>
  <c r="I4445" i="1"/>
  <c r="I5109" i="1"/>
  <c r="I2657" i="1"/>
  <c r="I2390" i="1"/>
  <c r="I1739" i="1"/>
  <c r="I3154" i="1"/>
  <c r="I1867" i="1"/>
  <c r="I1380" i="1"/>
  <c r="I2992" i="1"/>
  <c r="I4462" i="1"/>
  <c r="I3455" i="1"/>
  <c r="I2359" i="1"/>
  <c r="I3715" i="1"/>
  <c r="I867" i="1"/>
  <c r="I4525" i="1"/>
  <c r="I3674" i="1"/>
  <c r="I3961" i="1"/>
  <c r="I1690" i="1"/>
  <c r="I1751" i="1"/>
  <c r="I2437" i="1"/>
  <c r="I3953" i="1"/>
  <c r="I3136" i="1"/>
  <c r="I5448" i="1"/>
  <c r="I3552" i="1"/>
  <c r="I3391" i="1"/>
  <c r="I2733" i="1"/>
  <c r="I5042" i="1"/>
  <c r="I3432" i="1"/>
  <c r="I3392" i="1"/>
  <c r="I3985" i="1"/>
  <c r="I3779" i="1"/>
  <c r="I5037" i="1"/>
  <c r="I1812" i="1"/>
  <c r="I3564" i="1"/>
  <c r="I3832" i="1"/>
  <c r="I4421" i="1"/>
  <c r="I4793" i="1"/>
  <c r="I1779" i="1"/>
  <c r="I1129" i="1"/>
  <c r="I2556" i="1"/>
  <c r="I4689" i="1"/>
  <c r="I4459" i="1"/>
  <c r="I2458" i="1"/>
  <c r="I2906" i="1"/>
  <c r="I4225" i="1"/>
  <c r="I2616" i="1"/>
  <c r="I5141" i="1"/>
  <c r="I2427" i="1"/>
  <c r="I4621" i="1"/>
  <c r="I3520" i="1"/>
  <c r="I4622" i="1"/>
  <c r="I3164" i="1"/>
  <c r="I4808" i="1"/>
  <c r="I1671" i="1"/>
  <c r="I2671" i="1"/>
  <c r="I4238" i="1"/>
  <c r="I2687" i="1"/>
  <c r="I2961" i="1"/>
  <c r="I2351" i="1"/>
  <c r="I5358" i="1"/>
  <c r="I3472" i="1"/>
  <c r="I1731" i="1"/>
  <c r="I4404" i="1"/>
  <c r="I4202" i="1"/>
  <c r="I3606" i="1"/>
  <c r="I4833" i="1"/>
  <c r="I466" i="1"/>
  <c r="I2235" i="1"/>
  <c r="I1547" i="1"/>
  <c r="I4129" i="1"/>
  <c r="I318" i="1"/>
  <c r="I4293" i="1"/>
  <c r="I2045" i="1"/>
  <c r="I3110" i="1"/>
  <c r="I3607" i="1"/>
  <c r="I3342" i="1"/>
  <c r="I27" i="1"/>
  <c r="I124" i="1"/>
  <c r="I4347" i="1"/>
  <c r="I54" i="1"/>
  <c r="I641" i="1"/>
  <c r="I1873" i="1"/>
  <c r="I2132" i="1"/>
  <c r="I3449" i="1"/>
  <c r="I3844" i="1"/>
  <c r="I2791" i="1"/>
  <c r="I4318" i="1"/>
  <c r="I3246" i="1"/>
  <c r="I1057" i="1"/>
  <c r="I1877" i="1"/>
  <c r="I3628" i="1"/>
  <c r="I2117" i="1"/>
  <c r="I2736" i="1"/>
  <c r="I4361" i="1"/>
  <c r="I717" i="1"/>
  <c r="I3376" i="1"/>
  <c r="I5449" i="1"/>
  <c r="I2259" i="1"/>
  <c r="I4248" i="1"/>
  <c r="I4730" i="1"/>
  <c r="I3211" i="1"/>
  <c r="I2654" i="1"/>
  <c r="I2489" i="1"/>
  <c r="I3280" i="1"/>
  <c r="I3057" i="1"/>
  <c r="I4572" i="1"/>
  <c r="I4345" i="1"/>
  <c r="I328" i="1"/>
  <c r="I618" i="1"/>
  <c r="I2373" i="1"/>
  <c r="I2475" i="1"/>
  <c r="I2734" i="1"/>
  <c r="I2745" i="1"/>
  <c r="I2855" i="1"/>
  <c r="I2883" i="1"/>
  <c r="I2907" i="1"/>
  <c r="I2935" i="1"/>
  <c r="I3044" i="1"/>
  <c r="I3141" i="1"/>
  <c r="I3265" i="1"/>
  <c r="I3555" i="1"/>
  <c r="I3556" i="1"/>
  <c r="I3583" i="1"/>
  <c r="I3597" i="1"/>
  <c r="I3709" i="1"/>
  <c r="I3713" i="1"/>
  <c r="I3721" i="1"/>
  <c r="I3756" i="1"/>
  <c r="I3786" i="1"/>
  <c r="I3817" i="1"/>
  <c r="I3827" i="1"/>
  <c r="I3847" i="1"/>
  <c r="I4049" i="1"/>
  <c r="I4069" i="1"/>
  <c r="I4073" i="1"/>
  <c r="I4081" i="1"/>
  <c r="I4101" i="1"/>
  <c r="I4108" i="1"/>
  <c r="I4140" i="1"/>
  <c r="I4186" i="1"/>
  <c r="I4190" i="1"/>
  <c r="I4191" i="1"/>
  <c r="I4289" i="1"/>
  <c r="I4317" i="1"/>
  <c r="I4401" i="1"/>
  <c r="I4405" i="1"/>
  <c r="I4438" i="1"/>
  <c r="I4470" i="1"/>
  <c r="I4473" i="1"/>
  <c r="I4504" i="1"/>
  <c r="I4538" i="1"/>
  <c r="I4592" i="1"/>
  <c r="I4600" i="1"/>
  <c r="I4638" i="1"/>
  <c r="I4642" i="1"/>
  <c r="I4651" i="1"/>
  <c r="I4701" i="1"/>
  <c r="I4721" i="1"/>
  <c r="I4739" i="1"/>
  <c r="I4743" i="1"/>
  <c r="I4770" i="1"/>
  <c r="I4800" i="1"/>
  <c r="I4822" i="1"/>
  <c r="I4827" i="1"/>
  <c r="I4839" i="1"/>
  <c r="I4895" i="1"/>
  <c r="I4908" i="1"/>
  <c r="I4929" i="1"/>
  <c r="I4957" i="1"/>
  <c r="I4968" i="1"/>
  <c r="I4972" i="1"/>
  <c r="I4982" i="1"/>
  <c r="I5013" i="1"/>
  <c r="I5021" i="1"/>
  <c r="I5030" i="1"/>
  <c r="I5039" i="1"/>
  <c r="I5082" i="1"/>
  <c r="I5117" i="1"/>
  <c r="I5118" i="1"/>
  <c r="I5124" i="1"/>
  <c r="I5150" i="1"/>
  <c r="I5162" i="1"/>
  <c r="I5172" i="1"/>
  <c r="I5195" i="1"/>
  <c r="I5245" i="1"/>
  <c r="I5281" i="1"/>
  <c r="I5304" i="1"/>
  <c r="I5319" i="1"/>
  <c r="I5376" i="1"/>
  <c r="I5384" i="1"/>
  <c r="I4041" i="1"/>
  <c r="I5392" i="1"/>
  <c r="I5450" i="1"/>
  <c r="I5451" i="1"/>
  <c r="I5452" i="1"/>
  <c r="I5453" i="1"/>
  <c r="I5454" i="1"/>
  <c r="I5455" i="1"/>
  <c r="I5456" i="1"/>
  <c r="I5457" i="1"/>
  <c r="I727" i="1"/>
  <c r="I1337" i="1"/>
  <c r="I344" i="1"/>
  <c r="I2952" i="1"/>
  <c r="I4232" i="1"/>
  <c r="I915" i="1"/>
  <c r="I5458" i="1"/>
  <c r="I799" i="1"/>
  <c r="I1685" i="1"/>
  <c r="I306" i="1"/>
  <c r="I272" i="1"/>
  <c r="I991" i="1"/>
  <c r="I3735" i="1"/>
  <c r="I961" i="1"/>
  <c r="I3888" i="1"/>
  <c r="I2711" i="1"/>
  <c r="I2443" i="1"/>
  <c r="I1116" i="1"/>
  <c r="I859" i="1"/>
  <c r="I1967" i="1"/>
  <c r="I899" i="1"/>
  <c r="I851" i="1"/>
  <c r="I748" i="1"/>
  <c r="I3725" i="1"/>
  <c r="I2234" i="1"/>
  <c r="I996" i="1"/>
  <c r="I4287" i="1"/>
  <c r="I334" i="1"/>
  <c r="I2230" i="1"/>
  <c r="I933" i="1"/>
  <c r="I1374" i="1"/>
  <c r="I4656" i="1"/>
  <c r="I219" i="1"/>
  <c r="I331" i="1"/>
  <c r="I1210" i="1"/>
  <c r="I1079" i="1"/>
  <c r="I4474" i="1"/>
  <c r="I1369" i="1"/>
  <c r="I1117" i="1"/>
  <c r="I1553" i="1"/>
  <c r="I5459" i="1"/>
  <c r="I3100" i="1"/>
  <c r="I449" i="1"/>
  <c r="I2449" i="1"/>
  <c r="I1738" i="1"/>
  <c r="I2494" i="1"/>
  <c r="I1520" i="1"/>
  <c r="I634" i="1"/>
  <c r="I1703" i="1"/>
  <c r="I1775" i="1"/>
  <c r="I1257" i="1"/>
  <c r="I3689" i="1"/>
  <c r="I1905" i="1"/>
  <c r="I2071" i="1"/>
  <c r="I373" i="1"/>
  <c r="I879" i="1"/>
  <c r="I2700" i="1"/>
  <c r="I4662" i="1"/>
  <c r="I101" i="1"/>
  <c r="I930" i="1"/>
  <c r="I5460" i="1"/>
  <c r="I2169" i="1"/>
  <c r="I141" i="1"/>
  <c r="I2570" i="1"/>
  <c r="I223" i="1"/>
  <c r="I579" i="1"/>
  <c r="I1026" i="1"/>
  <c r="I5461" i="1"/>
  <c r="I1533" i="1"/>
  <c r="I505" i="1"/>
  <c r="I5177" i="1"/>
  <c r="I266" i="1"/>
  <c r="I539" i="1"/>
  <c r="I3908" i="1"/>
  <c r="I989" i="1"/>
  <c r="I4224" i="1"/>
  <c r="I4509" i="1"/>
  <c r="I1687" i="1"/>
  <c r="I1151" i="1"/>
  <c r="I296" i="1"/>
  <c r="I1340" i="1"/>
  <c r="I513" i="1"/>
  <c r="I1447" i="1"/>
  <c r="I1523" i="1"/>
  <c r="I1423" i="1"/>
  <c r="I803" i="1"/>
  <c r="I270" i="1"/>
  <c r="I157" i="1"/>
  <c r="I1476" i="1"/>
  <c r="I815" i="1"/>
  <c r="I1853" i="1"/>
  <c r="I4503" i="1"/>
  <c r="I1843" i="1"/>
  <c r="I3833" i="1"/>
  <c r="I2843" i="1"/>
  <c r="I393" i="1"/>
  <c r="I1335" i="1"/>
  <c r="I5462" i="1"/>
  <c r="I5463" i="1"/>
  <c r="I1987" i="1"/>
  <c r="I904" i="1"/>
  <c r="I458" i="1"/>
  <c r="I987" i="1"/>
  <c r="I1802" i="1"/>
  <c r="I5464" i="1"/>
  <c r="I5197" i="1"/>
  <c r="I407" i="1"/>
  <c r="I4629" i="1"/>
  <c r="I3470" i="1"/>
  <c r="I120" i="1"/>
  <c r="I1971" i="1"/>
  <c r="I1710" i="1"/>
  <c r="I356" i="1"/>
  <c r="I2080" i="1"/>
  <c r="I446" i="1"/>
  <c r="I4809" i="1"/>
  <c r="I5465" i="1"/>
  <c r="I669" i="1"/>
  <c r="I155" i="1"/>
  <c r="I2206" i="1"/>
  <c r="I708" i="1"/>
  <c r="I1097" i="1"/>
  <c r="I1165" i="1"/>
  <c r="I535" i="1"/>
  <c r="I1885" i="1"/>
  <c r="I699" i="1"/>
  <c r="I993" i="1"/>
  <c r="I1606" i="1"/>
  <c r="I336" i="1"/>
  <c r="I210" i="1"/>
  <c r="I1238" i="1"/>
  <c r="I2223" i="1"/>
  <c r="I940" i="1"/>
  <c r="I724" i="1"/>
  <c r="I890" i="1"/>
  <c r="I1908" i="1"/>
  <c r="I1224" i="1"/>
  <c r="I1103" i="1"/>
  <c r="I5466" i="1"/>
  <c r="I492" i="1"/>
  <c r="I1230" i="1"/>
  <c r="I715" i="1"/>
  <c r="I4189" i="1"/>
  <c r="I5467" i="1"/>
  <c r="I2274" i="1"/>
  <c r="I426" i="1"/>
  <c r="I5468" i="1"/>
  <c r="I2201" i="1"/>
  <c r="I2722" i="1"/>
  <c r="I858" i="1"/>
  <c r="I205" i="1"/>
  <c r="I1815" i="1"/>
  <c r="I1302" i="1"/>
  <c r="I3011" i="1"/>
  <c r="I1042" i="1"/>
  <c r="I949" i="1"/>
  <c r="I2407" i="1"/>
  <c r="I751" i="1"/>
  <c r="I1378" i="1"/>
  <c r="I1304" i="1"/>
  <c r="I5469" i="1"/>
  <c r="I5302" i="1"/>
  <c r="I1897" i="1"/>
  <c r="I1842" i="1"/>
  <c r="I1410" i="1"/>
  <c r="I1202" i="1"/>
  <c r="I1386" i="1"/>
  <c r="I740" i="1"/>
  <c r="I1244" i="1"/>
  <c r="I3146" i="1"/>
  <c r="I5470" i="1"/>
  <c r="I1774" i="1"/>
  <c r="I617" i="1"/>
  <c r="I521" i="1"/>
  <c r="I1795" i="1"/>
  <c r="I5471" i="1"/>
  <c r="I5472" i="1"/>
  <c r="I1847" i="1"/>
  <c r="I2524" i="1"/>
  <c r="I1564" i="1"/>
  <c r="I1456" i="1"/>
  <c r="I1341" i="1"/>
  <c r="I1032" i="1"/>
  <c r="I517" i="1"/>
  <c r="I1011" i="1"/>
  <c r="I1012" i="1"/>
  <c r="I1725" i="1"/>
  <c r="I71" i="1"/>
  <c r="I528" i="1"/>
  <c r="I1193" i="1"/>
  <c r="I387" i="1"/>
  <c r="I211" i="1"/>
  <c r="I2371" i="1"/>
  <c r="I1140" i="1"/>
  <c r="I160" i="1"/>
  <c r="I3584" i="1"/>
  <c r="I1882" i="1"/>
  <c r="I1387" i="1"/>
  <c r="I422" i="1"/>
  <c r="I5385" i="1"/>
  <c r="I5473" i="1"/>
  <c r="I405" i="1"/>
  <c r="I2320" i="1"/>
  <c r="I935" i="1"/>
  <c r="I2658" i="1"/>
  <c r="I5474" i="1"/>
  <c r="I605" i="1"/>
  <c r="I1044" i="1"/>
  <c r="I1364" i="1"/>
  <c r="I731" i="1"/>
  <c r="I673" i="1"/>
  <c r="I590" i="1"/>
  <c r="I251" i="1"/>
  <c r="I2376" i="1"/>
  <c r="I602" i="1"/>
  <c r="I299" i="1"/>
  <c r="I1127" i="1"/>
  <c r="I382" i="1"/>
  <c r="I4869" i="1"/>
  <c r="I2491" i="1"/>
  <c r="I5475" i="1"/>
  <c r="I5476" i="1"/>
  <c r="I1939" i="1"/>
  <c r="I4142" i="1"/>
  <c r="I1601" i="1"/>
  <c r="I1872" i="1"/>
  <c r="I552" i="1"/>
  <c r="I2050" i="1"/>
  <c r="I1536" i="1"/>
  <c r="I1576" i="1"/>
  <c r="I4098" i="1"/>
  <c r="I260" i="1"/>
  <c r="I1005" i="1"/>
  <c r="I816" i="1"/>
  <c r="I122" i="1"/>
  <c r="I202" i="1"/>
  <c r="I370" i="1"/>
  <c r="I1065" i="1"/>
  <c r="I2769" i="1"/>
  <c r="I4612" i="1"/>
  <c r="I5477" i="1"/>
  <c r="I156" i="1"/>
  <c r="I98" i="1"/>
  <c r="I5478" i="1"/>
  <c r="I1281" i="1"/>
  <c r="I4593" i="1"/>
  <c r="I209" i="1"/>
  <c r="I1203" i="1"/>
  <c r="I903" i="1"/>
  <c r="I5479" i="1"/>
  <c r="I278" i="1"/>
  <c r="I2413" i="1"/>
  <c r="I2575" i="1"/>
  <c r="I1451" i="1"/>
  <c r="I1204" i="1"/>
  <c r="I2995" i="1"/>
  <c r="I1395" i="1"/>
  <c r="I2113" i="1"/>
  <c r="I2917" i="1"/>
  <c r="I132" i="1"/>
  <c r="I453" i="1"/>
  <c r="I123" i="1"/>
  <c r="I4617" i="1"/>
  <c r="I1219" i="1"/>
  <c r="I2329" i="1"/>
  <c r="I1646" i="1"/>
  <c r="I1417" i="1"/>
  <c r="I5334" i="1"/>
  <c r="I5480" i="1"/>
  <c r="I325" i="1"/>
  <c r="I3371" i="1"/>
  <c r="I188" i="1"/>
  <c r="I1507" i="1"/>
  <c r="I4556" i="1"/>
  <c r="I351" i="1"/>
  <c r="I308" i="1"/>
  <c r="I2633" i="1"/>
  <c r="I2991" i="1"/>
  <c r="I4176" i="1"/>
  <c r="I2623" i="1"/>
  <c r="I5481" i="1"/>
  <c r="I4125" i="1"/>
  <c r="I1674" i="1"/>
  <c r="I591" i="1"/>
  <c r="I4911" i="1"/>
  <c r="I284" i="1"/>
  <c r="I221" i="1"/>
  <c r="I696" i="1"/>
  <c r="I4955" i="1"/>
  <c r="I277" i="1"/>
  <c r="I3363" i="1"/>
  <c r="I1890" i="1"/>
  <c r="I4702" i="1"/>
  <c r="I1201" i="1"/>
  <c r="I2428" i="1"/>
  <c r="I275" i="1"/>
  <c r="I1607" i="1"/>
  <c r="I3251" i="1"/>
  <c r="I595" i="1"/>
  <c r="I635" i="1"/>
  <c r="I1471" i="1"/>
  <c r="I1421" i="1"/>
  <c r="I1035" i="1"/>
  <c r="I3285" i="1"/>
  <c r="I5482" i="1"/>
  <c r="I986" i="1"/>
  <c r="I152" i="1"/>
  <c r="I1459" i="1"/>
  <c r="I2676" i="1"/>
  <c r="I1385" i="1"/>
  <c r="I3307" i="1"/>
  <c r="I179" i="1"/>
  <c r="I982" i="1"/>
  <c r="I5483" i="1"/>
  <c r="I1049" i="1"/>
  <c r="I1391" i="1"/>
  <c r="I1276" i="1"/>
  <c r="I143" i="1"/>
  <c r="I763" i="1"/>
  <c r="I2941" i="1"/>
  <c r="I2394" i="1"/>
  <c r="I374" i="1"/>
  <c r="I1000" i="1"/>
  <c r="I1522" i="1"/>
  <c r="I302" i="1"/>
  <c r="I4537" i="1"/>
  <c r="I428" i="1"/>
  <c r="I639" i="1"/>
  <c r="I1283" i="1"/>
  <c r="I953" i="1"/>
  <c r="I4619" i="1"/>
  <c r="I3776" i="1"/>
  <c r="I1025" i="1"/>
  <c r="I540" i="1"/>
  <c r="I817" i="1"/>
  <c r="I5484" i="1"/>
  <c r="I1168" i="1"/>
  <c r="I62" i="1"/>
  <c r="I3050" i="1"/>
  <c r="I772" i="1"/>
  <c r="I2120" i="1"/>
  <c r="I624" i="1"/>
  <c r="I4987" i="1"/>
  <c r="I3526" i="1"/>
  <c r="I1098" i="1"/>
  <c r="I594" i="1"/>
  <c r="I1170" i="1"/>
  <c r="I887" i="1"/>
  <c r="I2978" i="1"/>
  <c r="I2580" i="1"/>
  <c r="I1472" i="1"/>
  <c r="I1111" i="1"/>
  <c r="I467" i="1"/>
  <c r="I1609" i="1"/>
  <c r="I2399" i="1"/>
  <c r="I1743" i="1"/>
  <c r="I173" i="1"/>
  <c r="I322" i="1"/>
  <c r="I1678" i="1"/>
  <c r="I846" i="1"/>
  <c r="I176" i="1"/>
  <c r="I1141" i="1"/>
  <c r="I1691" i="1"/>
  <c r="I1099" i="1"/>
  <c r="I619" i="1"/>
  <c r="I5485" i="1"/>
  <c r="I2548" i="1"/>
  <c r="I1747" i="1"/>
  <c r="I512" i="1"/>
  <c r="I1160" i="1"/>
  <c r="I1059" i="1"/>
  <c r="I279" i="1"/>
  <c r="I1418" i="1"/>
  <c r="I3032" i="1"/>
  <c r="I158" i="1"/>
  <c r="I139" i="1"/>
  <c r="I4779" i="1"/>
  <c r="I1094" i="1"/>
  <c r="I297" i="1"/>
  <c r="I1630" i="1"/>
  <c r="I1262" i="1"/>
  <c r="I2040" i="1"/>
  <c r="I2959" i="1"/>
  <c r="I2119" i="1"/>
  <c r="I474" i="1"/>
  <c r="I1756" i="1"/>
  <c r="I4540" i="1"/>
  <c r="I186" i="1"/>
  <c r="I196" i="1"/>
  <c r="I2546" i="1"/>
  <c r="I1342" i="1"/>
  <c r="I1293" i="1"/>
  <c r="I4545" i="1"/>
  <c r="I626" i="1"/>
  <c r="I2972" i="1"/>
  <c r="I450" i="1"/>
  <c r="I366" i="1"/>
  <c r="I2924" i="1"/>
  <c r="I3613" i="1"/>
  <c r="I1434" i="1"/>
  <c r="I1965" i="1"/>
  <c r="I531" i="1"/>
  <c r="I2417" i="1"/>
  <c r="I997" i="1"/>
  <c r="I2536" i="1"/>
  <c r="I4664" i="1"/>
  <c r="I4180" i="1"/>
  <c r="I181" i="1"/>
  <c r="I979" i="1"/>
  <c r="I714" i="1"/>
  <c r="I906" i="1"/>
  <c r="I5486" i="1"/>
  <c r="I262" i="1"/>
  <c r="I2627" i="1"/>
  <c r="I241" i="1"/>
  <c r="I923" i="1"/>
  <c r="I501" i="1"/>
  <c r="I5487" i="1"/>
  <c r="I1372" i="1"/>
  <c r="I701" i="1"/>
  <c r="I1383" i="1"/>
  <c r="I358" i="1"/>
  <c r="I1147" i="1"/>
  <c r="I893" i="1"/>
  <c r="I774" i="1"/>
  <c r="I2496" i="1"/>
  <c r="I658" i="1"/>
  <c r="I909" i="1"/>
  <c r="I3571" i="1"/>
  <c r="I575" i="1"/>
  <c r="I584" i="1"/>
  <c r="I2865" i="1"/>
  <c r="I695" i="1"/>
  <c r="I5488" i="1"/>
  <c r="I1080" i="1"/>
  <c r="I3594" i="1"/>
  <c r="I551" i="1"/>
  <c r="I1327" i="1"/>
  <c r="I360" i="1"/>
  <c r="I963" i="1"/>
  <c r="I4852" i="1"/>
  <c r="I1396" i="1"/>
  <c r="I1313" i="1"/>
  <c r="I99" i="1"/>
  <c r="I5160" i="1"/>
  <c r="I1317" i="1"/>
  <c r="I1034" i="1"/>
  <c r="I2597" i="1"/>
  <c r="I692" i="1"/>
  <c r="I4104" i="1"/>
  <c r="I470" i="1"/>
  <c r="I1149" i="1"/>
  <c r="I2028" i="1"/>
  <c r="I554" i="1"/>
  <c r="I2084" i="1"/>
  <c r="I5489" i="1"/>
  <c r="I240" i="1"/>
  <c r="I1586" i="1"/>
  <c r="I2047" i="1"/>
  <c r="I555" i="1"/>
  <c r="I1489" i="1"/>
  <c r="I1082" i="1"/>
  <c r="I709" i="1"/>
  <c r="I5490" i="1"/>
  <c r="I475" i="1"/>
  <c r="I2606" i="1"/>
  <c r="I1145" i="1"/>
  <c r="I2022" i="1"/>
  <c r="I1063" i="1"/>
  <c r="I1759" i="1"/>
  <c r="I852" i="1"/>
  <c r="I424" i="1"/>
  <c r="I3967" i="1"/>
  <c r="I1477" i="1"/>
  <c r="I1896" i="1"/>
  <c r="I2114" i="1"/>
  <c r="I2400" i="1"/>
  <c r="I565" i="1"/>
  <c r="I343" i="1"/>
  <c r="I1416" i="1"/>
  <c r="I1084" i="1"/>
  <c r="I4835" i="1"/>
  <c r="I1543" i="1"/>
  <c r="I3625" i="1"/>
  <c r="I1644" i="1"/>
  <c r="I1215" i="1"/>
  <c r="I468" i="1"/>
  <c r="I171" i="1"/>
  <c r="I1109" i="1"/>
  <c r="I3324" i="1"/>
  <c r="I1863" i="1"/>
  <c r="I5167" i="1"/>
  <c r="I735" i="1"/>
  <c r="I1348" i="1"/>
  <c r="I2072" i="1"/>
  <c r="I2242" i="1"/>
  <c r="I5491" i="1"/>
  <c r="I1857" i="1"/>
  <c r="I497" i="1"/>
  <c r="I998" i="1"/>
  <c r="I3270" i="1"/>
  <c r="I5492" i="1"/>
  <c r="I1505" i="1"/>
  <c r="I1411" i="1"/>
  <c r="I285" i="1"/>
  <c r="I3121" i="1"/>
  <c r="I111" i="1"/>
  <c r="I5035" i="1"/>
  <c r="I865" i="1"/>
  <c r="I1974" i="1"/>
  <c r="I5493" i="1"/>
  <c r="I721" i="1"/>
  <c r="I3636" i="1"/>
  <c r="I5494" i="1"/>
  <c r="I5495" i="1"/>
  <c r="I214" i="1"/>
  <c r="I4997" i="1"/>
  <c r="I2608" i="1"/>
  <c r="I2873" i="1"/>
  <c r="I675" i="1"/>
  <c r="I2100" i="1"/>
  <c r="I1549" i="1"/>
  <c r="I329" i="1"/>
  <c r="I2038" i="1"/>
  <c r="I573" i="1"/>
  <c r="I4307" i="1"/>
  <c r="I1298" i="1"/>
  <c r="I1236" i="1"/>
  <c r="I105" i="1"/>
  <c r="I5496" i="1"/>
  <c r="I32" i="1"/>
  <c r="I5497" i="1"/>
  <c r="I4040" i="1"/>
  <c r="I836" i="1"/>
  <c r="I327" i="1"/>
  <c r="I9" i="1"/>
  <c r="I525" i="1"/>
  <c r="I5060" i="1"/>
  <c r="I18" i="1"/>
  <c r="I1016" i="1"/>
  <c r="I623" i="1"/>
  <c r="I445" i="1"/>
  <c r="I28" i="1"/>
  <c r="I2919" i="1"/>
  <c r="I1492" i="1"/>
  <c r="I5357" i="1"/>
  <c r="I3333" i="1"/>
  <c r="I2502" i="1"/>
  <c r="I359" i="1"/>
  <c r="I75" i="1"/>
  <c r="I5498" i="1"/>
  <c r="I2057" i="1"/>
  <c r="I2382" i="1"/>
  <c r="I1255" i="1"/>
  <c r="I1976" i="1"/>
  <c r="I2011" i="1"/>
  <c r="I1254" i="1"/>
  <c r="I138" i="1"/>
  <c r="I749" i="1"/>
  <c r="I341" i="1"/>
  <c r="I1240" i="1"/>
  <c r="I2877" i="1"/>
  <c r="I3081" i="1"/>
  <c r="I295" i="1"/>
  <c r="I1942" i="1"/>
  <c r="I1234" i="1"/>
  <c r="I4325" i="1"/>
  <c r="I11" i="1"/>
  <c r="I2204" i="1"/>
  <c r="I2773" i="1"/>
  <c r="I55" i="1"/>
  <c r="I839" i="1"/>
  <c r="I1820" i="1"/>
  <c r="I79" i="1"/>
  <c r="I5499" i="1"/>
  <c r="I1075" i="1"/>
  <c r="I439" i="1"/>
  <c r="I968" i="1"/>
  <c r="I928" i="1"/>
  <c r="I5500" i="1"/>
  <c r="I2110" i="1"/>
  <c r="I29" i="1"/>
  <c r="I1425" i="1"/>
  <c r="I144" i="1"/>
  <c r="I1156" i="1"/>
  <c r="I462" i="1"/>
  <c r="I369" i="1"/>
  <c r="I323" i="1"/>
  <c r="I3995" i="1"/>
  <c r="I1287" i="1"/>
  <c r="I1964" i="1"/>
  <c r="I464" i="1"/>
  <c r="I269" i="1"/>
  <c r="I1074" i="1"/>
  <c r="I349" i="1"/>
  <c r="I4110" i="1"/>
  <c r="I519" i="1"/>
  <c r="I337" i="1"/>
  <c r="I685" i="1"/>
  <c r="I12" i="1"/>
  <c r="I3132" i="1"/>
  <c r="I3003" i="1"/>
  <c r="I2075" i="1"/>
  <c r="I247" i="1"/>
  <c r="I659" i="1"/>
  <c r="I254" i="1"/>
  <c r="I529" i="1"/>
  <c r="I2549" i="1"/>
  <c r="I381" i="1"/>
  <c r="I5383" i="1"/>
  <c r="I1008" i="1"/>
  <c r="I1132" i="1"/>
  <c r="I2073" i="1"/>
  <c r="I3435" i="1"/>
  <c r="I2925" i="1"/>
  <c r="I2205" i="1"/>
  <c r="I396" i="1"/>
  <c r="I2476" i="1"/>
  <c r="I1330" i="1"/>
  <c r="I767" i="1"/>
  <c r="I1343" i="1"/>
  <c r="I1871" i="1"/>
  <c r="I485" i="1"/>
  <c r="I1677" i="1"/>
  <c r="I65" i="1"/>
  <c r="I812" i="1"/>
  <c r="I2949" i="1"/>
  <c r="I5501" i="1"/>
  <c r="I8" i="1"/>
  <c r="I2347" i="1"/>
  <c r="I1412" i="1"/>
  <c r="I640" i="1"/>
  <c r="I1353" i="1"/>
  <c r="I1105" i="1"/>
  <c r="I1638" i="1"/>
  <c r="I5" i="1"/>
  <c r="I1180" i="1"/>
  <c r="I324" i="1"/>
  <c r="I613" i="1"/>
  <c r="I1852" i="1"/>
  <c r="I1675" i="1"/>
  <c r="I545" i="1"/>
  <c r="I4423" i="1"/>
  <c r="I3515" i="1"/>
  <c r="I207" i="1"/>
  <c r="I2732" i="1"/>
  <c r="I1997" i="1"/>
  <c r="I804" i="1"/>
  <c r="I37" i="1"/>
  <c r="I5502" i="1"/>
  <c r="I5503" i="1"/>
  <c r="I951" i="1"/>
  <c r="I4408" i="1"/>
  <c r="I4990" i="1"/>
  <c r="I662" i="1"/>
  <c r="I1308" i="1"/>
  <c r="I2842" i="1"/>
  <c r="I3366" i="1"/>
  <c r="I570" i="1"/>
  <c r="I1048" i="1"/>
  <c r="I46" i="1"/>
  <c r="I984" i="1"/>
  <c r="I777" i="1"/>
  <c r="I2264" i="1"/>
  <c r="I1689" i="1"/>
  <c r="I1831" i="1"/>
  <c r="I13" i="1"/>
  <c r="I1733" i="1"/>
  <c r="I4026" i="1"/>
  <c r="I168" i="1"/>
  <c r="I2217" i="1"/>
  <c r="I3699" i="1"/>
  <c r="I1835" i="1"/>
  <c r="I4573" i="1"/>
  <c r="I2923" i="1"/>
  <c r="I3647" i="1"/>
  <c r="I736" i="1"/>
  <c r="I3795" i="1"/>
  <c r="I1947" i="1"/>
  <c r="I76" i="1"/>
  <c r="I1260" i="1"/>
  <c r="I838" i="1"/>
  <c r="I3500" i="1"/>
  <c r="I42" i="1"/>
  <c r="I1794" i="1"/>
  <c r="I729" i="1"/>
  <c r="I2818" i="1"/>
  <c r="I2257" i="1"/>
  <c r="I1978" i="1"/>
  <c r="I5504" i="1"/>
  <c r="I33" i="1"/>
  <c r="I5505" i="1"/>
  <c r="I5067" i="1"/>
  <c r="I103" i="1"/>
  <c r="I4452" i="1"/>
  <c r="I153" i="1"/>
  <c r="I2643" i="1"/>
  <c r="I1279" i="1"/>
  <c r="I3273" i="1"/>
  <c r="I7" i="1"/>
  <c r="I2528" i="1"/>
  <c r="I2621" i="1"/>
  <c r="I3996" i="1"/>
  <c r="I30" i="1"/>
  <c r="I2482" i="1"/>
  <c r="I2" i="1"/>
  <c r="I5506" i="1"/>
  <c r="I34" i="1"/>
  <c r="I3962" i="1"/>
  <c r="I104" i="1"/>
  <c r="I1307" i="1"/>
  <c r="I58" i="1"/>
  <c r="I3673" i="1"/>
  <c r="I957" i="1"/>
  <c r="I3487" i="1"/>
  <c r="I2618" i="1"/>
  <c r="I1614" i="1"/>
  <c r="I313" i="1"/>
  <c r="I3820" i="1"/>
  <c r="I2582" i="1"/>
  <c r="I2532" i="1"/>
  <c r="I38" i="1"/>
  <c r="I1322" i="1"/>
  <c r="I746" i="1"/>
  <c r="I1818" i="1"/>
  <c r="I661" i="1"/>
  <c r="I703" i="1"/>
  <c r="I2181" i="1"/>
  <c r="I2914" i="1"/>
  <c r="I3581" i="1"/>
  <c r="I491" i="1"/>
  <c r="I496" i="1"/>
  <c r="I2151" i="1"/>
  <c r="I5507" i="1"/>
  <c r="I1095" i="1"/>
  <c r="I1482" i="1"/>
  <c r="I2170" i="1"/>
  <c r="I745" i="1"/>
  <c r="I3463" i="1"/>
  <c r="I4043" i="1"/>
  <c r="I1797" i="1"/>
  <c r="I1076" i="1"/>
  <c r="I1784" i="1"/>
  <c r="I4555" i="1"/>
  <c r="I1940" i="1"/>
  <c r="I5306" i="1"/>
  <c r="I753" i="1"/>
  <c r="I2958" i="1"/>
  <c r="I2448" i="1"/>
  <c r="I1571" i="1"/>
  <c r="I2469" i="1"/>
  <c r="I1429" i="1"/>
  <c r="I1696" i="1"/>
  <c r="I2605" i="1"/>
  <c r="I4812" i="1"/>
  <c r="I4976" i="1"/>
  <c r="I759" i="1"/>
  <c r="I4132" i="1"/>
  <c r="I636" i="1"/>
  <c r="I4161" i="1"/>
  <c r="I2027" i="1"/>
  <c r="I2971" i="1"/>
  <c r="I4167" i="1"/>
  <c r="I5508" i="1"/>
  <c r="I2363" i="1"/>
  <c r="I874" i="1"/>
  <c r="I1542" i="1"/>
  <c r="I5509" i="1"/>
  <c r="I4934" i="1"/>
  <c r="I2680" i="1"/>
  <c r="I2957" i="1"/>
  <c r="I3019" i="1"/>
  <c r="I3189" i="1"/>
  <c r="I959" i="1"/>
  <c r="I3939" i="1"/>
  <c r="I3145" i="1"/>
  <c r="I995" i="1"/>
  <c r="I3223" i="1"/>
  <c r="I2251" i="1"/>
  <c r="I2098" i="1"/>
  <c r="I3424" i="1"/>
  <c r="I4947" i="1"/>
  <c r="I1384" i="1"/>
  <c r="I3013" i="1"/>
  <c r="I1574" i="1"/>
  <c r="I1640" i="1"/>
  <c r="I1530" i="1"/>
  <c r="I2263" i="1"/>
  <c r="I1745" i="1"/>
  <c r="I1889" i="1"/>
  <c r="I2278" i="1"/>
  <c r="I2227" i="1"/>
  <c r="I3203" i="1"/>
  <c r="I2603" i="1"/>
  <c r="I1993" i="1"/>
  <c r="I1763" i="1"/>
  <c r="I843" i="1"/>
  <c r="I1078" i="1"/>
  <c r="I523" i="1"/>
  <c r="I5510" i="1"/>
  <c r="I2007" i="1"/>
  <c r="I4310" i="1"/>
  <c r="I3241" i="1"/>
  <c r="I2776" i="1"/>
  <c r="I4075" i="1"/>
  <c r="I2559" i="1"/>
  <c r="I1658" i="1"/>
  <c r="I1449" i="1"/>
  <c r="I945" i="1"/>
  <c r="I2846" i="1"/>
  <c r="I1249" i="1"/>
  <c r="I3830" i="1"/>
  <c r="I1928" i="1"/>
  <c r="I4635" i="1"/>
  <c r="I1582" i="1"/>
  <c r="I2864" i="1"/>
  <c r="I2858" i="1"/>
  <c r="I167" i="1"/>
  <c r="I873" i="1"/>
  <c r="I2527" i="1"/>
  <c r="I2589" i="1"/>
  <c r="I3400" i="1"/>
  <c r="I3074" i="1"/>
  <c r="I1631" i="1"/>
  <c r="I3898" i="1"/>
  <c r="I2280" i="1"/>
  <c r="I1462" i="1"/>
  <c r="I2103" i="1"/>
  <c r="I2862" i="1"/>
  <c r="I3871" i="1"/>
  <c r="I2032" i="1"/>
  <c r="I2891" i="1"/>
  <c r="I1832" i="1"/>
  <c r="I2744" i="1"/>
  <c r="I437" i="1"/>
  <c r="I2614" i="1"/>
  <c r="I4035" i="1"/>
  <c r="I1801" i="1"/>
  <c r="I1086" i="1"/>
  <c r="I2868" i="1"/>
  <c r="I2166" i="1"/>
  <c r="I1053" i="1"/>
  <c r="I889" i="1"/>
  <c r="I1724" i="1"/>
  <c r="I2808" i="1"/>
  <c r="I2550" i="1"/>
  <c r="I795" i="1"/>
  <c r="I2411" i="1"/>
  <c r="I2012" i="1"/>
  <c r="I1496" i="1"/>
  <c r="I2179" i="1"/>
  <c r="I4787" i="1"/>
  <c r="I1497" i="1"/>
  <c r="I2900" i="1"/>
  <c r="I3176" i="1"/>
  <c r="I3245" i="1"/>
  <c r="I1659" i="1"/>
  <c r="I970" i="1"/>
  <c r="I2499" i="1"/>
  <c r="I3402" i="1"/>
  <c r="I2910" i="1"/>
  <c r="I3166" i="1"/>
  <c r="I931" i="1"/>
  <c r="I5511" i="1"/>
  <c r="I2561" i="1"/>
  <c r="I2401" i="1"/>
  <c r="I1225" i="1"/>
  <c r="I4648" i="1"/>
  <c r="I3764" i="1"/>
  <c r="I3382" i="1"/>
  <c r="I2762" i="1"/>
  <c r="I1552" i="1"/>
  <c r="I3093" i="1"/>
  <c r="I916" i="1"/>
  <c r="I784" i="1"/>
  <c r="I826" i="1"/>
  <c r="I3298" i="1"/>
  <c r="I5055" i="1"/>
  <c r="I2472" i="1"/>
  <c r="I1977" i="1"/>
  <c r="I2148" i="1"/>
  <c r="I3226" i="1"/>
  <c r="I5147" i="1"/>
  <c r="I2540" i="1"/>
  <c r="I3558" i="1"/>
  <c r="I2016" i="1"/>
  <c r="I1848" i="1"/>
  <c r="I1177" i="1"/>
  <c r="I2638" i="1"/>
  <c r="I948" i="1"/>
  <c r="I2384" i="1"/>
  <c r="I2090" i="1"/>
  <c r="I3717" i="1"/>
  <c r="I853" i="1"/>
  <c r="I2164" i="1"/>
  <c r="I2817" i="1"/>
  <c r="I3231" i="1"/>
  <c r="I3448" i="1"/>
  <c r="I4342" i="1"/>
  <c r="I1647" i="1"/>
  <c r="I1038" i="1"/>
  <c r="I4011" i="1"/>
  <c r="I1803" i="1"/>
  <c r="I114" i="1"/>
  <c r="I1656" i="1"/>
  <c r="I1653" i="1"/>
  <c r="I1996" i="1"/>
  <c r="I3617" i="1"/>
  <c r="I3038" i="1"/>
  <c r="I3327" i="1"/>
  <c r="I4432" i="1"/>
  <c r="I1561" i="1"/>
  <c r="I1611" i="1"/>
  <c r="I2162" i="1"/>
  <c r="I2001" i="1"/>
  <c r="I4830" i="1"/>
  <c r="I1635" i="1"/>
  <c r="I2182" i="1"/>
  <c r="I2361" i="1"/>
  <c r="I2632" i="1"/>
  <c r="I2154" i="1"/>
  <c r="I2984" i="1"/>
  <c r="I3655" i="1"/>
  <c r="I3114" i="1"/>
  <c r="I1237" i="1"/>
  <c r="I3899" i="1"/>
  <c r="I2810" i="1"/>
  <c r="I1326" i="1"/>
  <c r="I2610" i="1"/>
  <c r="I3040" i="1"/>
  <c r="I2423" i="1"/>
  <c r="I926" i="1"/>
  <c r="I2289" i="1"/>
  <c r="I1811" i="1"/>
  <c r="I2519" i="1"/>
  <c r="I3842" i="1"/>
  <c r="I4322" i="1"/>
  <c r="I5020" i="1"/>
  <c r="I2268" i="1"/>
  <c r="I5284" i="1"/>
  <c r="I1358" i="1"/>
  <c r="I5512" i="1"/>
  <c r="I4460" i="1"/>
  <c r="I5169" i="1"/>
  <c r="I1984" i="1"/>
  <c r="I3064" i="1"/>
  <c r="I3997" i="1"/>
  <c r="I1114" i="1"/>
  <c r="I3328" i="1"/>
  <c r="I1666" i="1"/>
  <c r="I4172" i="1"/>
  <c r="I483" i="1"/>
  <c r="I3170" i="1"/>
  <c r="I321" i="1"/>
  <c r="I2126" i="1"/>
  <c r="I3502" i="1"/>
  <c r="I1344" i="1"/>
  <c r="I3493" i="1"/>
  <c r="I2607" i="1"/>
  <c r="I3507" i="1"/>
  <c r="I4294" i="1"/>
  <c r="I2218" i="1"/>
  <c r="I1198" i="1"/>
  <c r="I1192" i="1"/>
  <c r="I4477" i="1"/>
  <c r="I741" i="1"/>
  <c r="I3452" i="1"/>
  <c r="I2004" i="1"/>
  <c r="I4522" i="1"/>
  <c r="I1789" i="1"/>
  <c r="I2630" i="1"/>
  <c r="I4005" i="1"/>
  <c r="I2886" i="1"/>
  <c r="I3933" i="1"/>
  <c r="I1903" i="1"/>
  <c r="I3274" i="1"/>
  <c r="I1143" i="1"/>
  <c r="I1911" i="1"/>
  <c r="I895" i="1"/>
  <c r="I4850" i="1"/>
  <c r="I1912" i="1"/>
  <c r="I2942" i="1"/>
  <c r="I1861" i="1"/>
  <c r="I2792" i="1"/>
  <c r="I2596" i="1"/>
  <c r="I5513" i="1"/>
  <c r="I2244" i="1"/>
  <c r="I814" i="1"/>
  <c r="I1357" i="1"/>
  <c r="I3052" i="1"/>
  <c r="I4094" i="1"/>
  <c r="I4903" i="1"/>
  <c r="I2109" i="1"/>
  <c r="I1807" i="1"/>
  <c r="I2308" i="1"/>
  <c r="I1833" i="1"/>
  <c r="I1185" i="1"/>
  <c r="I1392" i="1"/>
  <c r="I702" i="1"/>
  <c r="I2545" i="1"/>
  <c r="I2954" i="1"/>
  <c r="I1746" i="1"/>
  <c r="I4283" i="1"/>
  <c r="I232" i="1"/>
  <c r="I3248" i="1"/>
  <c r="I1953" i="1"/>
  <c r="I1695" i="1"/>
  <c r="I3805" i="1"/>
  <c r="I1991" i="1"/>
  <c r="I1679" i="1"/>
  <c r="I1051" i="1"/>
  <c r="I2388" i="1"/>
  <c r="I2077" i="1"/>
  <c r="I2010" i="1"/>
  <c r="I2565" i="1"/>
  <c r="I5121" i="1"/>
  <c r="I5131" i="1"/>
  <c r="I5208" i="1"/>
  <c r="I3943" i="1"/>
  <c r="I2706" i="1"/>
  <c r="I4599" i="1"/>
  <c r="I2521" i="1"/>
  <c r="I4710" i="1"/>
  <c r="I3491" i="1"/>
  <c r="I4897" i="1"/>
  <c r="I5514" i="1"/>
  <c r="I3492" i="1"/>
  <c r="I5515" i="1"/>
  <c r="I771" i="1"/>
  <c r="I2043" i="1"/>
  <c r="I2875" i="1"/>
  <c r="I5419" i="1"/>
  <c r="I5516" i="1"/>
  <c r="I4904" i="1"/>
  <c r="I3618" i="1"/>
  <c r="I3144" i="1"/>
  <c r="I1427" i="1"/>
  <c r="I4804" i="1"/>
  <c r="I4214" i="1"/>
  <c r="I3840" i="1"/>
  <c r="I3803" i="1"/>
  <c r="I2793" i="1"/>
  <c r="I3876" i="1"/>
  <c r="I5420" i="1"/>
  <c r="I5148" i="1"/>
  <c r="I4819" i="1"/>
  <c r="I580" i="1"/>
  <c r="I4996" i="1"/>
  <c r="I2647" i="1"/>
  <c r="I5517" i="1"/>
  <c r="I1355" i="1"/>
  <c r="I2783" i="1"/>
  <c r="I2513" i="1"/>
  <c r="I2939" i="1"/>
  <c r="I3559" i="1"/>
  <c r="I5159" i="1"/>
  <c r="I3727" i="1"/>
  <c r="I5234" i="1"/>
  <c r="I568" i="1"/>
  <c r="I5378" i="1"/>
  <c r="I4714" i="1"/>
  <c r="I5231" i="1"/>
  <c r="I3877" i="1"/>
  <c r="I5091" i="1"/>
  <c r="I4039" i="1"/>
  <c r="I4290" i="1"/>
  <c r="I2929" i="1"/>
  <c r="I5518" i="1"/>
  <c r="I1948" i="1"/>
  <c r="I5328" i="1"/>
  <c r="I2909" i="1"/>
  <c r="I5229" i="1"/>
  <c r="I3115" i="1"/>
  <c r="I5519" i="1"/>
  <c r="I3992" i="1"/>
  <c r="I5400" i="1"/>
  <c r="I5393" i="1"/>
  <c r="I5246" i="1"/>
  <c r="I4246" i="1"/>
  <c r="I5072" i="1"/>
  <c r="I4226" i="1"/>
  <c r="I5395" i="1"/>
  <c r="I3111" i="1"/>
  <c r="I3640" i="1"/>
  <c r="I4021" i="1"/>
  <c r="I5520" i="1"/>
  <c r="I4136" i="1"/>
  <c r="I5379" i="1"/>
  <c r="I2237" i="1"/>
  <c r="I1937" i="1"/>
  <c r="I2281" i="1"/>
  <c r="I5365" i="1"/>
  <c r="I2198" i="1"/>
  <c r="I5521" i="1"/>
  <c r="I2079" i="1"/>
  <c r="I5364" i="1"/>
  <c r="I3323" i="1"/>
  <c r="I5371" i="1"/>
  <c r="I165" i="1"/>
  <c r="I4975" i="1"/>
  <c r="I90" i="1"/>
  <c r="I5268" i="1"/>
  <c r="I3615" i="1"/>
  <c r="I4846" i="1"/>
  <c r="I3999" i="1"/>
  <c r="I5314" i="1"/>
  <c r="I2187" i="1"/>
  <c r="I5346" i="1"/>
  <c r="I1544" i="1"/>
  <c r="I4486" i="1"/>
  <c r="I2467" i="1"/>
  <c r="I5410" i="1"/>
  <c r="I1581" i="1"/>
  <c r="I4644" i="1"/>
  <c r="I388" i="1"/>
  <c r="I2789" i="1"/>
  <c r="I3586" i="1"/>
  <c r="I5294" i="1"/>
  <c r="I3918" i="1"/>
  <c r="I5380" i="1"/>
  <c r="I980" i="1"/>
  <c r="I4847" i="1"/>
  <c r="I3677" i="1"/>
  <c r="I5311" i="1"/>
  <c r="I3182" i="1"/>
  <c r="I5224" i="1"/>
  <c r="I3622" i="1"/>
  <c r="I5366" i="1"/>
  <c r="I3629" i="1"/>
  <c r="I5016" i="1"/>
  <c r="I2392" i="1"/>
  <c r="I5359" i="1"/>
  <c r="I2860" i="1"/>
  <c r="I3206" i="1"/>
  <c r="I472" i="1"/>
  <c r="I4988" i="1"/>
  <c r="I1781" i="1"/>
  <c r="I5265" i="1"/>
  <c r="I3007" i="1"/>
  <c r="I5522" i="1"/>
  <c r="I2553" i="1"/>
  <c r="I1498" i="1"/>
  <c r="I4832" i="1"/>
  <c r="I5523" i="1"/>
  <c r="I2454" i="1"/>
  <c r="I4983" i="1"/>
  <c r="I3373" i="1"/>
  <c r="I3404" i="1"/>
  <c r="I3950" i="1"/>
  <c r="I4220" i="1"/>
  <c r="I3886" i="1"/>
  <c r="I3777" i="1"/>
  <c r="I5285" i="1"/>
  <c r="I5230" i="1"/>
  <c r="I2297" i="1"/>
  <c r="I5163" i="1"/>
  <c r="I1880" i="1"/>
  <c r="I5524" i="1"/>
  <c r="I3367" i="1"/>
  <c r="I5205" i="1"/>
  <c r="I1590" i="1"/>
  <c r="I4260" i="1"/>
  <c r="I3488" i="1"/>
  <c r="I4640" i="1"/>
  <c r="I2355" i="1"/>
  <c r="I5374" i="1"/>
  <c r="I3705" i="1"/>
  <c r="I4636" i="1"/>
  <c r="I3621" i="1"/>
  <c r="I4856" i="1"/>
  <c r="I239" i="1"/>
  <c r="I5525" i="1"/>
  <c r="I4112" i="1"/>
  <c r="I5291" i="1"/>
  <c r="I288" i="1"/>
  <c r="I4456" i="1"/>
  <c r="I3854" i="1"/>
  <c r="I3482" i="1"/>
  <c r="I5526" i="1"/>
  <c r="I5158" i="1"/>
  <c r="I5262" i="1"/>
  <c r="I5225" i="1"/>
  <c r="I4585" i="1"/>
  <c r="I3322" i="1"/>
  <c r="I5112" i="1"/>
  <c r="I2215" i="1"/>
  <c r="I4843" i="1"/>
  <c r="I2498" i="1"/>
  <c r="I5527" i="1"/>
  <c r="I5210" i="1"/>
  <c r="I5309" i="1"/>
  <c r="I4546" i="1"/>
  <c r="I5528" i="1"/>
  <c r="I5232" i="1"/>
  <c r="I1823" i="1"/>
  <c r="I5032" i="1"/>
  <c r="I5381" i="1"/>
  <c r="I4881" i="1"/>
  <c r="I4095" i="1"/>
  <c r="I5164" i="1"/>
  <c r="I5529" i="1"/>
  <c r="I4967" i="1"/>
  <c r="I2488" i="1"/>
  <c r="I5343" i="1"/>
  <c r="I5530" i="1"/>
  <c r="I1305" i="1"/>
  <c r="I5142" i="1"/>
  <c r="I2202" i="1"/>
  <c r="I2145" i="1"/>
  <c r="I5221" i="1"/>
  <c r="I4354" i="1"/>
  <c r="I2167" i="1"/>
  <c r="I4309" i="1"/>
  <c r="I5411" i="1"/>
  <c r="I5310" i="1"/>
  <c r="I3544" i="1"/>
  <c r="I4938" i="1"/>
  <c r="I5243" i="1"/>
  <c r="I5290" i="1"/>
  <c r="I4038" i="1"/>
  <c r="I4574" i="1"/>
  <c r="I5034" i="1"/>
  <c r="I5073" i="1"/>
  <c r="I5273" i="1"/>
  <c r="I5531" i="1"/>
  <c r="I5130" i="1"/>
  <c r="I5532" i="1"/>
  <c r="I5372" i="1"/>
  <c r="I5533" i="1"/>
  <c r="I5404" i="1"/>
  <c r="I5398" i="1"/>
  <c r="I5116" i="1"/>
  <c r="I5233" i="1"/>
  <c r="I5271" i="1"/>
  <c r="I660" i="1"/>
  <c r="I3922" i="1"/>
  <c r="I5206" i="1"/>
  <c r="I5025" i="1"/>
  <c r="I4353" i="1"/>
  <c r="I3560" i="1"/>
  <c r="I4153" i="1"/>
  <c r="I4250" i="1"/>
  <c r="I2225" i="1"/>
  <c r="I5062" i="1"/>
  <c r="I5151" i="1"/>
  <c r="I5252" i="1"/>
  <c r="I5114" i="1"/>
  <c r="I5412" i="1"/>
  <c r="I4699" i="1"/>
  <c r="I4394" i="1"/>
  <c r="I5046" i="1"/>
  <c r="I5405" i="1"/>
  <c r="I4923" i="1"/>
  <c r="I5107" i="1"/>
  <c r="I5136" i="1"/>
  <c r="I4396" i="1"/>
  <c r="I5534" i="1"/>
  <c r="I5535" i="1"/>
  <c r="I1092" i="1"/>
  <c r="I5201" i="1"/>
  <c r="I4536" i="1"/>
  <c r="I5237" i="1"/>
  <c r="I5338" i="1"/>
  <c r="I5145" i="1"/>
  <c r="I5218" i="1"/>
  <c r="I5536" i="1"/>
  <c r="I782" i="1"/>
  <c r="I5329" i="1"/>
  <c r="I5186" i="1"/>
  <c r="I5110" i="1"/>
  <c r="I5421" i="1"/>
  <c r="I5396" i="1"/>
  <c r="I5373" i="1"/>
  <c r="I5330" i="1"/>
  <c r="I5300" i="1"/>
  <c r="I5394" i="1"/>
  <c r="I5413" i="1"/>
  <c r="I5048" i="1"/>
  <c r="I5537" i="1"/>
  <c r="I5198" i="1"/>
  <c r="I5108" i="1"/>
  <c r="I5266" i="1"/>
  <c r="I5179" i="1"/>
  <c r="I4984" i="1"/>
  <c r="I5414" i="1"/>
  <c r="I5538" i="1"/>
  <c r="I5539" i="1"/>
  <c r="I5336" i="1"/>
  <c r="I4340" i="1"/>
  <c r="I5540" i="1"/>
  <c r="I4187" i="1"/>
  <c r="I4883" i="1"/>
  <c r="I5541" i="1"/>
  <c r="I5542" i="1"/>
  <c r="I818" i="1"/>
  <c r="I5543" i="1"/>
  <c r="I4677" i="1"/>
  <c r="I5226" i="1"/>
  <c r="I4849" i="1"/>
  <c r="I3457" i="1"/>
  <c r="I4901" i="1"/>
  <c r="I3468" i="1"/>
  <c r="I4490" i="1"/>
  <c r="I5544" i="1"/>
  <c r="I5545" i="1"/>
  <c r="I3551" i="1"/>
  <c r="I5289" i="1"/>
  <c r="I4960" i="1"/>
  <c r="I5546" i="1"/>
  <c r="I4790" i="1"/>
  <c r="I5146" i="1"/>
  <c r="I5547" i="1"/>
  <c r="I5277" i="1"/>
  <c r="I5154" i="1"/>
  <c r="I5323" i="1"/>
  <c r="I5422" i="1"/>
  <c r="I5193" i="1"/>
  <c r="I5548" i="1"/>
  <c r="I5549" i="1"/>
  <c r="I4100" i="1"/>
  <c r="I5026" i="1"/>
  <c r="I5017" i="1"/>
  <c r="I5000" i="1"/>
  <c r="I1563" i="1"/>
  <c r="I3925" i="1"/>
  <c r="I3970" i="1"/>
  <c r="I1444" i="1"/>
  <c r="I5096" i="1"/>
  <c r="I1760" i="1"/>
  <c r="I4641" i="1"/>
  <c r="I3021" i="1"/>
  <c r="I1869" i="1"/>
  <c r="I5015" i="1"/>
  <c r="I3370" i="1"/>
  <c r="I1439" i="1"/>
  <c r="I4836" i="1"/>
  <c r="I5274" i="1"/>
  <c r="I4093" i="1"/>
  <c r="I5024" i="1"/>
  <c r="I3350" i="1"/>
  <c r="I2756" i="1"/>
  <c r="I3523" i="1"/>
  <c r="I3484" i="1"/>
  <c r="I2333" i="1"/>
  <c r="I4752" i="1"/>
  <c r="I5076" i="1"/>
  <c r="I5171" i="1"/>
  <c r="I2192" i="1"/>
  <c r="I3412" i="1"/>
  <c r="I1727" i="1"/>
  <c r="I3634" i="1"/>
  <c r="I3834" i="1"/>
  <c r="I2143" i="1"/>
  <c r="I3193" i="1"/>
  <c r="I5248" i="1"/>
  <c r="I1981" i="1"/>
  <c r="I2309" i="1"/>
  <c r="I2175" i="1"/>
  <c r="I3599" i="1"/>
  <c r="I2741" i="1"/>
  <c r="I4799" i="1"/>
  <c r="I5257" i="1"/>
  <c r="I2450" i="1"/>
  <c r="I4825" i="1"/>
  <c r="I5391" i="1"/>
  <c r="I2688" i="1"/>
  <c r="I3743" i="1"/>
  <c r="I2279" i="1"/>
  <c r="I4016" i="1"/>
  <c r="I1791" i="1"/>
  <c r="I4568" i="1"/>
  <c r="I1923" i="1"/>
  <c r="I4164" i="1"/>
  <c r="I4673" i="1"/>
  <c r="I5190" i="1"/>
  <c r="I3731" i="1"/>
  <c r="I1825" i="1"/>
  <c r="I2830" i="1"/>
  <c r="I2752" i="1"/>
  <c r="I1735" i="1"/>
  <c r="I3906" i="1"/>
  <c r="I2039" i="1"/>
  <c r="I5550" i="1"/>
  <c r="I1021" i="1"/>
  <c r="I2872" i="1"/>
  <c r="I2368" i="1"/>
  <c r="I5056" i="1"/>
  <c r="I3041" i="1"/>
  <c r="I5283" i="1"/>
  <c r="I2070" i="1"/>
  <c r="I5259" i="1"/>
  <c r="I3253" i="1"/>
  <c r="I780" i="1"/>
  <c r="I3096" i="1"/>
  <c r="I3723" i="1"/>
  <c r="I2362" i="1"/>
  <c r="I2425" i="1"/>
  <c r="I3416" i="1"/>
  <c r="I1006" i="1"/>
  <c r="I2214" i="1"/>
  <c r="I5099" i="1"/>
  <c r="I2945" i="1"/>
  <c r="I4944" i="1"/>
  <c r="I3670" i="1"/>
  <c r="I3812" i="1"/>
  <c r="I1985" i="1"/>
  <c r="I3697" i="1"/>
  <c r="I4912" i="1"/>
  <c r="I1579" i="1"/>
  <c r="I5238" i="1"/>
  <c r="I5272" i="1"/>
  <c r="I5100" i="1"/>
  <c r="I5350" i="1"/>
  <c r="I1321" i="1"/>
  <c r="I2377" i="1"/>
  <c r="I5219" i="1"/>
  <c r="I5134" i="1"/>
  <c r="I849" i="1"/>
  <c r="I5223" i="1"/>
  <c r="I2778" i="1"/>
  <c r="I1263" i="1"/>
  <c r="I1748" i="1"/>
  <c r="I2106" i="1"/>
  <c r="I5244" i="1"/>
  <c r="I5070" i="1"/>
  <c r="I4532" i="1"/>
  <c r="I2345" i="1"/>
  <c r="I2896" i="1"/>
  <c r="I3238" i="1"/>
  <c r="I4219" i="1"/>
  <c r="I2690" i="1"/>
  <c r="I3160" i="1"/>
  <c r="I4467" i="1"/>
  <c r="I4010" i="1"/>
  <c r="I4210" i="1"/>
  <c r="I3061" i="1"/>
  <c r="I4134" i="1"/>
  <c r="I2477" i="1"/>
  <c r="I3517" i="1"/>
  <c r="I5161" i="1"/>
  <c r="I3257" i="1"/>
  <c r="I5317" i="1"/>
  <c r="I4400" i="1"/>
  <c r="I1110" i="1"/>
  <c r="I1994" i="1"/>
  <c r="I5551" i="1"/>
  <c r="I4025" i="1"/>
  <c r="I3235" i="1"/>
  <c r="I3911" i="1"/>
  <c r="I1946" i="1"/>
  <c r="I4965" i="1"/>
  <c r="I4348" i="1"/>
  <c r="I3202" i="1"/>
  <c r="I5258" i="1"/>
  <c r="I3852" i="1"/>
  <c r="I1528" i="1"/>
  <c r="I5552" i="1"/>
  <c r="I5247" i="1"/>
  <c r="I4266" i="1"/>
  <c r="I4375" i="1"/>
  <c r="I2256" i="1"/>
  <c r="I4898" i="1"/>
  <c r="I3229" i="1"/>
  <c r="I1557" i="1"/>
  <c r="I2317" i="1"/>
  <c r="I5182" i="1"/>
  <c r="I5553" i="1"/>
  <c r="I4707" i="1"/>
  <c r="I1122" i="1"/>
  <c r="I1527" i="1"/>
  <c r="I1588" i="1"/>
  <c r="I5303" i="1"/>
  <c r="I5347" i="1"/>
  <c r="I3012" i="1"/>
  <c r="I4050" i="1"/>
  <c r="I4499" i="1"/>
  <c r="I4811" i="1"/>
  <c r="I5135" i="1"/>
  <c r="I3880" i="1"/>
  <c r="I2715" i="1"/>
  <c r="I5333" i="1"/>
  <c r="I5214" i="1"/>
  <c r="I2809" i="1"/>
  <c r="I2366" i="1"/>
  <c r="I4674" i="1"/>
  <c r="I3296" i="1"/>
  <c r="I2144" i="1"/>
  <c r="I4914" i="1"/>
  <c r="I4442" i="1"/>
  <c r="I5279" i="1"/>
  <c r="I2064" i="1"/>
  <c r="I2447" i="1"/>
  <c r="I5052" i="1"/>
  <c r="I5178" i="1"/>
  <c r="I5191" i="1"/>
  <c r="I769" i="1"/>
  <c r="I5254" i="1"/>
  <c r="I5287" i="1"/>
  <c r="I5196" i="1"/>
  <c r="I4506" i="1"/>
  <c r="I4887" i="1"/>
  <c r="I2066" i="1"/>
  <c r="I4902" i="1"/>
  <c r="I4718" i="1"/>
  <c r="I5362" i="1"/>
  <c r="I1251" i="1"/>
  <c r="I5267" i="1"/>
  <c r="I1856" i="1"/>
  <c r="I4814" i="1"/>
  <c r="I4372" i="1"/>
  <c r="I4513" i="1"/>
  <c r="I5342" i="1"/>
  <c r="I5286" i="1"/>
  <c r="I5318" i="1"/>
  <c r="I5390" i="1"/>
  <c r="I5137" i="1"/>
  <c r="I1153" i="1"/>
  <c r="I1584" i="1"/>
  <c r="I2409" i="1"/>
  <c r="I3161" i="1"/>
  <c r="I3055" i="1"/>
  <c r="I4393" i="1"/>
  <c r="I4478" i="1"/>
  <c r="I4437" i="1"/>
  <c r="I4694" i="1"/>
  <c r="I4285" i="1"/>
  <c r="I1458" i="1"/>
  <c r="I2737" i="1"/>
  <c r="I4092" i="1"/>
  <c r="I4986" i="1"/>
  <c r="I1626" i="1"/>
  <c r="I4182" i="1"/>
  <c r="I4461" i="1"/>
  <c r="I5003" i="1"/>
  <c r="I4828" i="1"/>
  <c r="I3960" i="1"/>
  <c r="I67" i="1"/>
  <c r="I4945" i="1"/>
  <c r="I4013" i="1"/>
  <c r="I4838" i="1"/>
  <c r="I3851" i="1"/>
  <c r="I3688" i="1"/>
  <c r="I4627" i="1"/>
  <c r="I4457" i="1"/>
  <c r="I4803" i="1"/>
  <c r="I4940" i="1"/>
  <c r="I3281" i="1"/>
  <c r="I3372" i="1"/>
  <c r="I4080" i="1"/>
  <c r="I225" i="1"/>
  <c r="I3379" i="1"/>
  <c r="I5278" i="1"/>
  <c r="I5089" i="1"/>
  <c r="I5098" i="1"/>
  <c r="I5036" i="1"/>
  <c r="I2236" i="1"/>
  <c r="I4936" i="1"/>
  <c r="I4722" i="1"/>
  <c r="I4362" i="1"/>
  <c r="I4165" i="1"/>
  <c r="I2833" i="1"/>
  <c r="I4650" i="1"/>
  <c r="I4999" i="1"/>
  <c r="I4653" i="1"/>
  <c r="I4428" i="1"/>
  <c r="I4488" i="1"/>
  <c r="I4588" i="1"/>
  <c r="I3172" i="1"/>
  <c r="I4517" i="1"/>
  <c r="I4896" i="1"/>
  <c r="I4584" i="1"/>
  <c r="I4199" i="1"/>
  <c r="I4027" i="1"/>
  <c r="I4554" i="1"/>
  <c r="I3569" i="1"/>
  <c r="I3101" i="1"/>
  <c r="I5143" i="1"/>
  <c r="I3945" i="1"/>
  <c r="I5007" i="1"/>
  <c r="I4892" i="1"/>
  <c r="I4243" i="1"/>
  <c r="I4864" i="1"/>
  <c r="I5312" i="1"/>
  <c r="I1537" i="1"/>
  <c r="I3750" i="1"/>
  <c r="I4760" i="1"/>
  <c r="I4052" i="1"/>
  <c r="I403" i="1"/>
  <c r="I3356" i="1"/>
  <c r="I4774" i="1"/>
  <c r="I4761" i="1"/>
  <c r="I5305" i="1"/>
  <c r="I3829" i="1"/>
  <c r="I5242" i="1"/>
  <c r="I5128" i="1"/>
  <c r="I3686" i="1"/>
  <c r="I4263" i="1"/>
  <c r="I2387" i="1"/>
  <c r="I3791" i="1"/>
  <c r="I4008" i="1"/>
  <c r="I5228" i="1"/>
  <c r="I2323" i="1"/>
  <c r="I4276" i="1"/>
  <c r="I1654" i="1"/>
  <c r="I4791" i="1"/>
  <c r="I975" i="1"/>
  <c r="I4357" i="1"/>
  <c r="I4916" i="1"/>
  <c r="I4587" i="1"/>
  <c r="I3788" i="1"/>
  <c r="I3963" i="1"/>
  <c r="I1001" i="1"/>
  <c r="I4985" i="1"/>
  <c r="I3692" i="1"/>
  <c r="I4364" i="1"/>
  <c r="I2139" i="1"/>
  <c r="I3527" i="1"/>
  <c r="I1837" i="1"/>
  <c r="I4120" i="1"/>
  <c r="I2065" i="1"/>
  <c r="I484" i="1"/>
  <c r="I3874" i="1"/>
  <c r="I2681" i="1"/>
  <c r="I3712" i="1"/>
  <c r="I5087" i="1"/>
  <c r="I2878" i="1"/>
  <c r="I3696" i="1"/>
  <c r="I2622" i="1"/>
  <c r="I3650" i="1"/>
  <c r="I4667" i="1"/>
  <c r="I2786" i="1"/>
  <c r="I3368" i="1"/>
  <c r="I4422" i="1"/>
  <c r="I4481" i="1"/>
  <c r="I4773" i="1"/>
  <c r="I2720" i="1"/>
  <c r="I4765" i="1"/>
  <c r="I3921" i="1"/>
  <c r="I3208" i="1"/>
  <c r="I1770" i="1"/>
  <c r="I4056" i="1"/>
  <c r="I4046" i="1"/>
  <c r="I4061" i="1"/>
  <c r="I4494" i="1"/>
  <c r="I4231" i="1"/>
  <c r="I1350" i="1"/>
  <c r="I4697" i="1"/>
  <c r="I2178" i="1"/>
  <c r="I5063" i="1"/>
  <c r="I894" i="1"/>
  <c r="I4888" i="1"/>
  <c r="I4931" i="1"/>
  <c r="I4302" i="1"/>
  <c r="I4051" i="1"/>
  <c r="I4860" i="1"/>
  <c r="I93" i="1"/>
  <c r="I1986" i="1"/>
  <c r="I1209" i="1"/>
  <c r="I5185" i="1"/>
  <c r="I4103" i="1"/>
  <c r="I4657" i="1"/>
  <c r="I4858" i="1"/>
  <c r="I5080" i="1"/>
  <c r="I1913" i="1"/>
  <c r="I4299" i="1"/>
  <c r="I2511" i="1"/>
  <c r="I5092" i="1"/>
  <c r="I4797" i="1"/>
  <c r="I4785" i="1"/>
  <c r="I1232" i="1"/>
  <c r="I4738" i="1"/>
  <c r="I4880" i="1"/>
  <c r="I4207" i="1"/>
  <c r="I3153" i="1"/>
  <c r="I4576" i="1"/>
  <c r="I3608" i="1"/>
  <c r="I2903" i="1"/>
  <c r="I2464" i="1"/>
  <c r="I3369" i="1"/>
  <c r="I1862" i="1"/>
  <c r="I4168" i="1"/>
  <c r="I1709" i="1"/>
  <c r="I4792" i="1"/>
  <c r="I1309" i="1"/>
  <c r="I4406" i="1"/>
  <c r="I3083" i="1"/>
  <c r="I2639" i="1"/>
  <c r="I2583" i="1"/>
  <c r="I4992" i="1"/>
  <c r="I3438" i="1"/>
  <c r="I4949" i="1"/>
  <c r="I713" i="1"/>
  <c r="I4675" i="1"/>
  <c r="I4159" i="1"/>
  <c r="I2584" i="1"/>
  <c r="I2913" i="1"/>
  <c r="I4778" i="1"/>
  <c r="I1113" i="1"/>
  <c r="I5027" i="1"/>
  <c r="I3499" i="1"/>
  <c r="I3423" i="1"/>
  <c r="I236" i="1"/>
  <c r="I4961" i="1"/>
  <c r="I2693" i="1"/>
  <c r="I834" i="1"/>
  <c r="I3845" i="1"/>
  <c r="I4137" i="1"/>
  <c r="I716" i="1"/>
  <c r="I4623" i="1"/>
  <c r="I1599" i="1"/>
  <c r="I3272" i="1"/>
  <c r="I1718" i="1"/>
  <c r="I5119" i="1"/>
  <c r="I1855" i="1"/>
  <c r="I4475" i="1"/>
  <c r="I2391" i="1"/>
  <c r="I5077" i="1"/>
  <c r="I4358" i="1"/>
  <c r="I4801" i="1"/>
  <c r="I1596" i="1"/>
  <c r="I4175" i="1"/>
  <c r="I4195" i="1"/>
  <c r="I4637" i="1"/>
  <c r="I4072" i="1"/>
  <c r="I4745" i="1"/>
  <c r="I4500" i="1"/>
  <c r="I3478" i="1"/>
  <c r="I121" i="1"/>
  <c r="I3752" i="1"/>
  <c r="I2738" i="1"/>
  <c r="I4868" i="1"/>
  <c r="I4143" i="1"/>
  <c r="I4946" i="1"/>
  <c r="I3667" i="1"/>
  <c r="I4647" i="1"/>
  <c r="I2997" i="1"/>
  <c r="I1186" i="1"/>
  <c r="I4019" i="1"/>
  <c r="I3577" i="1"/>
  <c r="I1645" i="1"/>
  <c r="I4493" i="1"/>
  <c r="I800" i="1"/>
  <c r="I3672" i="1"/>
  <c r="I4329" i="1"/>
  <c r="I4418" i="1"/>
  <c r="I2006" i="1"/>
  <c r="I4122" i="1"/>
  <c r="I2689" i="1"/>
  <c r="I4200" i="1"/>
  <c r="I775" i="1"/>
  <c r="I4763" i="1"/>
  <c r="I4652" i="1"/>
  <c r="I4063" i="1"/>
  <c r="I4560" i="1"/>
  <c r="I4742" i="1"/>
  <c r="I3897" i="1"/>
  <c r="I4604" i="1"/>
  <c r="I2396" i="1"/>
  <c r="I4845" i="1"/>
  <c r="I4734" i="1"/>
  <c r="I2963" i="1"/>
  <c r="I3467" i="1"/>
  <c r="I4280" i="1"/>
  <c r="I2581" i="1"/>
  <c r="I3157" i="1"/>
  <c r="I2731" i="1"/>
  <c r="I3966" i="1"/>
  <c r="I3576" i="1"/>
  <c r="I4327" i="1"/>
  <c r="I3247" i="1"/>
  <c r="I4427" i="1"/>
  <c r="I2947" i="1"/>
  <c r="I4562" i="1"/>
  <c r="I1463" i="1"/>
  <c r="I5040" i="1"/>
  <c r="I2302" i="1"/>
  <c r="I4489" i="1"/>
  <c r="I1708" i="1"/>
  <c r="I2194" i="1"/>
  <c r="I3771" i="1"/>
  <c r="I2092" i="1"/>
  <c r="I4601" i="1"/>
  <c r="I4240" i="1"/>
  <c r="I216" i="1"/>
  <c r="I4795" i="1"/>
  <c r="I589" i="1"/>
  <c r="I178" i="1"/>
  <c r="I4272" i="1"/>
  <c r="I4382" i="1"/>
  <c r="I4603" i="1"/>
  <c r="I4363" i="1"/>
  <c r="I5554" i="1"/>
  <c r="I4719" i="1"/>
  <c r="I2286" i="1"/>
  <c r="I399" i="1"/>
  <c r="I918" i="1"/>
  <c r="I4128" i="1"/>
  <c r="I2951" i="1"/>
  <c r="I3944" i="1"/>
  <c r="I4291" i="1"/>
  <c r="I3140" i="1"/>
  <c r="I3051" i="1"/>
  <c r="I4831" i="1"/>
  <c r="I290" i="1"/>
  <c r="I4851" i="1"/>
  <c r="I4183" i="1"/>
  <c r="I4669" i="1"/>
  <c r="I3460" i="1"/>
  <c r="I4915" i="1"/>
  <c r="I2987" i="1"/>
  <c r="I4565" i="1"/>
  <c r="I2888" i="1"/>
  <c r="I4526" i="1"/>
  <c r="I4415" i="1"/>
  <c r="I4085" i="1"/>
  <c r="I4255" i="1"/>
  <c r="I2593" i="1"/>
  <c r="I1888" i="1"/>
  <c r="I3781" i="1"/>
  <c r="I3609" i="1"/>
  <c r="I4682" i="1"/>
  <c r="I4764" i="1"/>
  <c r="I5202" i="1"/>
  <c r="I3767" i="1"/>
  <c r="I4758" i="1"/>
  <c r="I2836" i="1"/>
  <c r="I4465" i="1"/>
  <c r="I1717" i="1"/>
  <c r="I4848" i="1"/>
  <c r="I1891" i="1"/>
  <c r="I4679" i="1"/>
  <c r="I599" i="1"/>
  <c r="I4614" i="1"/>
  <c r="I5555" i="1"/>
  <c r="I4772" i="1"/>
  <c r="I5066" i="1"/>
  <c r="I2845" i="1"/>
  <c r="I3163" i="1"/>
  <c r="I4281" i="1"/>
  <c r="I4768" i="1"/>
  <c r="I5041" i="1"/>
  <c r="I4900" i="1"/>
  <c r="I4692" i="1"/>
  <c r="I4265" i="1"/>
  <c r="I4870" i="1"/>
  <c r="I5022" i="1"/>
  <c r="I4476" i="1"/>
  <c r="I1616" i="1"/>
  <c r="I4160" i="1"/>
  <c r="I956" i="1"/>
  <c r="I2979" i="1"/>
  <c r="I4950" i="1"/>
  <c r="I4234" i="1"/>
  <c r="I1419" i="1"/>
  <c r="I3914" i="1"/>
  <c r="I1701" i="1"/>
  <c r="I690" i="1"/>
  <c r="I4079" i="1"/>
  <c r="I4479" i="1"/>
  <c r="I1559" i="1"/>
  <c r="I2312" i="1"/>
  <c r="I1409" i="1"/>
  <c r="I4301" i="1"/>
  <c r="I4771" i="1"/>
  <c r="I4737" i="1"/>
  <c r="I5014" i="1"/>
  <c r="I3977" i="1"/>
  <c r="I1226" i="1"/>
  <c r="I4571" i="1"/>
  <c r="I3396" i="1"/>
  <c r="I4583" i="1"/>
  <c r="I2814" i="1"/>
  <c r="I2013" i="1"/>
  <c r="I3485" i="1"/>
  <c r="I1504" i="1"/>
  <c r="I50" i="1"/>
  <c r="I4320" i="1"/>
  <c r="I5253" i="1"/>
  <c r="I4928" i="1"/>
  <c r="I4032" i="1"/>
  <c r="I4414" i="1"/>
  <c r="I5125" i="1"/>
  <c r="I1002" i="1"/>
  <c r="I1661" i="1"/>
  <c r="I1241" i="1"/>
  <c r="I2258" i="1"/>
  <c r="I2495" i="1"/>
  <c r="I1782" i="1"/>
  <c r="I1277" i="1"/>
  <c r="I195" i="1"/>
  <c r="I1651" i="1"/>
  <c r="I231" i="1"/>
  <c r="I912" i="1"/>
  <c r="I1072" i="1"/>
  <c r="I789" i="1"/>
  <c r="I562" i="1"/>
  <c r="I883" i="1"/>
  <c r="I3533" i="1"/>
  <c r="I1163" i="1"/>
  <c r="I544" i="1"/>
  <c r="I419" i="1"/>
  <c r="I182" i="1"/>
  <c r="I704" i="1"/>
  <c r="I294" i="1"/>
  <c r="I499" i="1"/>
  <c r="I783" i="1"/>
  <c r="I282" i="1"/>
  <c r="I51" i="1"/>
  <c r="I273" i="1"/>
  <c r="I971" i="1"/>
  <c r="I1275" i="1"/>
  <c r="I441" i="1"/>
  <c r="I654" i="1"/>
  <c r="I743" i="1"/>
  <c r="I1457" i="1"/>
  <c r="I1657" i="1"/>
  <c r="I355" i="1"/>
  <c r="I1909" i="1"/>
  <c r="I352" i="1"/>
  <c r="I1558" i="1"/>
  <c r="I1077" i="1"/>
  <c r="I1220" i="1"/>
  <c r="I1393" i="1"/>
  <c r="I1130" i="1"/>
  <c r="I884" i="1"/>
  <c r="I694" i="1"/>
  <c r="I750" i="1"/>
  <c r="I401" i="1"/>
  <c r="I311" i="1"/>
  <c r="I1286" i="1"/>
  <c r="I248" i="1"/>
  <c r="I1280" i="1"/>
  <c r="I1212" i="1"/>
  <c r="I212" i="1"/>
  <c r="I128" i="1"/>
  <c r="I1157" i="1"/>
  <c r="I203" i="1"/>
  <c r="I1214" i="1"/>
  <c r="I2266" i="1"/>
  <c r="I413" i="1"/>
  <c r="I1591" i="1"/>
  <c r="I648" i="1"/>
  <c r="I1806" i="1"/>
  <c r="I184" i="1"/>
  <c r="I779" i="1"/>
  <c r="I147" i="1"/>
  <c r="I1213" i="1"/>
  <c r="I548" i="1"/>
  <c r="I793" i="1"/>
  <c r="I304" i="1"/>
  <c r="I1093" i="1"/>
  <c r="I36" i="1"/>
  <c r="I92" i="1"/>
  <c r="I391" i="1"/>
  <c r="I486" i="1"/>
  <c r="I825" i="1"/>
  <c r="I340" i="1"/>
  <c r="I431" i="1"/>
  <c r="I264" i="1"/>
  <c r="I1106" i="1"/>
  <c r="I421" i="1"/>
  <c r="I2781" i="1"/>
  <c r="I511" i="1"/>
  <c r="I668" i="1"/>
  <c r="I1019" i="1"/>
  <c r="I861" i="1"/>
  <c r="I140" i="1"/>
  <c r="I197" i="1"/>
  <c r="I1062" i="1"/>
  <c r="I460" i="1"/>
  <c r="I1879" i="1"/>
  <c r="I1088" i="1"/>
  <c r="I1524" i="1"/>
  <c r="I465" i="1"/>
  <c r="I1014" i="1"/>
  <c r="I1334" i="1"/>
  <c r="I4440" i="1"/>
  <c r="I1015" i="1"/>
  <c r="I1829" i="1"/>
  <c r="I2429" i="1"/>
  <c r="I1252" i="1"/>
  <c r="I532" i="1"/>
  <c r="I1135" i="1"/>
  <c r="I710" i="1"/>
  <c r="I1934" i="1"/>
  <c r="I1377" i="1"/>
  <c r="I194" i="1"/>
  <c r="I966" i="1"/>
  <c r="I2322" i="1"/>
  <c r="I1480" i="1"/>
  <c r="I549" i="1"/>
  <c r="I788" i="1"/>
  <c r="I2543" i="1"/>
  <c r="I479" i="1"/>
  <c r="I1004" i="1"/>
  <c r="I2044" i="1"/>
  <c r="I941" i="1"/>
  <c r="I583" i="1"/>
  <c r="I493" i="1"/>
  <c r="I444" i="1"/>
  <c r="I1612" i="1"/>
  <c r="I397" i="1"/>
  <c r="I1013" i="1"/>
  <c r="I937" i="1"/>
  <c r="I410" i="1"/>
  <c r="I538" i="1"/>
  <c r="I2372" i="1"/>
  <c r="I1783" i="1"/>
  <c r="I224" i="1"/>
  <c r="I630" i="1"/>
  <c r="I1566" i="1"/>
  <c r="I150" i="1"/>
  <c r="I862" i="1"/>
  <c r="I1407" i="1"/>
  <c r="I781" i="1"/>
  <c r="I1159" i="1"/>
  <c r="I1024" i="1"/>
  <c r="I988" i="1"/>
  <c r="I81" i="1"/>
  <c r="I2879" i="1"/>
  <c r="I2130" i="1"/>
  <c r="I726" i="1"/>
  <c r="I642" i="1"/>
  <c r="I1328" i="1"/>
  <c r="I386" i="1"/>
  <c r="I666" i="1"/>
  <c r="I621" i="1"/>
  <c r="I1242" i="1"/>
  <c r="I1954" i="1"/>
  <c r="I408" i="1"/>
  <c r="I2189" i="1"/>
  <c r="I1509" i="1"/>
  <c r="I1761" i="1"/>
  <c r="I536" i="1"/>
  <c r="I644" i="1"/>
  <c r="I929" i="1"/>
  <c r="I342" i="1"/>
  <c r="I1231" i="1"/>
  <c r="I1443" i="1"/>
  <c r="I606" i="1"/>
  <c r="I527" i="1"/>
  <c r="I392" i="1"/>
  <c r="I615" i="1"/>
  <c r="I1961" i="1"/>
  <c r="I2030" i="1"/>
  <c r="I757" i="1"/>
  <c r="I742" i="1"/>
  <c r="I665" i="1"/>
  <c r="I739" i="1"/>
  <c r="I1850" i="1"/>
  <c r="I226" i="1"/>
  <c r="I480" i="1"/>
  <c r="I586" i="1"/>
  <c r="I1389" i="1"/>
  <c r="I461" i="1"/>
  <c r="I1247" i="1"/>
  <c r="I705" i="1"/>
  <c r="I1028" i="1"/>
  <c r="I1452" i="1"/>
  <c r="I1178" i="1"/>
  <c r="I440" i="1"/>
  <c r="I1188" i="1"/>
  <c r="I680" i="1"/>
  <c r="I169" i="1"/>
  <c r="I608" i="1"/>
  <c r="I600" i="1"/>
  <c r="I348" i="1"/>
  <c r="I2157" i="1"/>
  <c r="I872" i="1"/>
  <c r="I353" i="1"/>
  <c r="I1618" i="1"/>
  <c r="I1154" i="1"/>
  <c r="I1227" i="1"/>
  <c r="I592" i="1"/>
  <c r="I87" i="1"/>
  <c r="I201" i="1"/>
  <c r="I1668" i="1"/>
  <c r="I1229" i="1"/>
  <c r="I943" i="1"/>
  <c r="I129" i="1"/>
  <c r="I559" i="1"/>
  <c r="I1484" i="1"/>
  <c r="I1600" i="1"/>
  <c r="I1726" i="1"/>
  <c r="I246" i="1"/>
  <c r="I711" i="1"/>
  <c r="I145" i="1"/>
  <c r="I1291" i="1"/>
  <c r="I274" i="1"/>
  <c r="I435" i="1"/>
  <c r="I1467" i="1"/>
  <c r="I682" i="1"/>
  <c r="I259" i="1"/>
  <c r="I801" i="1"/>
  <c r="I256" i="1"/>
  <c r="I832" i="1"/>
  <c r="I1973" i="1"/>
  <c r="I1413" i="1"/>
  <c r="I645" i="1"/>
  <c r="I4861" i="1"/>
  <c r="I1707" i="1"/>
  <c r="I1532" i="1"/>
  <c r="I423" i="1"/>
  <c r="I689" i="1"/>
  <c r="I881" i="1"/>
  <c r="I2108" i="1"/>
  <c r="I433" i="1"/>
  <c r="I627" i="1"/>
  <c r="I3456" i="1"/>
  <c r="I1108" i="1"/>
  <c r="I1124" i="1"/>
  <c r="I1664" i="1"/>
  <c r="I1300" i="1"/>
  <c r="I154" i="1"/>
  <c r="I516" i="1"/>
  <c r="I655" i="1"/>
  <c r="I2017" i="1"/>
  <c r="I638" i="1"/>
  <c r="I1625" i="1"/>
  <c r="I1346" i="1"/>
  <c r="I2031" i="1"/>
  <c r="I616" i="1"/>
  <c r="I1493" i="1"/>
  <c r="I402" i="1"/>
  <c r="I1296" i="1"/>
  <c r="I1713" i="1"/>
  <c r="I267" i="1"/>
  <c r="I530" i="1"/>
  <c r="I585" i="1"/>
  <c r="I652" i="1"/>
  <c r="I596" i="1"/>
  <c r="I217" i="1"/>
  <c r="I1580" i="1"/>
  <c r="I94" i="1"/>
  <c r="I855" i="1"/>
  <c r="I684" i="1"/>
  <c r="I3388" i="1"/>
  <c r="I1388" i="1"/>
  <c r="I448" i="1"/>
  <c r="I973" i="1"/>
  <c r="I357" i="1"/>
  <c r="I1070" i="1"/>
  <c r="I1197" i="1"/>
  <c r="I268" i="1"/>
  <c r="I992" i="1"/>
  <c r="I2208" i="1"/>
  <c r="I1023" i="1"/>
  <c r="I1572" i="1"/>
  <c r="I4893" i="1"/>
  <c r="I2115" i="1"/>
  <c r="I1269" i="1"/>
  <c r="I244" i="1"/>
  <c r="I215" i="1"/>
  <c r="I3024" i="1"/>
  <c r="I411" i="1"/>
  <c r="I697" i="1"/>
  <c r="I1494" i="1"/>
  <c r="I813" i="1"/>
  <c r="I148" i="1"/>
  <c r="I4646" i="1"/>
  <c r="I765" i="1"/>
  <c r="I1453" i="1"/>
  <c r="I1436" i="1"/>
  <c r="I2538" i="1"/>
  <c r="I2049" i="1"/>
  <c r="I686" i="1"/>
  <c r="I732" i="1"/>
  <c r="I1265" i="1"/>
  <c r="I242" i="1"/>
  <c r="I578" i="1"/>
  <c r="I218" i="1"/>
  <c r="I1959" i="1"/>
  <c r="I3275" i="1"/>
  <c r="I649" i="1"/>
  <c r="I831" i="1"/>
  <c r="I400" i="1"/>
  <c r="I333" i="1"/>
  <c r="I1207" i="1"/>
  <c r="I1765" i="1"/>
  <c r="I577" i="1"/>
  <c r="I362" i="1"/>
  <c r="I509" i="1"/>
  <c r="I556" i="1"/>
  <c r="I432" i="1"/>
  <c r="I292" i="1"/>
  <c r="I569" i="1"/>
  <c r="I1365" i="1"/>
  <c r="I897" i="1"/>
  <c r="I1031" i="1"/>
  <c r="I1169" i="1"/>
  <c r="I764" i="1"/>
  <c r="I1435" i="1"/>
  <c r="I1187" i="1"/>
  <c r="I1133" i="1"/>
  <c r="I134" i="1"/>
  <c r="I283" i="1"/>
  <c r="I688" i="1"/>
  <c r="I2101" i="1"/>
  <c r="I850" i="1"/>
  <c r="I954" i="1"/>
  <c r="I1126" i="1"/>
  <c r="I738" i="1"/>
  <c r="I1686" i="1"/>
  <c r="I1336" i="1"/>
  <c r="I768" i="1"/>
  <c r="I667" i="1"/>
  <c r="I174" i="1"/>
  <c r="I1655" i="1"/>
  <c r="I947" i="1"/>
  <c r="I761" i="1"/>
  <c r="I1172" i="1"/>
  <c r="I1615" i="1"/>
  <c r="I243" i="1"/>
  <c r="I1131" i="1"/>
  <c r="I249" i="1"/>
  <c r="I345" i="1"/>
  <c r="I792" i="1"/>
  <c r="I330" i="1"/>
  <c r="I2156" i="1"/>
  <c r="I1136" i="1"/>
  <c r="I728" i="1"/>
  <c r="I776" i="1"/>
  <c r="I737" i="1"/>
  <c r="I503" i="1"/>
  <c r="I581" i="1"/>
  <c r="I1960" i="1"/>
  <c r="I378" i="1"/>
  <c r="I1604" i="1"/>
  <c r="I190" i="1"/>
  <c r="I1836" i="1"/>
  <c r="I1071" i="1"/>
  <c r="I457" i="1"/>
  <c r="I1267" i="1"/>
  <c r="I1381" i="1"/>
  <c r="I1379" i="1"/>
  <c r="I533" i="1"/>
  <c r="I85" i="1"/>
  <c r="I723" i="1"/>
  <c r="I560" i="1"/>
  <c r="I2554" i="1"/>
  <c r="I587" i="1"/>
  <c r="I725" i="1"/>
  <c r="I1957" i="1"/>
  <c r="I1190" i="1"/>
  <c r="I2332" i="1"/>
  <c r="I700" i="1"/>
  <c r="I547" i="1"/>
  <c r="I142" i="1"/>
  <c r="I162" i="1"/>
  <c r="I1058" i="1"/>
  <c r="I1949" i="1"/>
  <c r="I706" i="1"/>
  <c r="I1299" i="1"/>
  <c r="I390" i="1"/>
  <c r="I1551" i="1"/>
  <c r="I234" i="1"/>
  <c r="I3732" i="1"/>
  <c r="I506" i="1"/>
  <c r="I844" i="1"/>
  <c r="I83" i="1"/>
  <c r="I57" i="1"/>
  <c r="I1289" i="1"/>
  <c r="I44" i="1"/>
  <c r="I1278" i="1"/>
  <c r="I677" i="1"/>
  <c r="I2340" i="1"/>
  <c r="I346" i="1"/>
  <c r="I183" i="1"/>
  <c r="I967" i="1"/>
  <c r="I82" i="1"/>
  <c r="I469" i="1"/>
  <c r="I1830" i="1"/>
  <c r="I1529" i="1"/>
  <c r="I730" i="1"/>
  <c r="I438" i="1"/>
  <c r="I339" i="1"/>
  <c r="I561" i="1"/>
  <c r="I1469" i="1"/>
  <c r="I646" i="1"/>
  <c r="I567" i="1"/>
  <c r="I1899" i="1"/>
  <c r="I5270" i="1"/>
  <c r="I3680" i="1"/>
  <c r="I5011" i="1"/>
  <c r="I5297" i="1"/>
  <c r="I5353" i="1"/>
  <c r="I5140" i="1"/>
  <c r="I2916" i="1"/>
  <c r="I5408" i="1"/>
  <c r="I5165" i="1"/>
  <c r="I3422" i="1"/>
  <c r="I5105" i="1"/>
  <c r="I1767" i="1"/>
  <c r="I5369" i="1"/>
  <c r="I693" i="1"/>
  <c r="I4034" i="1"/>
  <c r="I5401" i="1"/>
  <c r="I4515" i="1"/>
  <c r="I3579" i="1"/>
  <c r="I3585" i="1"/>
  <c r="I4658" i="1"/>
  <c r="I5307" i="1"/>
  <c r="I5556" i="1"/>
  <c r="I5341" i="1"/>
  <c r="I5292" i="1"/>
  <c r="I892" i="1"/>
  <c r="I5194" i="1"/>
  <c r="I5386" i="1"/>
  <c r="I4054" i="1"/>
  <c r="I1821" i="1"/>
  <c r="I2927" i="1"/>
  <c r="I5144" i="1"/>
  <c r="I5010" i="1"/>
  <c r="I5557" i="1"/>
  <c r="I5337" i="1"/>
  <c r="I5075" i="1"/>
  <c r="I5260" i="1"/>
  <c r="I5558" i="1"/>
  <c r="I4899" i="1"/>
  <c r="I4549" i="1"/>
  <c r="I4688" i="1"/>
  <c r="I5370" i="1"/>
  <c r="I5019" i="1"/>
  <c r="I5345" i="1"/>
  <c r="I5104" i="1"/>
  <c r="I5559" i="1"/>
  <c r="I1481" i="1"/>
  <c r="I5115" i="1"/>
  <c r="I4942" i="1"/>
  <c r="I5560" i="1"/>
  <c r="I3993" i="1"/>
  <c r="I3070" i="1"/>
  <c r="I5382" i="1"/>
  <c r="I5416" i="1"/>
  <c r="I5315" i="1"/>
  <c r="I5168" i="1"/>
  <c r="I5174" i="1"/>
  <c r="I5295" i="1"/>
  <c r="I2771" i="1"/>
  <c r="I5417" i="1"/>
  <c r="I5308" i="1"/>
  <c r="I5375" i="1"/>
  <c r="I5354" i="1"/>
  <c r="I4534" i="1"/>
  <c r="I5184" i="1"/>
  <c r="I5153" i="1"/>
  <c r="I5423" i="1"/>
  <c r="I4044" i="1"/>
  <c r="I2920" i="1"/>
  <c r="I5018" i="1"/>
  <c r="I5355" i="1"/>
  <c r="I5054" i="1"/>
  <c r="I4102" i="1"/>
  <c r="I5561" i="1"/>
  <c r="I5377" i="1"/>
  <c r="I5204" i="1"/>
  <c r="I5276" i="1"/>
  <c r="I3632" i="1"/>
  <c r="I5562" i="1"/>
  <c r="I5188" i="1"/>
  <c r="I5149" i="1"/>
  <c r="I5029" i="1"/>
  <c r="I4695" i="1"/>
  <c r="I5251" i="1"/>
  <c r="I4369" i="1"/>
  <c r="I4514" i="1"/>
  <c r="I5282" i="1"/>
  <c r="I4492" i="1"/>
  <c r="I5563" i="1"/>
  <c r="I3162" i="1"/>
  <c r="I3501" i="1"/>
  <c r="I5564" i="1"/>
  <c r="I5425" i="1"/>
  <c r="I5241" i="1"/>
  <c r="I5409" i="1"/>
  <c r="I5132" i="1"/>
  <c r="I5387" i="1"/>
  <c r="I4824" i="1"/>
  <c r="I3635" i="1"/>
  <c r="I4995" i="1"/>
  <c r="I5239" i="1"/>
  <c r="I5363" i="1"/>
  <c r="I4874" i="1"/>
  <c r="I4487" i="1"/>
  <c r="I5565" i="1"/>
  <c r="I2292" i="1"/>
  <c r="I5335" i="1"/>
  <c r="I5418" i="1"/>
  <c r="I3983" i="1"/>
  <c r="I4894" i="1"/>
  <c r="I5566" i="1"/>
  <c r="I3891" i="1"/>
  <c r="I2628" i="1"/>
  <c r="I5367" i="1"/>
  <c r="I5339" i="1"/>
  <c r="I5183" i="1"/>
  <c r="I5217" i="1"/>
  <c r="I5402" i="1"/>
  <c r="I4065" i="1"/>
  <c r="I5567" i="1"/>
  <c r="I5403" i="1"/>
  <c r="I5331" i="1"/>
  <c r="I5320" i="1"/>
  <c r="I4295" i="1"/>
  <c r="I5568" i="1"/>
  <c r="I4989" i="1"/>
  <c r="I4953" i="1"/>
  <c r="I5360" i="1"/>
  <c r="I5301" i="1"/>
  <c r="I5397" i="1"/>
  <c r="I3737" i="1"/>
  <c r="I5406" i="1"/>
  <c r="I1734" i="1"/>
  <c r="I5351" i="1"/>
  <c r="I5424" i="1"/>
  <c r="I5129" i="1"/>
  <c r="I4672" i="1"/>
  <c r="I5152" i="1"/>
  <c r="I4352" i="1"/>
  <c r="I5569" i="1"/>
  <c r="I5361" i="1"/>
  <c r="I4863" i="1"/>
  <c r="I4531" i="1"/>
  <c r="I5155" i="1"/>
  <c r="I5368" i="1"/>
  <c r="I5389" i="1"/>
  <c r="I5264" i="1"/>
  <c r="I4794" i="1"/>
  <c r="I5313" i="1"/>
  <c r="I5570" i="1"/>
  <c r="I5298" i="1"/>
  <c r="I5344" i="1"/>
  <c r="I2685" i="1"/>
  <c r="I5324" i="1"/>
  <c r="I5255" i="1"/>
  <c r="I4655" i="1"/>
  <c r="I5327" i="1"/>
  <c r="I2418" i="1"/>
  <c r="I5399" i="1"/>
  <c r="I2831" i="1"/>
  <c r="I5209" i="1"/>
  <c r="I5256" i="1"/>
  <c r="I5189" i="1"/>
  <c r="I4750" i="1"/>
  <c r="I5044" i="1"/>
  <c r="I4663" i="1"/>
  <c r="I5280" i="1"/>
  <c r="I3277" i="1"/>
  <c r="I1663" i="1"/>
  <c r="I1351" i="1"/>
  <c r="I2261" i="1"/>
  <c r="I2666" i="1"/>
  <c r="I2014" i="1"/>
  <c r="I2770" i="1"/>
  <c r="I597" i="1"/>
  <c r="I3047" i="1"/>
  <c r="I2315" i="1"/>
  <c r="I2364" i="1"/>
  <c r="I1515" i="1"/>
  <c r="I2290" i="1"/>
  <c r="I281" i="1"/>
  <c r="I335" i="1"/>
  <c r="I1846" i="1"/>
  <c r="I228" i="1"/>
  <c r="I3426" i="1"/>
  <c r="I2247" i="1"/>
  <c r="I2228" i="1"/>
  <c r="I3666" i="1"/>
  <c r="I3303" i="1"/>
  <c r="I2797" i="1"/>
  <c r="I2195" i="1"/>
  <c r="I3065" i="1"/>
  <c r="I910" i="1"/>
  <c r="I3675" i="1"/>
  <c r="I2260" i="1"/>
  <c r="I2089" i="1"/>
  <c r="I3450" i="1"/>
  <c r="I2344" i="1"/>
  <c r="I3227" i="1"/>
  <c r="I3685" i="1"/>
  <c r="I3662" i="1"/>
  <c r="I3968" i="1"/>
  <c r="I3022" i="1"/>
  <c r="I367" i="1"/>
  <c r="I955" i="1"/>
  <c r="I2911" i="1"/>
  <c r="I4009" i="1"/>
  <c r="I1362" i="1"/>
  <c r="I2276" i="1"/>
  <c r="I2566" i="1"/>
  <c r="I2838" i="1"/>
  <c r="I3043" i="1"/>
  <c r="I1167" i="1"/>
  <c r="I1929" i="1"/>
  <c r="I3839" i="1"/>
  <c r="I2993" i="1"/>
  <c r="I3562" i="1"/>
  <c r="I3028" i="1"/>
  <c r="I106" i="1"/>
  <c r="I960" i="1"/>
  <c r="I1910" i="1"/>
  <c r="I2898" i="1"/>
  <c r="I611" i="1"/>
  <c r="I796" i="1"/>
  <c r="I2950" i="1"/>
  <c r="I651" i="1"/>
  <c r="I2146" i="1"/>
  <c r="I2716" i="1"/>
  <c r="I679" i="1"/>
  <c r="I2893" i="1"/>
  <c r="I1516" i="1"/>
  <c r="I3763" i="1"/>
  <c r="I762" i="1"/>
  <c r="I307" i="1"/>
  <c r="I2631" i="1"/>
  <c r="I2434" i="1"/>
  <c r="I4022" i="1"/>
  <c r="I4006" i="1"/>
  <c r="I2105" i="1"/>
  <c r="I425" i="1"/>
  <c r="I920" i="1"/>
  <c r="I3690" i="1"/>
  <c r="I905" i="1"/>
  <c r="I1624" i="1"/>
  <c r="I164" i="1"/>
  <c r="I1992" i="1"/>
  <c r="I4157" i="1"/>
  <c r="I3637" i="1"/>
  <c r="I5571" i="1"/>
  <c r="I2552" i="1"/>
  <c r="I3772" i="1"/>
  <c r="I5215" i="1"/>
  <c r="I3091" i="1"/>
  <c r="I2509" i="1"/>
  <c r="I2851" i="1"/>
  <c r="I2704" i="1"/>
  <c r="I4625" i="1"/>
  <c r="I1470" i="1"/>
  <c r="I420" i="1"/>
  <c r="I3188" i="1"/>
  <c r="I1125" i="1"/>
  <c r="I4007" i="1"/>
  <c r="I2142" i="1"/>
  <c r="I2665" i="1"/>
  <c r="I3390" i="1"/>
  <c r="I3375" i="1"/>
  <c r="I2339" i="1"/>
  <c r="I871" i="1"/>
  <c r="I3066" i="1"/>
  <c r="I5086" i="1"/>
  <c r="I2516" i="1"/>
  <c r="I2471" i="1"/>
  <c r="I3557" i="1"/>
  <c r="I2432" i="1"/>
  <c r="I2601" i="1"/>
  <c r="I3932" i="1"/>
  <c r="I2641" i="1"/>
  <c r="I1043" i="1"/>
  <c r="I2060" i="1"/>
  <c r="I952" i="1"/>
  <c r="I1331" i="1"/>
  <c r="I1884" i="1"/>
  <c r="I2338" i="1"/>
  <c r="I4802" i="1"/>
  <c r="I1433" i="1"/>
  <c r="I3920" i="1"/>
  <c r="I2304" i="1"/>
  <c r="I3894" i="1"/>
  <c r="I2784" i="1"/>
  <c r="I3060" i="1"/>
  <c r="I1495" i="1"/>
  <c r="I1936" i="1"/>
  <c r="I1875" i="1"/>
  <c r="I2282" i="1"/>
  <c r="I3310" i="1"/>
  <c r="I2200" i="1"/>
  <c r="I2493" i="1"/>
  <c r="I2777" i="1"/>
  <c r="I4181" i="1"/>
  <c r="I1930" i="1"/>
  <c r="I4690" i="1"/>
  <c r="I3224" i="1"/>
  <c r="I1534" i="1"/>
  <c r="I3175" i="1"/>
  <c r="I3173" i="1"/>
  <c r="I2336" i="1"/>
  <c r="I2229" i="1"/>
  <c r="I2785" i="1"/>
  <c r="I1989" i="1"/>
  <c r="I2894" i="1"/>
  <c r="I3276" i="1"/>
  <c r="I3353" i="1"/>
  <c r="I3039" i="1"/>
  <c r="I2661" i="1"/>
  <c r="I2672" i="1"/>
  <c r="I3184" i="1"/>
  <c r="I3919" i="1"/>
  <c r="I3053" i="1"/>
  <c r="I257" i="1"/>
  <c r="I2702" i="1"/>
  <c r="I4147" i="1"/>
  <c r="I2398" i="1"/>
  <c r="I3318" i="1"/>
  <c r="I3000" i="1"/>
  <c r="I2326" i="1"/>
  <c r="I2035" i="1"/>
  <c r="I2185" i="1"/>
  <c r="I4616" i="1"/>
  <c r="I3258" i="1"/>
  <c r="I309" i="1"/>
  <c r="I1184" i="1"/>
  <c r="I1306" i="1"/>
  <c r="I1360" i="1"/>
  <c r="I473" i="1"/>
  <c r="I687" i="1"/>
  <c r="I1798" i="1"/>
  <c r="I802" i="1"/>
  <c r="I385" i="1"/>
  <c r="I1173" i="1"/>
  <c r="I398" i="1"/>
  <c r="I1589" i="1"/>
  <c r="I2620" i="1"/>
  <c r="I601" i="1"/>
  <c r="I4451" i="1"/>
  <c r="H1786" i="1"/>
  <c r="H1403" i="1"/>
  <c r="H2751" i="1"/>
  <c r="H395" i="1"/>
  <c r="H2041" i="1"/>
  <c r="H773" i="1"/>
  <c r="H1742" i="1"/>
  <c r="H1138" i="1"/>
  <c r="H1483" i="1"/>
  <c r="H1583" i="1"/>
  <c r="H1420" i="1"/>
  <c r="H620" i="1"/>
  <c r="H2124" i="1"/>
  <c r="H566" i="1"/>
  <c r="H1333" i="1"/>
  <c r="H1085" i="1"/>
  <c r="H2514" i="1"/>
  <c r="H354" i="1"/>
  <c r="H1361" i="1"/>
  <c r="H3236" i="1"/>
  <c r="H2460" i="1"/>
  <c r="H1248" i="1"/>
  <c r="H1641" i="1"/>
  <c r="H1128" i="1"/>
  <c r="H2059" i="1"/>
  <c r="H845" i="1"/>
  <c r="H1569" i="1"/>
  <c r="H1922" i="1"/>
  <c r="H2141" i="1"/>
  <c r="H1401" i="1"/>
  <c r="H1777" i="1"/>
  <c r="H637" i="1"/>
  <c r="H1228" i="1"/>
  <c r="H1150" i="1"/>
  <c r="H3329" i="1"/>
  <c r="H1785" i="1"/>
  <c r="H1040" i="1"/>
  <c r="H977" i="1"/>
  <c r="H1632" i="1"/>
  <c r="H1722" i="1"/>
  <c r="H1541" i="1"/>
  <c r="H1175" i="1"/>
  <c r="H2137" i="1"/>
  <c r="H974" i="1"/>
  <c r="H4315" i="1"/>
  <c r="H1414" i="1"/>
  <c r="H2037" i="1"/>
  <c r="H1845" i="1"/>
  <c r="H1883" i="1"/>
  <c r="H237" i="1"/>
  <c r="H1003" i="1"/>
  <c r="H1415" i="1"/>
  <c r="H2375" i="1"/>
  <c r="H238" i="1"/>
  <c r="H2806" i="1"/>
  <c r="H2207" i="1"/>
  <c r="H5127" i="1"/>
  <c r="H2300" i="1"/>
  <c r="H4711" i="1"/>
  <c r="H2691" i="1"/>
  <c r="H3352" i="1"/>
  <c r="H1878" i="1"/>
  <c r="H976" i="1"/>
  <c r="H2656" i="1"/>
  <c r="H1841" i="1"/>
  <c r="H2457" i="1"/>
  <c r="H5325" i="1"/>
  <c r="H2085" i="1"/>
  <c r="H3901" i="1"/>
  <c r="H2305" i="1"/>
  <c r="H2161" i="1"/>
  <c r="H1805" i="1"/>
  <c r="H898" i="1"/>
  <c r="H2129" i="1"/>
  <c r="H4878" i="1"/>
  <c r="H2481" i="1"/>
  <c r="H4725" i="1"/>
  <c r="H2094" i="1"/>
  <c r="H1649" i="1"/>
  <c r="H628" i="1"/>
  <c r="H5235" i="1"/>
  <c r="H1628" i="1"/>
  <c r="H4337" i="1"/>
  <c r="H2962" i="1"/>
  <c r="H3503" i="1"/>
  <c r="H1697" i="1"/>
  <c r="H1519" i="1"/>
  <c r="H604" i="1"/>
  <c r="H3656" i="1"/>
  <c r="H707" i="1"/>
  <c r="H347" i="1"/>
  <c r="H3822" i="1"/>
  <c r="H2367" i="1"/>
  <c r="H2087" i="1"/>
  <c r="H5340" i="1"/>
  <c r="H2159" i="1"/>
  <c r="H5415" i="1"/>
  <c r="H1282" i="1"/>
  <c r="H5084" i="1"/>
  <c r="H2857" i="1"/>
  <c r="H3567" i="1"/>
  <c r="H1100" i="1"/>
  <c r="H2245" i="1"/>
  <c r="H1158" i="1"/>
  <c r="H1824" i="1"/>
  <c r="H2360" i="1"/>
  <c r="H2466" i="1"/>
  <c r="H981" i="1"/>
  <c r="H2316" i="1"/>
  <c r="H2652" i="1"/>
  <c r="H3566" i="1"/>
  <c r="H3147" i="1"/>
  <c r="H1007" i="1"/>
  <c r="H1917" i="1"/>
  <c r="H5348" i="1"/>
  <c r="H1264" i="1"/>
  <c r="H5426" i="1"/>
  <c r="H2270" i="1"/>
  <c r="H2331" i="1"/>
  <c r="H1608" i="1"/>
  <c r="H2728" i="1"/>
  <c r="H1944" i="1"/>
  <c r="H5427" i="1"/>
  <c r="H1104" i="1"/>
  <c r="H1101" i="1"/>
  <c r="H1217" i="1"/>
  <c r="H2310" i="1"/>
  <c r="H1983" i="1"/>
  <c r="H2383" i="1"/>
  <c r="H1514" i="1"/>
  <c r="H932" i="1"/>
  <c r="H1945" i="1"/>
  <c r="H3729" i="1"/>
  <c r="H3082" i="1"/>
  <c r="H1854" i="1"/>
  <c r="H2703" i="1"/>
  <c r="H1181" i="1"/>
  <c r="H1753" i="1"/>
  <c r="H5388" i="1"/>
  <c r="H1432" i="1"/>
  <c r="H5166" i="1"/>
  <c r="H2433" i="1"/>
  <c r="H2335" i="1"/>
  <c r="H1565" i="1"/>
  <c r="H5058" i="1"/>
  <c r="H2395" i="1"/>
  <c r="H876" i="1"/>
  <c r="H1907" i="1"/>
  <c r="H4693" i="1"/>
  <c r="H2431" i="1"/>
  <c r="H4930" i="1"/>
  <c r="H2062" i="1"/>
  <c r="H1311" i="1"/>
  <c r="H2042" i="1"/>
  <c r="H1488" i="1"/>
  <c r="H1593" i="1"/>
  <c r="H5326" i="1"/>
  <c r="H2298" i="1"/>
  <c r="H4818" i="1"/>
  <c r="H2127" i="1"/>
  <c r="H1191" i="1"/>
  <c r="H1485" i="1"/>
  <c r="H1892" i="1"/>
  <c r="H2585" i="1"/>
  <c r="H5047" i="1"/>
  <c r="H1982" i="1"/>
  <c r="H5428" i="1"/>
  <c r="H1941" i="1"/>
  <c r="H4922" i="1"/>
  <c r="H1585" i="1"/>
  <c r="H5236" i="1"/>
  <c r="H1120" i="1"/>
  <c r="H5023" i="1"/>
  <c r="H3087" i="1"/>
  <c r="H5216" i="1"/>
  <c r="H1061" i="1"/>
  <c r="H3029" i="1"/>
  <c r="H791" i="1"/>
  <c r="H4970" i="1"/>
  <c r="H1956" i="1"/>
  <c r="H5090" i="1"/>
  <c r="H1478" i="1"/>
  <c r="H2403" i="1"/>
  <c r="H2369" i="1"/>
  <c r="H3486" i="1"/>
  <c r="H1556" i="1"/>
  <c r="H5269" i="1"/>
  <c r="H2020" i="1"/>
  <c r="H498" i="1"/>
  <c r="H2825" i="1"/>
  <c r="H5250" i="1"/>
  <c r="H1622" i="1"/>
  <c r="H1474" i="1"/>
  <c r="H2768" i="1"/>
  <c r="H3887" i="1"/>
  <c r="H2136" i="1"/>
  <c r="H5429" i="1"/>
  <c r="H857" i="1"/>
  <c r="H4837" i="1"/>
  <c r="H2008" i="1"/>
  <c r="H1318" i="1"/>
  <c r="H2426" i="1"/>
  <c r="H2534" i="1"/>
  <c r="H2624" i="1"/>
  <c r="H2352" i="1"/>
  <c r="H2529" i="1"/>
  <c r="H3386" i="1"/>
  <c r="H3279" i="1"/>
  <c r="H864" i="1"/>
  <c r="H2563" i="1"/>
  <c r="H2018" i="1"/>
  <c r="H2735" i="1"/>
  <c r="H2564" i="1"/>
  <c r="H1503" i="1"/>
  <c r="H4788" i="1"/>
  <c r="H823" i="1"/>
  <c r="H3651" i="1"/>
  <c r="H1810" i="1"/>
  <c r="H5053" i="1"/>
  <c r="H1146" i="1"/>
  <c r="H1009" i="1"/>
  <c r="H1428" i="1"/>
  <c r="H5296" i="1"/>
  <c r="H2782" i="1"/>
  <c r="H760" i="1"/>
  <c r="H1325" i="1"/>
  <c r="H829" i="1"/>
  <c r="H1239" i="1"/>
  <c r="H2730" i="1"/>
  <c r="H911" i="1"/>
  <c r="H1874" i="1"/>
  <c r="H2220" i="1"/>
  <c r="H2714" i="1"/>
  <c r="H2213" i="1"/>
  <c r="H5430" i="1"/>
  <c r="H2573" i="1"/>
  <c r="H4519" i="1"/>
  <c r="H1952" i="1"/>
  <c r="H2055" i="1"/>
  <c r="H2149" i="1"/>
  <c r="H1137" i="1"/>
  <c r="H1740" i="1"/>
  <c r="H3439" i="1"/>
  <c r="H2663" i="1"/>
  <c r="H1107" i="1"/>
  <c r="H925" i="1"/>
  <c r="H2930" i="1"/>
  <c r="H2306" i="1"/>
  <c r="H3804" i="1"/>
  <c r="H1623" i="1"/>
  <c r="H5012" i="1"/>
  <c r="H1575" i="1"/>
  <c r="H5101" i="1"/>
  <c r="H4611" i="1"/>
  <c r="H454" i="1"/>
  <c r="H3026" i="1"/>
  <c r="H896" i="1"/>
  <c r="H3451" i="1"/>
  <c r="H582" i="1"/>
  <c r="H2353" i="1"/>
  <c r="H999" i="1"/>
  <c r="H4620" i="1"/>
  <c r="H2093" i="1"/>
  <c r="H4208" i="1"/>
  <c r="H72" i="1"/>
  <c r="H4609" i="1"/>
  <c r="H1672" i="1"/>
  <c r="H3782" i="1"/>
  <c r="H847" i="1"/>
  <c r="H4569" i="1"/>
  <c r="H944" i="1"/>
  <c r="H3062" i="1"/>
  <c r="H1963" i="1"/>
  <c r="H3565" i="1"/>
  <c r="H2456" i="1"/>
  <c r="H4431" i="1"/>
  <c r="H2586" i="1"/>
  <c r="H5322" i="1"/>
  <c r="H1081" i="1"/>
  <c r="H3442" i="1"/>
  <c r="H455" i="1"/>
  <c r="H3010" i="1"/>
  <c r="H1404" i="1"/>
  <c r="H4666" i="1"/>
  <c r="H2069" i="1"/>
  <c r="H4076" i="1"/>
  <c r="H3848" i="1"/>
  <c r="H4464" i="1"/>
  <c r="H2747" i="1"/>
  <c r="H3192" i="1"/>
  <c r="H1052" i="1"/>
  <c r="H2848" i="1"/>
  <c r="H110" i="1"/>
  <c r="H4610" i="1"/>
  <c r="H1776" i="1"/>
  <c r="H2790" i="1"/>
  <c r="H1067" i="1"/>
  <c r="H2678" i="1"/>
  <c r="H1602" i="1"/>
  <c r="H4626" i="1"/>
  <c r="H429" i="1"/>
  <c r="H3904" i="1"/>
  <c r="H900" i="1"/>
  <c r="H3025" i="1"/>
  <c r="H1826" i="1"/>
  <c r="H4023" i="1"/>
  <c r="H2419" i="1"/>
  <c r="H3745" i="1"/>
  <c r="H230" i="1"/>
  <c r="H4213" i="1"/>
  <c r="H2134" i="1"/>
  <c r="H4496" i="1"/>
  <c r="H2051" i="1"/>
  <c r="H2871" i="1"/>
  <c r="H1813" i="1"/>
  <c r="H3619" i="1"/>
  <c r="H2186" i="1"/>
  <c r="H863" i="1"/>
  <c r="H787" i="1"/>
  <c r="H3212" i="1"/>
  <c r="H2086" i="1"/>
  <c r="H4998" i="1"/>
  <c r="H495" i="1"/>
  <c r="H1441" i="1"/>
  <c r="H647" i="1"/>
  <c r="H3660" i="1"/>
  <c r="H3063" i="1"/>
  <c r="H2197" i="1"/>
  <c r="H1970" i="1"/>
  <c r="H4150" i="1"/>
  <c r="H3354" i="1"/>
  <c r="H2725" i="1"/>
  <c r="H2571" i="1"/>
  <c r="H3828" i="1"/>
  <c r="H691" i="1"/>
  <c r="H3740" i="1"/>
  <c r="H1438" i="1"/>
  <c r="H2453" i="1"/>
  <c r="H1518" i="1"/>
  <c r="H3572" i="1"/>
  <c r="H3937" i="1"/>
  <c r="H1510" i="1"/>
  <c r="H1932" i="1"/>
  <c r="H2821" i="1"/>
  <c r="H902" i="1"/>
  <c r="H2506" i="1"/>
  <c r="H368" i="1"/>
  <c r="H3979" i="1"/>
  <c r="H74" i="1"/>
  <c r="H4668" i="1"/>
  <c r="H1319" i="1"/>
  <c r="H4630" i="1"/>
  <c r="H1030" i="1"/>
  <c r="H4665" i="1"/>
  <c r="H1315" i="1"/>
  <c r="H3336" i="1"/>
  <c r="H136" i="1"/>
  <c r="H3811" i="1"/>
  <c r="H1895" i="1"/>
  <c r="H2406" i="1"/>
  <c r="H1715" i="1"/>
  <c r="H1972" i="1"/>
  <c r="H938" i="1"/>
  <c r="H4217" i="1"/>
  <c r="H798" i="1"/>
  <c r="H2346" i="1"/>
  <c r="H1587" i="1"/>
  <c r="H3676" i="1"/>
  <c r="H384" i="1"/>
  <c r="H4781" i="1"/>
  <c r="H1195" i="1"/>
  <c r="H4047" i="1"/>
  <c r="H1768" i="1"/>
  <c r="H3278" i="1"/>
  <c r="H363" i="1"/>
  <c r="H4242" i="1"/>
  <c r="H3700" i="1"/>
  <c r="H3853" i="1"/>
  <c r="H430" i="1"/>
  <c r="H2684" i="1"/>
  <c r="H752" i="1"/>
  <c r="H3156" i="1"/>
  <c r="H3774" i="1"/>
  <c r="H1924" i="1"/>
  <c r="H418" i="1"/>
  <c r="H2981" i="1"/>
  <c r="H1968" i="1"/>
  <c r="H2385" i="1"/>
  <c r="H1010" i="1"/>
  <c r="H2835" i="1"/>
  <c r="H1521" i="1"/>
  <c r="H2931" i="1"/>
  <c r="H557" i="1"/>
  <c r="H3719" i="1"/>
  <c r="H1573" i="1"/>
  <c r="H3418" i="1"/>
  <c r="H1990" i="1"/>
  <c r="H3428" i="1"/>
  <c r="H1901" i="1"/>
  <c r="H2694" i="1"/>
  <c r="H1320" i="1"/>
  <c r="H3346" i="1"/>
  <c r="H1772" i="1"/>
  <c r="H2844" i="1"/>
  <c r="H1592" i="1"/>
  <c r="H3824" i="1"/>
  <c r="H372" i="1"/>
  <c r="H3305" i="1"/>
  <c r="H1329" i="1"/>
  <c r="H332" i="1"/>
  <c r="H1406" i="1"/>
  <c r="H3199" i="1"/>
  <c r="H625" i="1"/>
  <c r="H4235" i="1"/>
  <c r="H1399" i="1"/>
  <c r="H2760" i="1"/>
  <c r="H1893" i="1"/>
  <c r="H3225" i="1"/>
  <c r="H877" i="1"/>
  <c r="H3434" i="1"/>
  <c r="H3126" i="1"/>
  <c r="H2867" i="1"/>
  <c r="H785" i="1"/>
  <c r="H5069" i="1"/>
  <c r="H542" i="1"/>
  <c r="H4113" i="1"/>
  <c r="H1161" i="1"/>
  <c r="H4018" i="1"/>
  <c r="H3593" i="1"/>
  <c r="H4917" i="1"/>
  <c r="H1208" i="1"/>
  <c r="H4602" i="1"/>
  <c r="H1446" i="1"/>
  <c r="H1540" i="1"/>
  <c r="H463" i="1"/>
  <c r="H4365" i="1"/>
  <c r="H3167" i="1"/>
  <c r="H3477" i="1"/>
  <c r="H2271" i="1"/>
  <c r="H3563" i="1"/>
  <c r="H427" i="1"/>
  <c r="H3269" i="1"/>
  <c r="H1119" i="1"/>
  <c r="H3289" i="1"/>
  <c r="H840" i="1"/>
  <c r="H3649" i="1"/>
  <c r="H1256" i="1"/>
  <c r="H4709" i="1"/>
  <c r="H172" i="1"/>
  <c r="H4548" i="1"/>
  <c r="H1694" i="1"/>
  <c r="H3801" i="1"/>
  <c r="H1069" i="1"/>
  <c r="H4141" i="1"/>
  <c r="H1455" i="1"/>
  <c r="H4973" i="1"/>
  <c r="H1199" i="1"/>
  <c r="H2834" i="1"/>
  <c r="H2510" i="1"/>
  <c r="H3142" i="1"/>
  <c r="H958" i="1"/>
  <c r="H2074" i="1"/>
  <c r="H866" i="1"/>
  <c r="H4198" i="1"/>
  <c r="H2118" i="1"/>
  <c r="H3821" i="1"/>
  <c r="H1554" i="1"/>
  <c r="H3056" i="1"/>
  <c r="H73" i="1"/>
  <c r="H3818" i="1"/>
  <c r="H1669" i="1"/>
  <c r="H2019" i="1"/>
  <c r="H482" i="1"/>
  <c r="H4384" i="1"/>
  <c r="H2328" i="1"/>
  <c r="H3530" i="1"/>
  <c r="H2153" i="1"/>
  <c r="H70" i="1"/>
  <c r="H719" i="1"/>
  <c r="H3174" i="1"/>
  <c r="H1849" i="1"/>
  <c r="H4482" i="1"/>
  <c r="H494" i="1"/>
  <c r="H3978" i="1"/>
  <c r="H1773" i="1"/>
  <c r="H4262" i="1"/>
  <c r="H1134" i="1"/>
  <c r="H2811" i="1"/>
  <c r="H1338" i="1"/>
  <c r="H3069" i="1"/>
  <c r="H1046" i="1"/>
  <c r="H3659" i="1"/>
  <c r="H2184" i="1"/>
  <c r="H4425" i="1"/>
  <c r="H2104" i="1"/>
  <c r="H1605" i="1"/>
  <c r="H720" i="1"/>
  <c r="H5122" i="1"/>
  <c r="H1716" i="1"/>
  <c r="H4344" i="1"/>
  <c r="H404" i="1"/>
  <c r="H4245" i="1"/>
  <c r="H1927" i="1"/>
  <c r="H4097" i="1"/>
  <c r="H1764" i="1"/>
  <c r="H5103" i="1"/>
  <c r="H1295" i="1"/>
  <c r="H4024" i="1"/>
  <c r="H632" i="1"/>
  <c r="H3540" i="1"/>
  <c r="H1969" i="1"/>
  <c r="H4704" i="1"/>
  <c r="H1958" i="1"/>
  <c r="H4577" i="1"/>
  <c r="H2048" i="1"/>
  <c r="H4855" i="1"/>
  <c r="H2890" i="1"/>
  <c r="H4686" i="1"/>
  <c r="H1464" i="1"/>
  <c r="H4116" i="1"/>
  <c r="H2191" i="1"/>
  <c r="H2849" i="1"/>
  <c r="H734" i="1"/>
  <c r="H2176" i="1"/>
  <c r="H2967" i="1"/>
  <c r="H3591" i="1"/>
  <c r="H546" i="1"/>
  <c r="H3135" i="1"/>
  <c r="H1189" i="1"/>
  <c r="H5321" i="1"/>
  <c r="H3361" i="1"/>
  <c r="H2974" i="1"/>
  <c r="H994" i="1"/>
  <c r="H4296" i="1"/>
  <c r="H1525" i="1"/>
  <c r="H4909" i="1"/>
  <c r="H1431" i="1"/>
  <c r="H2932" i="1"/>
  <c r="H1398" i="1"/>
  <c r="H4817" i="1"/>
  <c r="H1162" i="1"/>
  <c r="H3016" i="1"/>
  <c r="H227" i="1"/>
  <c r="H3267" i="1"/>
  <c r="H1627" i="1"/>
  <c r="H3018" i="1"/>
  <c r="H2319" i="1"/>
  <c r="H2507" i="1"/>
  <c r="H1603" i="1"/>
  <c r="H3411" i="1"/>
  <c r="H1345" i="1"/>
  <c r="H3780" i="1"/>
  <c r="H1027" i="1"/>
  <c r="H2801" i="1"/>
  <c r="H2579" i="1"/>
  <c r="H4419" i="1"/>
  <c r="H885" i="1"/>
  <c r="H4436" i="1"/>
  <c r="H1578" i="1"/>
  <c r="H4735" i="1"/>
  <c r="H1216" i="1"/>
  <c r="H1405" i="1"/>
  <c r="H1898" i="1"/>
  <c r="H2518" i="1"/>
  <c r="H786" i="1"/>
  <c r="H3219" i="1"/>
  <c r="H870" i="1"/>
  <c r="H4119" i="1"/>
  <c r="H1390" i="1"/>
  <c r="H3994" i="1"/>
  <c r="H442" i="1"/>
  <c r="H4485" i="1"/>
  <c r="H558" i="1"/>
  <c r="H1926" i="1"/>
  <c r="H2486" i="1"/>
  <c r="H4859" i="1"/>
  <c r="H3514" i="1"/>
  <c r="H4130" i="1"/>
  <c r="H657" i="1"/>
  <c r="H4360" i="1"/>
  <c r="H1562" i="1"/>
  <c r="H3260" i="1"/>
  <c r="H1261" i="1"/>
  <c r="H3744" i="1"/>
  <c r="H1020" i="1"/>
  <c r="H3331" i="1"/>
  <c r="H2226" i="1"/>
  <c r="H4854" i="1"/>
  <c r="H1461" i="1"/>
  <c r="H2761" i="1"/>
  <c r="H2231" i="1"/>
  <c r="H5431" i="1"/>
  <c r="H52" i="1"/>
  <c r="H2379" i="1"/>
  <c r="H2067" i="1"/>
  <c r="H4194" i="1"/>
  <c r="H1914" i="1"/>
  <c r="H3321" i="1"/>
  <c r="H1382" i="1"/>
  <c r="H504" i="1"/>
  <c r="H1115" i="1"/>
  <c r="H3215" i="1"/>
  <c r="H1036" i="1"/>
  <c r="H3532" i="1"/>
  <c r="H193" i="1"/>
  <c r="H3351" i="1"/>
  <c r="H1222" i="1"/>
  <c r="H4391" i="1"/>
  <c r="H576" i="1"/>
  <c r="H4209" i="1"/>
  <c r="H287" i="1"/>
  <c r="H3326" i="1"/>
  <c r="H233" i="1"/>
  <c r="H4257" i="1"/>
  <c r="H2533" i="1"/>
  <c r="H2664" i="1"/>
  <c r="H1719" i="1"/>
  <c r="H4115" i="1"/>
  <c r="H1430" i="1"/>
  <c r="H3168" i="1"/>
  <c r="H2710" i="1"/>
  <c r="H2779" i="1"/>
  <c r="H1652" i="1"/>
  <c r="H61" i="1"/>
  <c r="H917" i="1"/>
  <c r="H1670" i="1"/>
  <c r="H1148" i="1"/>
  <c r="H3464" i="1"/>
  <c r="H1397" i="1"/>
  <c r="H1851" i="1"/>
  <c r="H263" i="1"/>
  <c r="H1793" i="1"/>
  <c r="H520" i="1"/>
  <c r="H2203" i="1"/>
  <c r="H3766" i="1"/>
  <c r="H3875" i="1"/>
  <c r="H518" i="1"/>
  <c r="H3094" i="1"/>
  <c r="H1667" i="1"/>
  <c r="H4582" i="1"/>
  <c r="H2479" i="1"/>
  <c r="H4890" i="1"/>
  <c r="H2196" i="1"/>
  <c r="H3033" i="1"/>
  <c r="H2815" i="1"/>
  <c r="H3481" i="1"/>
  <c r="H1916" i="1"/>
  <c r="H1598" i="1"/>
  <c r="H1045" i="1"/>
  <c r="H2165" i="1"/>
  <c r="H2024" i="1"/>
  <c r="H3761" i="1"/>
  <c r="H1548" i="1"/>
  <c r="H2754" i="1"/>
  <c r="H1617" i="1"/>
  <c r="H1323" i="1"/>
  <c r="H1266" i="1"/>
  <c r="H1373" i="1"/>
  <c r="H1699" i="1"/>
  <c r="H1840" i="1"/>
  <c r="H1778" i="1"/>
  <c r="H3337" i="1"/>
  <c r="H3687" i="1"/>
  <c r="H3054" i="1"/>
  <c r="H1714" i="1"/>
  <c r="H3068" i="1"/>
  <c r="H2787" i="1"/>
  <c r="H4805" i="1"/>
  <c r="H2485" i="1"/>
  <c r="H4842" i="1"/>
  <c r="H2029" i="1"/>
  <c r="H20" i="1"/>
  <c r="H664" i="1"/>
  <c r="H2743" i="1"/>
  <c r="H1597" i="1"/>
  <c r="H4521" i="1"/>
  <c r="H698" i="1"/>
  <c r="H4683" i="1"/>
  <c r="H1864" i="1"/>
  <c r="H4397" i="1"/>
  <c r="H2002" i="1"/>
  <c r="H4068" i="1"/>
  <c r="H797" i="1"/>
  <c r="H2568" i="1"/>
  <c r="H1975" i="1"/>
  <c r="H5028" i="1"/>
  <c r="H3645" i="1"/>
  <c r="H3570" i="1"/>
  <c r="H2269" i="1"/>
  <c r="H2742" i="1"/>
  <c r="H2135" i="1"/>
  <c r="H1705" i="1"/>
  <c r="H1673" i="1"/>
  <c r="H4138" i="1"/>
  <c r="H1698" i="1"/>
  <c r="H3738" i="1"/>
  <c r="H1112" i="1"/>
  <c r="H4964" i="1"/>
  <c r="H1487" i="1"/>
  <c r="H3210" i="1"/>
  <c r="H722" i="1"/>
  <c r="H3362" i="1"/>
  <c r="H1771" i="1"/>
  <c r="H3545" i="1"/>
  <c r="H2123" i="1"/>
  <c r="H4430" i="1"/>
  <c r="H1465" i="1"/>
  <c r="H4426" i="1"/>
  <c r="H1535" i="1"/>
  <c r="H5407" i="1"/>
  <c r="H149" i="1"/>
  <c r="H766" i="1"/>
  <c r="H2082" i="1"/>
  <c r="H5085" i="1"/>
  <c r="H593" i="1"/>
  <c r="H4748" i="1"/>
  <c r="H908" i="1"/>
  <c r="H3243" i="1"/>
  <c r="H1639" i="1"/>
  <c r="H4383" i="1"/>
  <c r="H1022" i="1"/>
  <c r="H4696" i="1"/>
  <c r="H2277" i="1"/>
  <c r="H4472" i="1"/>
  <c r="H1511" i="1"/>
  <c r="H3948" i="1"/>
  <c r="H553" i="1"/>
  <c r="H2442" i="1"/>
  <c r="H1400" i="1"/>
  <c r="H2763" i="1"/>
  <c r="H2695" i="1"/>
  <c r="H1102" i="1"/>
  <c r="H1091" i="1"/>
  <c r="H3802" i="1"/>
  <c r="H1196" i="1"/>
  <c r="H4326" i="1"/>
  <c r="H609" i="1"/>
  <c r="H4121" i="1"/>
  <c r="H303" i="1"/>
  <c r="H4188" i="1"/>
  <c r="H1796" i="1"/>
  <c r="H3109" i="1"/>
  <c r="H1054" i="1"/>
  <c r="H4398" i="1"/>
  <c r="H2160" i="1"/>
  <c r="H3869" i="1"/>
  <c r="H2435" i="1"/>
  <c r="H2183" i="1"/>
  <c r="H1816" i="1"/>
  <c r="H4720" i="1"/>
  <c r="H934" i="1"/>
  <c r="H3214" i="1"/>
  <c r="H1692" i="1"/>
  <c r="H2422" i="1"/>
  <c r="H3665" i="1"/>
  <c r="H5181" i="1"/>
  <c r="H522" i="1"/>
  <c r="H4109" i="1"/>
  <c r="H1865" i="1"/>
  <c r="H3865" i="1"/>
  <c r="H1749" i="1"/>
  <c r="H3759" i="1"/>
  <c r="H1980" i="1"/>
  <c r="H3794" i="1"/>
  <c r="H2635" i="1"/>
  <c r="H3601" i="1"/>
  <c r="H2254" i="1"/>
  <c r="H4927" i="1"/>
  <c r="H2504" i="1"/>
  <c r="H5240" i="1"/>
  <c r="H2241" i="1"/>
  <c r="H3191" i="1"/>
  <c r="H2572" i="1"/>
  <c r="H2440" i="1"/>
  <c r="H1918" i="1"/>
  <c r="H3626" i="1"/>
  <c r="H571" i="1"/>
  <c r="H4082" i="1"/>
  <c r="H854" i="1"/>
  <c r="H3654" i="1"/>
  <c r="H922" i="1"/>
  <c r="H3264" i="1"/>
  <c r="H1442" i="1"/>
  <c r="H5432" i="1"/>
  <c r="H1037" i="1"/>
  <c r="H5261" i="1"/>
  <c r="H2125" i="1"/>
  <c r="H3885" i="1"/>
  <c r="H319" i="1"/>
  <c r="H5006" i="1"/>
  <c r="H1200" i="1"/>
  <c r="H2772" i="1"/>
  <c r="H252" i="1"/>
  <c r="H4271" i="1"/>
  <c r="H250" i="1"/>
  <c r="H3768" i="1"/>
  <c r="H1721" i="1"/>
  <c r="H4275" i="1"/>
  <c r="H1354" i="1"/>
  <c r="H5079" i="1"/>
  <c r="H1090" i="1"/>
  <c r="H3883" i="1"/>
  <c r="H880" i="1"/>
  <c r="H2946" i="1"/>
  <c r="H1171" i="1"/>
  <c r="H4866" i="1"/>
  <c r="H1368" i="1"/>
  <c r="H3516" i="1"/>
  <c r="H208" i="1"/>
  <c r="H3633" i="1"/>
  <c r="H1422" i="1"/>
  <c r="H4497" i="1"/>
  <c r="H1144" i="1"/>
  <c r="H206" i="1"/>
  <c r="H744" i="1"/>
  <c r="H3663" i="1"/>
  <c r="H2005" i="1"/>
  <c r="H2619" i="1"/>
  <c r="H4716" i="1"/>
  <c r="H3216" i="1"/>
  <c r="H824" i="1"/>
  <c r="H2530" i="1"/>
  <c r="H200" i="1"/>
  <c r="H3086" i="1"/>
  <c r="H1526" i="1"/>
  <c r="H1394" i="1"/>
  <c r="H2295" i="1"/>
  <c r="H3541" i="1"/>
  <c r="H875" i="1"/>
  <c r="H2243" i="1"/>
  <c r="H371" i="1"/>
  <c r="H3600" i="1"/>
  <c r="H490" i="1"/>
  <c r="H3431" i="1"/>
  <c r="H927" i="1"/>
  <c r="H3816" i="1"/>
  <c r="H379" i="1"/>
  <c r="H550" i="1"/>
  <c r="H650" i="1"/>
  <c r="H2327" i="1"/>
  <c r="H3612" i="1"/>
  <c r="H3505" i="1"/>
  <c r="H60" i="1"/>
  <c r="H5065" i="1"/>
  <c r="H603" i="1"/>
  <c r="H3410" i="1"/>
  <c r="H524" i="1"/>
  <c r="H4306" i="1"/>
  <c r="H1844" i="1"/>
  <c r="H4126" i="1"/>
  <c r="H415" i="1"/>
  <c r="H1808" i="1"/>
  <c r="H869" i="1"/>
  <c r="H2053" i="1"/>
  <c r="H377" i="1"/>
  <c r="H4891" i="1"/>
  <c r="H1060" i="1"/>
  <c r="H3395" i="1"/>
  <c r="H1995" i="1"/>
  <c r="H3868" i="1"/>
  <c r="H78" i="1"/>
  <c r="H3058" i="1"/>
  <c r="H2211" i="1"/>
  <c r="H5263" i="1"/>
  <c r="H614" i="1"/>
  <c r="H4581" i="1"/>
  <c r="H107" i="1"/>
  <c r="H3754" i="1"/>
  <c r="H1827" i="1"/>
  <c r="H3669" i="1"/>
  <c r="H1491" i="1"/>
  <c r="H68" i="1"/>
  <c r="H1966" i="1"/>
  <c r="H4333" i="1"/>
  <c r="H1702" i="1"/>
  <c r="H4762" i="1"/>
  <c r="H1787" i="1"/>
  <c r="H4206" i="1"/>
  <c r="H2822" i="1"/>
  <c r="H5138" i="1"/>
  <c r="H2659" i="1"/>
  <c r="H5249" i="1"/>
  <c r="H860" i="1"/>
  <c r="H4639" i="1"/>
  <c r="H3573" i="1"/>
  <c r="H4786" i="1"/>
  <c r="H289" i="1"/>
  <c r="H3955" i="1"/>
  <c r="H175" i="1"/>
  <c r="H4512" i="1"/>
  <c r="H1118" i="1"/>
  <c r="H5157" i="1"/>
  <c r="H747" i="1"/>
  <c r="H4064" i="1"/>
  <c r="H199" i="1"/>
  <c r="H3521" i="1"/>
  <c r="H1047" i="1"/>
  <c r="H3129" i="1"/>
  <c r="H1284" i="1"/>
  <c r="H2902" i="1"/>
  <c r="H4544" i="1"/>
  <c r="H3471" i="1"/>
  <c r="H1479" i="1"/>
  <c r="H4162" i="1"/>
  <c r="H1720" i="1"/>
  <c r="H4939" i="1"/>
  <c r="H913" i="1"/>
  <c r="H3734" i="1"/>
  <c r="H189" i="1"/>
  <c r="H4777" i="1"/>
  <c r="H1979" i="1"/>
  <c r="H1050" i="1"/>
  <c r="H3123" i="1"/>
  <c r="H2826" i="1"/>
  <c r="H1619" i="1"/>
  <c r="H4037" i="1"/>
  <c r="H515" i="1"/>
  <c r="H2555" i="1"/>
  <c r="H794" i="1"/>
  <c r="H4346" i="1"/>
  <c r="H543" i="1"/>
  <c r="H1730" i="1"/>
  <c r="H1402" i="1"/>
  <c r="H4775" i="1"/>
  <c r="H1468" i="1"/>
  <c r="H3900" i="1"/>
  <c r="H1211" i="1"/>
  <c r="H3543" i="1"/>
  <c r="H1546" i="1"/>
  <c r="H3254" i="1"/>
  <c r="H1613" i="1"/>
  <c r="H1274" i="1"/>
  <c r="H1799" i="1"/>
  <c r="H3237" i="1"/>
  <c r="H3222" i="1"/>
  <c r="H3965" i="1"/>
  <c r="H508" i="1"/>
  <c r="H3299" i="1"/>
  <c r="H1876" i="1"/>
  <c r="H3092" i="1"/>
  <c r="H1755" i="1"/>
  <c r="H2986" i="1"/>
  <c r="H1642" i="1"/>
  <c r="H3309" i="1"/>
  <c r="H2404" i="1"/>
  <c r="H3496" i="1"/>
  <c r="H1700" i="1"/>
  <c r="H4170" i="1"/>
  <c r="H2188" i="1"/>
  <c r="H4974" i="1"/>
  <c r="H790" i="1"/>
  <c r="H3107" i="1"/>
  <c r="H4527" i="1"/>
  <c r="H4366" i="1"/>
  <c r="H1073" i="1"/>
  <c r="H3250" i="1"/>
  <c r="H1096" i="1"/>
  <c r="H5175" i="1"/>
  <c r="H1500" i="1"/>
  <c r="H4862" i="1"/>
  <c r="H1943" i="1"/>
  <c r="H2712" i="1"/>
  <c r="H856" i="1"/>
  <c r="H2240" i="1"/>
  <c r="H1693" i="1"/>
  <c r="H4303" i="1"/>
  <c r="H1834" i="1"/>
  <c r="H4756" i="1"/>
  <c r="H1621" i="1"/>
  <c r="H3185" i="1"/>
  <c r="H2222" i="1"/>
  <c r="H4871" i="1"/>
  <c r="H3183" i="1"/>
  <c r="H4867" i="1"/>
  <c r="H1902" i="1"/>
  <c r="H3718" i="1"/>
  <c r="H610" i="1"/>
  <c r="H3913" i="1"/>
  <c r="H1288" i="1"/>
  <c r="H5111" i="1"/>
  <c r="H1055" i="1"/>
  <c r="H4727" i="1"/>
  <c r="H1039" i="1"/>
  <c r="H3249" i="1"/>
  <c r="H841" i="1"/>
  <c r="H229" i="1"/>
  <c r="H1920" i="1"/>
  <c r="H4886" i="1"/>
  <c r="H2025" i="1"/>
  <c r="H5083" i="1"/>
  <c r="H109" i="1"/>
  <c r="H4359" i="1"/>
  <c r="H942" i="1"/>
  <c r="H3755" i="1"/>
  <c r="H1560" i="1"/>
  <c r="H2452" i="1"/>
  <c r="H2122" i="1"/>
  <c r="H4033" i="1"/>
  <c r="H1682" i="1"/>
  <c r="H3027" i="1"/>
  <c r="H2000" i="1"/>
  <c r="H3964" i="1"/>
  <c r="H43" i="1"/>
  <c r="H2682" i="1"/>
  <c r="H1762" i="1"/>
  <c r="H4713" i="1"/>
  <c r="H1270" i="1"/>
  <c r="H4498" i="1"/>
  <c r="H2416" i="1"/>
  <c r="H4156" i="1"/>
  <c r="H376" i="1"/>
  <c r="H4270" i="1"/>
  <c r="H1356" i="1"/>
  <c r="H3006" i="1"/>
  <c r="H2444" i="1"/>
  <c r="H3912" i="1"/>
  <c r="H2036" i="1"/>
  <c r="H4330" i="1"/>
  <c r="H1285" i="1"/>
  <c r="H5176" i="1"/>
  <c r="H1123" i="1"/>
  <c r="H2692" i="1"/>
  <c r="H946" i="1"/>
  <c r="H4703" i="1"/>
  <c r="H2473" i="1"/>
  <c r="H4993" i="1"/>
  <c r="H1273" i="1"/>
  <c r="H3139" i="1"/>
  <c r="H1243" i="1"/>
  <c r="H3317" i="1"/>
  <c r="H1662" i="1"/>
  <c r="H3787" i="1"/>
  <c r="H2291" i="1"/>
  <c r="H2800" i="1"/>
  <c r="H1870" i="1"/>
  <c r="H4501" i="1"/>
  <c r="H1822" i="1"/>
  <c r="H2287" i="1"/>
  <c r="H1272" i="1"/>
  <c r="H3990" i="1"/>
  <c r="H4048" i="1"/>
  <c r="H3934" i="1"/>
  <c r="H3095" i="1"/>
  <c r="H3799" i="1"/>
  <c r="H1056" i="1"/>
  <c r="H4680" i="1"/>
  <c r="H91" i="1"/>
  <c r="H80" i="1"/>
  <c r="H1375" i="1"/>
  <c r="H4230" i="1"/>
  <c r="H1166" i="1"/>
  <c r="H3758" i="1"/>
  <c r="H163" i="1"/>
  <c r="H3419" i="1"/>
  <c r="H271" i="1"/>
  <c r="H2908" i="1"/>
  <c r="H4086" i="1"/>
  <c r="H3089" i="1"/>
  <c r="H31" i="1"/>
  <c r="H3568" i="1"/>
  <c r="H293" i="1"/>
  <c r="H4919" i="1"/>
  <c r="H1683" i="1"/>
  <c r="H5106" i="1"/>
  <c r="H434" i="1"/>
  <c r="H1359" i="1"/>
  <c r="H383" i="1"/>
  <c r="H5433" i="1"/>
  <c r="H2168" i="1"/>
  <c r="H4036" i="1"/>
  <c r="H185" i="1"/>
  <c r="H4889" i="1"/>
  <c r="H1570" i="1"/>
  <c r="H5434" i="1"/>
  <c r="H41" i="1"/>
  <c r="H3760" i="1"/>
  <c r="H1206" i="1"/>
  <c r="H4594" i="1"/>
  <c r="H204" i="1"/>
  <c r="H5061" i="1"/>
  <c r="H2721" i="1"/>
  <c r="H4747" i="1"/>
  <c r="H1437" i="1"/>
  <c r="H3892" i="1"/>
  <c r="H48" i="1"/>
  <c r="H4844" i="1"/>
  <c r="H3603" i="1"/>
  <c r="H2675" i="1"/>
  <c r="H607" i="1"/>
  <c r="H2892" i="1"/>
  <c r="H2644" i="1"/>
  <c r="H4267" i="1"/>
  <c r="H35" i="1"/>
  <c r="H4203" i="1"/>
  <c r="H969" i="1"/>
  <c r="H2410" i="1"/>
  <c r="H622" i="1"/>
  <c r="H4222" i="1"/>
  <c r="H1303" i="1"/>
  <c r="H3207" i="1"/>
  <c r="H481" i="1"/>
  <c r="H2547" i="1"/>
  <c r="H17" i="1"/>
  <c r="H3722" i="1"/>
  <c r="H478" i="1"/>
  <c r="H15" i="1"/>
  <c r="H733" i="1"/>
  <c r="H5203" i="1"/>
  <c r="H3015" i="1"/>
  <c r="H2819" i="1"/>
  <c r="H2133" i="1"/>
  <c r="H3244" i="1"/>
  <c r="H837" i="1"/>
  <c r="H3917" i="1"/>
  <c r="H810" i="1"/>
  <c r="H4429" i="1"/>
  <c r="H3638" i="1"/>
  <c r="H4338" i="1"/>
  <c r="H53" i="1"/>
  <c r="H3169" i="1"/>
  <c r="H170" i="1"/>
  <c r="H5227" i="1"/>
  <c r="H137" i="1"/>
  <c r="H3849" i="1"/>
  <c r="H1766" i="1"/>
  <c r="H2052" i="1"/>
  <c r="H1367" i="1"/>
  <c r="H4192" i="1"/>
  <c r="H1033" i="1"/>
  <c r="H2531" i="1"/>
  <c r="H312" i="1"/>
  <c r="H3034" i="1"/>
  <c r="H443" i="1"/>
  <c r="H5088" i="1"/>
  <c r="H4885" i="1"/>
  <c r="H3483" i="1"/>
  <c r="H45" i="1"/>
  <c r="H3872" i="1"/>
  <c r="H6" i="1"/>
  <c r="H4029" i="1"/>
  <c r="H1068" i="1"/>
  <c r="H2780" i="1"/>
  <c r="H962" i="1"/>
  <c r="H2386" i="1"/>
  <c r="H64" i="1"/>
  <c r="H1301" i="1"/>
  <c r="H2569" i="1"/>
  <c r="H3122" i="1"/>
  <c r="H66" i="1"/>
  <c r="H4705" i="1"/>
  <c r="H198" i="1"/>
  <c r="H3105" i="1"/>
  <c r="H674" i="1"/>
  <c r="H2965" i="1"/>
  <c r="H255" i="1"/>
  <c r="H4416" i="1"/>
  <c r="H1139" i="1"/>
  <c r="H3554" i="1"/>
  <c r="H1595" i="1"/>
  <c r="H2354" i="1"/>
  <c r="H10" i="1"/>
  <c r="H4274" i="1"/>
  <c r="H2078" i="1"/>
  <c r="H4412" i="1"/>
  <c r="H1804" i="1"/>
  <c r="H3480" i="1"/>
  <c r="H19" i="1"/>
  <c r="H4300" i="1"/>
  <c r="H1297" i="1"/>
  <c r="H4145" i="1"/>
  <c r="H1246" i="1"/>
  <c r="H4624" i="1"/>
  <c r="H2802" i="1"/>
  <c r="H2861" i="1"/>
  <c r="H3035" i="1"/>
  <c r="H3596" i="1"/>
  <c r="H26" i="1"/>
  <c r="H3445" i="1"/>
  <c r="H756" i="1"/>
  <c r="H3749" i="1"/>
  <c r="H14" i="1"/>
  <c r="H4288" i="1"/>
  <c r="H117" i="1"/>
  <c r="H3213" i="1"/>
  <c r="H808" i="1"/>
  <c r="H1859" i="1"/>
  <c r="H964" i="1"/>
  <c r="H3230" i="1"/>
  <c r="H828" i="1"/>
  <c r="H1660" i="1"/>
  <c r="H4351" i="1"/>
  <c r="H4323" i="1"/>
  <c r="H827" i="1"/>
  <c r="H2609" i="1"/>
  <c r="H4216" i="1"/>
  <c r="H3648" i="1"/>
  <c r="H222" i="1"/>
  <c r="H3931" i="1"/>
  <c r="H88" i="1"/>
  <c r="H4114" i="1"/>
  <c r="H1501" i="1"/>
  <c r="H2757" i="1"/>
  <c r="H47" i="1"/>
  <c r="H2577" i="1"/>
  <c r="H4746" i="1"/>
  <c r="H4057" i="1"/>
  <c r="H2233" i="1"/>
  <c r="H3796" i="1"/>
  <c r="H1754" i="1"/>
  <c r="H4269" i="1"/>
  <c r="H4759" i="1"/>
  <c r="H3097" i="1"/>
  <c r="H159" i="1"/>
  <c r="H4233" i="1"/>
  <c r="H754" i="1"/>
  <c r="H3910" i="1"/>
  <c r="H1486" i="1"/>
  <c r="H2828" i="1"/>
  <c r="H24" i="1"/>
  <c r="H3942" i="1"/>
  <c r="H476" i="1"/>
  <c r="H2381" i="1"/>
  <c r="H2076" i="1"/>
  <c r="H5275" i="1"/>
  <c r="H3297" i="1"/>
  <c r="H4376" i="1"/>
  <c r="H1332" i="1"/>
  <c r="H2674" i="1"/>
  <c r="H220" i="1"/>
  <c r="H3792" i="1"/>
  <c r="H265" i="1"/>
  <c r="H1253" i="1"/>
  <c r="H4728" i="1"/>
  <c r="H1440" i="1"/>
  <c r="H125" i="1"/>
  <c r="H5050" i="1"/>
  <c r="H1988" i="1"/>
  <c r="H4197" i="1"/>
  <c r="H108" i="1"/>
  <c r="H4484" i="1"/>
  <c r="H4539" i="1"/>
  <c r="H2669" i="1"/>
  <c r="H21" i="1"/>
  <c r="H3319" i="1"/>
  <c r="H177" i="1"/>
  <c r="H3291" i="1"/>
  <c r="H3547" i="1"/>
  <c r="H4810" i="1"/>
  <c r="H4943" i="1"/>
  <c r="H4155" i="1"/>
  <c r="H361" i="1"/>
  <c r="H5095" i="1"/>
  <c r="H809" i="1"/>
  <c r="H2795" i="1"/>
  <c r="H1235" i="1"/>
  <c r="H5139" i="1"/>
  <c r="H2517" i="1"/>
  <c r="H5008" i="1"/>
  <c r="H1316" i="1"/>
  <c r="H3098" i="1"/>
  <c r="H572" i="1"/>
  <c r="H4313" i="1"/>
  <c r="H113" i="1"/>
  <c r="H4386" i="1"/>
  <c r="H135" i="1"/>
  <c r="H3695" i="1"/>
  <c r="H842" i="1"/>
  <c r="H2097" i="1"/>
  <c r="H2173" i="1"/>
  <c r="H3698" i="1"/>
  <c r="H3806" i="1"/>
  <c r="H4744" i="1"/>
  <c r="H4741" i="1"/>
  <c r="H3347" i="1"/>
  <c r="H805" i="1"/>
  <c r="H4906" i="1"/>
  <c r="H3808" i="1"/>
  <c r="H5349" i="1"/>
  <c r="H2876" i="1"/>
  <c r="H4918" i="1"/>
  <c r="H127" i="1"/>
  <c r="H3325" i="1"/>
  <c r="H16" i="1"/>
  <c r="H4178" i="1"/>
  <c r="H3355" i="1"/>
  <c r="H4455" i="1"/>
  <c r="H4533" i="1"/>
  <c r="H3664" i="1"/>
  <c r="H564" i="1"/>
  <c r="H2973" i="1"/>
  <c r="H4796" i="1"/>
  <c r="H3538" i="1"/>
  <c r="H770" i="1"/>
  <c r="H2775" i="1"/>
  <c r="H4334" i="1"/>
  <c r="H3587" i="1"/>
  <c r="H3209" i="1"/>
  <c r="H4221" i="1"/>
  <c r="H86" i="1"/>
  <c r="H2626" i="1"/>
  <c r="H3119" i="1"/>
  <c r="H3341" i="1"/>
  <c r="H56" i="1"/>
  <c r="H3357" i="1"/>
  <c r="H416" i="1"/>
  <c r="H3630" i="1"/>
  <c r="H317" i="1"/>
  <c r="H3809" i="1"/>
  <c r="H1152" i="1"/>
  <c r="H4059" i="1"/>
  <c r="H2301" i="1"/>
  <c r="H4258" i="1"/>
  <c r="H4841" i="1"/>
  <c r="H3691" i="1"/>
  <c r="H451" i="1"/>
  <c r="H4529" i="1"/>
  <c r="H3049" i="1"/>
  <c r="H2918" i="1"/>
  <c r="H1744" i="1"/>
  <c r="H4530" i="1"/>
  <c r="H2147" i="1"/>
  <c r="H3855" i="1"/>
  <c r="H39" i="1"/>
  <c r="H4067" i="1"/>
  <c r="H822" i="1"/>
  <c r="H4570" i="1"/>
  <c r="H23" i="1"/>
  <c r="H4268" i="1"/>
  <c r="H102" i="1"/>
  <c r="H4910" i="1"/>
  <c r="H1881" i="1"/>
  <c r="H4218" i="1"/>
  <c r="H365" i="1"/>
  <c r="H4717" i="1"/>
  <c r="H1788" i="1"/>
  <c r="H2337" i="1"/>
  <c r="H130" i="1"/>
  <c r="H2996" i="1"/>
  <c r="H4356" i="1"/>
  <c r="H3008" i="1"/>
  <c r="H4402" i="1"/>
  <c r="H5173" i="1"/>
  <c r="H5212" i="1"/>
  <c r="H3778" i="1"/>
  <c r="H4595" i="1"/>
  <c r="H5180" i="1"/>
  <c r="H4958" i="1"/>
  <c r="H4511" i="1"/>
  <c r="H4806" i="1"/>
  <c r="H4249" i="1"/>
  <c r="H2415" i="1"/>
  <c r="H4632" i="1"/>
  <c r="H4766" i="1"/>
  <c r="H4561" i="1"/>
  <c r="H2497" i="1"/>
  <c r="H4597" i="1"/>
  <c r="H3775" i="1"/>
  <c r="H3926" i="1"/>
  <c r="H4551" i="1"/>
  <c r="H3519" i="1"/>
  <c r="H4780" i="1"/>
  <c r="H5049" i="1"/>
  <c r="H3826" i="1"/>
  <c r="H2976" i="1"/>
  <c r="H4123" i="1"/>
  <c r="H3301" i="1"/>
  <c r="H4979" i="1"/>
  <c r="H3489" i="1"/>
  <c r="H3682" i="1"/>
  <c r="H5299" i="1"/>
  <c r="H4782" i="1"/>
  <c r="H3841" i="1"/>
  <c r="H5002" i="1"/>
  <c r="H3708" i="1"/>
  <c r="H2056" i="1"/>
  <c r="H4278" i="1"/>
  <c r="H2474" i="1"/>
  <c r="H4058" i="1"/>
  <c r="H4661" i="1"/>
  <c r="H5123" i="1"/>
  <c r="H4905" i="1"/>
  <c r="H2046" i="1"/>
  <c r="H3643" i="1"/>
  <c r="H5207" i="1"/>
  <c r="H4277" i="1"/>
  <c r="H4273" i="1"/>
  <c r="H3890" i="1"/>
  <c r="H3857" i="1"/>
  <c r="H2349" i="1"/>
  <c r="H3748" i="1"/>
  <c r="H5133" i="1"/>
  <c r="H3785" i="1"/>
  <c r="H3358" i="1"/>
  <c r="H3730" i="1"/>
  <c r="H4678" i="1"/>
  <c r="H3627" i="1"/>
  <c r="H5068" i="1"/>
  <c r="H3929" i="1"/>
  <c r="H4925" i="1"/>
  <c r="H4755" i="1"/>
  <c r="H1998" i="1"/>
  <c r="H4087" i="1"/>
  <c r="H4453" i="1"/>
  <c r="H2508" i="1"/>
  <c r="H4977" i="1"/>
  <c r="H3860" i="1"/>
  <c r="H4502" i="1"/>
  <c r="H3843" i="1"/>
  <c r="H3479" i="1"/>
  <c r="H4458" i="1"/>
  <c r="H2788" i="1"/>
  <c r="H4471" i="1"/>
  <c r="H4339" i="1"/>
  <c r="H3415" i="1"/>
  <c r="H4921" i="1"/>
  <c r="H3490" i="1"/>
  <c r="H4941" i="1"/>
  <c r="H3549" i="1"/>
  <c r="H3704" i="1"/>
  <c r="H3598" i="1"/>
  <c r="H2081" i="1"/>
  <c r="H2970" i="1"/>
  <c r="H2350" i="1"/>
  <c r="H4215" i="1"/>
  <c r="H2526" i="1"/>
  <c r="H3813" i="1"/>
  <c r="H3116" i="1"/>
  <c r="H5120" i="1"/>
  <c r="H4105" i="1"/>
  <c r="H4618" i="1"/>
  <c r="H3311" i="1"/>
  <c r="H4951" i="1"/>
  <c r="H3401" i="1"/>
  <c r="H3976" i="1"/>
  <c r="H447" i="1"/>
  <c r="H4606" i="1"/>
  <c r="H2478" i="1"/>
  <c r="H4932" i="1"/>
  <c r="H3433" i="1"/>
  <c r="H4732" i="1"/>
  <c r="H3668" i="1"/>
  <c r="H3614" i="1"/>
  <c r="H2637" i="1"/>
  <c r="H4074" i="1"/>
  <c r="H2707" i="1"/>
  <c r="H5435" i="1"/>
  <c r="H4373" i="1"/>
  <c r="H3861" i="1"/>
  <c r="H4959" i="1"/>
  <c r="H4505" i="1"/>
  <c r="H4385" i="1"/>
  <c r="H4598" i="1"/>
  <c r="H886" i="1"/>
  <c r="H4084" i="1"/>
  <c r="H4495" i="1"/>
  <c r="H2904" i="1"/>
  <c r="H3030" i="1"/>
  <c r="H2719" i="1"/>
  <c r="H4981" i="1"/>
  <c r="H3773" i="1"/>
  <c r="H1712" i="1"/>
  <c r="H3117" i="1"/>
  <c r="H1729" i="1"/>
  <c r="H4649" i="1"/>
  <c r="H4882" i="1"/>
  <c r="H2512" i="1"/>
  <c r="H2210" i="1"/>
  <c r="H3179" i="1"/>
  <c r="H4127" i="1"/>
  <c r="H3453" i="1"/>
  <c r="H2629" i="1"/>
  <c r="H3220" i="1"/>
  <c r="H3858" i="1"/>
  <c r="H2465" i="1"/>
  <c r="H3850" i="1"/>
  <c r="H2325" i="1"/>
  <c r="H2408" i="1"/>
  <c r="H3420" i="1"/>
  <c r="H3973" i="1"/>
  <c r="H4954" i="1"/>
  <c r="H1218" i="1"/>
  <c r="H4004" i="1"/>
  <c r="H4586" i="1"/>
  <c r="H4798" i="1"/>
  <c r="H3720" i="1"/>
  <c r="H3984" i="1"/>
  <c r="H4681" i="1"/>
  <c r="H4524" i="1"/>
  <c r="H3394" i="1"/>
  <c r="H4020" i="1"/>
  <c r="H4417" i="1"/>
  <c r="H2679" i="1"/>
  <c r="H4834" i="1"/>
  <c r="H4784" i="1"/>
  <c r="H3494" i="1"/>
  <c r="H3408" i="1"/>
  <c r="H213" i="1"/>
  <c r="H4390" i="1"/>
  <c r="H3902" i="1"/>
  <c r="H2852" i="1"/>
  <c r="H3947" i="1"/>
  <c r="H2439" i="1"/>
  <c r="H1155" i="1"/>
  <c r="H3605" i="1"/>
  <c r="H3506" i="1"/>
  <c r="H3846" i="1"/>
  <c r="H2889" i="1"/>
  <c r="H5316" i="1"/>
  <c r="H936" i="1"/>
  <c r="H3889" i="1"/>
  <c r="H2158" i="1"/>
  <c r="H3935" i="1"/>
  <c r="H718" i="1"/>
  <c r="H4131" i="1"/>
  <c r="H1757" i="1"/>
  <c r="H3972" i="1"/>
  <c r="H4829" i="1"/>
  <c r="H3604" i="1"/>
  <c r="H3873" i="1"/>
  <c r="H2750" i="1"/>
  <c r="H1194" i="1"/>
  <c r="H40" i="1"/>
  <c r="H4411" i="1"/>
  <c r="H4292" i="1"/>
  <c r="H3290" i="1"/>
  <c r="H4753" i="1"/>
  <c r="H3344" i="1"/>
  <c r="H4589" i="1"/>
  <c r="H2102" i="1"/>
  <c r="H4971" i="1"/>
  <c r="H2088" i="1"/>
  <c r="H2523" i="1"/>
  <c r="H537" i="1"/>
  <c r="H4948" i="1"/>
  <c r="H4117" i="1"/>
  <c r="H3592" i="1"/>
  <c r="H3684" i="1"/>
  <c r="H5043" i="1"/>
  <c r="H3907" i="1"/>
  <c r="H2358" i="1"/>
  <c r="H4607" i="1"/>
  <c r="H4631" i="1"/>
  <c r="H1445" i="1"/>
  <c r="H4264" i="1"/>
  <c r="H3076" i="1"/>
  <c r="H4312" i="1"/>
  <c r="H4015" i="1"/>
  <c r="H2832" i="1"/>
  <c r="H5009" i="1"/>
  <c r="H5093" i="1"/>
  <c r="H4952" i="1"/>
  <c r="H4807" i="1"/>
  <c r="H5436" i="1"/>
  <c r="H3681" i="1"/>
  <c r="H3195" i="1"/>
  <c r="H4062" i="1"/>
  <c r="H3683" i="1"/>
  <c r="H4185" i="1"/>
  <c r="H4387" i="1"/>
  <c r="H3742" i="1"/>
  <c r="H4508" i="1"/>
  <c r="H1473" i="1"/>
  <c r="H4659" i="1"/>
  <c r="H4564" i="1"/>
  <c r="H5001" i="1"/>
  <c r="H5113" i="1"/>
  <c r="H4590" i="1"/>
  <c r="H2686" i="1"/>
  <c r="H4963" i="1"/>
  <c r="H4468" i="1"/>
  <c r="H4991" i="1"/>
  <c r="H4749" i="1"/>
  <c r="H1221" i="1"/>
  <c r="H4308" i="1"/>
  <c r="H4700" i="1"/>
  <c r="H4733" i="1"/>
  <c r="H1800" i="1"/>
  <c r="H3884" i="1"/>
  <c r="H1426" i="1"/>
  <c r="H3330" i="1"/>
  <c r="H4439" i="1"/>
  <c r="H4643" i="1"/>
  <c r="H1704" i="1"/>
  <c r="H3473" i="1"/>
  <c r="H3465" i="1"/>
  <c r="H4559" i="1"/>
  <c r="H3037" i="1"/>
  <c r="H2994" i="1"/>
  <c r="H3005" i="1"/>
  <c r="H4956" i="1"/>
  <c r="H3002" i="1"/>
  <c r="H3059" i="1"/>
  <c r="H2727" i="1"/>
  <c r="H1741" i="1"/>
  <c r="H459" i="1"/>
  <c r="H3703" i="1"/>
  <c r="H3446" i="1"/>
  <c r="H4937" i="1"/>
  <c r="H1866" i="1"/>
  <c r="H4179" i="1"/>
  <c r="H2068" i="1"/>
  <c r="H5170" i="1"/>
  <c r="H3867" i="1"/>
  <c r="H4211" i="1"/>
  <c r="H1938" i="1"/>
  <c r="H4378" i="1"/>
  <c r="H3582" i="1"/>
  <c r="H907" i="1"/>
  <c r="H3550" i="1"/>
  <c r="H4884" i="1"/>
  <c r="H3314" i="1"/>
  <c r="H2729" i="1"/>
  <c r="H2414" i="1"/>
  <c r="H3949" i="1"/>
  <c r="H3657" i="1"/>
  <c r="H4480" i="1"/>
  <c r="H3561" i="1"/>
  <c r="H3790" i="1"/>
  <c r="H2150" i="1"/>
  <c r="H1648" i="1"/>
  <c r="H4557" i="1"/>
  <c r="H3512" i="1"/>
  <c r="H95" i="1"/>
  <c r="H4204" i="1"/>
  <c r="H820" i="1"/>
  <c r="H4148" i="1"/>
  <c r="H833" i="1"/>
  <c r="H3542" i="1"/>
  <c r="H1915" i="1"/>
  <c r="H4769" i="1"/>
  <c r="H5437" i="1"/>
  <c r="H1550" i="1"/>
  <c r="H2212" i="1"/>
  <c r="H1183" i="1"/>
  <c r="H921" i="1"/>
  <c r="H5102" i="1"/>
  <c r="H3958" i="1"/>
  <c r="H3866" i="1"/>
  <c r="H4434" i="1"/>
  <c r="H2827" i="1"/>
  <c r="H5213" i="1"/>
  <c r="H3956" i="1"/>
  <c r="H2884" i="1"/>
  <c r="H3936" i="1"/>
  <c r="H1460" i="1"/>
  <c r="H2956" i="1"/>
  <c r="H3181" i="1"/>
  <c r="H2293" i="1"/>
  <c r="H3447" i="1"/>
  <c r="H3232" i="1"/>
  <c r="H3441" i="1"/>
  <c r="H4591" i="1"/>
  <c r="H2239" i="1"/>
  <c r="H4507" i="1"/>
  <c r="H4443" i="1"/>
  <c r="H4729" i="1"/>
  <c r="H1921" i="1"/>
  <c r="H1363" i="1"/>
  <c r="H1780" i="1"/>
  <c r="H3475" i="1"/>
  <c r="H806" i="1"/>
  <c r="H5156" i="1"/>
  <c r="H3837" i="1"/>
  <c r="H4017" i="1"/>
  <c r="H2221" i="1"/>
  <c r="H4031" i="1"/>
  <c r="H1887" i="1"/>
  <c r="H4343" i="1"/>
  <c r="H191" i="1"/>
  <c r="H3343" i="1"/>
  <c r="H1029" i="1"/>
  <c r="H4857" i="1"/>
  <c r="H2155" i="1"/>
  <c r="H4491" i="1"/>
  <c r="H3125" i="1"/>
  <c r="H4645" i="1"/>
  <c r="H676" i="1"/>
  <c r="H5438" i="1"/>
  <c r="H3165" i="1"/>
  <c r="H3389" i="1"/>
  <c r="H1769" i="1"/>
  <c r="H1634" i="1"/>
  <c r="H2612" i="1"/>
  <c r="H131" i="1"/>
  <c r="H4399" i="1"/>
  <c r="H2998" i="1"/>
  <c r="H2798" i="1"/>
  <c r="H301" i="1"/>
  <c r="H3067" i="1"/>
  <c r="H5064" i="1"/>
  <c r="H2705" i="1"/>
  <c r="H3385" i="1"/>
  <c r="H3864" i="1"/>
  <c r="H1637" i="1"/>
  <c r="H314" i="1"/>
  <c r="H2541" i="1"/>
  <c r="H4388" i="1"/>
  <c r="H3539" i="1"/>
  <c r="H2746" i="1"/>
  <c r="H1408" i="1"/>
  <c r="H2314" i="1"/>
  <c r="H2265" i="1"/>
  <c r="H3714" i="1"/>
  <c r="H2881" i="1"/>
  <c r="H2901" i="1"/>
  <c r="H1513" i="1"/>
  <c r="H3800" i="1"/>
  <c r="H3102" i="1"/>
  <c r="H919" i="1"/>
  <c r="H1737" i="1"/>
  <c r="H4671" i="1"/>
  <c r="H3987" i="1"/>
  <c r="H2487" i="1"/>
  <c r="H1182" i="1"/>
  <c r="H4001" i="1"/>
  <c r="H4349" i="1"/>
  <c r="H2882" i="1"/>
  <c r="H3413" i="1"/>
  <c r="H3835" i="1"/>
  <c r="H4328" i="1"/>
  <c r="H1999" i="1"/>
  <c r="H1567" i="1"/>
  <c r="H2982" i="1"/>
  <c r="H3870" i="1"/>
  <c r="H2272" i="1"/>
  <c r="H2824" i="1"/>
  <c r="H2696" i="1"/>
  <c r="H1817" i="1"/>
  <c r="H1475" i="1"/>
  <c r="H3286" i="1"/>
  <c r="H1312" i="1"/>
  <c r="H4767" i="1"/>
  <c r="H2615" i="1"/>
  <c r="H2140" i="1"/>
  <c r="H778" i="1"/>
  <c r="H1962" i="1"/>
  <c r="H1041" i="1"/>
  <c r="H3975" i="1"/>
  <c r="H678" i="1"/>
  <c r="H3534" i="1"/>
  <c r="H2567" i="1"/>
  <c r="H115" i="1"/>
  <c r="H2576" i="1"/>
  <c r="H3553" i="1"/>
  <c r="H1376" i="1"/>
  <c r="H1839" i="1"/>
  <c r="H2378" i="1"/>
  <c r="H2284" i="1"/>
  <c r="H4286" i="1"/>
  <c r="H2839" i="1"/>
  <c r="H4350" i="1"/>
  <c r="H1347" i="1"/>
  <c r="H3381" i="1"/>
  <c r="H4078" i="1"/>
  <c r="H3895" i="1"/>
  <c r="H3941" i="1"/>
  <c r="H5057" i="1"/>
  <c r="H280" i="1"/>
  <c r="H3896" i="1"/>
  <c r="H882" i="1"/>
  <c r="H4865" i="1"/>
  <c r="H5074" i="1"/>
  <c r="H4042" i="1"/>
  <c r="H510" i="1"/>
  <c r="H712" i="1"/>
  <c r="H436" i="1"/>
  <c r="H5222" i="1"/>
  <c r="H84" i="1"/>
  <c r="H3652" i="1"/>
  <c r="H502" i="1"/>
  <c r="H4371" i="1"/>
  <c r="H2600" i="1"/>
  <c r="H1650" i="1"/>
  <c r="H2539" i="1"/>
  <c r="H4980" i="1"/>
  <c r="H2796" i="1"/>
  <c r="H2937" i="1"/>
  <c r="H1539" i="1"/>
  <c r="H3300" i="1"/>
  <c r="H187" i="1"/>
  <c r="H2874" i="1"/>
  <c r="H2820" i="1"/>
  <c r="H2812" i="1"/>
  <c r="H3810" i="1"/>
  <c r="H2885" i="1"/>
  <c r="H4907" i="1"/>
  <c r="H2500" i="1"/>
  <c r="H1064" i="1"/>
  <c r="H848" i="1"/>
  <c r="H1339" i="1"/>
  <c r="H3653" i="1"/>
  <c r="H119" i="1"/>
  <c r="H2116" i="1"/>
  <c r="H2015" i="1"/>
  <c r="H3578" i="1"/>
  <c r="H2799" i="1"/>
  <c r="H118" i="1"/>
  <c r="H2699" i="1"/>
  <c r="H4535" i="1"/>
  <c r="H2587" i="1"/>
  <c r="H3454" i="1"/>
  <c r="H3078" i="1"/>
  <c r="H2091" i="1"/>
  <c r="H1066" i="1"/>
  <c r="H1490" i="1"/>
  <c r="H3387" i="1"/>
  <c r="H3823" i="1"/>
  <c r="H3266" i="1"/>
  <c r="H4091" i="1"/>
  <c r="H5439" i="1"/>
  <c r="H1594" i="1"/>
  <c r="H3177" i="1"/>
  <c r="H1531" i="1"/>
  <c r="H4407" i="1"/>
  <c r="H22" i="1"/>
  <c r="H3429" i="1"/>
  <c r="H2492" i="1"/>
  <c r="H315" i="1"/>
  <c r="H3293" i="1"/>
  <c r="H2847" i="1"/>
  <c r="H3509" i="1"/>
  <c r="H3679" i="1"/>
  <c r="H3150" i="1"/>
  <c r="H4284" i="1"/>
  <c r="H3974" i="1"/>
  <c r="H5440" i="1"/>
  <c r="H2753" i="1"/>
  <c r="H2034" i="1"/>
  <c r="H2430" i="1"/>
  <c r="H2252" i="1"/>
  <c r="H3042" i="1"/>
  <c r="H3171" i="1"/>
  <c r="H3938" i="1"/>
  <c r="H2023" i="1"/>
  <c r="H2128" i="1"/>
  <c r="H514" i="1"/>
  <c r="H3261" i="1"/>
  <c r="H338" i="1"/>
  <c r="H166" i="1"/>
  <c r="H2926" i="1"/>
  <c r="H5078" i="1"/>
  <c r="H4256" i="1"/>
  <c r="H4335" i="1"/>
  <c r="H4605" i="1"/>
  <c r="H3726" i="1"/>
  <c r="H2180" i="1"/>
  <c r="H3335" i="1"/>
  <c r="H631" i="1"/>
  <c r="H3393" i="1"/>
  <c r="H452" i="1"/>
  <c r="H3403" i="1"/>
  <c r="H4053" i="1"/>
  <c r="H2739" i="1"/>
  <c r="H588" i="1"/>
  <c r="H3905" i="1"/>
  <c r="H2774" i="1"/>
  <c r="H4920" i="1"/>
  <c r="H2803" i="1"/>
  <c r="H4071" i="1"/>
  <c r="H471" i="1"/>
  <c r="H1233" i="1"/>
  <c r="H5004" i="1"/>
  <c r="H4096" i="1"/>
  <c r="H2944" i="1"/>
  <c r="H4435" i="1"/>
  <c r="H2107" i="1"/>
  <c r="H2717" i="1"/>
  <c r="H96" i="1"/>
  <c r="H3159" i="1"/>
  <c r="H245" i="1"/>
  <c r="H1931" i="1"/>
  <c r="H2999" i="1"/>
  <c r="H1450" i="1"/>
  <c r="H3924" i="1"/>
  <c r="H4409" i="1"/>
  <c r="H4259" i="1"/>
  <c r="H4118" i="1"/>
  <c r="H5199" i="1"/>
  <c r="H2267" i="1"/>
  <c r="H2273" i="1"/>
  <c r="H3836" i="1"/>
  <c r="H2726" i="1"/>
  <c r="H4757" i="1"/>
  <c r="H2099" i="1"/>
  <c r="H888" i="1"/>
  <c r="H3595" i="1"/>
  <c r="H1499" i="1"/>
  <c r="H406" i="1"/>
  <c r="H4466" i="1"/>
  <c r="H672" i="1"/>
  <c r="H2462" i="1"/>
  <c r="H830" i="1"/>
  <c r="H3306" i="1"/>
  <c r="H116" i="1"/>
  <c r="H3986" i="1"/>
  <c r="H1868" i="1"/>
  <c r="H3014" i="1"/>
  <c r="H2357" i="1"/>
  <c r="H3893" i="1"/>
  <c r="H3881" i="1"/>
  <c r="H3345" i="1"/>
  <c r="H541" i="1"/>
  <c r="H4789" i="1"/>
  <c r="H2869" i="1"/>
  <c r="H4578" i="1"/>
  <c r="H2636" i="1"/>
  <c r="H3988" i="1"/>
  <c r="H4969" i="1"/>
  <c r="H3436" i="1"/>
  <c r="H1292" i="1"/>
  <c r="H4543" i="1"/>
  <c r="H3437" i="1"/>
  <c r="H2370" i="1"/>
  <c r="H1643" i="1"/>
  <c r="H4000" i="1"/>
  <c r="H670" i="1"/>
  <c r="H2003" i="1"/>
  <c r="H2698" i="1"/>
  <c r="H4045" i="1"/>
  <c r="H112" i="1"/>
  <c r="H3716" i="1"/>
  <c r="H2660" i="1"/>
  <c r="H3815" i="1"/>
  <c r="H643" i="1"/>
  <c r="H3706" i="1"/>
  <c r="H1681" i="1"/>
  <c r="H5033" i="1"/>
  <c r="H4" i="1"/>
  <c r="H4355" i="1"/>
  <c r="H2977" i="1"/>
  <c r="H3757" i="1"/>
  <c r="H4244" i="1"/>
  <c r="H3510" i="1"/>
  <c r="H663" i="1"/>
  <c r="H3316" i="1"/>
  <c r="H1454" i="1"/>
  <c r="H3221" i="1"/>
  <c r="H5126" i="1"/>
  <c r="H4099" i="1"/>
  <c r="H1633" i="1"/>
  <c r="H3535" i="1"/>
  <c r="H126" i="1"/>
  <c r="H2058" i="1"/>
  <c r="H2823" i="1"/>
  <c r="H4660" i="1"/>
  <c r="H4014" i="1"/>
  <c r="H3187" i="1"/>
  <c r="H2841" i="1"/>
  <c r="H3644" i="1"/>
  <c r="H3334" i="1"/>
  <c r="H1925" i="1"/>
  <c r="H2343" i="1"/>
  <c r="H2324" i="1"/>
  <c r="H488" i="1"/>
  <c r="H3537" i="1"/>
  <c r="H2224" i="1"/>
  <c r="H3819" i="1"/>
  <c r="H2759" i="1"/>
  <c r="H3658" i="1"/>
  <c r="H3131" i="1"/>
  <c r="H4146" i="1"/>
  <c r="H3971" i="1"/>
  <c r="H3398" i="1"/>
  <c r="H4615" i="1"/>
  <c r="H821" i="1"/>
  <c r="H3639" i="1"/>
  <c r="H25" i="1"/>
  <c r="H978" i="1"/>
  <c r="H2412" i="1"/>
  <c r="H3616" i="1"/>
  <c r="H235" i="1"/>
  <c r="H5200" i="1"/>
  <c r="H4520" i="1"/>
  <c r="H4124" i="1"/>
  <c r="H3073" i="1"/>
  <c r="H3204" i="1"/>
  <c r="H3531" i="1"/>
  <c r="H5097" i="1"/>
  <c r="H3155" i="1"/>
  <c r="H3518" i="1"/>
  <c r="H3262" i="1"/>
  <c r="H4608" i="1"/>
  <c r="H1736" i="1"/>
  <c r="H4676" i="1"/>
  <c r="H3017" i="1"/>
  <c r="H2405" i="1"/>
  <c r="H305" i="1"/>
  <c r="H3915" i="1"/>
  <c r="H3113" i="1"/>
  <c r="H3036" i="1"/>
  <c r="H3365" i="1"/>
  <c r="H3838" i="1"/>
  <c r="H1508" i="1"/>
  <c r="H4251" i="1"/>
  <c r="H965" i="1"/>
  <c r="H629" i="1"/>
  <c r="H4550" i="1"/>
  <c r="H409" i="1"/>
  <c r="H3580" i="1"/>
  <c r="H2334" i="1"/>
  <c r="H3138" i="1"/>
  <c r="H4298" i="1"/>
  <c r="H3969" i="1"/>
  <c r="H4926" i="1"/>
  <c r="H5441" i="1"/>
  <c r="H3746" i="1"/>
  <c r="H2112" i="1"/>
  <c r="H2701" i="1"/>
  <c r="H574" i="1"/>
  <c r="H3495" i="1"/>
  <c r="H2604" i="1"/>
  <c r="H3623" i="1"/>
  <c r="H2389" i="1"/>
  <c r="H4367" i="1"/>
  <c r="H320" i="1"/>
  <c r="H3951" i="1"/>
  <c r="H972" i="1"/>
  <c r="H1545" i="1"/>
  <c r="H939" i="1"/>
  <c r="H4152" i="1"/>
  <c r="H3546" i="1"/>
  <c r="H3825" i="1"/>
  <c r="H2199" i="1"/>
  <c r="H100" i="1"/>
  <c r="H1290" i="1"/>
  <c r="H3498" i="1"/>
  <c r="H671" i="1"/>
  <c r="H4853" i="1"/>
  <c r="H63" i="1"/>
  <c r="H4754" i="1"/>
  <c r="H3474" i="1"/>
  <c r="H2248" i="1"/>
  <c r="H5045" i="1"/>
  <c r="H4687" i="1"/>
  <c r="H4410" i="1"/>
  <c r="H253" i="1"/>
  <c r="H4395" i="1"/>
  <c r="H4377" i="1"/>
  <c r="H1349" i="1"/>
  <c r="H4158" i="1"/>
  <c r="H1904" i="1"/>
  <c r="H4139" i="1"/>
  <c r="H819" i="1"/>
  <c r="H3090" i="1"/>
  <c r="H633" i="1"/>
  <c r="H3084" i="1"/>
  <c r="H1665" i="1"/>
  <c r="H3736" i="1"/>
  <c r="H298" i="1"/>
  <c r="H1809" i="1"/>
  <c r="H2551" i="1"/>
  <c r="H2311" i="1"/>
  <c r="H3239" i="1"/>
  <c r="H3294" i="1"/>
  <c r="H1711" i="1"/>
  <c r="H59" i="1"/>
  <c r="H3765" i="1"/>
  <c r="H1688" i="1"/>
  <c r="H4966" i="1"/>
  <c r="H2174" i="1"/>
  <c r="H180" i="1"/>
  <c r="H3954" i="1"/>
  <c r="H2193" i="1"/>
  <c r="H3" i="1"/>
  <c r="H4254" i="1"/>
  <c r="H1555" i="1"/>
  <c r="H1951" i="1"/>
  <c r="H3529" i="1"/>
  <c r="H2905" i="1"/>
  <c r="H2348" i="1"/>
  <c r="H1179" i="1"/>
  <c r="H1366" i="1"/>
  <c r="H3252" i="1"/>
  <c r="H2804" i="1"/>
  <c r="H4815" i="1"/>
  <c r="H89" i="1"/>
  <c r="H3137" i="1"/>
  <c r="H1223" i="1"/>
  <c r="H151" i="1"/>
  <c r="H2740" i="1"/>
  <c r="H1370" i="1"/>
  <c r="H4055" i="1"/>
  <c r="H3340" i="1"/>
  <c r="H2374" i="1"/>
  <c r="H3075" i="1"/>
  <c r="H5442" i="1"/>
  <c r="H3751" i="1"/>
  <c r="H4823" i="1"/>
  <c r="H755" i="1"/>
  <c r="H3425" i="1"/>
  <c r="H2651" i="1"/>
  <c r="H4324" i="1"/>
  <c r="H2599" i="1"/>
  <c r="H4368" i="1"/>
  <c r="H3741" i="1"/>
  <c r="H4816" i="1"/>
  <c r="H2985" i="1"/>
  <c r="H924" i="1"/>
  <c r="H2083" i="1"/>
  <c r="H3263" i="1"/>
  <c r="H417" i="1"/>
  <c r="H2646" i="1"/>
  <c r="H2850" i="1"/>
  <c r="H3194" i="1"/>
  <c r="H1018" i="1"/>
  <c r="H4166" i="1"/>
  <c r="H1886" i="1"/>
  <c r="H2365" i="1"/>
  <c r="H1083" i="1"/>
  <c r="H534" i="1"/>
  <c r="H2095" i="1"/>
  <c r="H2303" i="1"/>
  <c r="H1512" i="1"/>
  <c r="H1894" i="1"/>
  <c r="H2718" i="1"/>
  <c r="H3198" i="1"/>
  <c r="H2764" i="1"/>
  <c r="H146" i="1"/>
  <c r="H3414" i="1"/>
  <c r="H3590" i="1"/>
  <c r="H4370" i="1"/>
  <c r="H1728" i="1"/>
  <c r="H5211" i="1"/>
  <c r="H2887" i="1"/>
  <c r="H950" i="1"/>
  <c r="H4712" i="1"/>
  <c r="H2588" i="1"/>
  <c r="H3218" i="1"/>
  <c r="H1790" i="1"/>
  <c r="H3724" i="1"/>
  <c r="H3620" i="1"/>
  <c r="H1828" i="1"/>
  <c r="H4542" i="1"/>
  <c r="H3099" i="1"/>
  <c r="H2441" i="1"/>
  <c r="H1466" i="1"/>
  <c r="H4135" i="1"/>
  <c r="H291" i="1"/>
  <c r="H1955" i="1"/>
  <c r="H4241" i="1"/>
  <c r="H3108" i="1"/>
  <c r="H807" i="1"/>
  <c r="H3071" i="1"/>
  <c r="H1258" i="1"/>
  <c r="H3959" i="1"/>
  <c r="H2111" i="1"/>
  <c r="H3242" i="1"/>
  <c r="H5293" i="1"/>
  <c r="H4028" i="1"/>
  <c r="H2870" i="1"/>
  <c r="H3589" i="1"/>
  <c r="H412" i="1"/>
  <c r="H5031" i="1"/>
  <c r="H394" i="1"/>
  <c r="H2535" i="1"/>
  <c r="H835" i="1"/>
  <c r="H3927" i="1"/>
  <c r="H261" i="1"/>
  <c r="H4332" i="1"/>
  <c r="H1017" i="1"/>
  <c r="H3989" i="1"/>
  <c r="H2895" i="1"/>
  <c r="H4392" i="1"/>
  <c r="H2980" i="1"/>
  <c r="H563" i="1"/>
  <c r="H3148" i="1"/>
  <c r="H1906" i="1"/>
  <c r="H1087" i="1"/>
  <c r="H3287" i="1"/>
  <c r="H3130" i="1"/>
  <c r="H3814" i="1"/>
  <c r="H2953" i="1"/>
  <c r="H2249" i="1"/>
  <c r="H2590" i="1"/>
  <c r="H3797" i="1"/>
  <c r="H310" i="1"/>
  <c r="H2515" i="1"/>
  <c r="H3359" i="1"/>
  <c r="H4253" i="1"/>
  <c r="H2438" i="1"/>
  <c r="H3728" i="1"/>
  <c r="H3304" i="1"/>
  <c r="H316" i="1"/>
  <c r="H2138" i="1"/>
  <c r="H2683" i="1"/>
  <c r="H4077" i="1"/>
  <c r="H350" i="1"/>
  <c r="H3417" i="1"/>
  <c r="H1814" i="1"/>
  <c r="H2177" i="1"/>
  <c r="H3360" i="1"/>
  <c r="H1752" i="1"/>
  <c r="H3234" i="1"/>
  <c r="H2063" i="1"/>
  <c r="H3127" i="1"/>
  <c r="H3882" i="1"/>
  <c r="H2863" i="1"/>
  <c r="H2096" i="1"/>
  <c r="H4821" i="1"/>
  <c r="H4151" i="1"/>
  <c r="H507" i="1"/>
  <c r="H3863" i="1"/>
  <c r="H3295" i="1"/>
  <c r="H4201" i="1"/>
  <c r="H2592" i="1"/>
  <c r="H49" i="1"/>
  <c r="H2767" i="1"/>
  <c r="H2650" i="1"/>
  <c r="H1121" i="1"/>
  <c r="H2459" i="1"/>
  <c r="H4528" i="1"/>
  <c r="H1732" i="1"/>
  <c r="H3524" i="1"/>
  <c r="H4316" i="1"/>
  <c r="H4736" i="1"/>
  <c r="H3466" i="1"/>
  <c r="H2662" i="1"/>
  <c r="H2940" i="1"/>
  <c r="H3255" i="1"/>
  <c r="H2713" i="1"/>
  <c r="H2912" i="1"/>
  <c r="H3348" i="1"/>
  <c r="H2755" i="1"/>
  <c r="H3575" i="1"/>
  <c r="H4389" i="1"/>
  <c r="H2219" i="1"/>
  <c r="H4228" i="1"/>
  <c r="H1680" i="1"/>
  <c r="H4261" i="1"/>
  <c r="H2915" i="1"/>
  <c r="H5187" i="1"/>
  <c r="H1089" i="1"/>
  <c r="H276" i="1"/>
  <c r="H2625" i="1"/>
  <c r="H3383" i="1"/>
  <c r="H1610" i="1"/>
  <c r="H4184" i="1"/>
  <c r="H2673" i="1"/>
  <c r="H4282" i="1"/>
  <c r="H500" i="1"/>
  <c r="H3240" i="1"/>
  <c r="H4579" i="1"/>
  <c r="H4446" i="1"/>
  <c r="H2645" i="1"/>
  <c r="H3407" i="1"/>
  <c r="H3753" i="1"/>
  <c r="H4237" i="1"/>
  <c r="H3186" i="1"/>
  <c r="H4012" i="1"/>
  <c r="H1448" i="1"/>
  <c r="H3332" i="1"/>
  <c r="H2859" i="1"/>
  <c r="H2307" i="1"/>
  <c r="H2505" i="1"/>
  <c r="H3271" i="1"/>
  <c r="H3284" i="1"/>
  <c r="H1860" i="1"/>
  <c r="H456" i="1"/>
  <c r="H1142" i="1"/>
  <c r="H2578" i="1"/>
  <c r="H4223" i="1"/>
  <c r="H1758" i="1"/>
  <c r="H1245" i="1"/>
  <c r="H3957" i="1"/>
  <c r="H811" i="1"/>
  <c r="H3991" i="1"/>
  <c r="H1723" i="1"/>
  <c r="H2837" i="1"/>
  <c r="H4553" i="1"/>
  <c r="H2853" i="1"/>
  <c r="H3259" i="1"/>
  <c r="H2283" i="1"/>
  <c r="H3574" i="1"/>
  <c r="H3784" i="1"/>
  <c r="H3443" i="1"/>
  <c r="H2009" i="1"/>
  <c r="H4279" i="1"/>
  <c r="H1577" i="1"/>
  <c r="H3228" i="1"/>
  <c r="H1324" i="1"/>
  <c r="H1636" i="1"/>
  <c r="H3406" i="1"/>
  <c r="H4374" i="1"/>
  <c r="H2988" i="1"/>
  <c r="H4518" i="1"/>
  <c r="H3981" i="1"/>
  <c r="H3611" i="1"/>
  <c r="H3769" i="1"/>
  <c r="H3469" i="1"/>
  <c r="H3461" i="1"/>
  <c r="H2542" i="1"/>
  <c r="H3200" i="1"/>
  <c r="H380" i="1"/>
  <c r="H3128" i="1"/>
  <c r="H4454" i="1"/>
  <c r="H2613" i="1"/>
  <c r="H4875" i="1"/>
  <c r="H2238" i="1"/>
  <c r="H4239" i="1"/>
  <c r="H2667" i="1"/>
  <c r="H2313" i="1"/>
  <c r="H2246" i="1"/>
  <c r="H901" i="1"/>
  <c r="H1271" i="1"/>
  <c r="H4776" i="1"/>
  <c r="H2501" i="1"/>
  <c r="H1259" i="1"/>
  <c r="H3282" i="1"/>
  <c r="H878" i="1"/>
  <c r="H2445" i="1"/>
  <c r="H2617" i="1"/>
  <c r="H2990" i="1"/>
  <c r="H4872" i="1"/>
  <c r="H4331" i="1"/>
  <c r="H2653" i="1"/>
  <c r="H2356" i="1"/>
  <c r="H2642" i="1"/>
  <c r="H2697" i="1"/>
  <c r="H4305" i="1"/>
  <c r="H3134" i="1"/>
  <c r="H4541" i="1"/>
  <c r="H2989" i="1"/>
  <c r="H3339" i="1"/>
  <c r="H3789" i="1"/>
  <c r="H4133" i="1"/>
  <c r="H891" i="1"/>
  <c r="H3459" i="1"/>
  <c r="H3588" i="1"/>
  <c r="H2484" i="1"/>
  <c r="H4380" i="1"/>
  <c r="H4740" i="1"/>
  <c r="H2402" i="1"/>
  <c r="H4913" i="1"/>
  <c r="H3928" i="1"/>
  <c r="H4877" i="1"/>
  <c r="H3120" i="1"/>
  <c r="H3903" i="1"/>
  <c r="H4297" i="1"/>
  <c r="H5192" i="1"/>
  <c r="H3624" i="1"/>
  <c r="H2216" i="1"/>
  <c r="H1935" i="1"/>
  <c r="H3288" i="1"/>
  <c r="H1506" i="1"/>
  <c r="H4723" i="1"/>
  <c r="H2558" i="1"/>
  <c r="H4444" i="1"/>
  <c r="H2948" i="1"/>
  <c r="H3602" i="1"/>
  <c r="H4319" i="1"/>
  <c r="H5094" i="1"/>
  <c r="H3762" i="1"/>
  <c r="H2461" i="1"/>
  <c r="H3940" i="1"/>
  <c r="H2748" i="1"/>
  <c r="H2255" i="1"/>
  <c r="H4523" i="1"/>
  <c r="H3292" i="1"/>
  <c r="H2275" i="1"/>
  <c r="H3178" i="1"/>
  <c r="H2649" i="1"/>
  <c r="H3079" i="1"/>
  <c r="H1205" i="1"/>
  <c r="H2393" i="1"/>
  <c r="H3349" i="1"/>
  <c r="H2503" i="1"/>
  <c r="H4083" i="1"/>
  <c r="H3798" i="1"/>
  <c r="H3004" i="1"/>
  <c r="H3313" i="1"/>
  <c r="H3946" i="1"/>
  <c r="H477" i="1"/>
  <c r="H3497" i="1"/>
  <c r="H3783" i="1"/>
  <c r="H1250" i="1"/>
  <c r="H2544" i="1"/>
  <c r="H4483" i="1"/>
  <c r="H3023" i="1"/>
  <c r="H4751" i="1"/>
  <c r="H2602" i="1"/>
  <c r="H4060" i="1"/>
  <c r="H2436" i="1"/>
  <c r="H4580" i="1"/>
  <c r="H1858" i="1"/>
  <c r="H4420" i="1"/>
  <c r="H2897" i="1"/>
  <c r="H2807" i="1"/>
  <c r="H3085" i="1"/>
  <c r="H3377" i="1"/>
  <c r="H2856" i="1"/>
  <c r="H2934" i="1"/>
  <c r="H2420" i="1"/>
  <c r="H3980" i="1"/>
  <c r="H1268" i="1"/>
  <c r="H286" i="1"/>
  <c r="H3862" i="1"/>
  <c r="H4510" i="1"/>
  <c r="H3430" i="1"/>
  <c r="H1174" i="1"/>
  <c r="H2758" i="1"/>
  <c r="H389" i="1"/>
  <c r="H3106" i="1"/>
  <c r="H4424" i="1"/>
  <c r="H2598" i="1"/>
  <c r="H1294" i="1"/>
  <c r="H2594" i="1"/>
  <c r="H2522" i="1"/>
  <c r="H1792" i="1"/>
  <c r="H3283" i="1"/>
  <c r="H3364" i="1"/>
  <c r="H3513" i="1"/>
  <c r="H2421" i="1"/>
  <c r="H1310" i="1"/>
  <c r="H3180" i="1"/>
  <c r="H3536" i="1"/>
  <c r="H2960" i="1"/>
  <c r="H3856" i="1"/>
  <c r="H5288" i="1"/>
  <c r="H3046" i="1"/>
  <c r="H2670" i="1"/>
  <c r="H3397" i="1"/>
  <c r="H2262" i="1"/>
  <c r="H3641" i="1"/>
  <c r="H2171" i="1"/>
  <c r="H985" i="1"/>
  <c r="H2766" i="1"/>
  <c r="H4563" i="1"/>
  <c r="H1750" i="1"/>
  <c r="H1620" i="1"/>
  <c r="H2574" i="1"/>
  <c r="H4731" i="1"/>
  <c r="H2424" i="1"/>
  <c r="H2455" i="1"/>
  <c r="H2936" i="1"/>
  <c r="H4212" i="1"/>
  <c r="H2854" i="1"/>
  <c r="H1819" i="1"/>
  <c r="H2557" i="1"/>
  <c r="H1919" i="1"/>
  <c r="H3427" i="1"/>
  <c r="H3399" i="1"/>
  <c r="H3678" i="1"/>
  <c r="H4840" i="1"/>
  <c r="H4111" i="1"/>
  <c r="H4596" i="1"/>
  <c r="H2318" i="1"/>
  <c r="H5443" i="1"/>
  <c r="H3201" i="1"/>
  <c r="H4684" i="1"/>
  <c r="H2490" i="1"/>
  <c r="H258" i="1"/>
  <c r="H2933" i="1"/>
  <c r="H2634" i="1"/>
  <c r="H3190" i="1"/>
  <c r="H1538" i="1"/>
  <c r="H3710" i="1"/>
  <c r="H4994" i="1"/>
  <c r="H2922" i="1"/>
  <c r="H2537" i="1"/>
  <c r="H2805" i="1"/>
  <c r="H4205" i="1"/>
  <c r="H3671" i="1"/>
  <c r="H4196" i="1"/>
  <c r="H2655" i="1"/>
  <c r="H4433" i="1"/>
  <c r="H2595" i="1"/>
  <c r="H3982" i="1"/>
  <c r="H3711" i="1"/>
  <c r="H4706" i="1"/>
  <c r="H5352" i="1"/>
  <c r="H2724" i="1"/>
  <c r="H326" i="1"/>
  <c r="H4783" i="1"/>
  <c r="H2975" i="1"/>
  <c r="H4336" i="1"/>
  <c r="H3104" i="1"/>
  <c r="H3444" i="1"/>
  <c r="H300" i="1"/>
  <c r="H3747" i="1"/>
  <c r="H2880" i="1"/>
  <c r="H3103" i="1"/>
  <c r="H3525" i="1"/>
  <c r="H2033" i="1"/>
  <c r="H2964" i="1"/>
  <c r="H2611" i="1"/>
  <c r="H990" i="1"/>
  <c r="H3831" i="1"/>
  <c r="H2640" i="1"/>
  <c r="H3923" i="1"/>
  <c r="H2380" i="1"/>
  <c r="H3374" i="1"/>
  <c r="H2397" i="1"/>
  <c r="H4566" i="1"/>
  <c r="H2708" i="1"/>
  <c r="H1900" i="1"/>
  <c r="H3642" i="1"/>
  <c r="H4924" i="1"/>
  <c r="H3077" i="1"/>
  <c r="H5005" i="1"/>
  <c r="H2938" i="1"/>
  <c r="H4633" i="1"/>
  <c r="H3458" i="1"/>
  <c r="H4088" i="1"/>
  <c r="H2483" i="1"/>
  <c r="H2899" i="1"/>
  <c r="H653" i="1"/>
  <c r="H69" i="1"/>
  <c r="H1502" i="1"/>
  <c r="H3610" i="1"/>
  <c r="H2296" i="1"/>
  <c r="H1371" i="1"/>
  <c r="H4447" i="1"/>
  <c r="H3072" i="1"/>
  <c r="H2480" i="1"/>
  <c r="H2921" i="1"/>
  <c r="H3308" i="1"/>
  <c r="H4450" i="1"/>
  <c r="H2288" i="1"/>
  <c r="H4962" i="1"/>
  <c r="H3694" i="1"/>
  <c r="H2341" i="1"/>
  <c r="H3511" i="1"/>
  <c r="H5220" i="1"/>
  <c r="H2470" i="1"/>
  <c r="H489" i="1"/>
  <c r="H5332" i="1"/>
  <c r="H4314" i="1"/>
  <c r="H3504" i="1"/>
  <c r="H598" i="1"/>
  <c r="H5051" i="1"/>
  <c r="H487" i="1"/>
  <c r="H2163" i="1"/>
  <c r="H3770" i="1"/>
  <c r="H2209" i="1"/>
  <c r="H2955" i="1"/>
  <c r="H4715" i="1"/>
  <c r="H3149" i="1"/>
  <c r="H2253" i="1"/>
  <c r="H4066" i="1"/>
  <c r="H192" i="1"/>
  <c r="H2021" i="1"/>
  <c r="H3384" i="1"/>
  <c r="H3952" i="1"/>
  <c r="H3909" i="1"/>
  <c r="H3151" i="1"/>
  <c r="H3031" i="1"/>
  <c r="H3338" i="1"/>
  <c r="H3476" i="1"/>
  <c r="H4090" i="1"/>
  <c r="H2131" i="1"/>
  <c r="H4575" i="1"/>
  <c r="H4726" i="1"/>
  <c r="H2765" i="1"/>
  <c r="H2983" i="1"/>
  <c r="H4463" i="1"/>
  <c r="H3143" i="1"/>
  <c r="H983" i="1"/>
  <c r="H2026" i="1"/>
  <c r="H4171" i="1"/>
  <c r="H3133" i="1"/>
  <c r="H4691" i="1"/>
  <c r="H77" i="1"/>
  <c r="H4879" i="1"/>
  <c r="H2968" i="1"/>
  <c r="H4107" i="1"/>
  <c r="H3124" i="1"/>
  <c r="H3158" i="1"/>
  <c r="H3409" i="1"/>
  <c r="H97" i="1"/>
  <c r="H4341" i="1"/>
  <c r="H2294" i="1"/>
  <c r="H1838" i="1"/>
  <c r="H3793" i="1"/>
  <c r="H2250" i="1"/>
  <c r="H4873" i="1"/>
  <c r="H2829" i="1"/>
  <c r="H3462" i="1"/>
  <c r="H2172" i="1"/>
  <c r="H3878" i="1"/>
  <c r="H2677" i="1"/>
  <c r="H2928" i="1"/>
  <c r="H2709" i="1"/>
  <c r="H1676" i="1"/>
  <c r="H2525" i="1"/>
  <c r="H3302" i="1"/>
  <c r="H2520" i="1"/>
  <c r="H1314" i="1"/>
  <c r="H2299" i="1"/>
  <c r="H3916" i="1"/>
  <c r="H2285" i="1"/>
  <c r="H3661" i="1"/>
  <c r="H2342" i="1"/>
  <c r="H1629" i="1"/>
  <c r="H526" i="1"/>
  <c r="H1950" i="1"/>
  <c r="H3312" i="1"/>
  <c r="H4174" i="1"/>
  <c r="H4670" i="1"/>
  <c r="H3020" i="1"/>
  <c r="H4311" i="1"/>
  <c r="H2562" i="1"/>
  <c r="H758" i="1"/>
  <c r="H868" i="1"/>
  <c r="H2794" i="1"/>
  <c r="H2152" i="1"/>
  <c r="H4379" i="1"/>
  <c r="H681" i="1"/>
  <c r="H2054" i="1"/>
  <c r="H4144" i="1"/>
  <c r="H3707" i="1"/>
  <c r="H4070" i="1"/>
  <c r="H2321" i="1"/>
  <c r="H3631" i="1"/>
  <c r="H2232" i="1"/>
  <c r="H3879" i="1"/>
  <c r="H3528" i="1"/>
  <c r="H2061" i="1"/>
  <c r="H612" i="1"/>
  <c r="H914" i="1"/>
  <c r="H2330" i="1"/>
  <c r="H3522" i="1"/>
  <c r="H3048" i="1"/>
  <c r="H4634" i="1"/>
  <c r="H364" i="1"/>
  <c r="H4413" i="1"/>
  <c r="H3009" i="1"/>
  <c r="H4089" i="1"/>
  <c r="H5444" i="1"/>
  <c r="H2816" i="1"/>
  <c r="H4820" i="1"/>
  <c r="H4381" i="1"/>
  <c r="H2966" i="1"/>
  <c r="H4654" i="1"/>
  <c r="H3196" i="1"/>
  <c r="H1517" i="1"/>
  <c r="H5081" i="1"/>
  <c r="H5445" i="1"/>
  <c r="H3320" i="1"/>
  <c r="H5446" i="1"/>
  <c r="H2121" i="1"/>
  <c r="H4567" i="1"/>
  <c r="H4321" i="1"/>
  <c r="H2943" i="1"/>
  <c r="H4177" i="1"/>
  <c r="H4003" i="1"/>
  <c r="H375" i="1"/>
  <c r="H1568" i="1"/>
  <c r="H3733" i="1"/>
  <c r="H2723" i="1"/>
  <c r="H4236" i="1"/>
  <c r="H2813" i="1"/>
  <c r="H3421" i="1"/>
  <c r="H5356" i="1"/>
  <c r="H4613" i="1"/>
  <c r="H656" i="1"/>
  <c r="H3807" i="1"/>
  <c r="H3739" i="1"/>
  <c r="H4173" i="1"/>
  <c r="H4685" i="1"/>
  <c r="H3548" i="1"/>
  <c r="H133" i="1"/>
  <c r="H2969" i="1"/>
  <c r="H4933" i="1"/>
  <c r="H4154" i="1"/>
  <c r="H4169" i="1"/>
  <c r="H5059" i="1"/>
  <c r="H3233" i="1"/>
  <c r="H5447" i="1"/>
  <c r="H4193" i="1"/>
  <c r="H3197" i="1"/>
  <c r="H4448" i="1"/>
  <c r="H3405" i="1"/>
  <c r="H4698" i="1"/>
  <c r="H414" i="1"/>
  <c r="H5071" i="1"/>
  <c r="H2591" i="1"/>
  <c r="H4106" i="1"/>
  <c r="H4247" i="1"/>
  <c r="H3088" i="1"/>
  <c r="H2451" i="1"/>
  <c r="H4978" i="1"/>
  <c r="H3508" i="1"/>
  <c r="H4813" i="1"/>
  <c r="H3440" i="1"/>
  <c r="H4826" i="1"/>
  <c r="H2560" i="1"/>
  <c r="H4227" i="1"/>
  <c r="H4469" i="1"/>
  <c r="H3378" i="1"/>
  <c r="H1933" i="1"/>
  <c r="H4547" i="1"/>
  <c r="H4163" i="1"/>
  <c r="H2648" i="1"/>
  <c r="H4516" i="1"/>
  <c r="H3080" i="1"/>
  <c r="H2468" i="1"/>
  <c r="H161" i="1"/>
  <c r="H3693" i="1"/>
  <c r="H4304" i="1"/>
  <c r="H3112" i="1"/>
  <c r="H3859" i="1"/>
  <c r="H3380" i="1"/>
  <c r="H2840" i="1"/>
  <c r="H3205" i="1"/>
  <c r="H4441" i="1"/>
  <c r="H2668" i="1"/>
  <c r="H4708" i="1"/>
  <c r="H2190" i="1"/>
  <c r="H3315" i="1"/>
  <c r="H4252" i="1"/>
  <c r="H2446" i="1"/>
  <c r="H4229" i="1"/>
  <c r="H3256" i="1"/>
  <c r="H3118" i="1"/>
  <c r="H683" i="1"/>
  <c r="H4030" i="1"/>
  <c r="H4724" i="1"/>
  <c r="H3268" i="1"/>
  <c r="H4935" i="1"/>
  <c r="H1424" i="1"/>
  <c r="H4002" i="1"/>
  <c r="H3998" i="1"/>
  <c r="H1684" i="1"/>
  <c r="H1176" i="1"/>
  <c r="H1352" i="1"/>
  <c r="H3152" i="1"/>
  <c r="H2866" i="1"/>
  <c r="H3001" i="1"/>
  <c r="H4403" i="1"/>
  <c r="H1164" i="1"/>
  <c r="H3701" i="1"/>
  <c r="H5038" i="1"/>
  <c r="H4149" i="1"/>
  <c r="H3217" i="1"/>
  <c r="H2749" i="1"/>
  <c r="H2463" i="1"/>
  <c r="H4449" i="1"/>
  <c r="H4552" i="1"/>
  <c r="H1706" i="1"/>
  <c r="H4876" i="1"/>
  <c r="H4558" i="1"/>
  <c r="H4628" i="1"/>
  <c r="H3930" i="1"/>
  <c r="H3646" i="1"/>
  <c r="H3702" i="1"/>
  <c r="H3045" i="1"/>
  <c r="H4445" i="1"/>
  <c r="H5109" i="1"/>
  <c r="H2657" i="1"/>
  <c r="H2390" i="1"/>
  <c r="H1739" i="1"/>
  <c r="H3154" i="1"/>
  <c r="H1867" i="1"/>
  <c r="H1380" i="1"/>
  <c r="H2992" i="1"/>
  <c r="H4462" i="1"/>
  <c r="H3455" i="1"/>
  <c r="H2359" i="1"/>
  <c r="H3715" i="1"/>
  <c r="H867" i="1"/>
  <c r="H4525" i="1"/>
  <c r="H3674" i="1"/>
  <c r="H3961" i="1"/>
  <c r="H1690" i="1"/>
  <c r="H1751" i="1"/>
  <c r="H2437" i="1"/>
  <c r="H3953" i="1"/>
  <c r="H3136" i="1"/>
  <c r="H5448" i="1"/>
  <c r="H3552" i="1"/>
  <c r="H3391" i="1"/>
  <c r="H2733" i="1"/>
  <c r="H5042" i="1"/>
  <c r="H3432" i="1"/>
  <c r="H3392" i="1"/>
  <c r="H3985" i="1"/>
  <c r="H3779" i="1"/>
  <c r="H5037" i="1"/>
  <c r="H1812" i="1"/>
  <c r="H3564" i="1"/>
  <c r="H3832" i="1"/>
  <c r="H4421" i="1"/>
  <c r="H4793" i="1"/>
  <c r="H1779" i="1"/>
  <c r="H1129" i="1"/>
  <c r="H2556" i="1"/>
  <c r="H4689" i="1"/>
  <c r="H4459" i="1"/>
  <c r="H2458" i="1"/>
  <c r="H2906" i="1"/>
  <c r="H4225" i="1"/>
  <c r="H2616" i="1"/>
  <c r="H5141" i="1"/>
  <c r="H2427" i="1"/>
  <c r="H4621" i="1"/>
  <c r="H3520" i="1"/>
  <c r="H4622" i="1"/>
  <c r="H3164" i="1"/>
  <c r="H4808" i="1"/>
  <c r="H1671" i="1"/>
  <c r="H2671" i="1"/>
  <c r="H4238" i="1"/>
  <c r="H2687" i="1"/>
  <c r="H2961" i="1"/>
  <c r="H2351" i="1"/>
  <c r="H5358" i="1"/>
  <c r="H3472" i="1"/>
  <c r="H1731" i="1"/>
  <c r="H4404" i="1"/>
  <c r="H4202" i="1"/>
  <c r="H3606" i="1"/>
  <c r="H4833" i="1"/>
  <c r="H466" i="1"/>
  <c r="H2235" i="1"/>
  <c r="H1547" i="1"/>
  <c r="H4129" i="1"/>
  <c r="H318" i="1"/>
  <c r="H4293" i="1"/>
  <c r="H2045" i="1"/>
  <c r="H3110" i="1"/>
  <c r="H3607" i="1"/>
  <c r="H3342" i="1"/>
  <c r="H27" i="1"/>
  <c r="H124" i="1"/>
  <c r="H4347" i="1"/>
  <c r="H54" i="1"/>
  <c r="H641" i="1"/>
  <c r="H1873" i="1"/>
  <c r="H2132" i="1"/>
  <c r="H3449" i="1"/>
  <c r="H3844" i="1"/>
  <c r="H2791" i="1"/>
  <c r="H4318" i="1"/>
  <c r="H3246" i="1"/>
  <c r="H1057" i="1"/>
  <c r="H1877" i="1"/>
  <c r="H3628" i="1"/>
  <c r="H2117" i="1"/>
  <c r="H2736" i="1"/>
  <c r="H4361" i="1"/>
  <c r="H717" i="1"/>
  <c r="H3376" i="1"/>
  <c r="H5449" i="1"/>
  <c r="H2259" i="1"/>
  <c r="H4248" i="1"/>
  <c r="H4730" i="1"/>
  <c r="H3211" i="1"/>
  <c r="H2654" i="1"/>
  <c r="H2489" i="1"/>
  <c r="H3280" i="1"/>
  <c r="H3057" i="1"/>
  <c r="H4572" i="1"/>
  <c r="H4345" i="1"/>
  <c r="H4642" i="1"/>
  <c r="H5118" i="1"/>
  <c r="H2373" i="1"/>
  <c r="L5" i="1" s="1"/>
  <c r="H5319" i="1"/>
  <c r="H5162" i="1"/>
  <c r="H5450" i="1"/>
  <c r="H4438" i="1"/>
  <c r="H4538" i="1"/>
  <c r="H5451" i="1"/>
  <c r="H3847" i="1"/>
  <c r="H4473" i="1"/>
  <c r="H2745" i="1"/>
  <c r="H2935" i="1"/>
  <c r="H4289" i="1"/>
  <c r="H4839" i="1"/>
  <c r="H5384" i="1"/>
  <c r="H328" i="1"/>
  <c r="H4982" i="1"/>
  <c r="H2907" i="1"/>
  <c r="L6" i="1" s="1"/>
  <c r="H4827" i="1"/>
  <c r="H4101" i="1"/>
  <c r="H3756" i="1"/>
  <c r="H4957" i="1"/>
  <c r="H4317" i="1"/>
  <c r="H3556" i="1"/>
  <c r="H5082" i="1"/>
  <c r="H3827" i="1"/>
  <c r="H5117" i="1"/>
  <c r="H4968" i="1"/>
  <c r="H3709" i="1"/>
  <c r="H3555" i="1"/>
  <c r="H2855" i="1"/>
  <c r="L7" i="1" s="1"/>
  <c r="H4770" i="1"/>
  <c r="H5452" i="1"/>
  <c r="H3817" i="1"/>
  <c r="H4592" i="1"/>
  <c r="H3044" i="1"/>
  <c r="H5304" i="1"/>
  <c r="H3597" i="1"/>
  <c r="H2883" i="1"/>
  <c r="H4972" i="1"/>
  <c r="H5392" i="1"/>
  <c r="H5453" i="1"/>
  <c r="H5281" i="1"/>
  <c r="H3583" i="1"/>
  <c r="H5172" i="1"/>
  <c r="H5454" i="1"/>
  <c r="H5455" i="1"/>
  <c r="H4600" i="1"/>
  <c r="H4069" i="1"/>
  <c r="H3713" i="1"/>
  <c r="H4929" i="1"/>
  <c r="H4186" i="1"/>
  <c r="H4895" i="1"/>
  <c r="H5124" i="1"/>
  <c r="H5245" i="1"/>
  <c r="H4822" i="1"/>
  <c r="H4743" i="1"/>
  <c r="H4739" i="1"/>
  <c r="H4470" i="1"/>
  <c r="H4701" i="1"/>
  <c r="H2475" i="1"/>
  <c r="L4" i="1" s="1"/>
  <c r="H5376" i="1"/>
  <c r="H3786" i="1"/>
  <c r="H4073" i="1"/>
  <c r="H5150" i="1"/>
  <c r="H5030" i="1"/>
  <c r="H2734" i="1"/>
  <c r="H4721" i="1"/>
  <c r="H4504" i="1"/>
  <c r="H618" i="1"/>
  <c r="L3" i="1" s="1"/>
  <c r="H4049" i="1"/>
  <c r="H4908" i="1"/>
  <c r="H3141" i="1"/>
  <c r="H5456" i="1"/>
  <c r="H4638" i="1"/>
  <c r="H5013" i="1"/>
  <c r="H4108" i="1"/>
  <c r="H4401" i="1"/>
  <c r="H5021" i="1"/>
  <c r="H4405" i="1"/>
  <c r="H3721" i="1"/>
  <c r="H4190" i="1"/>
  <c r="H4041" i="1"/>
  <c r="H4140" i="1"/>
  <c r="H4191" i="1"/>
  <c r="H5457" i="1"/>
  <c r="H3265" i="1"/>
  <c r="H5195" i="1"/>
  <c r="H4651" i="1"/>
  <c r="H4081" i="1"/>
  <c r="H5039" i="1"/>
  <c r="H4800" i="1"/>
  <c r="H727" i="1"/>
  <c r="H1337" i="1"/>
  <c r="H344" i="1"/>
  <c r="H2952" i="1"/>
  <c r="H4232" i="1"/>
  <c r="H915" i="1"/>
  <c r="H5458" i="1"/>
  <c r="H799" i="1"/>
  <c r="H1685" i="1"/>
  <c r="H306" i="1"/>
  <c r="H272" i="1"/>
  <c r="H991" i="1"/>
  <c r="H3735" i="1"/>
  <c r="H961" i="1"/>
  <c r="H3888" i="1"/>
  <c r="H2711" i="1"/>
  <c r="H2443" i="1"/>
  <c r="H1116" i="1"/>
  <c r="H859" i="1"/>
  <c r="H1967" i="1"/>
  <c r="H899" i="1"/>
  <c r="H851" i="1"/>
  <c r="H748" i="1"/>
  <c r="H3725" i="1"/>
  <c r="H2234" i="1"/>
  <c r="H996" i="1"/>
  <c r="H4287" i="1"/>
  <c r="H334" i="1"/>
  <c r="H2230" i="1"/>
  <c r="H933" i="1"/>
  <c r="H1374" i="1"/>
  <c r="H4656" i="1"/>
  <c r="H219" i="1"/>
  <c r="H331" i="1"/>
  <c r="H1210" i="1"/>
  <c r="H1079" i="1"/>
  <c r="H4474" i="1"/>
  <c r="H1369" i="1"/>
  <c r="H1117" i="1"/>
  <c r="H1553" i="1"/>
  <c r="H5459" i="1"/>
  <c r="H3100" i="1"/>
  <c r="H449" i="1"/>
  <c r="H2449" i="1"/>
  <c r="H1738" i="1"/>
  <c r="H2494" i="1"/>
  <c r="H1520" i="1"/>
  <c r="H634" i="1"/>
  <c r="H1703" i="1"/>
  <c r="H1775" i="1"/>
  <c r="H1257" i="1"/>
  <c r="H3689" i="1"/>
  <c r="H1905" i="1"/>
  <c r="H2071" i="1"/>
  <c r="H373" i="1"/>
  <c r="H879" i="1"/>
  <c r="H2700" i="1"/>
  <c r="H4662" i="1"/>
  <c r="H101" i="1"/>
  <c r="H930" i="1"/>
  <c r="H5460" i="1"/>
  <c r="H2169" i="1"/>
  <c r="H141" i="1"/>
  <c r="H2570" i="1"/>
  <c r="H223" i="1"/>
  <c r="H579" i="1"/>
  <c r="H1026" i="1"/>
  <c r="H5461" i="1"/>
  <c r="H1533" i="1"/>
  <c r="H505" i="1"/>
  <c r="H5177" i="1"/>
  <c r="H266" i="1"/>
  <c r="H539" i="1"/>
  <c r="H3908" i="1"/>
  <c r="H989" i="1"/>
  <c r="H4224" i="1"/>
  <c r="H4509" i="1"/>
  <c r="H1687" i="1"/>
  <c r="H1151" i="1"/>
  <c r="H296" i="1"/>
  <c r="H1340" i="1"/>
  <c r="H513" i="1"/>
  <c r="H1447" i="1"/>
  <c r="H1523" i="1"/>
  <c r="H1423" i="1"/>
  <c r="H803" i="1"/>
  <c r="H270" i="1"/>
  <c r="H157" i="1"/>
  <c r="H1476" i="1"/>
  <c r="H815" i="1"/>
  <c r="H1853" i="1"/>
  <c r="H4503" i="1"/>
  <c r="H1843" i="1"/>
  <c r="H3833" i="1"/>
  <c r="H2843" i="1"/>
  <c r="H393" i="1"/>
  <c r="H1335" i="1"/>
  <c r="H5462" i="1"/>
  <c r="H5463" i="1"/>
  <c r="H1987" i="1"/>
  <c r="H904" i="1"/>
  <c r="H458" i="1"/>
  <c r="H987" i="1"/>
  <c r="H1802" i="1"/>
  <c r="H5464" i="1"/>
  <c r="H5197" i="1"/>
  <c r="H407" i="1"/>
  <c r="H4629" i="1"/>
  <c r="H3470" i="1"/>
  <c r="H120" i="1"/>
  <c r="H1971" i="1"/>
  <c r="H1710" i="1"/>
  <c r="H356" i="1"/>
  <c r="H2080" i="1"/>
  <c r="H446" i="1"/>
  <c r="H4809" i="1"/>
  <c r="H5465" i="1"/>
  <c r="H669" i="1"/>
  <c r="H155" i="1"/>
  <c r="H2206" i="1"/>
  <c r="H708" i="1"/>
  <c r="H1097" i="1"/>
  <c r="H1165" i="1"/>
  <c r="H535" i="1"/>
  <c r="H1885" i="1"/>
  <c r="H699" i="1"/>
  <c r="H993" i="1"/>
  <c r="H1606" i="1"/>
  <c r="H336" i="1"/>
  <c r="H210" i="1"/>
  <c r="H1238" i="1"/>
  <c r="H2223" i="1"/>
  <c r="H940" i="1"/>
  <c r="H724" i="1"/>
  <c r="H890" i="1"/>
  <c r="H1908" i="1"/>
  <c r="H1224" i="1"/>
  <c r="H1103" i="1"/>
  <c r="H5466" i="1"/>
  <c r="H492" i="1"/>
  <c r="H1230" i="1"/>
  <c r="H715" i="1"/>
  <c r="H4189" i="1"/>
  <c r="H5467" i="1"/>
  <c r="H2274" i="1"/>
  <c r="H426" i="1"/>
  <c r="H5468" i="1"/>
  <c r="H2201" i="1"/>
  <c r="H2722" i="1"/>
  <c r="H858" i="1"/>
  <c r="H205" i="1"/>
  <c r="H1815" i="1"/>
  <c r="H1302" i="1"/>
  <c r="H3011" i="1"/>
  <c r="H1042" i="1"/>
  <c r="H949" i="1"/>
  <c r="H2407" i="1"/>
  <c r="H751" i="1"/>
  <c r="H1378" i="1"/>
  <c r="H1304" i="1"/>
  <c r="H5469" i="1"/>
  <c r="H5302" i="1"/>
  <c r="H1897" i="1"/>
  <c r="H1842" i="1"/>
  <c r="H1410" i="1"/>
  <c r="H1202" i="1"/>
  <c r="H1386" i="1"/>
  <c r="H740" i="1"/>
  <c r="H1244" i="1"/>
  <c r="H3146" i="1"/>
  <c r="H5470" i="1"/>
  <c r="H1774" i="1"/>
  <c r="H617" i="1"/>
  <c r="H521" i="1"/>
  <c r="H1795" i="1"/>
  <c r="H5471" i="1"/>
  <c r="H5472" i="1"/>
  <c r="H1847" i="1"/>
  <c r="H2524" i="1"/>
  <c r="H1564" i="1"/>
  <c r="H1456" i="1"/>
  <c r="H1341" i="1"/>
  <c r="H1032" i="1"/>
  <c r="H517" i="1"/>
  <c r="H1011" i="1"/>
  <c r="H1012" i="1"/>
  <c r="H1725" i="1"/>
  <c r="H71" i="1"/>
  <c r="H528" i="1"/>
  <c r="H1193" i="1"/>
  <c r="H387" i="1"/>
  <c r="H211" i="1"/>
  <c r="H2371" i="1"/>
  <c r="H1140" i="1"/>
  <c r="H160" i="1"/>
  <c r="H3584" i="1"/>
  <c r="H1882" i="1"/>
  <c r="H1387" i="1"/>
  <c r="H422" i="1"/>
  <c r="H5385" i="1"/>
  <c r="H5473" i="1"/>
  <c r="H405" i="1"/>
  <c r="H2320" i="1"/>
  <c r="H935" i="1"/>
  <c r="H2658" i="1"/>
  <c r="H5474" i="1"/>
  <c r="H605" i="1"/>
  <c r="H1044" i="1"/>
  <c r="H1364" i="1"/>
  <c r="H731" i="1"/>
  <c r="H673" i="1"/>
  <c r="H590" i="1"/>
  <c r="H251" i="1"/>
  <c r="H2376" i="1"/>
  <c r="H602" i="1"/>
  <c r="H299" i="1"/>
  <c r="H1127" i="1"/>
  <c r="H382" i="1"/>
  <c r="H4869" i="1"/>
  <c r="H2491" i="1"/>
  <c r="H5475" i="1"/>
  <c r="H5476" i="1"/>
  <c r="H1939" i="1"/>
  <c r="H4142" i="1"/>
  <c r="H1601" i="1"/>
  <c r="H1872" i="1"/>
  <c r="H552" i="1"/>
  <c r="H2050" i="1"/>
  <c r="H1536" i="1"/>
  <c r="H1576" i="1"/>
  <c r="H4098" i="1"/>
  <c r="H260" i="1"/>
  <c r="H1005" i="1"/>
  <c r="H816" i="1"/>
  <c r="H122" i="1"/>
  <c r="H202" i="1"/>
  <c r="H370" i="1"/>
  <c r="H1065" i="1"/>
  <c r="H2769" i="1"/>
  <c r="H4612" i="1"/>
  <c r="H5477" i="1"/>
  <c r="H156" i="1"/>
  <c r="H98" i="1"/>
  <c r="H5478" i="1"/>
  <c r="H1281" i="1"/>
  <c r="H4593" i="1"/>
  <c r="H209" i="1"/>
  <c r="H1203" i="1"/>
  <c r="H903" i="1"/>
  <c r="H5479" i="1"/>
  <c r="H278" i="1"/>
  <c r="H2413" i="1"/>
  <c r="H2575" i="1"/>
  <c r="H1451" i="1"/>
  <c r="H1204" i="1"/>
  <c r="H2995" i="1"/>
  <c r="H1395" i="1"/>
  <c r="H2113" i="1"/>
  <c r="H2917" i="1"/>
  <c r="H132" i="1"/>
  <c r="H453" i="1"/>
  <c r="H123" i="1"/>
  <c r="H4617" i="1"/>
  <c r="H1219" i="1"/>
  <c r="H2329" i="1"/>
  <c r="H1646" i="1"/>
  <c r="H1417" i="1"/>
  <c r="H5334" i="1"/>
  <c r="H5480" i="1"/>
  <c r="H325" i="1"/>
  <c r="H3371" i="1"/>
  <c r="H188" i="1"/>
  <c r="H1507" i="1"/>
  <c r="H4556" i="1"/>
  <c r="H351" i="1"/>
  <c r="H308" i="1"/>
  <c r="H2633" i="1"/>
  <c r="H2991" i="1"/>
  <c r="H4176" i="1"/>
  <c r="H2623" i="1"/>
  <c r="H5481" i="1"/>
  <c r="H4125" i="1"/>
  <c r="H1674" i="1"/>
  <c r="H591" i="1"/>
  <c r="H4911" i="1"/>
  <c r="H284" i="1"/>
  <c r="H221" i="1"/>
  <c r="H696" i="1"/>
  <c r="H4955" i="1"/>
  <c r="H277" i="1"/>
  <c r="H3363" i="1"/>
  <c r="H1890" i="1"/>
  <c r="H4702" i="1"/>
  <c r="H1201" i="1"/>
  <c r="H2428" i="1"/>
  <c r="H275" i="1"/>
  <c r="H1607" i="1"/>
  <c r="H3251" i="1"/>
  <c r="H595" i="1"/>
  <c r="H635" i="1"/>
  <c r="H1471" i="1"/>
  <c r="H1421" i="1"/>
  <c r="H1035" i="1"/>
  <c r="H3285" i="1"/>
  <c r="H5482" i="1"/>
  <c r="H986" i="1"/>
  <c r="H152" i="1"/>
  <c r="H1459" i="1"/>
  <c r="H2676" i="1"/>
  <c r="H1385" i="1"/>
  <c r="H3307" i="1"/>
  <c r="H179" i="1"/>
  <c r="H982" i="1"/>
  <c r="H5483" i="1"/>
  <c r="H1049" i="1"/>
  <c r="H1391" i="1"/>
  <c r="H1276" i="1"/>
  <c r="H143" i="1"/>
  <c r="H763" i="1"/>
  <c r="H2941" i="1"/>
  <c r="H2394" i="1"/>
  <c r="H374" i="1"/>
  <c r="H1000" i="1"/>
  <c r="H1522" i="1"/>
  <c r="H302" i="1"/>
  <c r="H4537" i="1"/>
  <c r="H428" i="1"/>
  <c r="H639" i="1"/>
  <c r="H1283" i="1"/>
  <c r="H953" i="1"/>
  <c r="H4619" i="1"/>
  <c r="H3776" i="1"/>
  <c r="H1025" i="1"/>
  <c r="H540" i="1"/>
  <c r="H817" i="1"/>
  <c r="H5484" i="1"/>
  <c r="H1168" i="1"/>
  <c r="H62" i="1"/>
  <c r="H3050" i="1"/>
  <c r="H772" i="1"/>
  <c r="H2120" i="1"/>
  <c r="H624" i="1"/>
  <c r="H4987" i="1"/>
  <c r="H3526" i="1"/>
  <c r="H1098" i="1"/>
  <c r="H594" i="1"/>
  <c r="H1170" i="1"/>
  <c r="H887" i="1"/>
  <c r="H2978" i="1"/>
  <c r="H2580" i="1"/>
  <c r="H1472" i="1"/>
  <c r="H1111" i="1"/>
  <c r="H467" i="1"/>
  <c r="H1609" i="1"/>
  <c r="H2399" i="1"/>
  <c r="H1743" i="1"/>
  <c r="H173" i="1"/>
  <c r="H322" i="1"/>
  <c r="H1678" i="1"/>
  <c r="H846" i="1"/>
  <c r="H176" i="1"/>
  <c r="H1141" i="1"/>
  <c r="H1691" i="1"/>
  <c r="H1099" i="1"/>
  <c r="H619" i="1"/>
  <c r="H5485" i="1"/>
  <c r="H2548" i="1"/>
  <c r="H1747" i="1"/>
  <c r="H512" i="1"/>
  <c r="H1160" i="1"/>
  <c r="H1059" i="1"/>
  <c r="H279" i="1"/>
  <c r="H1418" i="1"/>
  <c r="H3032" i="1"/>
  <c r="H158" i="1"/>
  <c r="H139" i="1"/>
  <c r="H4779" i="1"/>
  <c r="H1094" i="1"/>
  <c r="H297" i="1"/>
  <c r="H1630" i="1"/>
  <c r="H1262" i="1"/>
  <c r="H2040" i="1"/>
  <c r="H2959" i="1"/>
  <c r="H2119" i="1"/>
  <c r="H474" i="1"/>
  <c r="H1756" i="1"/>
  <c r="H4540" i="1"/>
  <c r="H186" i="1"/>
  <c r="H196" i="1"/>
  <c r="H2546" i="1"/>
  <c r="H1342" i="1"/>
  <c r="H1293" i="1"/>
  <c r="H4545" i="1"/>
  <c r="H626" i="1"/>
  <c r="H2972" i="1"/>
  <c r="H450" i="1"/>
  <c r="H366" i="1"/>
  <c r="H2924" i="1"/>
  <c r="H3613" i="1"/>
  <c r="H1434" i="1"/>
  <c r="H1965" i="1"/>
  <c r="H531" i="1"/>
  <c r="H2417" i="1"/>
  <c r="H997" i="1"/>
  <c r="H2536" i="1"/>
  <c r="H4664" i="1"/>
  <c r="H4180" i="1"/>
  <c r="H181" i="1"/>
  <c r="H979" i="1"/>
  <c r="H714" i="1"/>
  <c r="H906" i="1"/>
  <c r="H5486" i="1"/>
  <c r="H262" i="1"/>
  <c r="H2627" i="1"/>
  <c r="H241" i="1"/>
  <c r="H923" i="1"/>
  <c r="H501" i="1"/>
  <c r="H5487" i="1"/>
  <c r="H1372" i="1"/>
  <c r="H701" i="1"/>
  <c r="H1383" i="1"/>
  <c r="H358" i="1"/>
  <c r="H1147" i="1"/>
  <c r="H893" i="1"/>
  <c r="H774" i="1"/>
  <c r="H2496" i="1"/>
  <c r="H658" i="1"/>
  <c r="H909" i="1"/>
  <c r="H3571" i="1"/>
  <c r="H575" i="1"/>
  <c r="H584" i="1"/>
  <c r="H2865" i="1"/>
  <c r="H695" i="1"/>
  <c r="H5488" i="1"/>
  <c r="H1080" i="1"/>
  <c r="H3594" i="1"/>
  <c r="H551" i="1"/>
  <c r="H1327" i="1"/>
  <c r="H360" i="1"/>
  <c r="H963" i="1"/>
  <c r="H4852" i="1"/>
  <c r="H1396" i="1"/>
  <c r="H1313" i="1"/>
  <c r="H99" i="1"/>
  <c r="H5160" i="1"/>
  <c r="H1317" i="1"/>
  <c r="H1034" i="1"/>
  <c r="H2597" i="1"/>
  <c r="H692" i="1"/>
  <c r="H4104" i="1"/>
  <c r="H470" i="1"/>
  <c r="H1149" i="1"/>
  <c r="H2028" i="1"/>
  <c r="H554" i="1"/>
  <c r="H2084" i="1"/>
  <c r="H5489" i="1"/>
  <c r="H240" i="1"/>
  <c r="H1586" i="1"/>
  <c r="H2047" i="1"/>
  <c r="H555" i="1"/>
  <c r="H1489" i="1"/>
  <c r="H1082" i="1"/>
  <c r="H709" i="1"/>
  <c r="H5490" i="1"/>
  <c r="H475" i="1"/>
  <c r="H2606" i="1"/>
  <c r="H1145" i="1"/>
  <c r="H2022" i="1"/>
  <c r="H1063" i="1"/>
  <c r="H1759" i="1"/>
  <c r="H852" i="1"/>
  <c r="H424" i="1"/>
  <c r="H3967" i="1"/>
  <c r="H1477" i="1"/>
  <c r="H1896" i="1"/>
  <c r="H2114" i="1"/>
  <c r="H2400" i="1"/>
  <c r="H565" i="1"/>
  <c r="H343" i="1"/>
  <c r="H1416" i="1"/>
  <c r="H1084" i="1"/>
  <c r="H4835" i="1"/>
  <c r="H1543" i="1"/>
  <c r="H3625" i="1"/>
  <c r="H1644" i="1"/>
  <c r="H1215" i="1"/>
  <c r="H468" i="1"/>
  <c r="H171" i="1"/>
  <c r="H1109" i="1"/>
  <c r="H3324" i="1"/>
  <c r="H1863" i="1"/>
  <c r="H5167" i="1"/>
  <c r="H735" i="1"/>
  <c r="H1348" i="1"/>
  <c r="H2072" i="1"/>
  <c r="H2242" i="1"/>
  <c r="H5491" i="1"/>
  <c r="H1857" i="1"/>
  <c r="H497" i="1"/>
  <c r="H998" i="1"/>
  <c r="H3270" i="1"/>
  <c r="H5492" i="1"/>
  <c r="H1505" i="1"/>
  <c r="H1411" i="1"/>
  <c r="H285" i="1"/>
  <c r="H3121" i="1"/>
  <c r="H111" i="1"/>
  <c r="H5035" i="1"/>
  <c r="H865" i="1"/>
  <c r="H1974" i="1"/>
  <c r="H5493" i="1"/>
  <c r="H721" i="1"/>
  <c r="H3636" i="1"/>
  <c r="H5494" i="1"/>
  <c r="H5495" i="1"/>
  <c r="H214" i="1"/>
  <c r="H4997" i="1"/>
  <c r="H2608" i="1"/>
  <c r="H2873" i="1"/>
  <c r="H675" i="1"/>
  <c r="H2100" i="1"/>
  <c r="H1549" i="1"/>
  <c r="H329" i="1"/>
  <c r="H2038" i="1"/>
  <c r="H573" i="1"/>
  <c r="H4307" i="1"/>
  <c r="H1298" i="1"/>
  <c r="H1236" i="1"/>
  <c r="H105" i="1"/>
  <c r="H5496" i="1"/>
  <c r="H32" i="1"/>
  <c r="H5497" i="1"/>
  <c r="H4040" i="1"/>
  <c r="H836" i="1"/>
  <c r="H327" i="1"/>
  <c r="H9" i="1"/>
  <c r="H525" i="1"/>
  <c r="H5060" i="1"/>
  <c r="H18" i="1"/>
  <c r="H1016" i="1"/>
  <c r="H623" i="1"/>
  <c r="H445" i="1"/>
  <c r="H28" i="1"/>
  <c r="H2919" i="1"/>
  <c r="H1492" i="1"/>
  <c r="H5357" i="1"/>
  <c r="H3333" i="1"/>
  <c r="H2502" i="1"/>
  <c r="H359" i="1"/>
  <c r="H75" i="1"/>
  <c r="H5498" i="1"/>
  <c r="H2057" i="1"/>
  <c r="H2382" i="1"/>
  <c r="H1255" i="1"/>
  <c r="H1976" i="1"/>
  <c r="H2011" i="1"/>
  <c r="H1254" i="1"/>
  <c r="H138" i="1"/>
  <c r="H749" i="1"/>
  <c r="H341" i="1"/>
  <c r="H1240" i="1"/>
  <c r="H2877" i="1"/>
  <c r="H3081" i="1"/>
  <c r="H295" i="1"/>
  <c r="H1942" i="1"/>
  <c r="H1234" i="1"/>
  <c r="H4325" i="1"/>
  <c r="H11" i="1"/>
  <c r="H2204" i="1"/>
  <c r="H2773" i="1"/>
  <c r="H55" i="1"/>
  <c r="H839" i="1"/>
  <c r="H1820" i="1"/>
  <c r="H79" i="1"/>
  <c r="H5499" i="1"/>
  <c r="H1075" i="1"/>
  <c r="H439" i="1"/>
  <c r="H968" i="1"/>
  <c r="H928" i="1"/>
  <c r="H5500" i="1"/>
  <c r="H2110" i="1"/>
  <c r="H29" i="1"/>
  <c r="H1425" i="1"/>
  <c r="H144" i="1"/>
  <c r="H1156" i="1"/>
  <c r="H462" i="1"/>
  <c r="H369" i="1"/>
  <c r="H323" i="1"/>
  <c r="H3995" i="1"/>
  <c r="H1287" i="1"/>
  <c r="H1964" i="1"/>
  <c r="H464" i="1"/>
  <c r="H269" i="1"/>
  <c r="H1074" i="1"/>
  <c r="H349" i="1"/>
  <c r="H4110" i="1"/>
  <c r="H519" i="1"/>
  <c r="H337" i="1"/>
  <c r="H685" i="1"/>
  <c r="H12" i="1"/>
  <c r="H3132" i="1"/>
  <c r="H3003" i="1"/>
  <c r="H2075" i="1"/>
  <c r="H247" i="1"/>
  <c r="H659" i="1"/>
  <c r="H254" i="1"/>
  <c r="H529" i="1"/>
  <c r="H2549" i="1"/>
  <c r="H381" i="1"/>
  <c r="H5383" i="1"/>
  <c r="H1008" i="1"/>
  <c r="H1132" i="1"/>
  <c r="H2073" i="1"/>
  <c r="H3435" i="1"/>
  <c r="H2925" i="1"/>
  <c r="H2205" i="1"/>
  <c r="H396" i="1"/>
  <c r="H2476" i="1"/>
  <c r="H1330" i="1"/>
  <c r="H767" i="1"/>
  <c r="H1343" i="1"/>
  <c r="H1871" i="1"/>
  <c r="H485" i="1"/>
  <c r="H1677" i="1"/>
  <c r="H65" i="1"/>
  <c r="H812" i="1"/>
  <c r="H2949" i="1"/>
  <c r="H5501" i="1"/>
  <c r="H8" i="1"/>
  <c r="H2347" i="1"/>
  <c r="H1412" i="1"/>
  <c r="H640" i="1"/>
  <c r="H1353" i="1"/>
  <c r="H1105" i="1"/>
  <c r="H1638" i="1"/>
  <c r="H5" i="1"/>
  <c r="H1180" i="1"/>
  <c r="H324" i="1"/>
  <c r="H613" i="1"/>
  <c r="H1852" i="1"/>
  <c r="H1675" i="1"/>
  <c r="H545" i="1"/>
  <c r="H4423" i="1"/>
  <c r="H3515" i="1"/>
  <c r="H207" i="1"/>
  <c r="H2732" i="1"/>
  <c r="H1997" i="1"/>
  <c r="H804" i="1"/>
  <c r="H37" i="1"/>
  <c r="H5502" i="1"/>
  <c r="H5503" i="1"/>
  <c r="H951" i="1"/>
  <c r="H4408" i="1"/>
  <c r="H4990" i="1"/>
  <c r="H662" i="1"/>
  <c r="H1308" i="1"/>
  <c r="H2842" i="1"/>
  <c r="H3366" i="1"/>
  <c r="H570" i="1"/>
  <c r="H1048" i="1"/>
  <c r="H46" i="1"/>
  <c r="H984" i="1"/>
  <c r="H777" i="1"/>
  <c r="H2264" i="1"/>
  <c r="H1689" i="1"/>
  <c r="H1831" i="1"/>
  <c r="H13" i="1"/>
  <c r="H1733" i="1"/>
  <c r="H4026" i="1"/>
  <c r="H168" i="1"/>
  <c r="H2217" i="1"/>
  <c r="H3699" i="1"/>
  <c r="H1835" i="1"/>
  <c r="H4573" i="1"/>
  <c r="H2923" i="1"/>
  <c r="H3647" i="1"/>
  <c r="H736" i="1"/>
  <c r="H3795" i="1"/>
  <c r="H1947" i="1"/>
  <c r="H76" i="1"/>
  <c r="H1260" i="1"/>
  <c r="H838" i="1"/>
  <c r="H3500" i="1"/>
  <c r="H42" i="1"/>
  <c r="H1794" i="1"/>
  <c r="H729" i="1"/>
  <c r="H2818" i="1"/>
  <c r="H2257" i="1"/>
  <c r="H1978" i="1"/>
  <c r="H5504" i="1"/>
  <c r="H33" i="1"/>
  <c r="H5505" i="1"/>
  <c r="H5067" i="1"/>
  <c r="H103" i="1"/>
  <c r="H4452" i="1"/>
  <c r="H153" i="1"/>
  <c r="H2643" i="1"/>
  <c r="H1279" i="1"/>
  <c r="H3273" i="1"/>
  <c r="H7" i="1"/>
  <c r="H2528" i="1"/>
  <c r="H2621" i="1"/>
  <c r="H3996" i="1"/>
  <c r="H30" i="1"/>
  <c r="H2482" i="1"/>
  <c r="H2" i="1"/>
  <c r="H5506" i="1"/>
  <c r="H34" i="1"/>
  <c r="H3962" i="1"/>
  <c r="H104" i="1"/>
  <c r="H1307" i="1"/>
  <c r="H58" i="1"/>
  <c r="H3673" i="1"/>
  <c r="H957" i="1"/>
  <c r="H3487" i="1"/>
  <c r="H2618" i="1"/>
  <c r="H1614" i="1"/>
  <c r="H313" i="1"/>
  <c r="H3820" i="1"/>
  <c r="H2582" i="1"/>
  <c r="H2532" i="1"/>
  <c r="H38" i="1"/>
  <c r="H1322" i="1"/>
  <c r="H746" i="1"/>
  <c r="H1818" i="1"/>
  <c r="H661" i="1"/>
  <c r="H703" i="1"/>
  <c r="H2181" i="1"/>
  <c r="H2914" i="1"/>
  <c r="H3581" i="1"/>
  <c r="H491" i="1"/>
  <c r="H496" i="1"/>
  <c r="H2151" i="1"/>
  <c r="H5507" i="1"/>
  <c r="H1095" i="1"/>
  <c r="H1482" i="1"/>
  <c r="H2170" i="1"/>
  <c r="H745" i="1"/>
  <c r="H3463" i="1"/>
  <c r="H4043" i="1"/>
  <c r="H1797" i="1"/>
  <c r="H1076" i="1"/>
  <c r="H1784" i="1"/>
  <c r="H4555" i="1"/>
  <c r="H1940" i="1"/>
  <c r="H5306" i="1"/>
  <c r="H753" i="1"/>
  <c r="H2958" i="1"/>
  <c r="H2448" i="1"/>
  <c r="H1571" i="1"/>
  <c r="H2469" i="1"/>
  <c r="H1429" i="1"/>
  <c r="H1696" i="1"/>
  <c r="H2605" i="1"/>
  <c r="H4812" i="1"/>
  <c r="H4976" i="1"/>
  <c r="H759" i="1"/>
  <c r="H4132" i="1"/>
  <c r="H636" i="1"/>
  <c r="H4161" i="1"/>
  <c r="H2027" i="1"/>
  <c r="H2971" i="1"/>
  <c r="H4167" i="1"/>
  <c r="H5508" i="1"/>
  <c r="H2363" i="1"/>
  <c r="H874" i="1"/>
  <c r="H1542" i="1"/>
  <c r="H5509" i="1"/>
  <c r="H4934" i="1"/>
  <c r="H2680" i="1"/>
  <c r="H2957" i="1"/>
  <c r="H3019" i="1"/>
  <c r="H3189" i="1"/>
  <c r="H959" i="1"/>
  <c r="H3939" i="1"/>
  <c r="H3145" i="1"/>
  <c r="H995" i="1"/>
  <c r="H3223" i="1"/>
  <c r="H2251" i="1"/>
  <c r="H2098" i="1"/>
  <c r="H3424" i="1"/>
  <c r="H4947" i="1"/>
  <c r="H1384" i="1"/>
  <c r="H3013" i="1"/>
  <c r="H1574" i="1"/>
  <c r="H1640" i="1"/>
  <c r="H1530" i="1"/>
  <c r="H2263" i="1"/>
  <c r="H1745" i="1"/>
  <c r="H1889" i="1"/>
  <c r="H2278" i="1"/>
  <c r="H2227" i="1"/>
  <c r="H3203" i="1"/>
  <c r="H2603" i="1"/>
  <c r="H1993" i="1"/>
  <c r="H1763" i="1"/>
  <c r="H843" i="1"/>
  <c r="H1078" i="1"/>
  <c r="H523" i="1"/>
  <c r="H5510" i="1"/>
  <c r="H2007" i="1"/>
  <c r="H4310" i="1"/>
  <c r="H3241" i="1"/>
  <c r="H2776" i="1"/>
  <c r="H4075" i="1"/>
  <c r="H2559" i="1"/>
  <c r="H1658" i="1"/>
  <c r="H1449" i="1"/>
  <c r="H945" i="1"/>
  <c r="H2846" i="1"/>
  <c r="H1249" i="1"/>
  <c r="H3830" i="1"/>
  <c r="H1928" i="1"/>
  <c r="H4635" i="1"/>
  <c r="H1582" i="1"/>
  <c r="H2864" i="1"/>
  <c r="H2858" i="1"/>
  <c r="H167" i="1"/>
  <c r="H873" i="1"/>
  <c r="H2527" i="1"/>
  <c r="H2589" i="1"/>
  <c r="H3400" i="1"/>
  <c r="H3074" i="1"/>
  <c r="H1631" i="1"/>
  <c r="H3898" i="1"/>
  <c r="H2280" i="1"/>
  <c r="H1462" i="1"/>
  <c r="H2103" i="1"/>
  <c r="H2862" i="1"/>
  <c r="H3871" i="1"/>
  <c r="H2032" i="1"/>
  <c r="H2891" i="1"/>
  <c r="H1832" i="1"/>
  <c r="H2744" i="1"/>
  <c r="H437" i="1"/>
  <c r="H2614" i="1"/>
  <c r="H4035" i="1"/>
  <c r="H1801" i="1"/>
  <c r="H1086" i="1"/>
  <c r="H2868" i="1"/>
  <c r="H2166" i="1"/>
  <c r="H1053" i="1"/>
  <c r="H889" i="1"/>
  <c r="H1724" i="1"/>
  <c r="H2808" i="1"/>
  <c r="H2550" i="1"/>
  <c r="H795" i="1"/>
  <c r="H2411" i="1"/>
  <c r="H2012" i="1"/>
  <c r="H1496" i="1"/>
  <c r="H2179" i="1"/>
  <c r="H4787" i="1"/>
  <c r="H1497" i="1"/>
  <c r="H2900" i="1"/>
  <c r="H3176" i="1"/>
  <c r="H3245" i="1"/>
  <c r="H1659" i="1"/>
  <c r="H970" i="1"/>
  <c r="H2499" i="1"/>
  <c r="H3402" i="1"/>
  <c r="H2910" i="1"/>
  <c r="H3166" i="1"/>
  <c r="H931" i="1"/>
  <c r="H5511" i="1"/>
  <c r="H2561" i="1"/>
  <c r="H2401" i="1"/>
  <c r="H1225" i="1"/>
  <c r="H4648" i="1"/>
  <c r="H3764" i="1"/>
  <c r="H3382" i="1"/>
  <c r="H2762" i="1"/>
  <c r="H1552" i="1"/>
  <c r="H3093" i="1"/>
  <c r="H916" i="1"/>
  <c r="H784" i="1"/>
  <c r="H826" i="1"/>
  <c r="H3298" i="1"/>
  <c r="H5055" i="1"/>
  <c r="H2472" i="1"/>
  <c r="H1977" i="1"/>
  <c r="H2148" i="1"/>
  <c r="H3226" i="1"/>
  <c r="H5147" i="1"/>
  <c r="H2540" i="1"/>
  <c r="H3558" i="1"/>
  <c r="H2016" i="1"/>
  <c r="H1848" i="1"/>
  <c r="H1177" i="1"/>
  <c r="H2638" i="1"/>
  <c r="H948" i="1"/>
  <c r="H2384" i="1"/>
  <c r="H2090" i="1"/>
  <c r="H3717" i="1"/>
  <c r="H853" i="1"/>
  <c r="H2164" i="1"/>
  <c r="H2817" i="1"/>
  <c r="H3231" i="1"/>
  <c r="H3448" i="1"/>
  <c r="H4342" i="1"/>
  <c r="H1647" i="1"/>
  <c r="H1038" i="1"/>
  <c r="H4011" i="1"/>
  <c r="H1803" i="1"/>
  <c r="H114" i="1"/>
  <c r="H1656" i="1"/>
  <c r="H1653" i="1"/>
  <c r="H1996" i="1"/>
  <c r="H3617" i="1"/>
  <c r="H3038" i="1"/>
  <c r="H3327" i="1"/>
  <c r="H4432" i="1"/>
  <c r="H1561" i="1"/>
  <c r="H1611" i="1"/>
  <c r="H2162" i="1"/>
  <c r="H2001" i="1"/>
  <c r="H4830" i="1"/>
  <c r="H1635" i="1"/>
  <c r="H2182" i="1"/>
  <c r="H2361" i="1"/>
  <c r="H2632" i="1"/>
  <c r="H2154" i="1"/>
  <c r="H2984" i="1"/>
  <c r="H3655" i="1"/>
  <c r="H3114" i="1"/>
  <c r="H1237" i="1"/>
  <c r="H3899" i="1"/>
  <c r="H2810" i="1"/>
  <c r="H1326" i="1"/>
  <c r="H2610" i="1"/>
  <c r="H3040" i="1"/>
  <c r="H2423" i="1"/>
  <c r="H926" i="1"/>
  <c r="H2289" i="1"/>
  <c r="H1811" i="1"/>
  <c r="H2519" i="1"/>
  <c r="H3842" i="1"/>
  <c r="H4322" i="1"/>
  <c r="H5020" i="1"/>
  <c r="H2268" i="1"/>
  <c r="H5284" i="1"/>
  <c r="H1358" i="1"/>
  <c r="H5512" i="1"/>
  <c r="H4460" i="1"/>
  <c r="H5169" i="1"/>
  <c r="H1984" i="1"/>
  <c r="H3064" i="1"/>
  <c r="H3997" i="1"/>
  <c r="H1114" i="1"/>
  <c r="H3328" i="1"/>
  <c r="H1666" i="1"/>
  <c r="H4172" i="1"/>
  <c r="H483" i="1"/>
  <c r="H3170" i="1"/>
  <c r="H321" i="1"/>
  <c r="H2126" i="1"/>
  <c r="H3502" i="1"/>
  <c r="H1344" i="1"/>
  <c r="H3493" i="1"/>
  <c r="H2607" i="1"/>
  <c r="H3507" i="1"/>
  <c r="H4294" i="1"/>
  <c r="H2218" i="1"/>
  <c r="H1198" i="1"/>
  <c r="H1192" i="1"/>
  <c r="H4477" i="1"/>
  <c r="H741" i="1"/>
  <c r="H3452" i="1"/>
  <c r="H2004" i="1"/>
  <c r="H4522" i="1"/>
  <c r="H1789" i="1"/>
  <c r="H2630" i="1"/>
  <c r="H4005" i="1"/>
  <c r="H2886" i="1"/>
  <c r="H3933" i="1"/>
  <c r="H1903" i="1"/>
  <c r="H3274" i="1"/>
  <c r="H1143" i="1"/>
  <c r="H1911" i="1"/>
  <c r="H895" i="1"/>
  <c r="H4850" i="1"/>
  <c r="H1912" i="1"/>
  <c r="H2942" i="1"/>
  <c r="H1861" i="1"/>
  <c r="H2792" i="1"/>
  <c r="H2596" i="1"/>
  <c r="H5513" i="1"/>
  <c r="H2244" i="1"/>
  <c r="H814" i="1"/>
  <c r="H1357" i="1"/>
  <c r="H3052" i="1"/>
  <c r="H4094" i="1"/>
  <c r="H4903" i="1"/>
  <c r="H2109" i="1"/>
  <c r="H1807" i="1"/>
  <c r="H2308" i="1"/>
  <c r="H1833" i="1"/>
  <c r="H1185" i="1"/>
  <c r="H1392" i="1"/>
  <c r="H702" i="1"/>
  <c r="H2545" i="1"/>
  <c r="H2954" i="1"/>
  <c r="H1746" i="1"/>
  <c r="H4283" i="1"/>
  <c r="H232" i="1"/>
  <c r="H3248" i="1"/>
  <c r="H1953" i="1"/>
  <c r="H1695" i="1"/>
  <c r="H3805" i="1"/>
  <c r="H1991" i="1"/>
  <c r="H1679" i="1"/>
  <c r="H1051" i="1"/>
  <c r="H2388" i="1"/>
  <c r="H2077" i="1"/>
  <c r="H2010" i="1"/>
  <c r="H2565" i="1"/>
  <c r="H5121" i="1"/>
  <c r="H5131" i="1"/>
  <c r="H5208" i="1"/>
  <c r="H3943" i="1"/>
  <c r="H2706" i="1"/>
  <c r="H4599" i="1"/>
  <c r="H2521" i="1"/>
  <c r="H4710" i="1"/>
  <c r="H3491" i="1"/>
  <c r="H4897" i="1"/>
  <c r="H5514" i="1"/>
  <c r="H3492" i="1"/>
  <c r="H5515" i="1"/>
  <c r="H771" i="1"/>
  <c r="H2043" i="1"/>
  <c r="H2875" i="1"/>
  <c r="H5419" i="1"/>
  <c r="H5516" i="1"/>
  <c r="H4904" i="1"/>
  <c r="H3618" i="1"/>
  <c r="H3144" i="1"/>
  <c r="H1427" i="1"/>
  <c r="H4804" i="1"/>
  <c r="H4214" i="1"/>
  <c r="H3840" i="1"/>
  <c r="H3803" i="1"/>
  <c r="H2793" i="1"/>
  <c r="H3876" i="1"/>
  <c r="H5420" i="1"/>
  <c r="H5148" i="1"/>
  <c r="H4819" i="1"/>
  <c r="H580" i="1"/>
  <c r="H4996" i="1"/>
  <c r="H2647" i="1"/>
  <c r="H5517" i="1"/>
  <c r="H1355" i="1"/>
  <c r="H2783" i="1"/>
  <c r="H2513" i="1"/>
  <c r="H2939" i="1"/>
  <c r="H3559" i="1"/>
  <c r="H5159" i="1"/>
  <c r="H3727" i="1"/>
  <c r="H5234" i="1"/>
  <c r="H568" i="1"/>
  <c r="H5378" i="1"/>
  <c r="H4714" i="1"/>
  <c r="H5231" i="1"/>
  <c r="H3877" i="1"/>
  <c r="H5091" i="1"/>
  <c r="H4039" i="1"/>
  <c r="H4290" i="1"/>
  <c r="H2929" i="1"/>
  <c r="H5518" i="1"/>
  <c r="H1948" i="1"/>
  <c r="H5328" i="1"/>
  <c r="H2909" i="1"/>
  <c r="H5229" i="1"/>
  <c r="H3115" i="1"/>
  <c r="H5519" i="1"/>
  <c r="H3992" i="1"/>
  <c r="H5400" i="1"/>
  <c r="H5393" i="1"/>
  <c r="H5246" i="1"/>
  <c r="H4246" i="1"/>
  <c r="H5072" i="1"/>
  <c r="H4226" i="1"/>
  <c r="H5395" i="1"/>
  <c r="H3111" i="1"/>
  <c r="H3640" i="1"/>
  <c r="H4021" i="1"/>
  <c r="H5520" i="1"/>
  <c r="H4136" i="1"/>
  <c r="H5379" i="1"/>
  <c r="H2237" i="1"/>
  <c r="H1937" i="1"/>
  <c r="H2281" i="1"/>
  <c r="H5365" i="1"/>
  <c r="H2198" i="1"/>
  <c r="H5521" i="1"/>
  <c r="H2079" i="1"/>
  <c r="H5364" i="1"/>
  <c r="H3323" i="1"/>
  <c r="H5371" i="1"/>
  <c r="H165" i="1"/>
  <c r="H4975" i="1"/>
  <c r="H90" i="1"/>
  <c r="H5268" i="1"/>
  <c r="H3615" i="1"/>
  <c r="H4846" i="1"/>
  <c r="H3999" i="1"/>
  <c r="H5314" i="1"/>
  <c r="H2187" i="1"/>
  <c r="H5346" i="1"/>
  <c r="H1544" i="1"/>
  <c r="H4486" i="1"/>
  <c r="H2467" i="1"/>
  <c r="H5410" i="1"/>
  <c r="H1581" i="1"/>
  <c r="H4644" i="1"/>
  <c r="H388" i="1"/>
  <c r="H2789" i="1"/>
  <c r="H3586" i="1"/>
  <c r="H5294" i="1"/>
  <c r="H3918" i="1"/>
  <c r="H5380" i="1"/>
  <c r="H980" i="1"/>
  <c r="H4847" i="1"/>
  <c r="H3677" i="1"/>
  <c r="H5311" i="1"/>
  <c r="H3182" i="1"/>
  <c r="H5224" i="1"/>
  <c r="H3622" i="1"/>
  <c r="H5366" i="1"/>
  <c r="H3629" i="1"/>
  <c r="H5016" i="1"/>
  <c r="H2392" i="1"/>
  <c r="H5359" i="1"/>
  <c r="H2860" i="1"/>
  <c r="H3206" i="1"/>
  <c r="H472" i="1"/>
  <c r="H4988" i="1"/>
  <c r="H1781" i="1"/>
  <c r="H5265" i="1"/>
  <c r="H3007" i="1"/>
  <c r="H5522" i="1"/>
  <c r="H2553" i="1"/>
  <c r="H1498" i="1"/>
  <c r="H4832" i="1"/>
  <c r="H5523" i="1"/>
  <c r="H2454" i="1"/>
  <c r="H4983" i="1"/>
  <c r="H3373" i="1"/>
  <c r="H3404" i="1"/>
  <c r="H3950" i="1"/>
  <c r="H4220" i="1"/>
  <c r="H3886" i="1"/>
  <c r="H3777" i="1"/>
  <c r="H5285" i="1"/>
  <c r="H5230" i="1"/>
  <c r="H2297" i="1"/>
  <c r="H5163" i="1"/>
  <c r="H1880" i="1"/>
  <c r="H5524" i="1"/>
  <c r="H3367" i="1"/>
  <c r="H5205" i="1"/>
  <c r="H1590" i="1"/>
  <c r="H4260" i="1"/>
  <c r="H3488" i="1"/>
  <c r="H4640" i="1"/>
  <c r="H2355" i="1"/>
  <c r="H5374" i="1"/>
  <c r="H3705" i="1"/>
  <c r="H4636" i="1"/>
  <c r="H3621" i="1"/>
  <c r="H4856" i="1"/>
  <c r="H239" i="1"/>
  <c r="H5525" i="1"/>
  <c r="H4112" i="1"/>
  <c r="H5291" i="1"/>
  <c r="H288" i="1"/>
  <c r="H4456" i="1"/>
  <c r="H3854" i="1"/>
  <c r="H3482" i="1"/>
  <c r="H5526" i="1"/>
  <c r="H5158" i="1"/>
  <c r="H5262" i="1"/>
  <c r="H5225" i="1"/>
  <c r="H4585" i="1"/>
  <c r="H3322" i="1"/>
  <c r="H5112" i="1"/>
  <c r="H2215" i="1"/>
  <c r="H4843" i="1"/>
  <c r="H2498" i="1"/>
  <c r="H5527" i="1"/>
  <c r="H5210" i="1"/>
  <c r="H5309" i="1"/>
  <c r="H4546" i="1"/>
  <c r="H5528" i="1"/>
  <c r="H5232" i="1"/>
  <c r="H1823" i="1"/>
  <c r="H5032" i="1"/>
  <c r="H5381" i="1"/>
  <c r="H4881" i="1"/>
  <c r="H4095" i="1"/>
  <c r="H5164" i="1"/>
  <c r="H5529" i="1"/>
  <c r="H4967" i="1"/>
  <c r="H2488" i="1"/>
  <c r="H5343" i="1"/>
  <c r="H5530" i="1"/>
  <c r="H1305" i="1"/>
  <c r="H5142" i="1"/>
  <c r="H2202" i="1"/>
  <c r="H2145" i="1"/>
  <c r="H5221" i="1"/>
  <c r="H4354" i="1"/>
  <c r="H2167" i="1"/>
  <c r="H4309" i="1"/>
  <c r="H5411" i="1"/>
  <c r="H5310" i="1"/>
  <c r="H3544" i="1"/>
  <c r="H4938" i="1"/>
  <c r="H5243" i="1"/>
  <c r="H5290" i="1"/>
  <c r="H4038" i="1"/>
  <c r="H4574" i="1"/>
  <c r="H5034" i="1"/>
  <c r="H5073" i="1"/>
  <c r="H5273" i="1"/>
  <c r="H5531" i="1"/>
  <c r="H5130" i="1"/>
  <c r="H5532" i="1"/>
  <c r="H5372" i="1"/>
  <c r="H5533" i="1"/>
  <c r="H5404" i="1"/>
  <c r="H5398" i="1"/>
  <c r="H5116" i="1"/>
  <c r="H5233" i="1"/>
  <c r="H5271" i="1"/>
  <c r="H660" i="1"/>
  <c r="H3922" i="1"/>
  <c r="H5206" i="1"/>
  <c r="H5025" i="1"/>
  <c r="H4353" i="1"/>
  <c r="H3560" i="1"/>
  <c r="H4153" i="1"/>
  <c r="H4250" i="1"/>
  <c r="H2225" i="1"/>
  <c r="H5062" i="1"/>
  <c r="H5151" i="1"/>
  <c r="H5252" i="1"/>
  <c r="H5114" i="1"/>
  <c r="H5412" i="1"/>
  <c r="H4699" i="1"/>
  <c r="H4394" i="1"/>
  <c r="H5046" i="1"/>
  <c r="H5405" i="1"/>
  <c r="H4923" i="1"/>
  <c r="H5107" i="1"/>
  <c r="H5136" i="1"/>
  <c r="H4396" i="1"/>
  <c r="H5534" i="1"/>
  <c r="H5535" i="1"/>
  <c r="H1092" i="1"/>
  <c r="H5201" i="1"/>
  <c r="H4536" i="1"/>
  <c r="H5237" i="1"/>
  <c r="H5338" i="1"/>
  <c r="H5145" i="1"/>
  <c r="H5218" i="1"/>
  <c r="H5536" i="1"/>
  <c r="H782" i="1"/>
  <c r="H5329" i="1"/>
  <c r="H5186" i="1"/>
  <c r="H5110" i="1"/>
  <c r="H5421" i="1"/>
  <c r="H5396" i="1"/>
  <c r="H5373" i="1"/>
  <c r="H5330" i="1"/>
  <c r="H5300" i="1"/>
  <c r="H5394" i="1"/>
  <c r="H5413" i="1"/>
  <c r="H5048" i="1"/>
  <c r="H5537" i="1"/>
  <c r="H5198" i="1"/>
  <c r="H5108" i="1"/>
  <c r="H5266" i="1"/>
  <c r="H5179" i="1"/>
  <c r="H4984" i="1"/>
  <c r="H5414" i="1"/>
  <c r="H5538" i="1"/>
  <c r="H5539" i="1"/>
  <c r="H5336" i="1"/>
  <c r="H4340" i="1"/>
  <c r="H5540" i="1"/>
  <c r="H4187" i="1"/>
  <c r="H4883" i="1"/>
  <c r="H5541" i="1"/>
  <c r="H5542" i="1"/>
  <c r="H818" i="1"/>
  <c r="H5543" i="1"/>
  <c r="H4677" i="1"/>
  <c r="H5226" i="1"/>
  <c r="H4849" i="1"/>
  <c r="H3457" i="1"/>
  <c r="H4901" i="1"/>
  <c r="H3468" i="1"/>
  <c r="H4490" i="1"/>
  <c r="H5544" i="1"/>
  <c r="H5545" i="1"/>
  <c r="H3551" i="1"/>
  <c r="H5289" i="1"/>
  <c r="H4960" i="1"/>
  <c r="H5546" i="1"/>
  <c r="H4790" i="1"/>
  <c r="H5146" i="1"/>
  <c r="H5547" i="1"/>
  <c r="H5277" i="1"/>
  <c r="H5154" i="1"/>
  <c r="H5323" i="1"/>
  <c r="H5422" i="1"/>
  <c r="H5193" i="1"/>
  <c r="H5548" i="1"/>
  <c r="H5549" i="1"/>
  <c r="H4100" i="1"/>
  <c r="H5026" i="1"/>
  <c r="H5017" i="1"/>
  <c r="H5000" i="1"/>
  <c r="H1563" i="1"/>
  <c r="H3925" i="1"/>
  <c r="H3970" i="1"/>
  <c r="H1444" i="1"/>
  <c r="H5096" i="1"/>
  <c r="H1760" i="1"/>
  <c r="H4641" i="1"/>
  <c r="H3021" i="1"/>
  <c r="H1869" i="1"/>
  <c r="H5015" i="1"/>
  <c r="H3370" i="1"/>
  <c r="H1439" i="1"/>
  <c r="H4836" i="1"/>
  <c r="H5274" i="1"/>
  <c r="H4093" i="1"/>
  <c r="H5024" i="1"/>
  <c r="H3350" i="1"/>
  <c r="H2756" i="1"/>
  <c r="H3523" i="1"/>
  <c r="H3484" i="1"/>
  <c r="H2333" i="1"/>
  <c r="H4752" i="1"/>
  <c r="H5076" i="1"/>
  <c r="H5171" i="1"/>
  <c r="H2192" i="1"/>
  <c r="H3412" i="1"/>
  <c r="H1727" i="1"/>
  <c r="H3634" i="1"/>
  <c r="H3834" i="1"/>
  <c r="H2143" i="1"/>
  <c r="H3193" i="1"/>
  <c r="H5248" i="1"/>
  <c r="H1981" i="1"/>
  <c r="H2309" i="1"/>
  <c r="H2175" i="1"/>
  <c r="H3599" i="1"/>
  <c r="H2741" i="1"/>
  <c r="H4799" i="1"/>
  <c r="H5257" i="1"/>
  <c r="H2450" i="1"/>
  <c r="H4825" i="1"/>
  <c r="H5391" i="1"/>
  <c r="H2688" i="1"/>
  <c r="H3743" i="1"/>
  <c r="H2279" i="1"/>
  <c r="H4016" i="1"/>
  <c r="H1791" i="1"/>
  <c r="H4568" i="1"/>
  <c r="H1923" i="1"/>
  <c r="H4164" i="1"/>
  <c r="H4673" i="1"/>
  <c r="H5190" i="1"/>
  <c r="H3731" i="1"/>
  <c r="H1825" i="1"/>
  <c r="H2830" i="1"/>
  <c r="H2752" i="1"/>
  <c r="H1735" i="1"/>
  <c r="H3906" i="1"/>
  <c r="H2039" i="1"/>
  <c r="H5550" i="1"/>
  <c r="H1021" i="1"/>
  <c r="H2872" i="1"/>
  <c r="H2368" i="1"/>
  <c r="H5056" i="1"/>
  <c r="H3041" i="1"/>
  <c r="H5283" i="1"/>
  <c r="H2070" i="1"/>
  <c r="H5259" i="1"/>
  <c r="H3253" i="1"/>
  <c r="H780" i="1"/>
  <c r="H3096" i="1"/>
  <c r="H3723" i="1"/>
  <c r="H2362" i="1"/>
  <c r="H2425" i="1"/>
  <c r="H3416" i="1"/>
  <c r="H1006" i="1"/>
  <c r="H2214" i="1"/>
  <c r="H5099" i="1"/>
  <c r="H2945" i="1"/>
  <c r="H4944" i="1"/>
  <c r="H3670" i="1"/>
  <c r="H3812" i="1"/>
  <c r="H1985" i="1"/>
  <c r="H3697" i="1"/>
  <c r="H4912" i="1"/>
  <c r="H1579" i="1"/>
  <c r="H5238" i="1"/>
  <c r="H5272" i="1"/>
  <c r="H5100" i="1"/>
  <c r="H5350" i="1"/>
  <c r="H1321" i="1"/>
  <c r="H2377" i="1"/>
  <c r="H5219" i="1"/>
  <c r="H5134" i="1"/>
  <c r="H849" i="1"/>
  <c r="H5223" i="1"/>
  <c r="H2778" i="1"/>
  <c r="H1263" i="1"/>
  <c r="H1748" i="1"/>
  <c r="H2106" i="1"/>
  <c r="H5244" i="1"/>
  <c r="H5070" i="1"/>
  <c r="H4532" i="1"/>
  <c r="H2345" i="1"/>
  <c r="H2896" i="1"/>
  <c r="H3238" i="1"/>
  <c r="H4219" i="1"/>
  <c r="H2690" i="1"/>
  <c r="H3160" i="1"/>
  <c r="H4467" i="1"/>
  <c r="H4010" i="1"/>
  <c r="H4210" i="1"/>
  <c r="H3061" i="1"/>
  <c r="H4134" i="1"/>
  <c r="H2477" i="1"/>
  <c r="H3517" i="1"/>
  <c r="H5161" i="1"/>
  <c r="H3257" i="1"/>
  <c r="H5317" i="1"/>
  <c r="H4400" i="1"/>
  <c r="H1110" i="1"/>
  <c r="H1994" i="1"/>
  <c r="H5551" i="1"/>
  <c r="H4025" i="1"/>
  <c r="H3235" i="1"/>
  <c r="H3911" i="1"/>
  <c r="H1946" i="1"/>
  <c r="H4965" i="1"/>
  <c r="H4348" i="1"/>
  <c r="H3202" i="1"/>
  <c r="H5258" i="1"/>
  <c r="H3852" i="1"/>
  <c r="H1528" i="1"/>
  <c r="H5552" i="1"/>
  <c r="H5247" i="1"/>
  <c r="H4266" i="1"/>
  <c r="H4375" i="1"/>
  <c r="H2256" i="1"/>
  <c r="H4898" i="1"/>
  <c r="H3229" i="1"/>
  <c r="H1557" i="1"/>
  <c r="H2317" i="1"/>
  <c r="H5182" i="1"/>
  <c r="H5553" i="1"/>
  <c r="H4707" i="1"/>
  <c r="H1122" i="1"/>
  <c r="H1527" i="1"/>
  <c r="H1588" i="1"/>
  <c r="H5303" i="1"/>
  <c r="H5347" i="1"/>
  <c r="H3012" i="1"/>
  <c r="H4050" i="1"/>
  <c r="H4499" i="1"/>
  <c r="H4811" i="1"/>
  <c r="H5135" i="1"/>
  <c r="H3880" i="1"/>
  <c r="H2715" i="1"/>
  <c r="H5333" i="1"/>
  <c r="H5214" i="1"/>
  <c r="H2809" i="1"/>
  <c r="H2366" i="1"/>
  <c r="H4674" i="1"/>
  <c r="H3296" i="1"/>
  <c r="H2144" i="1"/>
  <c r="H4914" i="1"/>
  <c r="H4442" i="1"/>
  <c r="H5279" i="1"/>
  <c r="H2064" i="1"/>
  <c r="H2447" i="1"/>
  <c r="H5052" i="1"/>
  <c r="H5178" i="1"/>
  <c r="H5191" i="1"/>
  <c r="H769" i="1"/>
  <c r="H5254" i="1"/>
  <c r="H5287" i="1"/>
  <c r="H5196" i="1"/>
  <c r="H4506" i="1"/>
  <c r="H4887" i="1"/>
  <c r="H2066" i="1"/>
  <c r="H4902" i="1"/>
  <c r="H4718" i="1"/>
  <c r="H5362" i="1"/>
  <c r="H1251" i="1"/>
  <c r="H5267" i="1"/>
  <c r="H1856" i="1"/>
  <c r="H4814" i="1"/>
  <c r="H4372" i="1"/>
  <c r="H4513" i="1"/>
  <c r="H5342" i="1"/>
  <c r="H5286" i="1"/>
  <c r="H5318" i="1"/>
  <c r="H5390" i="1"/>
  <c r="H5137" i="1"/>
  <c r="H1153" i="1"/>
  <c r="H1584" i="1"/>
  <c r="H2409" i="1"/>
  <c r="H3161" i="1"/>
  <c r="H3055" i="1"/>
  <c r="H4393" i="1"/>
  <c r="H4478" i="1"/>
  <c r="H4437" i="1"/>
  <c r="H4694" i="1"/>
  <c r="H4285" i="1"/>
  <c r="H1458" i="1"/>
  <c r="H2737" i="1"/>
  <c r="H4092" i="1"/>
  <c r="H4986" i="1"/>
  <c r="H1626" i="1"/>
  <c r="H4182" i="1"/>
  <c r="H4461" i="1"/>
  <c r="H5003" i="1"/>
  <c r="H4828" i="1"/>
  <c r="H3960" i="1"/>
  <c r="H67" i="1"/>
  <c r="H4945" i="1"/>
  <c r="H4013" i="1"/>
  <c r="H4838" i="1"/>
  <c r="H3851" i="1"/>
  <c r="H3688" i="1"/>
  <c r="H4627" i="1"/>
  <c r="H4457" i="1"/>
  <c r="H4803" i="1"/>
  <c r="H4940" i="1"/>
  <c r="H3281" i="1"/>
  <c r="H3372" i="1"/>
  <c r="H4080" i="1"/>
  <c r="H225" i="1"/>
  <c r="H3379" i="1"/>
  <c r="H5278" i="1"/>
  <c r="H5089" i="1"/>
  <c r="H5098" i="1"/>
  <c r="H5036" i="1"/>
  <c r="H2236" i="1"/>
  <c r="H4936" i="1"/>
  <c r="H4722" i="1"/>
  <c r="H4362" i="1"/>
  <c r="H4165" i="1"/>
  <c r="H2833" i="1"/>
  <c r="H4650" i="1"/>
  <c r="H4999" i="1"/>
  <c r="H4653" i="1"/>
  <c r="H4428" i="1"/>
  <c r="H4488" i="1"/>
  <c r="H4588" i="1"/>
  <c r="H3172" i="1"/>
  <c r="H4517" i="1"/>
  <c r="H4896" i="1"/>
  <c r="H4584" i="1"/>
  <c r="H4199" i="1"/>
  <c r="H4027" i="1"/>
  <c r="H4554" i="1"/>
  <c r="H3569" i="1"/>
  <c r="H3101" i="1"/>
  <c r="H5143" i="1"/>
  <c r="H3945" i="1"/>
  <c r="H5007" i="1"/>
  <c r="H4892" i="1"/>
  <c r="H4243" i="1"/>
  <c r="H4864" i="1"/>
  <c r="H5312" i="1"/>
  <c r="H1537" i="1"/>
  <c r="H3750" i="1"/>
  <c r="H4760" i="1"/>
  <c r="H4052" i="1"/>
  <c r="H403" i="1"/>
  <c r="H3356" i="1"/>
  <c r="H4774" i="1"/>
  <c r="H4761" i="1"/>
  <c r="H5305" i="1"/>
  <c r="H3829" i="1"/>
  <c r="H5242" i="1"/>
  <c r="H5128" i="1"/>
  <c r="H3686" i="1"/>
  <c r="H4263" i="1"/>
  <c r="H2387" i="1"/>
  <c r="H3791" i="1"/>
  <c r="H4008" i="1"/>
  <c r="H5228" i="1"/>
  <c r="H2323" i="1"/>
  <c r="H4276" i="1"/>
  <c r="H1654" i="1"/>
  <c r="H4791" i="1"/>
  <c r="H975" i="1"/>
  <c r="H4357" i="1"/>
  <c r="H4916" i="1"/>
  <c r="H4587" i="1"/>
  <c r="H3788" i="1"/>
  <c r="H3963" i="1"/>
  <c r="H1001" i="1"/>
  <c r="H4985" i="1"/>
  <c r="H3692" i="1"/>
  <c r="H4364" i="1"/>
  <c r="H2139" i="1"/>
  <c r="H3527" i="1"/>
  <c r="H1837" i="1"/>
  <c r="H4120" i="1"/>
  <c r="H2065" i="1"/>
  <c r="H484" i="1"/>
  <c r="H3874" i="1"/>
  <c r="H2681" i="1"/>
  <c r="H3712" i="1"/>
  <c r="H5087" i="1"/>
  <c r="H2878" i="1"/>
  <c r="H3696" i="1"/>
  <c r="H2622" i="1"/>
  <c r="H3650" i="1"/>
  <c r="H4667" i="1"/>
  <c r="H2786" i="1"/>
  <c r="H3368" i="1"/>
  <c r="H4422" i="1"/>
  <c r="H4481" i="1"/>
  <c r="H4773" i="1"/>
  <c r="H2720" i="1"/>
  <c r="H4765" i="1"/>
  <c r="H3921" i="1"/>
  <c r="H3208" i="1"/>
  <c r="H1770" i="1"/>
  <c r="H4056" i="1"/>
  <c r="H4046" i="1"/>
  <c r="H4061" i="1"/>
  <c r="H4494" i="1"/>
  <c r="H4231" i="1"/>
  <c r="H1350" i="1"/>
  <c r="H4697" i="1"/>
  <c r="H2178" i="1"/>
  <c r="H5063" i="1"/>
  <c r="H894" i="1"/>
  <c r="H4888" i="1"/>
  <c r="H4931" i="1"/>
  <c r="H4302" i="1"/>
  <c r="H4051" i="1"/>
  <c r="H4860" i="1"/>
  <c r="H93" i="1"/>
  <c r="H1986" i="1"/>
  <c r="H1209" i="1"/>
  <c r="H5185" i="1"/>
  <c r="H4103" i="1"/>
  <c r="H4657" i="1"/>
  <c r="H4858" i="1"/>
  <c r="H5080" i="1"/>
  <c r="H1913" i="1"/>
  <c r="H4299" i="1"/>
  <c r="H2511" i="1"/>
  <c r="H5092" i="1"/>
  <c r="H4797" i="1"/>
  <c r="H4785" i="1"/>
  <c r="H1232" i="1"/>
  <c r="H4738" i="1"/>
  <c r="H4880" i="1"/>
  <c r="H4207" i="1"/>
  <c r="H3153" i="1"/>
  <c r="H4576" i="1"/>
  <c r="H3608" i="1"/>
  <c r="H2903" i="1"/>
  <c r="H2464" i="1"/>
  <c r="H3369" i="1"/>
  <c r="H1862" i="1"/>
  <c r="H4168" i="1"/>
  <c r="H1709" i="1"/>
  <c r="H4792" i="1"/>
  <c r="H1309" i="1"/>
  <c r="H4406" i="1"/>
  <c r="H3083" i="1"/>
  <c r="H2639" i="1"/>
  <c r="H2583" i="1"/>
  <c r="H4992" i="1"/>
  <c r="H3438" i="1"/>
  <c r="H4949" i="1"/>
  <c r="H713" i="1"/>
  <c r="H4675" i="1"/>
  <c r="H4159" i="1"/>
  <c r="H2584" i="1"/>
  <c r="H2913" i="1"/>
  <c r="H4778" i="1"/>
  <c r="H1113" i="1"/>
  <c r="H5027" i="1"/>
  <c r="H3499" i="1"/>
  <c r="H3423" i="1"/>
  <c r="H236" i="1"/>
  <c r="H4961" i="1"/>
  <c r="H2693" i="1"/>
  <c r="H834" i="1"/>
  <c r="H3845" i="1"/>
  <c r="H4137" i="1"/>
  <c r="H716" i="1"/>
  <c r="H4623" i="1"/>
  <c r="H1599" i="1"/>
  <c r="H3272" i="1"/>
  <c r="H1718" i="1"/>
  <c r="H5119" i="1"/>
  <c r="H1855" i="1"/>
  <c r="H4475" i="1"/>
  <c r="H2391" i="1"/>
  <c r="H5077" i="1"/>
  <c r="H4358" i="1"/>
  <c r="H4801" i="1"/>
  <c r="H1596" i="1"/>
  <c r="H4175" i="1"/>
  <c r="H4195" i="1"/>
  <c r="H4637" i="1"/>
  <c r="H4072" i="1"/>
  <c r="H4745" i="1"/>
  <c r="H4500" i="1"/>
  <c r="H3478" i="1"/>
  <c r="H121" i="1"/>
  <c r="H3752" i="1"/>
  <c r="H2738" i="1"/>
  <c r="H4868" i="1"/>
  <c r="H4143" i="1"/>
  <c r="H4946" i="1"/>
  <c r="H3667" i="1"/>
  <c r="H4647" i="1"/>
  <c r="H2997" i="1"/>
  <c r="H1186" i="1"/>
  <c r="H4019" i="1"/>
  <c r="H3577" i="1"/>
  <c r="H1645" i="1"/>
  <c r="H4493" i="1"/>
  <c r="H800" i="1"/>
  <c r="H3672" i="1"/>
  <c r="H4329" i="1"/>
  <c r="H4418" i="1"/>
  <c r="H2006" i="1"/>
  <c r="H4122" i="1"/>
  <c r="H2689" i="1"/>
  <c r="H4200" i="1"/>
  <c r="H775" i="1"/>
  <c r="H4763" i="1"/>
  <c r="H4652" i="1"/>
  <c r="H4063" i="1"/>
  <c r="H4560" i="1"/>
  <c r="H4742" i="1"/>
  <c r="H3897" i="1"/>
  <c r="H4604" i="1"/>
  <c r="H2396" i="1"/>
  <c r="H4845" i="1"/>
  <c r="H4734" i="1"/>
  <c r="H2963" i="1"/>
  <c r="H3467" i="1"/>
  <c r="H4280" i="1"/>
  <c r="H2581" i="1"/>
  <c r="H3157" i="1"/>
  <c r="H2731" i="1"/>
  <c r="H3966" i="1"/>
  <c r="H3576" i="1"/>
  <c r="H4327" i="1"/>
  <c r="H3247" i="1"/>
  <c r="H4427" i="1"/>
  <c r="H2947" i="1"/>
  <c r="H4562" i="1"/>
  <c r="H1463" i="1"/>
  <c r="H5040" i="1"/>
  <c r="H2302" i="1"/>
  <c r="H4489" i="1"/>
  <c r="H1708" i="1"/>
  <c r="H2194" i="1"/>
  <c r="H3771" i="1"/>
  <c r="H2092" i="1"/>
  <c r="H4601" i="1"/>
  <c r="H4240" i="1"/>
  <c r="H216" i="1"/>
  <c r="H4795" i="1"/>
  <c r="H589" i="1"/>
  <c r="H178" i="1"/>
  <c r="H4272" i="1"/>
  <c r="H4382" i="1"/>
  <c r="H4603" i="1"/>
  <c r="H4363" i="1"/>
  <c r="H5554" i="1"/>
  <c r="H4719" i="1"/>
  <c r="H2286" i="1"/>
  <c r="H399" i="1"/>
  <c r="H918" i="1"/>
  <c r="H4128" i="1"/>
  <c r="H2951" i="1"/>
  <c r="H3944" i="1"/>
  <c r="H4291" i="1"/>
  <c r="H3140" i="1"/>
  <c r="H3051" i="1"/>
  <c r="H4831" i="1"/>
  <c r="H290" i="1"/>
  <c r="H4851" i="1"/>
  <c r="H4183" i="1"/>
  <c r="H4669" i="1"/>
  <c r="H3460" i="1"/>
  <c r="H4915" i="1"/>
  <c r="H2987" i="1"/>
  <c r="H4565" i="1"/>
  <c r="H2888" i="1"/>
  <c r="H4526" i="1"/>
  <c r="H4415" i="1"/>
  <c r="H4085" i="1"/>
  <c r="H4255" i="1"/>
  <c r="H2593" i="1"/>
  <c r="H1888" i="1"/>
  <c r="H3781" i="1"/>
  <c r="H3609" i="1"/>
  <c r="H4682" i="1"/>
  <c r="H4764" i="1"/>
  <c r="H5202" i="1"/>
  <c r="H3767" i="1"/>
  <c r="H4758" i="1"/>
  <c r="H2836" i="1"/>
  <c r="H4465" i="1"/>
  <c r="H1717" i="1"/>
  <c r="H4848" i="1"/>
  <c r="H1891" i="1"/>
  <c r="H4679" i="1"/>
  <c r="H599" i="1"/>
  <c r="H4614" i="1"/>
  <c r="H5555" i="1"/>
  <c r="H4772" i="1"/>
  <c r="H5066" i="1"/>
  <c r="H2845" i="1"/>
  <c r="H3163" i="1"/>
  <c r="H4281" i="1"/>
  <c r="H4768" i="1"/>
  <c r="H5041" i="1"/>
  <c r="H4900" i="1"/>
  <c r="H4692" i="1"/>
  <c r="H4265" i="1"/>
  <c r="H4870" i="1"/>
  <c r="H5022" i="1"/>
  <c r="H4476" i="1"/>
  <c r="H1616" i="1"/>
  <c r="H4160" i="1"/>
  <c r="H956" i="1"/>
  <c r="H2979" i="1"/>
  <c r="H4950" i="1"/>
  <c r="H4234" i="1"/>
  <c r="H1419" i="1"/>
  <c r="H3914" i="1"/>
  <c r="H1701" i="1"/>
  <c r="H690" i="1"/>
  <c r="H4079" i="1"/>
  <c r="H4479" i="1"/>
  <c r="H1559" i="1"/>
  <c r="H2312" i="1"/>
  <c r="H1409" i="1"/>
  <c r="H4301" i="1"/>
  <c r="H4771" i="1"/>
  <c r="H4737" i="1"/>
  <c r="H5014" i="1"/>
  <c r="H3977" i="1"/>
  <c r="H1226" i="1"/>
  <c r="H4571" i="1"/>
  <c r="H3396" i="1"/>
  <c r="H4583" i="1"/>
  <c r="H2814" i="1"/>
  <c r="H2013" i="1"/>
  <c r="H3485" i="1"/>
  <c r="H1504" i="1"/>
  <c r="H50" i="1"/>
  <c r="H4320" i="1"/>
  <c r="H5253" i="1"/>
  <c r="H4928" i="1"/>
  <c r="H4032" i="1"/>
  <c r="H4414" i="1"/>
  <c r="H5125" i="1"/>
  <c r="H1002" i="1"/>
  <c r="H1661" i="1"/>
  <c r="H1241" i="1"/>
  <c r="H2258" i="1"/>
  <c r="H2495" i="1"/>
  <c r="H1782" i="1"/>
  <c r="H1277" i="1"/>
  <c r="H195" i="1"/>
  <c r="H1651" i="1"/>
  <c r="H231" i="1"/>
  <c r="H912" i="1"/>
  <c r="H1072" i="1"/>
  <c r="H789" i="1"/>
  <c r="H562" i="1"/>
  <c r="H883" i="1"/>
  <c r="H3533" i="1"/>
  <c r="H1163" i="1"/>
  <c r="H544" i="1"/>
  <c r="H419" i="1"/>
  <c r="H182" i="1"/>
  <c r="H704" i="1"/>
  <c r="H294" i="1"/>
  <c r="H499" i="1"/>
  <c r="H783" i="1"/>
  <c r="H282" i="1"/>
  <c r="H51" i="1"/>
  <c r="H273" i="1"/>
  <c r="H971" i="1"/>
  <c r="H1275" i="1"/>
  <c r="H441" i="1"/>
  <c r="H654" i="1"/>
  <c r="H743" i="1"/>
  <c r="H1457" i="1"/>
  <c r="H1657" i="1"/>
  <c r="H355" i="1"/>
  <c r="H1909" i="1"/>
  <c r="H352" i="1"/>
  <c r="H1558" i="1"/>
  <c r="H1077" i="1"/>
  <c r="H1220" i="1"/>
  <c r="H1393" i="1"/>
  <c r="H1130" i="1"/>
  <c r="H884" i="1"/>
  <c r="H694" i="1"/>
  <c r="H750" i="1"/>
  <c r="H401" i="1"/>
  <c r="H311" i="1"/>
  <c r="H1286" i="1"/>
  <c r="H248" i="1"/>
  <c r="H1280" i="1"/>
  <c r="H1212" i="1"/>
  <c r="H212" i="1"/>
  <c r="H128" i="1"/>
  <c r="H1157" i="1"/>
  <c r="H203" i="1"/>
  <c r="H1214" i="1"/>
  <c r="H2266" i="1"/>
  <c r="H413" i="1"/>
  <c r="H1591" i="1"/>
  <c r="H648" i="1"/>
  <c r="H1806" i="1"/>
  <c r="H184" i="1"/>
  <c r="H779" i="1"/>
  <c r="H147" i="1"/>
  <c r="H1213" i="1"/>
  <c r="H548" i="1"/>
  <c r="H793" i="1"/>
  <c r="H304" i="1"/>
  <c r="H1093" i="1"/>
  <c r="H36" i="1"/>
  <c r="H92" i="1"/>
  <c r="H391" i="1"/>
  <c r="H486" i="1"/>
  <c r="H825" i="1"/>
  <c r="H340" i="1"/>
  <c r="H431" i="1"/>
  <c r="H264" i="1"/>
  <c r="H1106" i="1"/>
  <c r="H421" i="1"/>
  <c r="H2781" i="1"/>
  <c r="H511" i="1"/>
  <c r="H668" i="1"/>
  <c r="H1019" i="1"/>
  <c r="H861" i="1"/>
  <c r="H140" i="1"/>
  <c r="H197" i="1"/>
  <c r="H1062" i="1"/>
  <c r="H460" i="1"/>
  <c r="H1879" i="1"/>
  <c r="H1088" i="1"/>
  <c r="H1524" i="1"/>
  <c r="H465" i="1"/>
  <c r="H1014" i="1"/>
  <c r="H1334" i="1"/>
  <c r="H4440" i="1"/>
  <c r="H1015" i="1"/>
  <c r="H1829" i="1"/>
  <c r="H2429" i="1"/>
  <c r="H1252" i="1"/>
  <c r="H532" i="1"/>
  <c r="H1135" i="1"/>
  <c r="H710" i="1"/>
  <c r="H1934" i="1"/>
  <c r="H1377" i="1"/>
  <c r="H194" i="1"/>
  <c r="H966" i="1"/>
  <c r="H2322" i="1"/>
  <c r="H1480" i="1"/>
  <c r="H549" i="1"/>
  <c r="H788" i="1"/>
  <c r="H2543" i="1"/>
  <c r="H479" i="1"/>
  <c r="H1004" i="1"/>
  <c r="H2044" i="1"/>
  <c r="H941" i="1"/>
  <c r="H583" i="1"/>
  <c r="H493" i="1"/>
  <c r="H444" i="1"/>
  <c r="H1612" i="1"/>
  <c r="H397" i="1"/>
  <c r="H1013" i="1"/>
  <c r="H937" i="1"/>
  <c r="H410" i="1"/>
  <c r="H538" i="1"/>
  <c r="H2372" i="1"/>
  <c r="H1783" i="1"/>
  <c r="H224" i="1"/>
  <c r="H630" i="1"/>
  <c r="H1566" i="1"/>
  <c r="H150" i="1"/>
  <c r="H862" i="1"/>
  <c r="H1407" i="1"/>
  <c r="H781" i="1"/>
  <c r="H1159" i="1"/>
  <c r="H1024" i="1"/>
  <c r="H988" i="1"/>
  <c r="H81" i="1"/>
  <c r="H2879" i="1"/>
  <c r="H2130" i="1"/>
  <c r="H726" i="1"/>
  <c r="H642" i="1"/>
  <c r="H1328" i="1"/>
  <c r="H386" i="1"/>
  <c r="H666" i="1"/>
  <c r="H621" i="1"/>
  <c r="H1242" i="1"/>
  <c r="H1954" i="1"/>
  <c r="H408" i="1"/>
  <c r="H2189" i="1"/>
  <c r="H1509" i="1"/>
  <c r="H1761" i="1"/>
  <c r="H536" i="1"/>
  <c r="H644" i="1"/>
  <c r="H929" i="1"/>
  <c r="H342" i="1"/>
  <c r="H1231" i="1"/>
  <c r="H1443" i="1"/>
  <c r="H606" i="1"/>
  <c r="H527" i="1"/>
  <c r="H392" i="1"/>
  <c r="H615" i="1"/>
  <c r="H1961" i="1"/>
  <c r="H2030" i="1"/>
  <c r="H757" i="1"/>
  <c r="H742" i="1"/>
  <c r="H665" i="1"/>
  <c r="H739" i="1"/>
  <c r="H1850" i="1"/>
  <c r="H226" i="1"/>
  <c r="H480" i="1"/>
  <c r="H586" i="1"/>
  <c r="H1389" i="1"/>
  <c r="H461" i="1"/>
  <c r="H1247" i="1"/>
  <c r="H705" i="1"/>
  <c r="H1028" i="1"/>
  <c r="H1452" i="1"/>
  <c r="H1178" i="1"/>
  <c r="H440" i="1"/>
  <c r="H1188" i="1"/>
  <c r="H680" i="1"/>
  <c r="H169" i="1"/>
  <c r="H608" i="1"/>
  <c r="H600" i="1"/>
  <c r="H348" i="1"/>
  <c r="H2157" i="1"/>
  <c r="H872" i="1"/>
  <c r="H353" i="1"/>
  <c r="H1618" i="1"/>
  <c r="H1154" i="1"/>
  <c r="H1227" i="1"/>
  <c r="H592" i="1"/>
  <c r="H87" i="1"/>
  <c r="H201" i="1"/>
  <c r="H1668" i="1"/>
  <c r="H1229" i="1"/>
  <c r="H943" i="1"/>
  <c r="H129" i="1"/>
  <c r="H559" i="1"/>
  <c r="H1484" i="1"/>
  <c r="H1600" i="1"/>
  <c r="H1726" i="1"/>
  <c r="H246" i="1"/>
  <c r="H711" i="1"/>
  <c r="H145" i="1"/>
  <c r="H1291" i="1"/>
  <c r="H274" i="1"/>
  <c r="H435" i="1"/>
  <c r="H1467" i="1"/>
  <c r="H682" i="1"/>
  <c r="H259" i="1"/>
  <c r="H801" i="1"/>
  <c r="H256" i="1"/>
  <c r="H832" i="1"/>
  <c r="H1973" i="1"/>
  <c r="H1413" i="1"/>
  <c r="H645" i="1"/>
  <c r="H4861" i="1"/>
  <c r="H1707" i="1"/>
  <c r="H1532" i="1"/>
  <c r="H423" i="1"/>
  <c r="H689" i="1"/>
  <c r="H881" i="1"/>
  <c r="H2108" i="1"/>
  <c r="H433" i="1"/>
  <c r="H627" i="1"/>
  <c r="H3456" i="1"/>
  <c r="H1108" i="1"/>
  <c r="H1124" i="1"/>
  <c r="H1664" i="1"/>
  <c r="H1300" i="1"/>
  <c r="H154" i="1"/>
  <c r="H516" i="1"/>
  <c r="H655" i="1"/>
  <c r="H2017" i="1"/>
  <c r="H638" i="1"/>
  <c r="H1625" i="1"/>
  <c r="H1346" i="1"/>
  <c r="H2031" i="1"/>
  <c r="H616" i="1"/>
  <c r="H1493" i="1"/>
  <c r="H402" i="1"/>
  <c r="H1296" i="1"/>
  <c r="H1713" i="1"/>
  <c r="H267" i="1"/>
  <c r="H530" i="1"/>
  <c r="H585" i="1"/>
  <c r="H652" i="1"/>
  <c r="H596" i="1"/>
  <c r="H217" i="1"/>
  <c r="H1580" i="1"/>
  <c r="H94" i="1"/>
  <c r="H855" i="1"/>
  <c r="H684" i="1"/>
  <c r="H3388" i="1"/>
  <c r="H1388" i="1"/>
  <c r="H448" i="1"/>
  <c r="H973" i="1"/>
  <c r="H357" i="1"/>
  <c r="H1070" i="1"/>
  <c r="H1197" i="1"/>
  <c r="H268" i="1"/>
  <c r="H992" i="1"/>
  <c r="H2208" i="1"/>
  <c r="H1023" i="1"/>
  <c r="H1572" i="1"/>
  <c r="H4893" i="1"/>
  <c r="H2115" i="1"/>
  <c r="H1269" i="1"/>
  <c r="H244" i="1"/>
  <c r="H215" i="1"/>
  <c r="H3024" i="1"/>
  <c r="H411" i="1"/>
  <c r="H697" i="1"/>
  <c r="H1494" i="1"/>
  <c r="H813" i="1"/>
  <c r="H148" i="1"/>
  <c r="H4646" i="1"/>
  <c r="H765" i="1"/>
  <c r="H1453" i="1"/>
  <c r="H1436" i="1"/>
  <c r="H2538" i="1"/>
  <c r="H2049" i="1"/>
  <c r="H686" i="1"/>
  <c r="H732" i="1"/>
  <c r="H1265" i="1"/>
  <c r="H242" i="1"/>
  <c r="H578" i="1"/>
  <c r="H218" i="1"/>
  <c r="H1959" i="1"/>
  <c r="H3275" i="1"/>
  <c r="H649" i="1"/>
  <c r="H831" i="1"/>
  <c r="H400" i="1"/>
  <c r="H333" i="1"/>
  <c r="H1207" i="1"/>
  <c r="H1765" i="1"/>
  <c r="H577" i="1"/>
  <c r="H362" i="1"/>
  <c r="H509" i="1"/>
  <c r="H556" i="1"/>
  <c r="H432" i="1"/>
  <c r="H292" i="1"/>
  <c r="H569" i="1"/>
  <c r="H1365" i="1"/>
  <c r="H897" i="1"/>
  <c r="H1031" i="1"/>
  <c r="H1169" i="1"/>
  <c r="H764" i="1"/>
  <c r="H1435" i="1"/>
  <c r="H1187" i="1"/>
  <c r="H1133" i="1"/>
  <c r="H134" i="1"/>
  <c r="H283" i="1"/>
  <c r="H688" i="1"/>
  <c r="H2101" i="1"/>
  <c r="H850" i="1"/>
  <c r="H954" i="1"/>
  <c r="H1126" i="1"/>
  <c r="H738" i="1"/>
  <c r="H1686" i="1"/>
  <c r="H1336" i="1"/>
  <c r="H768" i="1"/>
  <c r="H667" i="1"/>
  <c r="H174" i="1"/>
  <c r="H1655" i="1"/>
  <c r="H947" i="1"/>
  <c r="H761" i="1"/>
  <c r="H1172" i="1"/>
  <c r="H1615" i="1"/>
  <c r="H243" i="1"/>
  <c r="H1131" i="1"/>
  <c r="H249" i="1"/>
  <c r="H345" i="1"/>
  <c r="H792" i="1"/>
  <c r="H330" i="1"/>
  <c r="H2156" i="1"/>
  <c r="H1136" i="1"/>
  <c r="H728" i="1"/>
  <c r="H776" i="1"/>
  <c r="H737" i="1"/>
  <c r="H503" i="1"/>
  <c r="H581" i="1"/>
  <c r="H1960" i="1"/>
  <c r="H378" i="1"/>
  <c r="H1604" i="1"/>
  <c r="H190" i="1"/>
  <c r="H1836" i="1"/>
  <c r="H1071" i="1"/>
  <c r="H457" i="1"/>
  <c r="H1267" i="1"/>
  <c r="H1381" i="1"/>
  <c r="H1379" i="1"/>
  <c r="H533" i="1"/>
  <c r="H85" i="1"/>
  <c r="H723" i="1"/>
  <c r="H560" i="1"/>
  <c r="H2554" i="1"/>
  <c r="H587" i="1"/>
  <c r="H725" i="1"/>
  <c r="H1957" i="1"/>
  <c r="H1190" i="1"/>
  <c r="H2332" i="1"/>
  <c r="H700" i="1"/>
  <c r="H547" i="1"/>
  <c r="H142" i="1"/>
  <c r="H162" i="1"/>
  <c r="H1058" i="1"/>
  <c r="H1949" i="1"/>
  <c r="H706" i="1"/>
  <c r="H1299" i="1"/>
  <c r="H390" i="1"/>
  <c r="H1551" i="1"/>
  <c r="H234" i="1"/>
  <c r="H3732" i="1"/>
  <c r="H506" i="1"/>
  <c r="H844" i="1"/>
  <c r="H83" i="1"/>
  <c r="H57" i="1"/>
  <c r="H1289" i="1"/>
  <c r="H44" i="1"/>
  <c r="H1278" i="1"/>
  <c r="H677" i="1"/>
  <c r="H2340" i="1"/>
  <c r="H346" i="1"/>
  <c r="H183" i="1"/>
  <c r="H967" i="1"/>
  <c r="H82" i="1"/>
  <c r="H469" i="1"/>
  <c r="H1830" i="1"/>
  <c r="H1529" i="1"/>
  <c r="H730" i="1"/>
  <c r="H438" i="1"/>
  <c r="H339" i="1"/>
  <c r="H561" i="1"/>
  <c r="H1469" i="1"/>
  <c r="H646" i="1"/>
  <c r="H567" i="1"/>
  <c r="H1899" i="1"/>
  <c r="H5270" i="1"/>
  <c r="H3680" i="1"/>
  <c r="H5011" i="1"/>
  <c r="H5297" i="1"/>
  <c r="H5353" i="1"/>
  <c r="H5140" i="1"/>
  <c r="H2916" i="1"/>
  <c r="H5408" i="1"/>
  <c r="H5165" i="1"/>
  <c r="H3422" i="1"/>
  <c r="H5105" i="1"/>
  <c r="H1767" i="1"/>
  <c r="H5369" i="1"/>
  <c r="H693" i="1"/>
  <c r="H4034" i="1"/>
  <c r="H5401" i="1"/>
  <c r="H4515" i="1"/>
  <c r="H3579" i="1"/>
  <c r="H3585" i="1"/>
  <c r="H4658" i="1"/>
  <c r="H5307" i="1"/>
  <c r="H5556" i="1"/>
  <c r="H5341" i="1"/>
  <c r="H5292" i="1"/>
  <c r="H892" i="1"/>
  <c r="H5194" i="1"/>
  <c r="H5386" i="1"/>
  <c r="H4054" i="1"/>
  <c r="H1821" i="1"/>
  <c r="H2927" i="1"/>
  <c r="H5144" i="1"/>
  <c r="H5010" i="1"/>
  <c r="H5557" i="1"/>
  <c r="H5337" i="1"/>
  <c r="H5075" i="1"/>
  <c r="H5260" i="1"/>
  <c r="H5558" i="1"/>
  <c r="H4899" i="1"/>
  <c r="H4549" i="1"/>
  <c r="H4688" i="1"/>
  <c r="H5370" i="1"/>
  <c r="H5019" i="1"/>
  <c r="H5345" i="1"/>
  <c r="H5104" i="1"/>
  <c r="H5559" i="1"/>
  <c r="H1481" i="1"/>
  <c r="H5115" i="1"/>
  <c r="H4942" i="1"/>
  <c r="H5560" i="1"/>
  <c r="H3993" i="1"/>
  <c r="H3070" i="1"/>
  <c r="H5382" i="1"/>
  <c r="H5416" i="1"/>
  <c r="H5315" i="1"/>
  <c r="H5168" i="1"/>
  <c r="H5174" i="1"/>
  <c r="H5295" i="1"/>
  <c r="H2771" i="1"/>
  <c r="H5417" i="1"/>
  <c r="H5308" i="1"/>
  <c r="H5375" i="1"/>
  <c r="H5354" i="1"/>
  <c r="H4534" i="1"/>
  <c r="H5184" i="1"/>
  <c r="H5153" i="1"/>
  <c r="H5423" i="1"/>
  <c r="H4044" i="1"/>
  <c r="H2920" i="1"/>
  <c r="H5018" i="1"/>
  <c r="H5355" i="1"/>
  <c r="H5054" i="1"/>
  <c r="H4102" i="1"/>
  <c r="H5561" i="1"/>
  <c r="H5377" i="1"/>
  <c r="H5204" i="1"/>
  <c r="H5276" i="1"/>
  <c r="H3632" i="1"/>
  <c r="H5562" i="1"/>
  <c r="H5188" i="1"/>
  <c r="H5149" i="1"/>
  <c r="H5029" i="1"/>
  <c r="H4695" i="1"/>
  <c r="H5251" i="1"/>
  <c r="H4369" i="1"/>
  <c r="H4514" i="1"/>
  <c r="H5282" i="1"/>
  <c r="H4492" i="1"/>
  <c r="H5563" i="1"/>
  <c r="H3162" i="1"/>
  <c r="H3501" i="1"/>
  <c r="H5564" i="1"/>
  <c r="H5425" i="1"/>
  <c r="H5241" i="1"/>
  <c r="H5409" i="1"/>
  <c r="H5132" i="1"/>
  <c r="H5387" i="1"/>
  <c r="H4824" i="1"/>
  <c r="H3635" i="1"/>
  <c r="H4995" i="1"/>
  <c r="H5239" i="1"/>
  <c r="H5363" i="1"/>
  <c r="H4874" i="1"/>
  <c r="H4487" i="1"/>
  <c r="H5565" i="1"/>
  <c r="H2292" i="1"/>
  <c r="H5335" i="1"/>
  <c r="H5418" i="1"/>
  <c r="H3983" i="1"/>
  <c r="H4894" i="1"/>
  <c r="H5566" i="1"/>
  <c r="H3891" i="1"/>
  <c r="H2628" i="1"/>
  <c r="H5367" i="1"/>
  <c r="H5339" i="1"/>
  <c r="H5183" i="1"/>
  <c r="H5217" i="1"/>
  <c r="H5402" i="1"/>
  <c r="H4065" i="1"/>
  <c r="H5567" i="1"/>
  <c r="H5403" i="1"/>
  <c r="H5331" i="1"/>
  <c r="H5320" i="1"/>
  <c r="H4295" i="1"/>
  <c r="H5568" i="1"/>
  <c r="H4989" i="1"/>
  <c r="H4953" i="1"/>
  <c r="H5360" i="1"/>
  <c r="H5301" i="1"/>
  <c r="H5397" i="1"/>
  <c r="H3737" i="1"/>
  <c r="H5406" i="1"/>
  <c r="H1734" i="1"/>
  <c r="H5351" i="1"/>
  <c r="H5424" i="1"/>
  <c r="H5129" i="1"/>
  <c r="H4672" i="1"/>
  <c r="H5152" i="1"/>
  <c r="H4352" i="1"/>
  <c r="H5569" i="1"/>
  <c r="H5361" i="1"/>
  <c r="H4863" i="1"/>
  <c r="H4531" i="1"/>
  <c r="H5155" i="1"/>
  <c r="H5368" i="1"/>
  <c r="H5389" i="1"/>
  <c r="H5264" i="1"/>
  <c r="H4794" i="1"/>
  <c r="H5313" i="1"/>
  <c r="H5570" i="1"/>
  <c r="H5298" i="1"/>
  <c r="H5344" i="1"/>
  <c r="H2685" i="1"/>
  <c r="H5324" i="1"/>
  <c r="H5255" i="1"/>
  <c r="H4655" i="1"/>
  <c r="H5327" i="1"/>
  <c r="H2418" i="1"/>
  <c r="H5399" i="1"/>
  <c r="H2831" i="1"/>
  <c r="H5209" i="1"/>
  <c r="H5256" i="1"/>
  <c r="H5189" i="1"/>
  <c r="H4750" i="1"/>
  <c r="H5044" i="1"/>
  <c r="H4663" i="1"/>
  <c r="H5280" i="1"/>
  <c r="H3277" i="1"/>
  <c r="H1663" i="1"/>
  <c r="H1351" i="1"/>
  <c r="H2261" i="1"/>
  <c r="H2666" i="1"/>
  <c r="H2014" i="1"/>
  <c r="H2770" i="1"/>
  <c r="H597" i="1"/>
  <c r="H3047" i="1"/>
  <c r="H2315" i="1"/>
  <c r="H2364" i="1"/>
  <c r="H1515" i="1"/>
  <c r="H2290" i="1"/>
  <c r="H281" i="1"/>
  <c r="H335" i="1"/>
  <c r="H1846" i="1"/>
  <c r="H228" i="1"/>
  <c r="H3426" i="1"/>
  <c r="H2247" i="1"/>
  <c r="H2228" i="1"/>
  <c r="H3666" i="1"/>
  <c r="H3303" i="1"/>
  <c r="H2797" i="1"/>
  <c r="H2195" i="1"/>
  <c r="H3065" i="1"/>
  <c r="H910" i="1"/>
  <c r="H3675" i="1"/>
  <c r="H2260" i="1"/>
  <c r="H2089" i="1"/>
  <c r="H3450" i="1"/>
  <c r="H2344" i="1"/>
  <c r="H3227" i="1"/>
  <c r="H3685" i="1"/>
  <c r="H3662" i="1"/>
  <c r="H3968" i="1"/>
  <c r="H3022" i="1"/>
  <c r="H367" i="1"/>
  <c r="H955" i="1"/>
  <c r="H2911" i="1"/>
  <c r="H4009" i="1"/>
  <c r="H1362" i="1"/>
  <c r="H2276" i="1"/>
  <c r="H2566" i="1"/>
  <c r="H2838" i="1"/>
  <c r="H3043" i="1"/>
  <c r="H1167" i="1"/>
  <c r="H1929" i="1"/>
  <c r="H3839" i="1"/>
  <c r="H2993" i="1"/>
  <c r="H3562" i="1"/>
  <c r="H3028" i="1"/>
  <c r="H106" i="1"/>
  <c r="H960" i="1"/>
  <c r="H1910" i="1"/>
  <c r="H2898" i="1"/>
  <c r="H611" i="1"/>
  <c r="H796" i="1"/>
  <c r="H2950" i="1"/>
  <c r="H651" i="1"/>
  <c r="H2146" i="1"/>
  <c r="H2716" i="1"/>
  <c r="H679" i="1"/>
  <c r="H2893" i="1"/>
  <c r="H1516" i="1"/>
  <c r="H3763" i="1"/>
  <c r="H762" i="1"/>
  <c r="H307" i="1"/>
  <c r="H2631" i="1"/>
  <c r="H2434" i="1"/>
  <c r="H4022" i="1"/>
  <c r="H4006" i="1"/>
  <c r="H2105" i="1"/>
  <c r="H425" i="1"/>
  <c r="H920" i="1"/>
  <c r="H3690" i="1"/>
  <c r="H905" i="1"/>
  <c r="H1624" i="1"/>
  <c r="H164" i="1"/>
  <c r="H1992" i="1"/>
  <c r="H4157" i="1"/>
  <c r="H3637" i="1"/>
  <c r="H5571" i="1"/>
  <c r="H2552" i="1"/>
  <c r="H3772" i="1"/>
  <c r="H5215" i="1"/>
  <c r="H3091" i="1"/>
  <c r="H2509" i="1"/>
  <c r="H2851" i="1"/>
  <c r="H2704" i="1"/>
  <c r="H4625" i="1"/>
  <c r="H1470" i="1"/>
  <c r="H420" i="1"/>
  <c r="H3188" i="1"/>
  <c r="H1125" i="1"/>
  <c r="H4007" i="1"/>
  <c r="H2142" i="1"/>
  <c r="H2665" i="1"/>
  <c r="H3390" i="1"/>
  <c r="H3375" i="1"/>
  <c r="H2339" i="1"/>
  <c r="H871" i="1"/>
  <c r="H3066" i="1"/>
  <c r="H5086" i="1"/>
  <c r="H2516" i="1"/>
  <c r="H2471" i="1"/>
  <c r="H3557" i="1"/>
  <c r="H2432" i="1"/>
  <c r="H2601" i="1"/>
  <c r="H3932" i="1"/>
  <c r="H2641" i="1"/>
  <c r="H1043" i="1"/>
  <c r="H2060" i="1"/>
  <c r="H952" i="1"/>
  <c r="H1331" i="1"/>
  <c r="H1884" i="1"/>
  <c r="H2338" i="1"/>
  <c r="H4802" i="1"/>
  <c r="H1433" i="1"/>
  <c r="H3920" i="1"/>
  <c r="H2304" i="1"/>
  <c r="H3894" i="1"/>
  <c r="H2784" i="1"/>
  <c r="H3060" i="1"/>
  <c r="H1495" i="1"/>
  <c r="H1936" i="1"/>
  <c r="H1875" i="1"/>
  <c r="H2282" i="1"/>
  <c r="H3310" i="1"/>
  <c r="H2200" i="1"/>
  <c r="H2493" i="1"/>
  <c r="H2777" i="1"/>
  <c r="H4181" i="1"/>
  <c r="H1930" i="1"/>
  <c r="H4690" i="1"/>
  <c r="H3224" i="1"/>
  <c r="H1534" i="1"/>
  <c r="H3175" i="1"/>
  <c r="H3173" i="1"/>
  <c r="H2336" i="1"/>
  <c r="H2229" i="1"/>
  <c r="H2785" i="1"/>
  <c r="H1989" i="1"/>
  <c r="H2894" i="1"/>
  <c r="H3276" i="1"/>
  <c r="H3353" i="1"/>
  <c r="H3039" i="1"/>
  <c r="H2661" i="1"/>
  <c r="H2672" i="1"/>
  <c r="H3184" i="1"/>
  <c r="H3919" i="1"/>
  <c r="H3053" i="1"/>
  <c r="H257" i="1"/>
  <c r="H2702" i="1"/>
  <c r="H4147" i="1"/>
  <c r="H2398" i="1"/>
  <c r="H3318" i="1"/>
  <c r="H3000" i="1"/>
  <c r="H2326" i="1"/>
  <c r="H2035" i="1"/>
  <c r="H2185" i="1"/>
  <c r="H4616" i="1"/>
  <c r="H3258" i="1"/>
  <c r="H309" i="1"/>
  <c r="H1184" i="1"/>
  <c r="H1306" i="1"/>
  <c r="H1360" i="1"/>
  <c r="H473" i="1"/>
  <c r="H687" i="1"/>
  <c r="H1798" i="1"/>
  <c r="H802" i="1"/>
  <c r="H385" i="1"/>
  <c r="H1173" i="1"/>
  <c r="H398" i="1"/>
  <c r="H1589" i="1"/>
  <c r="H2620" i="1"/>
  <c r="H601" i="1"/>
  <c r="H4451" i="1"/>
  <c r="G1786" i="1"/>
  <c r="G1403" i="1"/>
  <c r="G2751" i="1"/>
  <c r="G395" i="1"/>
  <c r="G2041" i="1"/>
  <c r="G773" i="1"/>
  <c r="G1742" i="1"/>
  <c r="G1138" i="1"/>
  <c r="G1483" i="1"/>
  <c r="G1583" i="1"/>
  <c r="G1420" i="1"/>
  <c r="G620" i="1"/>
  <c r="G2124" i="1"/>
  <c r="G566" i="1"/>
  <c r="G1333" i="1"/>
  <c r="G1085" i="1"/>
  <c r="G2514" i="1"/>
  <c r="G354" i="1"/>
  <c r="G1361" i="1"/>
  <c r="G3236" i="1"/>
  <c r="G2460" i="1"/>
  <c r="G1248" i="1"/>
  <c r="G1641" i="1"/>
  <c r="G1128" i="1"/>
  <c r="G2059" i="1"/>
  <c r="G845" i="1"/>
  <c r="G1569" i="1"/>
  <c r="G1922" i="1"/>
  <c r="G2141" i="1"/>
  <c r="G1401" i="1"/>
  <c r="G1777" i="1"/>
  <c r="G637" i="1"/>
  <c r="G1228" i="1"/>
  <c r="G1150" i="1"/>
  <c r="G3329" i="1"/>
  <c r="G1785" i="1"/>
  <c r="G1040" i="1"/>
  <c r="G977" i="1"/>
  <c r="G1632" i="1"/>
  <c r="G1722" i="1"/>
  <c r="G1541" i="1"/>
  <c r="G1175" i="1"/>
  <c r="G2137" i="1"/>
  <c r="G974" i="1"/>
  <c r="G4315" i="1"/>
  <c r="G1414" i="1"/>
  <c r="G2037" i="1"/>
  <c r="G1845" i="1"/>
  <c r="G1883" i="1"/>
  <c r="G237" i="1"/>
  <c r="G1003" i="1"/>
  <c r="G1415" i="1"/>
  <c r="G2375" i="1"/>
  <c r="G238" i="1"/>
  <c r="G2806" i="1"/>
  <c r="G2207" i="1"/>
  <c r="G5127" i="1"/>
  <c r="G2300" i="1"/>
  <c r="G4711" i="1"/>
  <c r="G2691" i="1"/>
  <c r="G3352" i="1"/>
  <c r="G1878" i="1"/>
  <c r="G976" i="1"/>
  <c r="G2656" i="1"/>
  <c r="G1841" i="1"/>
  <c r="G2457" i="1"/>
  <c r="G5325" i="1"/>
  <c r="G2085" i="1"/>
  <c r="G3901" i="1"/>
  <c r="G2305" i="1"/>
  <c r="G2161" i="1"/>
  <c r="G1805" i="1"/>
  <c r="G898" i="1"/>
  <c r="G2129" i="1"/>
  <c r="G4878" i="1"/>
  <c r="G2481" i="1"/>
  <c r="G4725" i="1"/>
  <c r="G2094" i="1"/>
  <c r="G1649" i="1"/>
  <c r="G628" i="1"/>
  <c r="G5235" i="1"/>
  <c r="G1628" i="1"/>
  <c r="G4337" i="1"/>
  <c r="G2962" i="1"/>
  <c r="G3503" i="1"/>
  <c r="G1697" i="1"/>
  <c r="G1519" i="1"/>
  <c r="G604" i="1"/>
  <c r="G3656" i="1"/>
  <c r="G707" i="1"/>
  <c r="G347" i="1"/>
  <c r="G3822" i="1"/>
  <c r="G2367" i="1"/>
  <c r="G2087" i="1"/>
  <c r="G5340" i="1"/>
  <c r="G2159" i="1"/>
  <c r="G5415" i="1"/>
  <c r="G1282" i="1"/>
  <c r="G5084" i="1"/>
  <c r="G2857" i="1"/>
  <c r="G3567" i="1"/>
  <c r="G1100" i="1"/>
  <c r="G2245" i="1"/>
  <c r="G1158" i="1"/>
  <c r="G1824" i="1"/>
  <c r="G2360" i="1"/>
  <c r="G2466" i="1"/>
  <c r="G981" i="1"/>
  <c r="G2316" i="1"/>
  <c r="G2652" i="1"/>
  <c r="G3566" i="1"/>
  <c r="G3147" i="1"/>
  <c r="G1007" i="1"/>
  <c r="G1917" i="1"/>
  <c r="G5348" i="1"/>
  <c r="G1264" i="1"/>
  <c r="G5426" i="1"/>
  <c r="G2270" i="1"/>
  <c r="G2331" i="1"/>
  <c r="G1608" i="1"/>
  <c r="G2728" i="1"/>
  <c r="G1944" i="1"/>
  <c r="G5427" i="1"/>
  <c r="G1104" i="1"/>
  <c r="G1101" i="1"/>
  <c r="G1217" i="1"/>
  <c r="G2310" i="1"/>
  <c r="G1983" i="1"/>
  <c r="G2383" i="1"/>
  <c r="G1514" i="1"/>
  <c r="G932" i="1"/>
  <c r="G1945" i="1"/>
  <c r="G3729" i="1"/>
  <c r="G3082" i="1"/>
  <c r="G1854" i="1"/>
  <c r="G2703" i="1"/>
  <c r="G1181" i="1"/>
  <c r="G1753" i="1"/>
  <c r="G5388" i="1"/>
  <c r="G1432" i="1"/>
  <c r="G5166" i="1"/>
  <c r="G2433" i="1"/>
  <c r="G2335" i="1"/>
  <c r="G1565" i="1"/>
  <c r="G5058" i="1"/>
  <c r="G2395" i="1"/>
  <c r="G876" i="1"/>
  <c r="G1907" i="1"/>
  <c r="G4693" i="1"/>
  <c r="G2431" i="1"/>
  <c r="G4930" i="1"/>
  <c r="G2062" i="1"/>
  <c r="G1311" i="1"/>
  <c r="G2042" i="1"/>
  <c r="G1488" i="1"/>
  <c r="G1593" i="1"/>
  <c r="G5326" i="1"/>
  <c r="G2298" i="1"/>
  <c r="G4818" i="1"/>
  <c r="G2127" i="1"/>
  <c r="G1191" i="1"/>
  <c r="G1485" i="1"/>
  <c r="G1892" i="1"/>
  <c r="G2585" i="1"/>
  <c r="G5047" i="1"/>
  <c r="G1982" i="1"/>
  <c r="G5428" i="1"/>
  <c r="G1941" i="1"/>
  <c r="G4922" i="1"/>
  <c r="G1585" i="1"/>
  <c r="G5236" i="1"/>
  <c r="G1120" i="1"/>
  <c r="G5023" i="1"/>
  <c r="G3087" i="1"/>
  <c r="G5216" i="1"/>
  <c r="G1061" i="1"/>
  <c r="G3029" i="1"/>
  <c r="G791" i="1"/>
  <c r="G4970" i="1"/>
  <c r="G1956" i="1"/>
  <c r="G5090" i="1"/>
  <c r="G1478" i="1"/>
  <c r="G2403" i="1"/>
  <c r="G2369" i="1"/>
  <c r="G3486" i="1"/>
  <c r="G1556" i="1"/>
  <c r="G5269" i="1"/>
  <c r="G2020" i="1"/>
  <c r="G498" i="1"/>
  <c r="G2825" i="1"/>
  <c r="G5250" i="1"/>
  <c r="G1622" i="1"/>
  <c r="G1474" i="1"/>
  <c r="G2768" i="1"/>
  <c r="G3887" i="1"/>
  <c r="G2136" i="1"/>
  <c r="G5429" i="1"/>
  <c r="G857" i="1"/>
  <c r="G4837" i="1"/>
  <c r="G2008" i="1"/>
  <c r="G1318" i="1"/>
  <c r="G2426" i="1"/>
  <c r="G2534" i="1"/>
  <c r="G2624" i="1"/>
  <c r="G2352" i="1"/>
  <c r="G2529" i="1"/>
  <c r="G3386" i="1"/>
  <c r="G3279" i="1"/>
  <c r="G864" i="1"/>
  <c r="G2563" i="1"/>
  <c r="G2018" i="1"/>
  <c r="G2735" i="1"/>
  <c r="G2564" i="1"/>
  <c r="G1503" i="1"/>
  <c r="G4788" i="1"/>
  <c r="G823" i="1"/>
  <c r="G3651" i="1"/>
  <c r="G1810" i="1"/>
  <c r="G5053" i="1"/>
  <c r="G1146" i="1"/>
  <c r="G1009" i="1"/>
  <c r="G1428" i="1"/>
  <c r="G5296" i="1"/>
  <c r="G2782" i="1"/>
  <c r="G760" i="1"/>
  <c r="G1325" i="1"/>
  <c r="G829" i="1"/>
  <c r="G1239" i="1"/>
  <c r="G2730" i="1"/>
  <c r="G911" i="1"/>
  <c r="G1874" i="1"/>
  <c r="G2220" i="1"/>
  <c r="G2714" i="1"/>
  <c r="G2213" i="1"/>
  <c r="G5430" i="1"/>
  <c r="G2573" i="1"/>
  <c r="G4519" i="1"/>
  <c r="G1952" i="1"/>
  <c r="G2055" i="1"/>
  <c r="G2149" i="1"/>
  <c r="G1137" i="1"/>
  <c r="G1740" i="1"/>
  <c r="G3439" i="1"/>
  <c r="G2663" i="1"/>
  <c r="G1107" i="1"/>
  <c r="G925" i="1"/>
  <c r="G2930" i="1"/>
  <c r="G2306" i="1"/>
  <c r="G3804" i="1"/>
  <c r="G1623" i="1"/>
  <c r="G5012" i="1"/>
  <c r="G1575" i="1"/>
  <c r="G5101" i="1"/>
  <c r="G4611" i="1"/>
  <c r="G454" i="1"/>
  <c r="G3026" i="1"/>
  <c r="G896" i="1"/>
  <c r="G3451" i="1"/>
  <c r="G582" i="1"/>
  <c r="G2353" i="1"/>
  <c r="G999" i="1"/>
  <c r="G4620" i="1"/>
  <c r="G2093" i="1"/>
  <c r="G4208" i="1"/>
  <c r="G72" i="1"/>
  <c r="G4609" i="1"/>
  <c r="G1672" i="1"/>
  <c r="G3782" i="1"/>
  <c r="G847" i="1"/>
  <c r="G4569" i="1"/>
  <c r="G944" i="1"/>
  <c r="G3062" i="1"/>
  <c r="G1963" i="1"/>
  <c r="G3565" i="1"/>
  <c r="G2456" i="1"/>
  <c r="G4431" i="1"/>
  <c r="G2586" i="1"/>
  <c r="G5322" i="1"/>
  <c r="G1081" i="1"/>
  <c r="G3442" i="1"/>
  <c r="G455" i="1"/>
  <c r="G3010" i="1"/>
  <c r="G1404" i="1"/>
  <c r="G4666" i="1"/>
  <c r="G2069" i="1"/>
  <c r="G4076" i="1"/>
  <c r="G3848" i="1"/>
  <c r="G4464" i="1"/>
  <c r="G2747" i="1"/>
  <c r="G3192" i="1"/>
  <c r="G1052" i="1"/>
  <c r="G2848" i="1"/>
  <c r="G110" i="1"/>
  <c r="G4610" i="1"/>
  <c r="G1776" i="1"/>
  <c r="G2790" i="1"/>
  <c r="G1067" i="1"/>
  <c r="G2678" i="1"/>
  <c r="G1602" i="1"/>
  <c r="G4626" i="1"/>
  <c r="G429" i="1"/>
  <c r="G3904" i="1"/>
  <c r="G900" i="1"/>
  <c r="G3025" i="1"/>
  <c r="G1826" i="1"/>
  <c r="G4023" i="1"/>
  <c r="G2419" i="1"/>
  <c r="G3745" i="1"/>
  <c r="G230" i="1"/>
  <c r="G4213" i="1"/>
  <c r="G2134" i="1"/>
  <c r="G4496" i="1"/>
  <c r="G2051" i="1"/>
  <c r="G2871" i="1"/>
  <c r="G1813" i="1"/>
  <c r="G3619" i="1"/>
  <c r="G2186" i="1"/>
  <c r="G863" i="1"/>
  <c r="G787" i="1"/>
  <c r="G3212" i="1"/>
  <c r="G2086" i="1"/>
  <c r="G4998" i="1"/>
  <c r="G495" i="1"/>
  <c r="G1441" i="1"/>
  <c r="G647" i="1"/>
  <c r="G3660" i="1"/>
  <c r="G3063" i="1"/>
  <c r="G2197" i="1"/>
  <c r="G1970" i="1"/>
  <c r="G4150" i="1"/>
  <c r="G3354" i="1"/>
  <c r="G2725" i="1"/>
  <c r="G2571" i="1"/>
  <c r="G3828" i="1"/>
  <c r="G691" i="1"/>
  <c r="G3740" i="1"/>
  <c r="G1438" i="1"/>
  <c r="G2453" i="1"/>
  <c r="G1518" i="1"/>
  <c r="G3572" i="1"/>
  <c r="G3937" i="1"/>
  <c r="G1510" i="1"/>
  <c r="G1932" i="1"/>
  <c r="G2821" i="1"/>
  <c r="G902" i="1"/>
  <c r="G2506" i="1"/>
  <c r="G368" i="1"/>
  <c r="G3979" i="1"/>
  <c r="G74" i="1"/>
  <c r="G4668" i="1"/>
  <c r="G1319" i="1"/>
  <c r="G4630" i="1"/>
  <c r="G1030" i="1"/>
  <c r="G4665" i="1"/>
  <c r="G1315" i="1"/>
  <c r="G3336" i="1"/>
  <c r="G136" i="1"/>
  <c r="G3811" i="1"/>
  <c r="G1895" i="1"/>
  <c r="G2406" i="1"/>
  <c r="G1715" i="1"/>
  <c r="G1972" i="1"/>
  <c r="G938" i="1"/>
  <c r="G4217" i="1"/>
  <c r="G798" i="1"/>
  <c r="G2346" i="1"/>
  <c r="G1587" i="1"/>
  <c r="G3676" i="1"/>
  <c r="G384" i="1"/>
  <c r="G4781" i="1"/>
  <c r="G1195" i="1"/>
  <c r="G4047" i="1"/>
  <c r="G1768" i="1"/>
  <c r="G3278" i="1"/>
  <c r="G363" i="1"/>
  <c r="G4242" i="1"/>
  <c r="G3700" i="1"/>
  <c r="G3853" i="1"/>
  <c r="G430" i="1"/>
  <c r="G2684" i="1"/>
  <c r="G752" i="1"/>
  <c r="G3156" i="1"/>
  <c r="G3774" i="1"/>
  <c r="G1924" i="1"/>
  <c r="G418" i="1"/>
  <c r="G2981" i="1"/>
  <c r="G1968" i="1"/>
  <c r="G2385" i="1"/>
  <c r="G1010" i="1"/>
  <c r="G2835" i="1"/>
  <c r="G1521" i="1"/>
  <c r="G2931" i="1"/>
  <c r="G557" i="1"/>
  <c r="G3719" i="1"/>
  <c r="G1573" i="1"/>
  <c r="G3418" i="1"/>
  <c r="G1990" i="1"/>
  <c r="G3428" i="1"/>
  <c r="G1901" i="1"/>
  <c r="G2694" i="1"/>
  <c r="G1320" i="1"/>
  <c r="G3346" i="1"/>
  <c r="G1772" i="1"/>
  <c r="G2844" i="1"/>
  <c r="G1592" i="1"/>
  <c r="G3824" i="1"/>
  <c r="G372" i="1"/>
  <c r="G3305" i="1"/>
  <c r="G1329" i="1"/>
  <c r="G332" i="1"/>
  <c r="G1406" i="1"/>
  <c r="G3199" i="1"/>
  <c r="G625" i="1"/>
  <c r="G4235" i="1"/>
  <c r="G1399" i="1"/>
  <c r="G2760" i="1"/>
  <c r="G1893" i="1"/>
  <c r="G3225" i="1"/>
  <c r="G877" i="1"/>
  <c r="G3434" i="1"/>
  <c r="G3126" i="1"/>
  <c r="G2867" i="1"/>
  <c r="G785" i="1"/>
  <c r="G5069" i="1"/>
  <c r="G542" i="1"/>
  <c r="G4113" i="1"/>
  <c r="G1161" i="1"/>
  <c r="G4018" i="1"/>
  <c r="G3593" i="1"/>
  <c r="G4917" i="1"/>
  <c r="G1208" i="1"/>
  <c r="G4602" i="1"/>
  <c r="G1446" i="1"/>
  <c r="G1540" i="1"/>
  <c r="G463" i="1"/>
  <c r="G4365" i="1"/>
  <c r="G3167" i="1"/>
  <c r="G3477" i="1"/>
  <c r="G2271" i="1"/>
  <c r="G3563" i="1"/>
  <c r="G427" i="1"/>
  <c r="G3269" i="1"/>
  <c r="G1119" i="1"/>
  <c r="G3289" i="1"/>
  <c r="G840" i="1"/>
  <c r="G3649" i="1"/>
  <c r="G1256" i="1"/>
  <c r="G4709" i="1"/>
  <c r="G172" i="1"/>
  <c r="G4548" i="1"/>
  <c r="G1694" i="1"/>
  <c r="G3801" i="1"/>
  <c r="G1069" i="1"/>
  <c r="G4141" i="1"/>
  <c r="G1455" i="1"/>
  <c r="G4973" i="1"/>
  <c r="G1199" i="1"/>
  <c r="G2834" i="1"/>
  <c r="G2510" i="1"/>
  <c r="G3142" i="1"/>
  <c r="G958" i="1"/>
  <c r="G2074" i="1"/>
  <c r="G866" i="1"/>
  <c r="G4198" i="1"/>
  <c r="G2118" i="1"/>
  <c r="G3821" i="1"/>
  <c r="G1554" i="1"/>
  <c r="G3056" i="1"/>
  <c r="G73" i="1"/>
  <c r="G3818" i="1"/>
  <c r="G1669" i="1"/>
  <c r="G2019" i="1"/>
  <c r="G482" i="1"/>
  <c r="G4384" i="1"/>
  <c r="G2328" i="1"/>
  <c r="G3530" i="1"/>
  <c r="G2153" i="1"/>
  <c r="G70" i="1"/>
  <c r="G719" i="1"/>
  <c r="G3174" i="1"/>
  <c r="G1849" i="1"/>
  <c r="G4482" i="1"/>
  <c r="G494" i="1"/>
  <c r="G3978" i="1"/>
  <c r="G1773" i="1"/>
  <c r="G4262" i="1"/>
  <c r="G1134" i="1"/>
  <c r="G2811" i="1"/>
  <c r="G1338" i="1"/>
  <c r="G3069" i="1"/>
  <c r="G1046" i="1"/>
  <c r="G3659" i="1"/>
  <c r="G2184" i="1"/>
  <c r="G4425" i="1"/>
  <c r="G2104" i="1"/>
  <c r="G1605" i="1"/>
  <c r="G720" i="1"/>
  <c r="G5122" i="1"/>
  <c r="G1716" i="1"/>
  <c r="G4344" i="1"/>
  <c r="G404" i="1"/>
  <c r="G4245" i="1"/>
  <c r="G1927" i="1"/>
  <c r="G4097" i="1"/>
  <c r="G1764" i="1"/>
  <c r="G5103" i="1"/>
  <c r="G1295" i="1"/>
  <c r="G4024" i="1"/>
  <c r="G632" i="1"/>
  <c r="G3540" i="1"/>
  <c r="G1969" i="1"/>
  <c r="G4704" i="1"/>
  <c r="G1958" i="1"/>
  <c r="G4577" i="1"/>
  <c r="G2048" i="1"/>
  <c r="G4855" i="1"/>
  <c r="G2890" i="1"/>
  <c r="G4686" i="1"/>
  <c r="G1464" i="1"/>
  <c r="G4116" i="1"/>
  <c r="G2191" i="1"/>
  <c r="G2849" i="1"/>
  <c r="G734" i="1"/>
  <c r="G2176" i="1"/>
  <c r="G2967" i="1"/>
  <c r="G3591" i="1"/>
  <c r="G546" i="1"/>
  <c r="G3135" i="1"/>
  <c r="G1189" i="1"/>
  <c r="G5321" i="1"/>
  <c r="G3361" i="1"/>
  <c r="G2974" i="1"/>
  <c r="G994" i="1"/>
  <c r="G4296" i="1"/>
  <c r="G1525" i="1"/>
  <c r="G4909" i="1"/>
  <c r="G1431" i="1"/>
  <c r="G2932" i="1"/>
  <c r="G1398" i="1"/>
  <c r="G4817" i="1"/>
  <c r="G1162" i="1"/>
  <c r="G3016" i="1"/>
  <c r="G227" i="1"/>
  <c r="G3267" i="1"/>
  <c r="G1627" i="1"/>
  <c r="G3018" i="1"/>
  <c r="G2319" i="1"/>
  <c r="G2507" i="1"/>
  <c r="G1603" i="1"/>
  <c r="G3411" i="1"/>
  <c r="G1345" i="1"/>
  <c r="G3780" i="1"/>
  <c r="G1027" i="1"/>
  <c r="G2801" i="1"/>
  <c r="G2579" i="1"/>
  <c r="G4419" i="1"/>
  <c r="G885" i="1"/>
  <c r="G4436" i="1"/>
  <c r="G1578" i="1"/>
  <c r="G4735" i="1"/>
  <c r="G1216" i="1"/>
  <c r="G1405" i="1"/>
  <c r="G1898" i="1"/>
  <c r="G2518" i="1"/>
  <c r="G786" i="1"/>
  <c r="G3219" i="1"/>
  <c r="G870" i="1"/>
  <c r="G4119" i="1"/>
  <c r="G1390" i="1"/>
  <c r="G3994" i="1"/>
  <c r="G442" i="1"/>
  <c r="G4485" i="1"/>
  <c r="G558" i="1"/>
  <c r="G1926" i="1"/>
  <c r="G2486" i="1"/>
  <c r="G4859" i="1"/>
  <c r="G3514" i="1"/>
  <c r="G4130" i="1"/>
  <c r="G657" i="1"/>
  <c r="G4360" i="1"/>
  <c r="G1562" i="1"/>
  <c r="G3260" i="1"/>
  <c r="G1261" i="1"/>
  <c r="G3744" i="1"/>
  <c r="G1020" i="1"/>
  <c r="G3331" i="1"/>
  <c r="G2226" i="1"/>
  <c r="G4854" i="1"/>
  <c r="G1461" i="1"/>
  <c r="G2761" i="1"/>
  <c r="G2231" i="1"/>
  <c r="G5431" i="1"/>
  <c r="G52" i="1"/>
  <c r="G2379" i="1"/>
  <c r="G2067" i="1"/>
  <c r="G4194" i="1"/>
  <c r="G1914" i="1"/>
  <c r="G3321" i="1"/>
  <c r="G1382" i="1"/>
  <c r="G504" i="1"/>
  <c r="G1115" i="1"/>
  <c r="G3215" i="1"/>
  <c r="G1036" i="1"/>
  <c r="G3532" i="1"/>
  <c r="G193" i="1"/>
  <c r="G3351" i="1"/>
  <c r="G1222" i="1"/>
  <c r="G4391" i="1"/>
  <c r="G576" i="1"/>
  <c r="G4209" i="1"/>
  <c r="G287" i="1"/>
  <c r="G3326" i="1"/>
  <c r="G233" i="1"/>
  <c r="G4257" i="1"/>
  <c r="G2533" i="1"/>
  <c r="G2664" i="1"/>
  <c r="G1719" i="1"/>
  <c r="G4115" i="1"/>
  <c r="G1430" i="1"/>
  <c r="G3168" i="1"/>
  <c r="G2710" i="1"/>
  <c r="G2779" i="1"/>
  <c r="G1652" i="1"/>
  <c r="G61" i="1"/>
  <c r="G917" i="1"/>
  <c r="G1670" i="1"/>
  <c r="G1148" i="1"/>
  <c r="G3464" i="1"/>
  <c r="G1397" i="1"/>
  <c r="G1851" i="1"/>
  <c r="G263" i="1"/>
  <c r="G1793" i="1"/>
  <c r="G520" i="1"/>
  <c r="G2203" i="1"/>
  <c r="G3766" i="1"/>
  <c r="G3875" i="1"/>
  <c r="G518" i="1"/>
  <c r="G3094" i="1"/>
  <c r="G1667" i="1"/>
  <c r="G4582" i="1"/>
  <c r="G2479" i="1"/>
  <c r="G4890" i="1"/>
  <c r="G2196" i="1"/>
  <c r="G3033" i="1"/>
  <c r="G2815" i="1"/>
  <c r="G3481" i="1"/>
  <c r="G1916" i="1"/>
  <c r="G1598" i="1"/>
  <c r="G1045" i="1"/>
  <c r="G2165" i="1"/>
  <c r="G2024" i="1"/>
  <c r="G3761" i="1"/>
  <c r="G1548" i="1"/>
  <c r="G2754" i="1"/>
  <c r="G1617" i="1"/>
  <c r="G1323" i="1"/>
  <c r="G1266" i="1"/>
  <c r="G1373" i="1"/>
  <c r="G1699" i="1"/>
  <c r="G1840" i="1"/>
  <c r="G1778" i="1"/>
  <c r="G3337" i="1"/>
  <c r="G3687" i="1"/>
  <c r="G3054" i="1"/>
  <c r="G1714" i="1"/>
  <c r="G3068" i="1"/>
  <c r="G2787" i="1"/>
  <c r="G4805" i="1"/>
  <c r="G2485" i="1"/>
  <c r="G4842" i="1"/>
  <c r="G2029" i="1"/>
  <c r="G20" i="1"/>
  <c r="G664" i="1"/>
  <c r="G2743" i="1"/>
  <c r="G1597" i="1"/>
  <c r="G4521" i="1"/>
  <c r="G698" i="1"/>
  <c r="G4683" i="1"/>
  <c r="G1864" i="1"/>
  <c r="G4397" i="1"/>
  <c r="G2002" i="1"/>
  <c r="G4068" i="1"/>
  <c r="G797" i="1"/>
  <c r="G2568" i="1"/>
  <c r="G1975" i="1"/>
  <c r="G5028" i="1"/>
  <c r="G3645" i="1"/>
  <c r="G3570" i="1"/>
  <c r="G2269" i="1"/>
  <c r="G2742" i="1"/>
  <c r="G2135" i="1"/>
  <c r="G1705" i="1"/>
  <c r="G1673" i="1"/>
  <c r="G4138" i="1"/>
  <c r="G1698" i="1"/>
  <c r="G3738" i="1"/>
  <c r="G1112" i="1"/>
  <c r="G4964" i="1"/>
  <c r="G1487" i="1"/>
  <c r="G3210" i="1"/>
  <c r="G722" i="1"/>
  <c r="G3362" i="1"/>
  <c r="G1771" i="1"/>
  <c r="G3545" i="1"/>
  <c r="G2123" i="1"/>
  <c r="G4430" i="1"/>
  <c r="G1465" i="1"/>
  <c r="G4426" i="1"/>
  <c r="G1535" i="1"/>
  <c r="G5407" i="1"/>
  <c r="G149" i="1"/>
  <c r="G766" i="1"/>
  <c r="G2082" i="1"/>
  <c r="G5085" i="1"/>
  <c r="G593" i="1"/>
  <c r="G4748" i="1"/>
  <c r="G908" i="1"/>
  <c r="G3243" i="1"/>
  <c r="G1639" i="1"/>
  <c r="G4383" i="1"/>
  <c r="G1022" i="1"/>
  <c r="G4696" i="1"/>
  <c r="G2277" i="1"/>
  <c r="G4472" i="1"/>
  <c r="G1511" i="1"/>
  <c r="G3948" i="1"/>
  <c r="G553" i="1"/>
  <c r="G2442" i="1"/>
  <c r="G1400" i="1"/>
  <c r="G2763" i="1"/>
  <c r="G2695" i="1"/>
  <c r="G1102" i="1"/>
  <c r="G1091" i="1"/>
  <c r="G3802" i="1"/>
  <c r="G1196" i="1"/>
  <c r="G4326" i="1"/>
  <c r="G609" i="1"/>
  <c r="G4121" i="1"/>
  <c r="G303" i="1"/>
  <c r="G4188" i="1"/>
  <c r="G1796" i="1"/>
  <c r="G3109" i="1"/>
  <c r="G1054" i="1"/>
  <c r="G4398" i="1"/>
  <c r="G2160" i="1"/>
  <c r="G3869" i="1"/>
  <c r="G2435" i="1"/>
  <c r="G2183" i="1"/>
  <c r="G1816" i="1"/>
  <c r="G4720" i="1"/>
  <c r="G934" i="1"/>
  <c r="G3214" i="1"/>
  <c r="G1692" i="1"/>
  <c r="G2422" i="1"/>
  <c r="G3665" i="1"/>
  <c r="G5181" i="1"/>
  <c r="G522" i="1"/>
  <c r="G4109" i="1"/>
  <c r="G1865" i="1"/>
  <c r="G3865" i="1"/>
  <c r="G1749" i="1"/>
  <c r="G3759" i="1"/>
  <c r="G1980" i="1"/>
  <c r="G3794" i="1"/>
  <c r="G2635" i="1"/>
  <c r="G3601" i="1"/>
  <c r="G2254" i="1"/>
  <c r="G4927" i="1"/>
  <c r="G2504" i="1"/>
  <c r="G5240" i="1"/>
  <c r="G2241" i="1"/>
  <c r="G3191" i="1"/>
  <c r="G2572" i="1"/>
  <c r="G2440" i="1"/>
  <c r="G1918" i="1"/>
  <c r="G3626" i="1"/>
  <c r="G571" i="1"/>
  <c r="G4082" i="1"/>
  <c r="G854" i="1"/>
  <c r="G3654" i="1"/>
  <c r="G922" i="1"/>
  <c r="G3264" i="1"/>
  <c r="G1442" i="1"/>
  <c r="G5432" i="1"/>
  <c r="G1037" i="1"/>
  <c r="G5261" i="1"/>
  <c r="G2125" i="1"/>
  <c r="G3885" i="1"/>
  <c r="G319" i="1"/>
  <c r="G5006" i="1"/>
  <c r="G1200" i="1"/>
  <c r="G2772" i="1"/>
  <c r="G252" i="1"/>
  <c r="G4271" i="1"/>
  <c r="G250" i="1"/>
  <c r="G3768" i="1"/>
  <c r="G1721" i="1"/>
  <c r="G4275" i="1"/>
  <c r="G1354" i="1"/>
  <c r="G5079" i="1"/>
  <c r="G1090" i="1"/>
  <c r="G3883" i="1"/>
  <c r="G880" i="1"/>
  <c r="G2946" i="1"/>
  <c r="G1171" i="1"/>
  <c r="G4866" i="1"/>
  <c r="G1368" i="1"/>
  <c r="G3516" i="1"/>
  <c r="G208" i="1"/>
  <c r="G3633" i="1"/>
  <c r="G1422" i="1"/>
  <c r="G4497" i="1"/>
  <c r="G1144" i="1"/>
  <c r="G206" i="1"/>
  <c r="G744" i="1"/>
  <c r="G3663" i="1"/>
  <c r="G2005" i="1"/>
  <c r="G2619" i="1"/>
  <c r="G4716" i="1"/>
  <c r="G3216" i="1"/>
  <c r="G824" i="1"/>
  <c r="G2530" i="1"/>
  <c r="G200" i="1"/>
  <c r="G3086" i="1"/>
  <c r="G1526" i="1"/>
  <c r="G1394" i="1"/>
  <c r="G2295" i="1"/>
  <c r="G3541" i="1"/>
  <c r="G875" i="1"/>
  <c r="G2243" i="1"/>
  <c r="G371" i="1"/>
  <c r="G3600" i="1"/>
  <c r="G490" i="1"/>
  <c r="G3431" i="1"/>
  <c r="G927" i="1"/>
  <c r="G3816" i="1"/>
  <c r="G379" i="1"/>
  <c r="G550" i="1"/>
  <c r="G650" i="1"/>
  <c r="G2327" i="1"/>
  <c r="G3612" i="1"/>
  <c r="G3505" i="1"/>
  <c r="G60" i="1"/>
  <c r="G5065" i="1"/>
  <c r="G603" i="1"/>
  <c r="G3410" i="1"/>
  <c r="G524" i="1"/>
  <c r="G4306" i="1"/>
  <c r="G1844" i="1"/>
  <c r="G4126" i="1"/>
  <c r="G415" i="1"/>
  <c r="G1808" i="1"/>
  <c r="G869" i="1"/>
  <c r="G2053" i="1"/>
  <c r="G377" i="1"/>
  <c r="G4891" i="1"/>
  <c r="G1060" i="1"/>
  <c r="G3395" i="1"/>
  <c r="G1995" i="1"/>
  <c r="G3868" i="1"/>
  <c r="G78" i="1"/>
  <c r="G3058" i="1"/>
  <c r="G2211" i="1"/>
  <c r="G5263" i="1"/>
  <c r="G614" i="1"/>
  <c r="G4581" i="1"/>
  <c r="G107" i="1"/>
  <c r="G3754" i="1"/>
  <c r="G1827" i="1"/>
  <c r="G3669" i="1"/>
  <c r="G1491" i="1"/>
  <c r="G68" i="1"/>
  <c r="G1966" i="1"/>
  <c r="G4333" i="1"/>
  <c r="G1702" i="1"/>
  <c r="G4762" i="1"/>
  <c r="G1787" i="1"/>
  <c r="G4206" i="1"/>
  <c r="G2822" i="1"/>
  <c r="G5138" i="1"/>
  <c r="G2659" i="1"/>
  <c r="G5249" i="1"/>
  <c r="G860" i="1"/>
  <c r="G4639" i="1"/>
  <c r="G3573" i="1"/>
  <c r="G4786" i="1"/>
  <c r="G289" i="1"/>
  <c r="G3955" i="1"/>
  <c r="G175" i="1"/>
  <c r="G4512" i="1"/>
  <c r="G1118" i="1"/>
  <c r="G5157" i="1"/>
  <c r="G747" i="1"/>
  <c r="G4064" i="1"/>
  <c r="G199" i="1"/>
  <c r="G3521" i="1"/>
  <c r="G1047" i="1"/>
  <c r="G3129" i="1"/>
  <c r="G1284" i="1"/>
  <c r="G2902" i="1"/>
  <c r="G4544" i="1"/>
  <c r="G3471" i="1"/>
  <c r="G1479" i="1"/>
  <c r="G4162" i="1"/>
  <c r="G1720" i="1"/>
  <c r="G4939" i="1"/>
  <c r="G913" i="1"/>
  <c r="G3734" i="1"/>
  <c r="G189" i="1"/>
  <c r="G4777" i="1"/>
  <c r="G1979" i="1"/>
  <c r="G1050" i="1"/>
  <c r="G3123" i="1"/>
  <c r="G2826" i="1"/>
  <c r="G1619" i="1"/>
  <c r="G4037" i="1"/>
  <c r="G515" i="1"/>
  <c r="G2555" i="1"/>
  <c r="G794" i="1"/>
  <c r="G4346" i="1"/>
  <c r="G543" i="1"/>
  <c r="G1730" i="1"/>
  <c r="G1402" i="1"/>
  <c r="G4775" i="1"/>
  <c r="G1468" i="1"/>
  <c r="G3900" i="1"/>
  <c r="G1211" i="1"/>
  <c r="G3543" i="1"/>
  <c r="G1546" i="1"/>
  <c r="G3254" i="1"/>
  <c r="G1613" i="1"/>
  <c r="G1274" i="1"/>
  <c r="G1799" i="1"/>
  <c r="G3237" i="1"/>
  <c r="G3222" i="1"/>
  <c r="G3965" i="1"/>
  <c r="G508" i="1"/>
  <c r="G3299" i="1"/>
  <c r="G1876" i="1"/>
  <c r="G3092" i="1"/>
  <c r="G1755" i="1"/>
  <c r="G2986" i="1"/>
  <c r="G1642" i="1"/>
  <c r="G3309" i="1"/>
  <c r="G2404" i="1"/>
  <c r="G3496" i="1"/>
  <c r="G1700" i="1"/>
  <c r="G4170" i="1"/>
  <c r="G2188" i="1"/>
  <c r="G4974" i="1"/>
  <c r="G790" i="1"/>
  <c r="G3107" i="1"/>
  <c r="G4527" i="1"/>
  <c r="G4366" i="1"/>
  <c r="G1073" i="1"/>
  <c r="G3250" i="1"/>
  <c r="G1096" i="1"/>
  <c r="G5175" i="1"/>
  <c r="G1500" i="1"/>
  <c r="G4862" i="1"/>
  <c r="G1943" i="1"/>
  <c r="G2712" i="1"/>
  <c r="G856" i="1"/>
  <c r="G2240" i="1"/>
  <c r="G1693" i="1"/>
  <c r="G4303" i="1"/>
  <c r="G1834" i="1"/>
  <c r="G4756" i="1"/>
  <c r="G1621" i="1"/>
  <c r="G3185" i="1"/>
  <c r="G2222" i="1"/>
  <c r="G4871" i="1"/>
  <c r="G3183" i="1"/>
  <c r="G4867" i="1"/>
  <c r="G1902" i="1"/>
  <c r="G3718" i="1"/>
  <c r="G610" i="1"/>
  <c r="G3913" i="1"/>
  <c r="G1288" i="1"/>
  <c r="G5111" i="1"/>
  <c r="G1055" i="1"/>
  <c r="G4727" i="1"/>
  <c r="G1039" i="1"/>
  <c r="G3249" i="1"/>
  <c r="G841" i="1"/>
  <c r="G229" i="1"/>
  <c r="G1920" i="1"/>
  <c r="G4886" i="1"/>
  <c r="G2025" i="1"/>
  <c r="G5083" i="1"/>
  <c r="G109" i="1"/>
  <c r="G4359" i="1"/>
  <c r="G942" i="1"/>
  <c r="G3755" i="1"/>
  <c r="G1560" i="1"/>
  <c r="G2452" i="1"/>
  <c r="G2122" i="1"/>
  <c r="G4033" i="1"/>
  <c r="G1682" i="1"/>
  <c r="G3027" i="1"/>
  <c r="G2000" i="1"/>
  <c r="G3964" i="1"/>
  <c r="G43" i="1"/>
  <c r="G2682" i="1"/>
  <c r="G1762" i="1"/>
  <c r="G4713" i="1"/>
  <c r="G1270" i="1"/>
  <c r="G4498" i="1"/>
  <c r="G2416" i="1"/>
  <c r="G4156" i="1"/>
  <c r="G376" i="1"/>
  <c r="G4270" i="1"/>
  <c r="G1356" i="1"/>
  <c r="G3006" i="1"/>
  <c r="G2444" i="1"/>
  <c r="G3912" i="1"/>
  <c r="G2036" i="1"/>
  <c r="G4330" i="1"/>
  <c r="G1285" i="1"/>
  <c r="G5176" i="1"/>
  <c r="G1123" i="1"/>
  <c r="G2692" i="1"/>
  <c r="G946" i="1"/>
  <c r="G4703" i="1"/>
  <c r="G2473" i="1"/>
  <c r="G4993" i="1"/>
  <c r="G1273" i="1"/>
  <c r="G3139" i="1"/>
  <c r="G1243" i="1"/>
  <c r="G3317" i="1"/>
  <c r="G1662" i="1"/>
  <c r="G3787" i="1"/>
  <c r="G2291" i="1"/>
  <c r="G2800" i="1"/>
  <c r="G1870" i="1"/>
  <c r="G4501" i="1"/>
  <c r="G1822" i="1"/>
  <c r="G2287" i="1"/>
  <c r="G1272" i="1"/>
  <c r="G3990" i="1"/>
  <c r="G4048" i="1"/>
  <c r="G3934" i="1"/>
  <c r="G3095" i="1"/>
  <c r="G3799" i="1"/>
  <c r="G1056" i="1"/>
  <c r="G4680" i="1"/>
  <c r="G91" i="1"/>
  <c r="G80" i="1"/>
  <c r="G1375" i="1"/>
  <c r="G4230" i="1"/>
  <c r="G1166" i="1"/>
  <c r="G3758" i="1"/>
  <c r="G163" i="1"/>
  <c r="G3419" i="1"/>
  <c r="G271" i="1"/>
  <c r="G2908" i="1"/>
  <c r="G4086" i="1"/>
  <c r="G3089" i="1"/>
  <c r="G31" i="1"/>
  <c r="G3568" i="1"/>
  <c r="G293" i="1"/>
  <c r="G4919" i="1"/>
  <c r="G1683" i="1"/>
  <c r="G5106" i="1"/>
  <c r="G434" i="1"/>
  <c r="G1359" i="1"/>
  <c r="G383" i="1"/>
  <c r="G5433" i="1"/>
  <c r="G2168" i="1"/>
  <c r="G4036" i="1"/>
  <c r="G185" i="1"/>
  <c r="G4889" i="1"/>
  <c r="G1570" i="1"/>
  <c r="G5434" i="1"/>
  <c r="G41" i="1"/>
  <c r="G3760" i="1"/>
  <c r="G1206" i="1"/>
  <c r="G4594" i="1"/>
  <c r="G204" i="1"/>
  <c r="G5061" i="1"/>
  <c r="G2721" i="1"/>
  <c r="G4747" i="1"/>
  <c r="G1437" i="1"/>
  <c r="G3892" i="1"/>
  <c r="G48" i="1"/>
  <c r="G4844" i="1"/>
  <c r="G3603" i="1"/>
  <c r="G2675" i="1"/>
  <c r="G607" i="1"/>
  <c r="G2892" i="1"/>
  <c r="G2644" i="1"/>
  <c r="G4267" i="1"/>
  <c r="G35" i="1"/>
  <c r="G4203" i="1"/>
  <c r="G969" i="1"/>
  <c r="G2410" i="1"/>
  <c r="G622" i="1"/>
  <c r="G4222" i="1"/>
  <c r="G1303" i="1"/>
  <c r="G3207" i="1"/>
  <c r="G481" i="1"/>
  <c r="G2547" i="1"/>
  <c r="G17" i="1"/>
  <c r="G3722" i="1"/>
  <c r="G478" i="1"/>
  <c r="G15" i="1"/>
  <c r="G733" i="1"/>
  <c r="G5203" i="1"/>
  <c r="G3015" i="1"/>
  <c r="G2819" i="1"/>
  <c r="G2133" i="1"/>
  <c r="G3244" i="1"/>
  <c r="G837" i="1"/>
  <c r="G3917" i="1"/>
  <c r="G810" i="1"/>
  <c r="G4429" i="1"/>
  <c r="G3638" i="1"/>
  <c r="G4338" i="1"/>
  <c r="G53" i="1"/>
  <c r="G3169" i="1"/>
  <c r="G170" i="1"/>
  <c r="G5227" i="1"/>
  <c r="G137" i="1"/>
  <c r="G3849" i="1"/>
  <c r="G1766" i="1"/>
  <c r="G2052" i="1"/>
  <c r="G1367" i="1"/>
  <c r="G4192" i="1"/>
  <c r="G1033" i="1"/>
  <c r="G2531" i="1"/>
  <c r="G312" i="1"/>
  <c r="G3034" i="1"/>
  <c r="G443" i="1"/>
  <c r="G5088" i="1"/>
  <c r="G4885" i="1"/>
  <c r="G3483" i="1"/>
  <c r="G45" i="1"/>
  <c r="G3872" i="1"/>
  <c r="G6" i="1"/>
  <c r="G4029" i="1"/>
  <c r="G1068" i="1"/>
  <c r="G2780" i="1"/>
  <c r="G962" i="1"/>
  <c r="G2386" i="1"/>
  <c r="G64" i="1"/>
  <c r="G1301" i="1"/>
  <c r="G2569" i="1"/>
  <c r="G3122" i="1"/>
  <c r="G66" i="1"/>
  <c r="G4705" i="1"/>
  <c r="G198" i="1"/>
  <c r="G3105" i="1"/>
  <c r="G674" i="1"/>
  <c r="G2965" i="1"/>
  <c r="G255" i="1"/>
  <c r="G4416" i="1"/>
  <c r="G1139" i="1"/>
  <c r="G3554" i="1"/>
  <c r="G1595" i="1"/>
  <c r="G2354" i="1"/>
  <c r="G10" i="1"/>
  <c r="G4274" i="1"/>
  <c r="G2078" i="1"/>
  <c r="G4412" i="1"/>
  <c r="G1804" i="1"/>
  <c r="G3480" i="1"/>
  <c r="G19" i="1"/>
  <c r="G4300" i="1"/>
  <c r="G1297" i="1"/>
  <c r="G4145" i="1"/>
  <c r="G1246" i="1"/>
  <c r="G4624" i="1"/>
  <c r="G2802" i="1"/>
  <c r="G2861" i="1"/>
  <c r="G3035" i="1"/>
  <c r="G3596" i="1"/>
  <c r="G26" i="1"/>
  <c r="G3445" i="1"/>
  <c r="G756" i="1"/>
  <c r="G3749" i="1"/>
  <c r="G14" i="1"/>
  <c r="G4288" i="1"/>
  <c r="G117" i="1"/>
  <c r="G3213" i="1"/>
  <c r="G808" i="1"/>
  <c r="G1859" i="1"/>
  <c r="G964" i="1"/>
  <c r="G3230" i="1"/>
  <c r="G828" i="1"/>
  <c r="G1660" i="1"/>
  <c r="G4351" i="1"/>
  <c r="G4323" i="1"/>
  <c r="G827" i="1"/>
  <c r="G2609" i="1"/>
  <c r="G4216" i="1"/>
  <c r="G3648" i="1"/>
  <c r="G222" i="1"/>
  <c r="G3931" i="1"/>
  <c r="G88" i="1"/>
  <c r="G4114" i="1"/>
  <c r="G1501" i="1"/>
  <c r="G2757" i="1"/>
  <c r="G47" i="1"/>
  <c r="G2577" i="1"/>
  <c r="G4746" i="1"/>
  <c r="G4057" i="1"/>
  <c r="G2233" i="1"/>
  <c r="G3796" i="1"/>
  <c r="G1754" i="1"/>
  <c r="G4269" i="1"/>
  <c r="G4759" i="1"/>
  <c r="G3097" i="1"/>
  <c r="G159" i="1"/>
  <c r="G4233" i="1"/>
  <c r="G754" i="1"/>
  <c r="G3910" i="1"/>
  <c r="G1486" i="1"/>
  <c r="G2828" i="1"/>
  <c r="G24" i="1"/>
  <c r="G3942" i="1"/>
  <c r="G476" i="1"/>
  <c r="G2381" i="1"/>
  <c r="G2076" i="1"/>
  <c r="G5275" i="1"/>
  <c r="G3297" i="1"/>
  <c r="G4376" i="1"/>
  <c r="G1332" i="1"/>
  <c r="G2674" i="1"/>
  <c r="G220" i="1"/>
  <c r="G3792" i="1"/>
  <c r="G265" i="1"/>
  <c r="G1253" i="1"/>
  <c r="G4728" i="1"/>
  <c r="G1440" i="1"/>
  <c r="G125" i="1"/>
  <c r="G5050" i="1"/>
  <c r="G1988" i="1"/>
  <c r="G4197" i="1"/>
  <c r="G108" i="1"/>
  <c r="G4484" i="1"/>
  <c r="G4539" i="1"/>
  <c r="G2669" i="1"/>
  <c r="G21" i="1"/>
  <c r="G3319" i="1"/>
  <c r="G177" i="1"/>
  <c r="G3291" i="1"/>
  <c r="G3547" i="1"/>
  <c r="G4810" i="1"/>
  <c r="G4943" i="1"/>
  <c r="G4155" i="1"/>
  <c r="G361" i="1"/>
  <c r="G5095" i="1"/>
  <c r="G809" i="1"/>
  <c r="G2795" i="1"/>
  <c r="G1235" i="1"/>
  <c r="G5139" i="1"/>
  <c r="G2517" i="1"/>
  <c r="G5008" i="1"/>
  <c r="G1316" i="1"/>
  <c r="G3098" i="1"/>
  <c r="G572" i="1"/>
  <c r="G4313" i="1"/>
  <c r="G113" i="1"/>
  <c r="G4386" i="1"/>
  <c r="G135" i="1"/>
  <c r="G3695" i="1"/>
  <c r="G842" i="1"/>
  <c r="G2097" i="1"/>
  <c r="G2173" i="1"/>
  <c r="G3698" i="1"/>
  <c r="G3806" i="1"/>
  <c r="G4744" i="1"/>
  <c r="G4741" i="1"/>
  <c r="G3347" i="1"/>
  <c r="G805" i="1"/>
  <c r="G4906" i="1"/>
  <c r="G3808" i="1"/>
  <c r="G5349" i="1"/>
  <c r="G2876" i="1"/>
  <c r="G4918" i="1"/>
  <c r="G127" i="1"/>
  <c r="G3325" i="1"/>
  <c r="G16" i="1"/>
  <c r="G4178" i="1"/>
  <c r="G3355" i="1"/>
  <c r="G4455" i="1"/>
  <c r="G4533" i="1"/>
  <c r="G3664" i="1"/>
  <c r="G564" i="1"/>
  <c r="G2973" i="1"/>
  <c r="G4796" i="1"/>
  <c r="G3538" i="1"/>
  <c r="G770" i="1"/>
  <c r="G2775" i="1"/>
  <c r="G4334" i="1"/>
  <c r="G3587" i="1"/>
  <c r="G3209" i="1"/>
  <c r="G4221" i="1"/>
  <c r="G86" i="1"/>
  <c r="G2626" i="1"/>
  <c r="G3119" i="1"/>
  <c r="G3341" i="1"/>
  <c r="G56" i="1"/>
  <c r="G3357" i="1"/>
  <c r="G416" i="1"/>
  <c r="G3630" i="1"/>
  <c r="G317" i="1"/>
  <c r="G3809" i="1"/>
  <c r="G1152" i="1"/>
  <c r="G4059" i="1"/>
  <c r="G2301" i="1"/>
  <c r="G4258" i="1"/>
  <c r="G4841" i="1"/>
  <c r="G3691" i="1"/>
  <c r="G451" i="1"/>
  <c r="G4529" i="1"/>
  <c r="G3049" i="1"/>
  <c r="G2918" i="1"/>
  <c r="G1744" i="1"/>
  <c r="G4530" i="1"/>
  <c r="G2147" i="1"/>
  <c r="G3855" i="1"/>
  <c r="G39" i="1"/>
  <c r="G4067" i="1"/>
  <c r="G822" i="1"/>
  <c r="G4570" i="1"/>
  <c r="G23" i="1"/>
  <c r="G4268" i="1"/>
  <c r="G102" i="1"/>
  <c r="G4910" i="1"/>
  <c r="G1881" i="1"/>
  <c r="G4218" i="1"/>
  <c r="G365" i="1"/>
  <c r="G4717" i="1"/>
  <c r="G1788" i="1"/>
  <c r="G2337" i="1"/>
  <c r="G130" i="1"/>
  <c r="G2996" i="1"/>
  <c r="G4356" i="1"/>
  <c r="G3008" i="1"/>
  <c r="G4402" i="1"/>
  <c r="G5173" i="1"/>
  <c r="G5212" i="1"/>
  <c r="G3778" i="1"/>
  <c r="G4595" i="1"/>
  <c r="G5180" i="1"/>
  <c r="G4958" i="1"/>
  <c r="G4511" i="1"/>
  <c r="G4806" i="1"/>
  <c r="G4249" i="1"/>
  <c r="G2415" i="1"/>
  <c r="G4632" i="1"/>
  <c r="G4766" i="1"/>
  <c r="G4561" i="1"/>
  <c r="G2497" i="1"/>
  <c r="G4597" i="1"/>
  <c r="G3775" i="1"/>
  <c r="G3926" i="1"/>
  <c r="G4551" i="1"/>
  <c r="G3519" i="1"/>
  <c r="G4780" i="1"/>
  <c r="G5049" i="1"/>
  <c r="G3826" i="1"/>
  <c r="G2976" i="1"/>
  <c r="G4123" i="1"/>
  <c r="G3301" i="1"/>
  <c r="G4979" i="1"/>
  <c r="G3489" i="1"/>
  <c r="G3682" i="1"/>
  <c r="G5299" i="1"/>
  <c r="G4782" i="1"/>
  <c r="G3841" i="1"/>
  <c r="G5002" i="1"/>
  <c r="G3708" i="1"/>
  <c r="G2056" i="1"/>
  <c r="G4278" i="1"/>
  <c r="G2474" i="1"/>
  <c r="G4058" i="1"/>
  <c r="G4661" i="1"/>
  <c r="G5123" i="1"/>
  <c r="G4905" i="1"/>
  <c r="G2046" i="1"/>
  <c r="G3643" i="1"/>
  <c r="G5207" i="1"/>
  <c r="G4277" i="1"/>
  <c r="G4273" i="1"/>
  <c r="G3890" i="1"/>
  <c r="G3857" i="1"/>
  <c r="G2349" i="1"/>
  <c r="G3748" i="1"/>
  <c r="G5133" i="1"/>
  <c r="G3785" i="1"/>
  <c r="G3358" i="1"/>
  <c r="G3730" i="1"/>
  <c r="G4678" i="1"/>
  <c r="G3627" i="1"/>
  <c r="G5068" i="1"/>
  <c r="G3929" i="1"/>
  <c r="G4925" i="1"/>
  <c r="G4755" i="1"/>
  <c r="G1998" i="1"/>
  <c r="G4087" i="1"/>
  <c r="G4453" i="1"/>
  <c r="G2508" i="1"/>
  <c r="G4977" i="1"/>
  <c r="G3860" i="1"/>
  <c r="G4502" i="1"/>
  <c r="G3843" i="1"/>
  <c r="G3479" i="1"/>
  <c r="G4458" i="1"/>
  <c r="G2788" i="1"/>
  <c r="G4471" i="1"/>
  <c r="G4339" i="1"/>
  <c r="G3415" i="1"/>
  <c r="G4921" i="1"/>
  <c r="G3490" i="1"/>
  <c r="G4941" i="1"/>
  <c r="G3549" i="1"/>
  <c r="G3704" i="1"/>
  <c r="G3598" i="1"/>
  <c r="G2081" i="1"/>
  <c r="G2970" i="1"/>
  <c r="G2350" i="1"/>
  <c r="G4215" i="1"/>
  <c r="G2526" i="1"/>
  <c r="G3813" i="1"/>
  <c r="G3116" i="1"/>
  <c r="G5120" i="1"/>
  <c r="G4105" i="1"/>
  <c r="G4618" i="1"/>
  <c r="G3311" i="1"/>
  <c r="G4951" i="1"/>
  <c r="G3401" i="1"/>
  <c r="G3976" i="1"/>
  <c r="G447" i="1"/>
  <c r="G4606" i="1"/>
  <c r="G2478" i="1"/>
  <c r="G4932" i="1"/>
  <c r="G3433" i="1"/>
  <c r="G4732" i="1"/>
  <c r="G3668" i="1"/>
  <c r="G3614" i="1"/>
  <c r="G2637" i="1"/>
  <c r="G4074" i="1"/>
  <c r="G2707" i="1"/>
  <c r="G5435" i="1"/>
  <c r="G4373" i="1"/>
  <c r="G3861" i="1"/>
  <c r="G4959" i="1"/>
  <c r="G4505" i="1"/>
  <c r="G4385" i="1"/>
  <c r="G4598" i="1"/>
  <c r="G886" i="1"/>
  <c r="G4084" i="1"/>
  <c r="G4495" i="1"/>
  <c r="G2904" i="1"/>
  <c r="G3030" i="1"/>
  <c r="G2719" i="1"/>
  <c r="G4981" i="1"/>
  <c r="G3773" i="1"/>
  <c r="G1712" i="1"/>
  <c r="G3117" i="1"/>
  <c r="G1729" i="1"/>
  <c r="G4649" i="1"/>
  <c r="G4882" i="1"/>
  <c r="G2512" i="1"/>
  <c r="G2210" i="1"/>
  <c r="G3179" i="1"/>
  <c r="G4127" i="1"/>
  <c r="G3453" i="1"/>
  <c r="G2629" i="1"/>
  <c r="G3220" i="1"/>
  <c r="G3858" i="1"/>
  <c r="G2465" i="1"/>
  <c r="G3850" i="1"/>
  <c r="G2325" i="1"/>
  <c r="G2408" i="1"/>
  <c r="G3420" i="1"/>
  <c r="G3973" i="1"/>
  <c r="G4954" i="1"/>
  <c r="G1218" i="1"/>
  <c r="G4004" i="1"/>
  <c r="G4586" i="1"/>
  <c r="G4798" i="1"/>
  <c r="G3720" i="1"/>
  <c r="G3984" i="1"/>
  <c r="G4681" i="1"/>
  <c r="G4524" i="1"/>
  <c r="G3394" i="1"/>
  <c r="G4020" i="1"/>
  <c r="G4417" i="1"/>
  <c r="G2679" i="1"/>
  <c r="G4834" i="1"/>
  <c r="G4784" i="1"/>
  <c r="G3494" i="1"/>
  <c r="G3408" i="1"/>
  <c r="G213" i="1"/>
  <c r="G4390" i="1"/>
  <c r="G3902" i="1"/>
  <c r="G2852" i="1"/>
  <c r="G3947" i="1"/>
  <c r="G2439" i="1"/>
  <c r="G1155" i="1"/>
  <c r="G3605" i="1"/>
  <c r="G3506" i="1"/>
  <c r="G3846" i="1"/>
  <c r="G2889" i="1"/>
  <c r="G5316" i="1"/>
  <c r="G936" i="1"/>
  <c r="G3889" i="1"/>
  <c r="G2158" i="1"/>
  <c r="G3935" i="1"/>
  <c r="G718" i="1"/>
  <c r="G4131" i="1"/>
  <c r="G1757" i="1"/>
  <c r="G3972" i="1"/>
  <c r="G4829" i="1"/>
  <c r="G3604" i="1"/>
  <c r="G3873" i="1"/>
  <c r="G2750" i="1"/>
  <c r="G1194" i="1"/>
  <c r="G40" i="1"/>
  <c r="G4411" i="1"/>
  <c r="G4292" i="1"/>
  <c r="G3290" i="1"/>
  <c r="G4753" i="1"/>
  <c r="G3344" i="1"/>
  <c r="G4589" i="1"/>
  <c r="G2102" i="1"/>
  <c r="G4971" i="1"/>
  <c r="G2088" i="1"/>
  <c r="G2523" i="1"/>
  <c r="G537" i="1"/>
  <c r="G4948" i="1"/>
  <c r="G4117" i="1"/>
  <c r="G3592" i="1"/>
  <c r="G3684" i="1"/>
  <c r="G5043" i="1"/>
  <c r="G3907" i="1"/>
  <c r="G2358" i="1"/>
  <c r="G4607" i="1"/>
  <c r="G4631" i="1"/>
  <c r="G1445" i="1"/>
  <c r="G4264" i="1"/>
  <c r="G3076" i="1"/>
  <c r="G4312" i="1"/>
  <c r="G4015" i="1"/>
  <c r="G2832" i="1"/>
  <c r="G5009" i="1"/>
  <c r="G5093" i="1"/>
  <c r="G4952" i="1"/>
  <c r="G4807" i="1"/>
  <c r="G5436" i="1"/>
  <c r="G3681" i="1"/>
  <c r="G3195" i="1"/>
  <c r="G4062" i="1"/>
  <c r="G3683" i="1"/>
  <c r="G4185" i="1"/>
  <c r="G4387" i="1"/>
  <c r="G3742" i="1"/>
  <c r="G4508" i="1"/>
  <c r="G1473" i="1"/>
  <c r="G4659" i="1"/>
  <c r="G4564" i="1"/>
  <c r="G5001" i="1"/>
  <c r="G5113" i="1"/>
  <c r="G4590" i="1"/>
  <c r="G2686" i="1"/>
  <c r="G4963" i="1"/>
  <c r="G4468" i="1"/>
  <c r="G4991" i="1"/>
  <c r="G4749" i="1"/>
  <c r="G1221" i="1"/>
  <c r="G4308" i="1"/>
  <c r="G4700" i="1"/>
  <c r="G4733" i="1"/>
  <c r="G1800" i="1"/>
  <c r="G3884" i="1"/>
  <c r="G1426" i="1"/>
  <c r="G3330" i="1"/>
  <c r="G4439" i="1"/>
  <c r="G4643" i="1"/>
  <c r="G1704" i="1"/>
  <c r="G3473" i="1"/>
  <c r="G3465" i="1"/>
  <c r="G4559" i="1"/>
  <c r="G3037" i="1"/>
  <c r="G2994" i="1"/>
  <c r="G3005" i="1"/>
  <c r="G4956" i="1"/>
  <c r="G3002" i="1"/>
  <c r="G3059" i="1"/>
  <c r="G2727" i="1"/>
  <c r="G1741" i="1"/>
  <c r="G459" i="1"/>
  <c r="G3703" i="1"/>
  <c r="G3446" i="1"/>
  <c r="G4937" i="1"/>
  <c r="G1866" i="1"/>
  <c r="G4179" i="1"/>
  <c r="G2068" i="1"/>
  <c r="G5170" i="1"/>
  <c r="G3867" i="1"/>
  <c r="G4211" i="1"/>
  <c r="G1938" i="1"/>
  <c r="G4378" i="1"/>
  <c r="G3582" i="1"/>
  <c r="G907" i="1"/>
  <c r="G3550" i="1"/>
  <c r="G4884" i="1"/>
  <c r="G3314" i="1"/>
  <c r="G2729" i="1"/>
  <c r="G2414" i="1"/>
  <c r="G3949" i="1"/>
  <c r="G3657" i="1"/>
  <c r="G4480" i="1"/>
  <c r="G3561" i="1"/>
  <c r="G3790" i="1"/>
  <c r="G2150" i="1"/>
  <c r="G1648" i="1"/>
  <c r="G4557" i="1"/>
  <c r="G3512" i="1"/>
  <c r="G95" i="1"/>
  <c r="G4204" i="1"/>
  <c r="G820" i="1"/>
  <c r="G4148" i="1"/>
  <c r="G833" i="1"/>
  <c r="G3542" i="1"/>
  <c r="G1915" i="1"/>
  <c r="G4769" i="1"/>
  <c r="G5437" i="1"/>
  <c r="G1550" i="1"/>
  <c r="G2212" i="1"/>
  <c r="G1183" i="1"/>
  <c r="G921" i="1"/>
  <c r="G5102" i="1"/>
  <c r="G3958" i="1"/>
  <c r="G3866" i="1"/>
  <c r="G4434" i="1"/>
  <c r="G2827" i="1"/>
  <c r="G5213" i="1"/>
  <c r="G3956" i="1"/>
  <c r="G2884" i="1"/>
  <c r="G3936" i="1"/>
  <c r="G1460" i="1"/>
  <c r="G2956" i="1"/>
  <c r="G3181" i="1"/>
  <c r="G2293" i="1"/>
  <c r="G3447" i="1"/>
  <c r="G3232" i="1"/>
  <c r="G3441" i="1"/>
  <c r="G4591" i="1"/>
  <c r="G2239" i="1"/>
  <c r="G4507" i="1"/>
  <c r="G4443" i="1"/>
  <c r="G4729" i="1"/>
  <c r="G1921" i="1"/>
  <c r="G1363" i="1"/>
  <c r="G1780" i="1"/>
  <c r="G3475" i="1"/>
  <c r="G806" i="1"/>
  <c r="G5156" i="1"/>
  <c r="G3837" i="1"/>
  <c r="G4017" i="1"/>
  <c r="G2221" i="1"/>
  <c r="G4031" i="1"/>
  <c r="G1887" i="1"/>
  <c r="G4343" i="1"/>
  <c r="G191" i="1"/>
  <c r="G3343" i="1"/>
  <c r="G1029" i="1"/>
  <c r="G4857" i="1"/>
  <c r="G2155" i="1"/>
  <c r="G4491" i="1"/>
  <c r="G3125" i="1"/>
  <c r="G4645" i="1"/>
  <c r="G676" i="1"/>
  <c r="G5438" i="1"/>
  <c r="G3165" i="1"/>
  <c r="G3389" i="1"/>
  <c r="G1769" i="1"/>
  <c r="G1634" i="1"/>
  <c r="G2612" i="1"/>
  <c r="G131" i="1"/>
  <c r="G4399" i="1"/>
  <c r="G2998" i="1"/>
  <c r="G2798" i="1"/>
  <c r="G301" i="1"/>
  <c r="G3067" i="1"/>
  <c r="G5064" i="1"/>
  <c r="G2705" i="1"/>
  <c r="G3385" i="1"/>
  <c r="G3864" i="1"/>
  <c r="G1637" i="1"/>
  <c r="G314" i="1"/>
  <c r="G2541" i="1"/>
  <c r="G4388" i="1"/>
  <c r="G3539" i="1"/>
  <c r="G2746" i="1"/>
  <c r="G1408" i="1"/>
  <c r="G2314" i="1"/>
  <c r="G2265" i="1"/>
  <c r="G3714" i="1"/>
  <c r="G2881" i="1"/>
  <c r="G2901" i="1"/>
  <c r="G1513" i="1"/>
  <c r="G3800" i="1"/>
  <c r="G3102" i="1"/>
  <c r="G919" i="1"/>
  <c r="G1737" i="1"/>
  <c r="G4671" i="1"/>
  <c r="G3987" i="1"/>
  <c r="G2487" i="1"/>
  <c r="G1182" i="1"/>
  <c r="G4001" i="1"/>
  <c r="G4349" i="1"/>
  <c r="G2882" i="1"/>
  <c r="G3413" i="1"/>
  <c r="G3835" i="1"/>
  <c r="G4328" i="1"/>
  <c r="G1999" i="1"/>
  <c r="G1567" i="1"/>
  <c r="G2982" i="1"/>
  <c r="G3870" i="1"/>
  <c r="G2272" i="1"/>
  <c r="G2824" i="1"/>
  <c r="G2696" i="1"/>
  <c r="G1817" i="1"/>
  <c r="G1475" i="1"/>
  <c r="G3286" i="1"/>
  <c r="G1312" i="1"/>
  <c r="G4767" i="1"/>
  <c r="G2615" i="1"/>
  <c r="G2140" i="1"/>
  <c r="G778" i="1"/>
  <c r="G1962" i="1"/>
  <c r="G1041" i="1"/>
  <c r="G3975" i="1"/>
  <c r="G678" i="1"/>
  <c r="G3534" i="1"/>
  <c r="G2567" i="1"/>
  <c r="G115" i="1"/>
  <c r="G2576" i="1"/>
  <c r="G3553" i="1"/>
  <c r="G1376" i="1"/>
  <c r="G1839" i="1"/>
  <c r="G2378" i="1"/>
  <c r="G2284" i="1"/>
  <c r="G4286" i="1"/>
  <c r="G2839" i="1"/>
  <c r="G4350" i="1"/>
  <c r="G1347" i="1"/>
  <c r="G3381" i="1"/>
  <c r="G4078" i="1"/>
  <c r="G3895" i="1"/>
  <c r="G3941" i="1"/>
  <c r="G5057" i="1"/>
  <c r="G280" i="1"/>
  <c r="G3896" i="1"/>
  <c r="G882" i="1"/>
  <c r="G4865" i="1"/>
  <c r="G5074" i="1"/>
  <c r="G4042" i="1"/>
  <c r="G510" i="1"/>
  <c r="G712" i="1"/>
  <c r="G436" i="1"/>
  <c r="G5222" i="1"/>
  <c r="G84" i="1"/>
  <c r="G3652" i="1"/>
  <c r="G502" i="1"/>
  <c r="G4371" i="1"/>
  <c r="G2600" i="1"/>
  <c r="G1650" i="1"/>
  <c r="G2539" i="1"/>
  <c r="G4980" i="1"/>
  <c r="G2796" i="1"/>
  <c r="G2937" i="1"/>
  <c r="G1539" i="1"/>
  <c r="G3300" i="1"/>
  <c r="G187" i="1"/>
  <c r="G2874" i="1"/>
  <c r="G2820" i="1"/>
  <c r="G2812" i="1"/>
  <c r="G3810" i="1"/>
  <c r="G2885" i="1"/>
  <c r="G4907" i="1"/>
  <c r="G2500" i="1"/>
  <c r="G1064" i="1"/>
  <c r="G848" i="1"/>
  <c r="G1339" i="1"/>
  <c r="G3653" i="1"/>
  <c r="G119" i="1"/>
  <c r="G2116" i="1"/>
  <c r="G2015" i="1"/>
  <c r="G3578" i="1"/>
  <c r="G2799" i="1"/>
  <c r="G118" i="1"/>
  <c r="G2699" i="1"/>
  <c r="G4535" i="1"/>
  <c r="G2587" i="1"/>
  <c r="G3454" i="1"/>
  <c r="G3078" i="1"/>
  <c r="G2091" i="1"/>
  <c r="G1066" i="1"/>
  <c r="G1490" i="1"/>
  <c r="G3387" i="1"/>
  <c r="G3823" i="1"/>
  <c r="G3266" i="1"/>
  <c r="G4091" i="1"/>
  <c r="G5439" i="1"/>
  <c r="G1594" i="1"/>
  <c r="G3177" i="1"/>
  <c r="G1531" i="1"/>
  <c r="G4407" i="1"/>
  <c r="G22" i="1"/>
  <c r="G3429" i="1"/>
  <c r="G2492" i="1"/>
  <c r="G315" i="1"/>
  <c r="G3293" i="1"/>
  <c r="G2847" i="1"/>
  <c r="G3509" i="1"/>
  <c r="G3679" i="1"/>
  <c r="G3150" i="1"/>
  <c r="G4284" i="1"/>
  <c r="G3974" i="1"/>
  <c r="G5440" i="1"/>
  <c r="G2753" i="1"/>
  <c r="G2034" i="1"/>
  <c r="G2430" i="1"/>
  <c r="G2252" i="1"/>
  <c r="G3042" i="1"/>
  <c r="G3171" i="1"/>
  <c r="G3938" i="1"/>
  <c r="G2023" i="1"/>
  <c r="G2128" i="1"/>
  <c r="G514" i="1"/>
  <c r="G3261" i="1"/>
  <c r="G338" i="1"/>
  <c r="G166" i="1"/>
  <c r="G2926" i="1"/>
  <c r="G5078" i="1"/>
  <c r="G4256" i="1"/>
  <c r="G4335" i="1"/>
  <c r="G4605" i="1"/>
  <c r="G3726" i="1"/>
  <c r="G2180" i="1"/>
  <c r="G3335" i="1"/>
  <c r="G631" i="1"/>
  <c r="G3393" i="1"/>
  <c r="G452" i="1"/>
  <c r="G3403" i="1"/>
  <c r="G4053" i="1"/>
  <c r="G2739" i="1"/>
  <c r="G588" i="1"/>
  <c r="G3905" i="1"/>
  <c r="G2774" i="1"/>
  <c r="G4920" i="1"/>
  <c r="G2803" i="1"/>
  <c r="G4071" i="1"/>
  <c r="G471" i="1"/>
  <c r="G1233" i="1"/>
  <c r="G5004" i="1"/>
  <c r="G4096" i="1"/>
  <c r="G2944" i="1"/>
  <c r="G4435" i="1"/>
  <c r="G2107" i="1"/>
  <c r="G2717" i="1"/>
  <c r="G96" i="1"/>
  <c r="G3159" i="1"/>
  <c r="G245" i="1"/>
  <c r="G1931" i="1"/>
  <c r="G2999" i="1"/>
  <c r="G1450" i="1"/>
  <c r="G3924" i="1"/>
  <c r="G4409" i="1"/>
  <c r="G4259" i="1"/>
  <c r="G4118" i="1"/>
  <c r="G5199" i="1"/>
  <c r="G2267" i="1"/>
  <c r="G2273" i="1"/>
  <c r="G3836" i="1"/>
  <c r="G2726" i="1"/>
  <c r="G4757" i="1"/>
  <c r="G2099" i="1"/>
  <c r="G888" i="1"/>
  <c r="G3595" i="1"/>
  <c r="G1499" i="1"/>
  <c r="G406" i="1"/>
  <c r="G4466" i="1"/>
  <c r="G672" i="1"/>
  <c r="G2462" i="1"/>
  <c r="G830" i="1"/>
  <c r="G3306" i="1"/>
  <c r="G116" i="1"/>
  <c r="G3986" i="1"/>
  <c r="G1868" i="1"/>
  <c r="G3014" i="1"/>
  <c r="G2357" i="1"/>
  <c r="G3893" i="1"/>
  <c r="G3881" i="1"/>
  <c r="G3345" i="1"/>
  <c r="G541" i="1"/>
  <c r="G4789" i="1"/>
  <c r="G2869" i="1"/>
  <c r="G4578" i="1"/>
  <c r="G2636" i="1"/>
  <c r="G3988" i="1"/>
  <c r="G4969" i="1"/>
  <c r="G3436" i="1"/>
  <c r="G1292" i="1"/>
  <c r="G4543" i="1"/>
  <c r="G3437" i="1"/>
  <c r="G2370" i="1"/>
  <c r="G1643" i="1"/>
  <c r="G4000" i="1"/>
  <c r="G670" i="1"/>
  <c r="G2003" i="1"/>
  <c r="G2698" i="1"/>
  <c r="G4045" i="1"/>
  <c r="G112" i="1"/>
  <c r="G3716" i="1"/>
  <c r="G2660" i="1"/>
  <c r="G3815" i="1"/>
  <c r="G643" i="1"/>
  <c r="G3706" i="1"/>
  <c r="G1681" i="1"/>
  <c r="G5033" i="1"/>
  <c r="G4" i="1"/>
  <c r="G4355" i="1"/>
  <c r="G2977" i="1"/>
  <c r="G3757" i="1"/>
  <c r="G4244" i="1"/>
  <c r="G3510" i="1"/>
  <c r="G663" i="1"/>
  <c r="G3316" i="1"/>
  <c r="G1454" i="1"/>
  <c r="G3221" i="1"/>
  <c r="G5126" i="1"/>
  <c r="G4099" i="1"/>
  <c r="G1633" i="1"/>
  <c r="G3535" i="1"/>
  <c r="G126" i="1"/>
  <c r="G2058" i="1"/>
  <c r="G2823" i="1"/>
  <c r="G4660" i="1"/>
  <c r="G4014" i="1"/>
  <c r="G3187" i="1"/>
  <c r="G2841" i="1"/>
  <c r="G3644" i="1"/>
  <c r="G3334" i="1"/>
  <c r="G1925" i="1"/>
  <c r="G2343" i="1"/>
  <c r="G2324" i="1"/>
  <c r="G488" i="1"/>
  <c r="G3537" i="1"/>
  <c r="G2224" i="1"/>
  <c r="G3819" i="1"/>
  <c r="G2759" i="1"/>
  <c r="G3658" i="1"/>
  <c r="G3131" i="1"/>
  <c r="G4146" i="1"/>
  <c r="G3971" i="1"/>
  <c r="G3398" i="1"/>
  <c r="G4615" i="1"/>
  <c r="G821" i="1"/>
  <c r="G3639" i="1"/>
  <c r="G25" i="1"/>
  <c r="G978" i="1"/>
  <c r="G2412" i="1"/>
  <c r="G3616" i="1"/>
  <c r="G235" i="1"/>
  <c r="G5200" i="1"/>
  <c r="G4520" i="1"/>
  <c r="G4124" i="1"/>
  <c r="G3073" i="1"/>
  <c r="G3204" i="1"/>
  <c r="G3531" i="1"/>
  <c r="G5097" i="1"/>
  <c r="G3155" i="1"/>
  <c r="G3518" i="1"/>
  <c r="G3262" i="1"/>
  <c r="G4608" i="1"/>
  <c r="G1736" i="1"/>
  <c r="G4676" i="1"/>
  <c r="G3017" i="1"/>
  <c r="G2405" i="1"/>
  <c r="G305" i="1"/>
  <c r="G3915" i="1"/>
  <c r="G3113" i="1"/>
  <c r="G3036" i="1"/>
  <c r="G3365" i="1"/>
  <c r="G3838" i="1"/>
  <c r="G1508" i="1"/>
  <c r="G4251" i="1"/>
  <c r="G965" i="1"/>
  <c r="G629" i="1"/>
  <c r="G4550" i="1"/>
  <c r="G409" i="1"/>
  <c r="G3580" i="1"/>
  <c r="G2334" i="1"/>
  <c r="G3138" i="1"/>
  <c r="G4298" i="1"/>
  <c r="G3969" i="1"/>
  <c r="G4926" i="1"/>
  <c r="G5441" i="1"/>
  <c r="G3746" i="1"/>
  <c r="G2112" i="1"/>
  <c r="G2701" i="1"/>
  <c r="G574" i="1"/>
  <c r="G3495" i="1"/>
  <c r="G2604" i="1"/>
  <c r="G3623" i="1"/>
  <c r="G2389" i="1"/>
  <c r="G4367" i="1"/>
  <c r="G320" i="1"/>
  <c r="G3951" i="1"/>
  <c r="G972" i="1"/>
  <c r="G1545" i="1"/>
  <c r="G939" i="1"/>
  <c r="G4152" i="1"/>
  <c r="G3546" i="1"/>
  <c r="G3825" i="1"/>
  <c r="G2199" i="1"/>
  <c r="G100" i="1"/>
  <c r="G1290" i="1"/>
  <c r="G3498" i="1"/>
  <c r="G671" i="1"/>
  <c r="G4853" i="1"/>
  <c r="G63" i="1"/>
  <c r="G4754" i="1"/>
  <c r="G3474" i="1"/>
  <c r="G2248" i="1"/>
  <c r="G5045" i="1"/>
  <c r="G4687" i="1"/>
  <c r="G4410" i="1"/>
  <c r="G253" i="1"/>
  <c r="G4395" i="1"/>
  <c r="G4377" i="1"/>
  <c r="G1349" i="1"/>
  <c r="G4158" i="1"/>
  <c r="G1904" i="1"/>
  <c r="G4139" i="1"/>
  <c r="G819" i="1"/>
  <c r="G3090" i="1"/>
  <c r="G633" i="1"/>
  <c r="G3084" i="1"/>
  <c r="G1665" i="1"/>
  <c r="G3736" i="1"/>
  <c r="G298" i="1"/>
  <c r="G1809" i="1"/>
  <c r="G2551" i="1"/>
  <c r="G2311" i="1"/>
  <c r="G3239" i="1"/>
  <c r="G3294" i="1"/>
  <c r="G1711" i="1"/>
  <c r="G59" i="1"/>
  <c r="G3765" i="1"/>
  <c r="G1688" i="1"/>
  <c r="G4966" i="1"/>
  <c r="G2174" i="1"/>
  <c r="G180" i="1"/>
  <c r="G3954" i="1"/>
  <c r="G2193" i="1"/>
  <c r="G3" i="1"/>
  <c r="G4254" i="1"/>
  <c r="G1555" i="1"/>
  <c r="G1951" i="1"/>
  <c r="G3529" i="1"/>
  <c r="G2905" i="1"/>
  <c r="G2348" i="1"/>
  <c r="G1179" i="1"/>
  <c r="G1366" i="1"/>
  <c r="G3252" i="1"/>
  <c r="G2804" i="1"/>
  <c r="G4815" i="1"/>
  <c r="G89" i="1"/>
  <c r="G3137" i="1"/>
  <c r="G1223" i="1"/>
  <c r="G151" i="1"/>
  <c r="G2740" i="1"/>
  <c r="G1370" i="1"/>
  <c r="G4055" i="1"/>
  <c r="G3340" i="1"/>
  <c r="G2374" i="1"/>
  <c r="G3075" i="1"/>
  <c r="G5442" i="1"/>
  <c r="G3751" i="1"/>
  <c r="G4823" i="1"/>
  <c r="G755" i="1"/>
  <c r="G3425" i="1"/>
  <c r="G2651" i="1"/>
  <c r="G4324" i="1"/>
  <c r="G2599" i="1"/>
  <c r="G4368" i="1"/>
  <c r="G3741" i="1"/>
  <c r="G4816" i="1"/>
  <c r="G2985" i="1"/>
  <c r="G924" i="1"/>
  <c r="G2083" i="1"/>
  <c r="G3263" i="1"/>
  <c r="G417" i="1"/>
  <c r="G2646" i="1"/>
  <c r="G2850" i="1"/>
  <c r="G3194" i="1"/>
  <c r="G1018" i="1"/>
  <c r="G4166" i="1"/>
  <c r="G1886" i="1"/>
  <c r="G2365" i="1"/>
  <c r="G1083" i="1"/>
  <c r="G534" i="1"/>
  <c r="G2095" i="1"/>
  <c r="G2303" i="1"/>
  <c r="G1512" i="1"/>
  <c r="G1894" i="1"/>
  <c r="G2718" i="1"/>
  <c r="G3198" i="1"/>
  <c r="G2764" i="1"/>
  <c r="G146" i="1"/>
  <c r="G3414" i="1"/>
  <c r="G3590" i="1"/>
  <c r="G4370" i="1"/>
  <c r="G1728" i="1"/>
  <c r="G5211" i="1"/>
  <c r="G2887" i="1"/>
  <c r="G950" i="1"/>
  <c r="G4712" i="1"/>
  <c r="G2588" i="1"/>
  <c r="G3218" i="1"/>
  <c r="G1790" i="1"/>
  <c r="G3724" i="1"/>
  <c r="G3620" i="1"/>
  <c r="G1828" i="1"/>
  <c r="G4542" i="1"/>
  <c r="G3099" i="1"/>
  <c r="G2441" i="1"/>
  <c r="G1466" i="1"/>
  <c r="G4135" i="1"/>
  <c r="G291" i="1"/>
  <c r="G1955" i="1"/>
  <c r="G4241" i="1"/>
  <c r="G3108" i="1"/>
  <c r="G807" i="1"/>
  <c r="G3071" i="1"/>
  <c r="G1258" i="1"/>
  <c r="G3959" i="1"/>
  <c r="G2111" i="1"/>
  <c r="G3242" i="1"/>
  <c r="G5293" i="1"/>
  <c r="G4028" i="1"/>
  <c r="G2870" i="1"/>
  <c r="G3589" i="1"/>
  <c r="G412" i="1"/>
  <c r="G5031" i="1"/>
  <c r="G394" i="1"/>
  <c r="G2535" i="1"/>
  <c r="G835" i="1"/>
  <c r="G3927" i="1"/>
  <c r="G261" i="1"/>
  <c r="G4332" i="1"/>
  <c r="G1017" i="1"/>
  <c r="G3989" i="1"/>
  <c r="G2895" i="1"/>
  <c r="G4392" i="1"/>
  <c r="G2980" i="1"/>
  <c r="G563" i="1"/>
  <c r="G3148" i="1"/>
  <c r="G1906" i="1"/>
  <c r="G1087" i="1"/>
  <c r="G3287" i="1"/>
  <c r="G3130" i="1"/>
  <c r="G3814" i="1"/>
  <c r="G2953" i="1"/>
  <c r="G2249" i="1"/>
  <c r="G2590" i="1"/>
  <c r="G3797" i="1"/>
  <c r="G310" i="1"/>
  <c r="G2515" i="1"/>
  <c r="G3359" i="1"/>
  <c r="G4253" i="1"/>
  <c r="G2438" i="1"/>
  <c r="G3728" i="1"/>
  <c r="G3304" i="1"/>
  <c r="G316" i="1"/>
  <c r="G2138" i="1"/>
  <c r="G2683" i="1"/>
  <c r="G4077" i="1"/>
  <c r="G350" i="1"/>
  <c r="G3417" i="1"/>
  <c r="G1814" i="1"/>
  <c r="G2177" i="1"/>
  <c r="G3360" i="1"/>
  <c r="G1752" i="1"/>
  <c r="G3234" i="1"/>
  <c r="G2063" i="1"/>
  <c r="G3127" i="1"/>
  <c r="G3882" i="1"/>
  <c r="G2863" i="1"/>
  <c r="G2096" i="1"/>
  <c r="G4821" i="1"/>
  <c r="G4151" i="1"/>
  <c r="G507" i="1"/>
  <c r="G3863" i="1"/>
  <c r="G3295" i="1"/>
  <c r="G4201" i="1"/>
  <c r="G2592" i="1"/>
  <c r="G49" i="1"/>
  <c r="G2767" i="1"/>
  <c r="G2650" i="1"/>
  <c r="G1121" i="1"/>
  <c r="G2459" i="1"/>
  <c r="G4528" i="1"/>
  <c r="G1732" i="1"/>
  <c r="G3524" i="1"/>
  <c r="G4316" i="1"/>
  <c r="G4736" i="1"/>
  <c r="G3466" i="1"/>
  <c r="G2662" i="1"/>
  <c r="G2940" i="1"/>
  <c r="G3255" i="1"/>
  <c r="G2713" i="1"/>
  <c r="G2912" i="1"/>
  <c r="G3348" i="1"/>
  <c r="G2755" i="1"/>
  <c r="G3575" i="1"/>
  <c r="G4389" i="1"/>
  <c r="G2219" i="1"/>
  <c r="G4228" i="1"/>
  <c r="G1680" i="1"/>
  <c r="G4261" i="1"/>
  <c r="G2915" i="1"/>
  <c r="G5187" i="1"/>
  <c r="G1089" i="1"/>
  <c r="G276" i="1"/>
  <c r="G2625" i="1"/>
  <c r="G3383" i="1"/>
  <c r="G1610" i="1"/>
  <c r="G4184" i="1"/>
  <c r="G2673" i="1"/>
  <c r="G4282" i="1"/>
  <c r="G500" i="1"/>
  <c r="G3240" i="1"/>
  <c r="G4579" i="1"/>
  <c r="G4446" i="1"/>
  <c r="G2645" i="1"/>
  <c r="G3407" i="1"/>
  <c r="G3753" i="1"/>
  <c r="G4237" i="1"/>
  <c r="G3186" i="1"/>
  <c r="G4012" i="1"/>
  <c r="G1448" i="1"/>
  <c r="G3332" i="1"/>
  <c r="G2859" i="1"/>
  <c r="G2307" i="1"/>
  <c r="G2505" i="1"/>
  <c r="G3271" i="1"/>
  <c r="G3284" i="1"/>
  <c r="G1860" i="1"/>
  <c r="G456" i="1"/>
  <c r="G1142" i="1"/>
  <c r="G2578" i="1"/>
  <c r="G4223" i="1"/>
  <c r="G1758" i="1"/>
  <c r="G1245" i="1"/>
  <c r="G3957" i="1"/>
  <c r="G811" i="1"/>
  <c r="G3991" i="1"/>
  <c r="G1723" i="1"/>
  <c r="G2837" i="1"/>
  <c r="G4553" i="1"/>
  <c r="G2853" i="1"/>
  <c r="G3259" i="1"/>
  <c r="G2283" i="1"/>
  <c r="G3574" i="1"/>
  <c r="G3784" i="1"/>
  <c r="G3443" i="1"/>
  <c r="G2009" i="1"/>
  <c r="G4279" i="1"/>
  <c r="G1577" i="1"/>
  <c r="G3228" i="1"/>
  <c r="G1324" i="1"/>
  <c r="G1636" i="1"/>
  <c r="G3406" i="1"/>
  <c r="G4374" i="1"/>
  <c r="G2988" i="1"/>
  <c r="G4518" i="1"/>
  <c r="G3981" i="1"/>
  <c r="G3611" i="1"/>
  <c r="G3769" i="1"/>
  <c r="G3469" i="1"/>
  <c r="G3461" i="1"/>
  <c r="G2542" i="1"/>
  <c r="G3200" i="1"/>
  <c r="G380" i="1"/>
  <c r="G3128" i="1"/>
  <c r="G4454" i="1"/>
  <c r="G2613" i="1"/>
  <c r="G4875" i="1"/>
  <c r="G2238" i="1"/>
  <c r="G4239" i="1"/>
  <c r="G2667" i="1"/>
  <c r="G2313" i="1"/>
  <c r="G2246" i="1"/>
  <c r="G901" i="1"/>
  <c r="G1271" i="1"/>
  <c r="G4776" i="1"/>
  <c r="G2501" i="1"/>
  <c r="G1259" i="1"/>
  <c r="G3282" i="1"/>
  <c r="G878" i="1"/>
  <c r="G2445" i="1"/>
  <c r="G2617" i="1"/>
  <c r="G2990" i="1"/>
  <c r="G4872" i="1"/>
  <c r="G4331" i="1"/>
  <c r="G2653" i="1"/>
  <c r="G2356" i="1"/>
  <c r="G2642" i="1"/>
  <c r="G2697" i="1"/>
  <c r="G4305" i="1"/>
  <c r="G3134" i="1"/>
  <c r="G4541" i="1"/>
  <c r="G2989" i="1"/>
  <c r="G3339" i="1"/>
  <c r="G3789" i="1"/>
  <c r="G4133" i="1"/>
  <c r="G891" i="1"/>
  <c r="G3459" i="1"/>
  <c r="G3588" i="1"/>
  <c r="G2484" i="1"/>
  <c r="G4380" i="1"/>
  <c r="G4740" i="1"/>
  <c r="G2402" i="1"/>
  <c r="G4913" i="1"/>
  <c r="G3928" i="1"/>
  <c r="G4877" i="1"/>
  <c r="G3120" i="1"/>
  <c r="G3903" i="1"/>
  <c r="G4297" i="1"/>
  <c r="G5192" i="1"/>
  <c r="G3624" i="1"/>
  <c r="G2216" i="1"/>
  <c r="G1935" i="1"/>
  <c r="G3288" i="1"/>
  <c r="G1506" i="1"/>
  <c r="G4723" i="1"/>
  <c r="G2558" i="1"/>
  <c r="G4444" i="1"/>
  <c r="G2948" i="1"/>
  <c r="G3602" i="1"/>
  <c r="G4319" i="1"/>
  <c r="G5094" i="1"/>
  <c r="G3762" i="1"/>
  <c r="G2461" i="1"/>
  <c r="G3940" i="1"/>
  <c r="G2748" i="1"/>
  <c r="G2255" i="1"/>
  <c r="G4523" i="1"/>
  <c r="G3292" i="1"/>
  <c r="G2275" i="1"/>
  <c r="G3178" i="1"/>
  <c r="G2649" i="1"/>
  <c r="G3079" i="1"/>
  <c r="G1205" i="1"/>
  <c r="G2393" i="1"/>
  <c r="G3349" i="1"/>
  <c r="G2503" i="1"/>
  <c r="G4083" i="1"/>
  <c r="G3798" i="1"/>
  <c r="G3004" i="1"/>
  <c r="G3313" i="1"/>
  <c r="G3946" i="1"/>
  <c r="G477" i="1"/>
  <c r="G3497" i="1"/>
  <c r="G3783" i="1"/>
  <c r="G1250" i="1"/>
  <c r="G2544" i="1"/>
  <c r="G4483" i="1"/>
  <c r="G3023" i="1"/>
  <c r="G4751" i="1"/>
  <c r="G2602" i="1"/>
  <c r="G4060" i="1"/>
  <c r="G2436" i="1"/>
  <c r="G4580" i="1"/>
  <c r="G1858" i="1"/>
  <c r="G4420" i="1"/>
  <c r="G2897" i="1"/>
  <c r="G2807" i="1"/>
  <c r="G3085" i="1"/>
  <c r="G3377" i="1"/>
  <c r="G2856" i="1"/>
  <c r="G2934" i="1"/>
  <c r="G2420" i="1"/>
  <c r="G3980" i="1"/>
  <c r="G1268" i="1"/>
  <c r="G286" i="1"/>
  <c r="G3862" i="1"/>
  <c r="G4510" i="1"/>
  <c r="G3430" i="1"/>
  <c r="G1174" i="1"/>
  <c r="G2758" i="1"/>
  <c r="G389" i="1"/>
  <c r="G3106" i="1"/>
  <c r="G4424" i="1"/>
  <c r="G2598" i="1"/>
  <c r="G1294" i="1"/>
  <c r="G2594" i="1"/>
  <c r="G2522" i="1"/>
  <c r="G1792" i="1"/>
  <c r="G3283" i="1"/>
  <c r="G3364" i="1"/>
  <c r="G3513" i="1"/>
  <c r="G2421" i="1"/>
  <c r="G1310" i="1"/>
  <c r="G3180" i="1"/>
  <c r="G3536" i="1"/>
  <c r="G2960" i="1"/>
  <c r="G3856" i="1"/>
  <c r="G5288" i="1"/>
  <c r="G3046" i="1"/>
  <c r="G2670" i="1"/>
  <c r="G3397" i="1"/>
  <c r="G2262" i="1"/>
  <c r="G3641" i="1"/>
  <c r="G2171" i="1"/>
  <c r="G985" i="1"/>
  <c r="G2766" i="1"/>
  <c r="G4563" i="1"/>
  <c r="G1750" i="1"/>
  <c r="G1620" i="1"/>
  <c r="G2574" i="1"/>
  <c r="G4731" i="1"/>
  <c r="G2424" i="1"/>
  <c r="G2455" i="1"/>
  <c r="G2936" i="1"/>
  <c r="G4212" i="1"/>
  <c r="G2854" i="1"/>
  <c r="G1819" i="1"/>
  <c r="G2557" i="1"/>
  <c r="G1919" i="1"/>
  <c r="G3427" i="1"/>
  <c r="G3399" i="1"/>
  <c r="G3678" i="1"/>
  <c r="G4840" i="1"/>
  <c r="G4111" i="1"/>
  <c r="G4596" i="1"/>
  <c r="G2318" i="1"/>
  <c r="G5443" i="1"/>
  <c r="G3201" i="1"/>
  <c r="G4684" i="1"/>
  <c r="G2490" i="1"/>
  <c r="G258" i="1"/>
  <c r="G2933" i="1"/>
  <c r="G2634" i="1"/>
  <c r="G3190" i="1"/>
  <c r="G1538" i="1"/>
  <c r="G3710" i="1"/>
  <c r="G4994" i="1"/>
  <c r="G2922" i="1"/>
  <c r="G2537" i="1"/>
  <c r="G2805" i="1"/>
  <c r="G4205" i="1"/>
  <c r="G3671" i="1"/>
  <c r="G4196" i="1"/>
  <c r="G2655" i="1"/>
  <c r="G4433" i="1"/>
  <c r="G2595" i="1"/>
  <c r="G3982" i="1"/>
  <c r="G3711" i="1"/>
  <c r="G4706" i="1"/>
  <c r="G5352" i="1"/>
  <c r="G2724" i="1"/>
  <c r="G326" i="1"/>
  <c r="G4783" i="1"/>
  <c r="G2975" i="1"/>
  <c r="G4336" i="1"/>
  <c r="G3104" i="1"/>
  <c r="G3444" i="1"/>
  <c r="G300" i="1"/>
  <c r="G3747" i="1"/>
  <c r="G2880" i="1"/>
  <c r="G3103" i="1"/>
  <c r="G3525" i="1"/>
  <c r="G2033" i="1"/>
  <c r="G2964" i="1"/>
  <c r="G2611" i="1"/>
  <c r="G990" i="1"/>
  <c r="G3831" i="1"/>
  <c r="G2640" i="1"/>
  <c r="G3923" i="1"/>
  <c r="G2380" i="1"/>
  <c r="G3374" i="1"/>
  <c r="G2397" i="1"/>
  <c r="G4566" i="1"/>
  <c r="G2708" i="1"/>
  <c r="G1900" i="1"/>
  <c r="G3642" i="1"/>
  <c r="G4924" i="1"/>
  <c r="G3077" i="1"/>
  <c r="G5005" i="1"/>
  <c r="G2938" i="1"/>
  <c r="G4633" i="1"/>
  <c r="G3458" i="1"/>
  <c r="G4088" i="1"/>
  <c r="G2483" i="1"/>
  <c r="G2899" i="1"/>
  <c r="G653" i="1"/>
  <c r="G69" i="1"/>
  <c r="G1502" i="1"/>
  <c r="G3610" i="1"/>
  <c r="G2296" i="1"/>
  <c r="G1371" i="1"/>
  <c r="G4447" i="1"/>
  <c r="G3072" i="1"/>
  <c r="G2480" i="1"/>
  <c r="G2921" i="1"/>
  <c r="G3308" i="1"/>
  <c r="G4450" i="1"/>
  <c r="G2288" i="1"/>
  <c r="G4962" i="1"/>
  <c r="G3694" i="1"/>
  <c r="G2341" i="1"/>
  <c r="G3511" i="1"/>
  <c r="G5220" i="1"/>
  <c r="G2470" i="1"/>
  <c r="G489" i="1"/>
  <c r="G5332" i="1"/>
  <c r="G4314" i="1"/>
  <c r="G3504" i="1"/>
  <c r="G598" i="1"/>
  <c r="G5051" i="1"/>
  <c r="G487" i="1"/>
  <c r="G2163" i="1"/>
  <c r="G3770" i="1"/>
  <c r="G2209" i="1"/>
  <c r="G2955" i="1"/>
  <c r="G4715" i="1"/>
  <c r="G3149" i="1"/>
  <c r="G2253" i="1"/>
  <c r="G4066" i="1"/>
  <c r="G192" i="1"/>
  <c r="G2021" i="1"/>
  <c r="G3384" i="1"/>
  <c r="G3952" i="1"/>
  <c r="G3909" i="1"/>
  <c r="G3151" i="1"/>
  <c r="G3031" i="1"/>
  <c r="G3338" i="1"/>
  <c r="G3476" i="1"/>
  <c r="G4090" i="1"/>
  <c r="G2131" i="1"/>
  <c r="G4575" i="1"/>
  <c r="G4726" i="1"/>
  <c r="G2765" i="1"/>
  <c r="G2983" i="1"/>
  <c r="G4463" i="1"/>
  <c r="G3143" i="1"/>
  <c r="G983" i="1"/>
  <c r="G2026" i="1"/>
  <c r="G4171" i="1"/>
  <c r="G3133" i="1"/>
  <c r="G4691" i="1"/>
  <c r="G77" i="1"/>
  <c r="G4879" i="1"/>
  <c r="G2968" i="1"/>
  <c r="G4107" i="1"/>
  <c r="G3124" i="1"/>
  <c r="G3158" i="1"/>
  <c r="G3409" i="1"/>
  <c r="G97" i="1"/>
  <c r="G4341" i="1"/>
  <c r="G2294" i="1"/>
  <c r="G1838" i="1"/>
  <c r="G3793" i="1"/>
  <c r="G2250" i="1"/>
  <c r="G4873" i="1"/>
  <c r="G2829" i="1"/>
  <c r="G3462" i="1"/>
  <c r="G2172" i="1"/>
  <c r="G3878" i="1"/>
  <c r="G2677" i="1"/>
  <c r="G2928" i="1"/>
  <c r="G2709" i="1"/>
  <c r="G1676" i="1"/>
  <c r="G2525" i="1"/>
  <c r="G3302" i="1"/>
  <c r="G2520" i="1"/>
  <c r="G1314" i="1"/>
  <c r="G2299" i="1"/>
  <c r="G3916" i="1"/>
  <c r="G2285" i="1"/>
  <c r="G3661" i="1"/>
  <c r="G2342" i="1"/>
  <c r="G1629" i="1"/>
  <c r="G526" i="1"/>
  <c r="G1950" i="1"/>
  <c r="G3312" i="1"/>
  <c r="G4174" i="1"/>
  <c r="G4670" i="1"/>
  <c r="G3020" i="1"/>
  <c r="G4311" i="1"/>
  <c r="G2562" i="1"/>
  <c r="G758" i="1"/>
  <c r="G868" i="1"/>
  <c r="G2794" i="1"/>
  <c r="G2152" i="1"/>
  <c r="G4379" i="1"/>
  <c r="G681" i="1"/>
  <c r="G2054" i="1"/>
  <c r="G4144" i="1"/>
  <c r="G3707" i="1"/>
  <c r="G4070" i="1"/>
  <c r="G2321" i="1"/>
  <c r="G3631" i="1"/>
  <c r="G2232" i="1"/>
  <c r="G3879" i="1"/>
  <c r="G3528" i="1"/>
  <c r="G2061" i="1"/>
  <c r="G612" i="1"/>
  <c r="G914" i="1"/>
  <c r="G2330" i="1"/>
  <c r="G3522" i="1"/>
  <c r="G3048" i="1"/>
  <c r="G4634" i="1"/>
  <c r="G364" i="1"/>
  <c r="G4413" i="1"/>
  <c r="G3009" i="1"/>
  <c r="G4089" i="1"/>
  <c r="G5444" i="1"/>
  <c r="G2816" i="1"/>
  <c r="G4820" i="1"/>
  <c r="G4381" i="1"/>
  <c r="G2966" i="1"/>
  <c r="G4654" i="1"/>
  <c r="G3196" i="1"/>
  <c r="G1517" i="1"/>
  <c r="G5081" i="1"/>
  <c r="G5445" i="1"/>
  <c r="G3320" i="1"/>
  <c r="G5446" i="1"/>
  <c r="G2121" i="1"/>
  <c r="G4567" i="1"/>
  <c r="G4321" i="1"/>
  <c r="G2943" i="1"/>
  <c r="G4177" i="1"/>
  <c r="G4003" i="1"/>
  <c r="G375" i="1"/>
  <c r="G1568" i="1"/>
  <c r="G3733" i="1"/>
  <c r="G2723" i="1"/>
  <c r="G4236" i="1"/>
  <c r="G2813" i="1"/>
  <c r="G3421" i="1"/>
  <c r="G5356" i="1"/>
  <c r="G4613" i="1"/>
  <c r="G656" i="1"/>
  <c r="G3807" i="1"/>
  <c r="G3739" i="1"/>
  <c r="G4173" i="1"/>
  <c r="G4685" i="1"/>
  <c r="G3548" i="1"/>
  <c r="G133" i="1"/>
  <c r="G2969" i="1"/>
  <c r="G4933" i="1"/>
  <c r="G4154" i="1"/>
  <c r="G4169" i="1"/>
  <c r="G5059" i="1"/>
  <c r="G3233" i="1"/>
  <c r="G5447" i="1"/>
  <c r="G4193" i="1"/>
  <c r="G3197" i="1"/>
  <c r="G4448" i="1"/>
  <c r="G3405" i="1"/>
  <c r="G4698" i="1"/>
  <c r="G414" i="1"/>
  <c r="G5071" i="1"/>
  <c r="G2591" i="1"/>
  <c r="G4106" i="1"/>
  <c r="G4247" i="1"/>
  <c r="G3088" i="1"/>
  <c r="G2451" i="1"/>
  <c r="G4978" i="1"/>
  <c r="G3508" i="1"/>
  <c r="G4813" i="1"/>
  <c r="G3440" i="1"/>
  <c r="G4826" i="1"/>
  <c r="G2560" i="1"/>
  <c r="G4227" i="1"/>
  <c r="G4469" i="1"/>
  <c r="G3378" i="1"/>
  <c r="G1933" i="1"/>
  <c r="G4547" i="1"/>
  <c r="G4163" i="1"/>
  <c r="G2648" i="1"/>
  <c r="G4516" i="1"/>
  <c r="G3080" i="1"/>
  <c r="G2468" i="1"/>
  <c r="G161" i="1"/>
  <c r="G3693" i="1"/>
  <c r="G4304" i="1"/>
  <c r="G3112" i="1"/>
  <c r="G3859" i="1"/>
  <c r="G3380" i="1"/>
  <c r="G2840" i="1"/>
  <c r="G3205" i="1"/>
  <c r="G4441" i="1"/>
  <c r="G2668" i="1"/>
  <c r="G4708" i="1"/>
  <c r="G2190" i="1"/>
  <c r="G3315" i="1"/>
  <c r="G4252" i="1"/>
  <c r="G2446" i="1"/>
  <c r="G4229" i="1"/>
  <c r="G3256" i="1"/>
  <c r="G3118" i="1"/>
  <c r="G683" i="1"/>
  <c r="G4030" i="1"/>
  <c r="G4724" i="1"/>
  <c r="G3268" i="1"/>
  <c r="G4935" i="1"/>
  <c r="G1424" i="1"/>
  <c r="G4002" i="1"/>
  <c r="G3998" i="1"/>
  <c r="G1684" i="1"/>
  <c r="G1176" i="1"/>
  <c r="G1352" i="1"/>
  <c r="G3152" i="1"/>
  <c r="G2866" i="1"/>
  <c r="G3001" i="1"/>
  <c r="G4403" i="1"/>
  <c r="G1164" i="1"/>
  <c r="G3701" i="1"/>
  <c r="G5038" i="1"/>
  <c r="G4149" i="1"/>
  <c r="G3217" i="1"/>
  <c r="G2749" i="1"/>
  <c r="G2463" i="1"/>
  <c r="G4449" i="1"/>
  <c r="G4552" i="1"/>
  <c r="G1706" i="1"/>
  <c r="G4876" i="1"/>
  <c r="G4558" i="1"/>
  <c r="G4628" i="1"/>
  <c r="G3930" i="1"/>
  <c r="G3646" i="1"/>
  <c r="G3702" i="1"/>
  <c r="G3045" i="1"/>
  <c r="G4445" i="1"/>
  <c r="G5109" i="1"/>
  <c r="G2657" i="1"/>
  <c r="G2390" i="1"/>
  <c r="G1739" i="1"/>
  <c r="G3154" i="1"/>
  <c r="G1867" i="1"/>
  <c r="G1380" i="1"/>
  <c r="G2992" i="1"/>
  <c r="G4462" i="1"/>
  <c r="G3455" i="1"/>
  <c r="G2359" i="1"/>
  <c r="G3715" i="1"/>
  <c r="G867" i="1"/>
  <c r="G4525" i="1"/>
  <c r="G3674" i="1"/>
  <c r="G3961" i="1"/>
  <c r="G1690" i="1"/>
  <c r="G1751" i="1"/>
  <c r="G2437" i="1"/>
  <c r="G3953" i="1"/>
  <c r="G3136" i="1"/>
  <c r="G5448" i="1"/>
  <c r="G3552" i="1"/>
  <c r="G3391" i="1"/>
  <c r="G2733" i="1"/>
  <c r="G5042" i="1"/>
  <c r="G3432" i="1"/>
  <c r="G3392" i="1"/>
  <c r="G3985" i="1"/>
  <c r="G3779" i="1"/>
  <c r="G5037" i="1"/>
  <c r="G1812" i="1"/>
  <c r="G3564" i="1"/>
  <c r="G3832" i="1"/>
  <c r="G4421" i="1"/>
  <c r="G4793" i="1"/>
  <c r="G1779" i="1"/>
  <c r="G1129" i="1"/>
  <c r="G2556" i="1"/>
  <c r="G4689" i="1"/>
  <c r="G4459" i="1"/>
  <c r="G2458" i="1"/>
  <c r="G2906" i="1"/>
  <c r="G4225" i="1"/>
  <c r="G2616" i="1"/>
  <c r="G5141" i="1"/>
  <c r="G2427" i="1"/>
  <c r="G4621" i="1"/>
  <c r="G3520" i="1"/>
  <c r="G4622" i="1"/>
  <c r="G3164" i="1"/>
  <c r="G4808" i="1"/>
  <c r="G1671" i="1"/>
  <c r="G2671" i="1"/>
  <c r="G4238" i="1"/>
  <c r="G2687" i="1"/>
  <c r="G2961" i="1"/>
  <c r="G2351" i="1"/>
  <c r="G5358" i="1"/>
  <c r="G3472" i="1"/>
  <c r="G1731" i="1"/>
  <c r="G4404" i="1"/>
  <c r="G4202" i="1"/>
  <c r="G3606" i="1"/>
  <c r="G4833" i="1"/>
  <c r="G466" i="1"/>
  <c r="G2235" i="1"/>
  <c r="G1547" i="1"/>
  <c r="G4129" i="1"/>
  <c r="G318" i="1"/>
  <c r="G4293" i="1"/>
  <c r="G2045" i="1"/>
  <c r="G3110" i="1"/>
  <c r="G3607" i="1"/>
  <c r="G3342" i="1"/>
  <c r="G27" i="1"/>
  <c r="G124" i="1"/>
  <c r="G4347" i="1"/>
  <c r="G54" i="1"/>
  <c r="G641" i="1"/>
  <c r="G1873" i="1"/>
  <c r="G2132" i="1"/>
  <c r="G3449" i="1"/>
  <c r="G3844" i="1"/>
  <c r="G2791" i="1"/>
  <c r="G4318" i="1"/>
  <c r="G3246" i="1"/>
  <c r="G1057" i="1"/>
  <c r="G1877" i="1"/>
  <c r="G3628" i="1"/>
  <c r="G2117" i="1"/>
  <c r="G2736" i="1"/>
  <c r="G4361" i="1"/>
  <c r="G717" i="1"/>
  <c r="G3376" i="1"/>
  <c r="G5449" i="1"/>
  <c r="G2259" i="1"/>
  <c r="G4248" i="1"/>
  <c r="G4730" i="1"/>
  <c r="G3211" i="1"/>
  <c r="G2654" i="1"/>
  <c r="G2489" i="1"/>
  <c r="G3280" i="1"/>
  <c r="G3057" i="1"/>
  <c r="G4572" i="1"/>
  <c r="G4345" i="1"/>
  <c r="G4642" i="1"/>
  <c r="G5118" i="1"/>
  <c r="G2373" i="1"/>
  <c r="K5" i="1" s="1"/>
  <c r="G5319" i="1"/>
  <c r="G5162" i="1"/>
  <c r="G5450" i="1"/>
  <c r="G4438" i="1"/>
  <c r="G4538" i="1"/>
  <c r="G5451" i="1"/>
  <c r="G3847" i="1"/>
  <c r="G4473" i="1"/>
  <c r="G2745" i="1"/>
  <c r="G2935" i="1"/>
  <c r="G4289" i="1"/>
  <c r="G4839" i="1"/>
  <c r="G5384" i="1"/>
  <c r="G328" i="1"/>
  <c r="G4982" i="1"/>
  <c r="G2907" i="1"/>
  <c r="K6" i="1" s="1"/>
  <c r="G4827" i="1"/>
  <c r="G4101" i="1"/>
  <c r="G3756" i="1"/>
  <c r="G4957" i="1"/>
  <c r="G4317" i="1"/>
  <c r="G3556" i="1"/>
  <c r="G5082" i="1"/>
  <c r="G3827" i="1"/>
  <c r="G5117" i="1"/>
  <c r="G4968" i="1"/>
  <c r="G3709" i="1"/>
  <c r="G3555" i="1"/>
  <c r="G2855" i="1"/>
  <c r="G4770" i="1"/>
  <c r="G5452" i="1"/>
  <c r="G3817" i="1"/>
  <c r="G4592" i="1"/>
  <c r="G3044" i="1"/>
  <c r="G5304" i="1"/>
  <c r="G3597" i="1"/>
  <c r="G2883" i="1"/>
  <c r="G4972" i="1"/>
  <c r="G5392" i="1"/>
  <c r="G5453" i="1"/>
  <c r="G5281" i="1"/>
  <c r="G3583" i="1"/>
  <c r="G5172" i="1"/>
  <c r="G5454" i="1"/>
  <c r="G5455" i="1"/>
  <c r="G4600" i="1"/>
  <c r="G4069" i="1"/>
  <c r="G3713" i="1"/>
  <c r="G4929" i="1"/>
  <c r="G4186" i="1"/>
  <c r="G4895" i="1"/>
  <c r="G5124" i="1"/>
  <c r="G5245" i="1"/>
  <c r="G4822" i="1"/>
  <c r="G4743" i="1"/>
  <c r="G4739" i="1"/>
  <c r="G4470" i="1"/>
  <c r="G4701" i="1"/>
  <c r="G2475" i="1"/>
  <c r="K4" i="1" s="1"/>
  <c r="G5376" i="1"/>
  <c r="G3786" i="1"/>
  <c r="G4073" i="1"/>
  <c r="G5150" i="1"/>
  <c r="G5030" i="1"/>
  <c r="G2734" i="1"/>
  <c r="G4721" i="1"/>
  <c r="G4504" i="1"/>
  <c r="G618" i="1"/>
  <c r="G4049" i="1"/>
  <c r="G4908" i="1"/>
  <c r="G3141" i="1"/>
  <c r="G5456" i="1"/>
  <c r="G4638" i="1"/>
  <c r="G5013" i="1"/>
  <c r="G4108" i="1"/>
  <c r="G4401" i="1"/>
  <c r="G5021" i="1"/>
  <c r="G4405" i="1"/>
  <c r="G3721" i="1"/>
  <c r="G4190" i="1"/>
  <c r="G4041" i="1"/>
  <c r="G4140" i="1"/>
  <c r="G4191" i="1"/>
  <c r="G5457" i="1"/>
  <c r="G3265" i="1"/>
  <c r="G5195" i="1"/>
  <c r="G4651" i="1"/>
  <c r="G4081" i="1"/>
  <c r="G5039" i="1"/>
  <c r="G4800" i="1"/>
  <c r="G727" i="1"/>
  <c r="G1337" i="1"/>
  <c r="G344" i="1"/>
  <c r="G2952" i="1"/>
  <c r="G4232" i="1"/>
  <c r="G915" i="1"/>
  <c r="G5458" i="1"/>
  <c r="G799" i="1"/>
  <c r="G1685" i="1"/>
  <c r="G306" i="1"/>
  <c r="G272" i="1"/>
  <c r="G991" i="1"/>
  <c r="G3735" i="1"/>
  <c r="G961" i="1"/>
  <c r="G3888" i="1"/>
  <c r="G2711" i="1"/>
  <c r="G2443" i="1"/>
  <c r="G1116" i="1"/>
  <c r="G859" i="1"/>
  <c r="G1967" i="1"/>
  <c r="G899" i="1"/>
  <c r="G851" i="1"/>
  <c r="G748" i="1"/>
  <c r="G3725" i="1"/>
  <c r="G2234" i="1"/>
  <c r="G996" i="1"/>
  <c r="G4287" i="1"/>
  <c r="G334" i="1"/>
  <c r="G2230" i="1"/>
  <c r="G933" i="1"/>
  <c r="G1374" i="1"/>
  <c r="G4656" i="1"/>
  <c r="G219" i="1"/>
  <c r="G331" i="1"/>
  <c r="G1210" i="1"/>
  <c r="G1079" i="1"/>
  <c r="G4474" i="1"/>
  <c r="G1369" i="1"/>
  <c r="G1117" i="1"/>
  <c r="G1553" i="1"/>
  <c r="G5459" i="1"/>
  <c r="G3100" i="1"/>
  <c r="G449" i="1"/>
  <c r="G2449" i="1"/>
  <c r="G1738" i="1"/>
  <c r="G2494" i="1"/>
  <c r="G1520" i="1"/>
  <c r="G634" i="1"/>
  <c r="G1703" i="1"/>
  <c r="G1775" i="1"/>
  <c r="G1257" i="1"/>
  <c r="G3689" i="1"/>
  <c r="G1905" i="1"/>
  <c r="G2071" i="1"/>
  <c r="G373" i="1"/>
  <c r="G879" i="1"/>
  <c r="G2700" i="1"/>
  <c r="G4662" i="1"/>
  <c r="G101" i="1"/>
  <c r="G930" i="1"/>
  <c r="G5460" i="1"/>
  <c r="G2169" i="1"/>
  <c r="G141" i="1"/>
  <c r="G2570" i="1"/>
  <c r="G223" i="1"/>
  <c r="G579" i="1"/>
  <c r="G1026" i="1"/>
  <c r="G5461" i="1"/>
  <c r="G1533" i="1"/>
  <c r="G505" i="1"/>
  <c r="G5177" i="1"/>
  <c r="G266" i="1"/>
  <c r="G539" i="1"/>
  <c r="G3908" i="1"/>
  <c r="G989" i="1"/>
  <c r="G4224" i="1"/>
  <c r="G4509" i="1"/>
  <c r="G1687" i="1"/>
  <c r="G1151" i="1"/>
  <c r="G296" i="1"/>
  <c r="G1340" i="1"/>
  <c r="G513" i="1"/>
  <c r="G1447" i="1"/>
  <c r="G1523" i="1"/>
  <c r="G1423" i="1"/>
  <c r="G803" i="1"/>
  <c r="G270" i="1"/>
  <c r="G157" i="1"/>
  <c r="G1476" i="1"/>
  <c r="G815" i="1"/>
  <c r="G1853" i="1"/>
  <c r="G4503" i="1"/>
  <c r="G1843" i="1"/>
  <c r="G3833" i="1"/>
  <c r="G2843" i="1"/>
  <c r="G393" i="1"/>
  <c r="G1335" i="1"/>
  <c r="G5462" i="1"/>
  <c r="G5463" i="1"/>
  <c r="G1987" i="1"/>
  <c r="G904" i="1"/>
  <c r="G458" i="1"/>
  <c r="G987" i="1"/>
  <c r="G1802" i="1"/>
  <c r="G5464" i="1"/>
  <c r="G5197" i="1"/>
  <c r="G407" i="1"/>
  <c r="G4629" i="1"/>
  <c r="G3470" i="1"/>
  <c r="G120" i="1"/>
  <c r="G1971" i="1"/>
  <c r="G1710" i="1"/>
  <c r="G356" i="1"/>
  <c r="G2080" i="1"/>
  <c r="G446" i="1"/>
  <c r="G4809" i="1"/>
  <c r="G5465" i="1"/>
  <c r="G669" i="1"/>
  <c r="G155" i="1"/>
  <c r="G2206" i="1"/>
  <c r="G708" i="1"/>
  <c r="G1097" i="1"/>
  <c r="G1165" i="1"/>
  <c r="G535" i="1"/>
  <c r="G1885" i="1"/>
  <c r="G699" i="1"/>
  <c r="G993" i="1"/>
  <c r="G1606" i="1"/>
  <c r="G336" i="1"/>
  <c r="G210" i="1"/>
  <c r="G1238" i="1"/>
  <c r="G2223" i="1"/>
  <c r="G940" i="1"/>
  <c r="G724" i="1"/>
  <c r="G890" i="1"/>
  <c r="G1908" i="1"/>
  <c r="G1224" i="1"/>
  <c r="G1103" i="1"/>
  <c r="G5466" i="1"/>
  <c r="G492" i="1"/>
  <c r="G1230" i="1"/>
  <c r="G715" i="1"/>
  <c r="G4189" i="1"/>
  <c r="G5467" i="1"/>
  <c r="G2274" i="1"/>
  <c r="G426" i="1"/>
  <c r="G5468" i="1"/>
  <c r="G2201" i="1"/>
  <c r="G2722" i="1"/>
  <c r="G858" i="1"/>
  <c r="G205" i="1"/>
  <c r="G1815" i="1"/>
  <c r="G1302" i="1"/>
  <c r="G3011" i="1"/>
  <c r="G1042" i="1"/>
  <c r="G949" i="1"/>
  <c r="G2407" i="1"/>
  <c r="G751" i="1"/>
  <c r="G1378" i="1"/>
  <c r="G1304" i="1"/>
  <c r="G5469" i="1"/>
  <c r="G5302" i="1"/>
  <c r="G1897" i="1"/>
  <c r="G1842" i="1"/>
  <c r="G1410" i="1"/>
  <c r="G1202" i="1"/>
  <c r="G1386" i="1"/>
  <c r="G740" i="1"/>
  <c r="G1244" i="1"/>
  <c r="G3146" i="1"/>
  <c r="G5470" i="1"/>
  <c r="G1774" i="1"/>
  <c r="G617" i="1"/>
  <c r="G521" i="1"/>
  <c r="G1795" i="1"/>
  <c r="G5471" i="1"/>
  <c r="G5472" i="1"/>
  <c r="G1847" i="1"/>
  <c r="G2524" i="1"/>
  <c r="G1564" i="1"/>
  <c r="G1456" i="1"/>
  <c r="G1341" i="1"/>
  <c r="G1032" i="1"/>
  <c r="G517" i="1"/>
  <c r="G1011" i="1"/>
  <c r="G1012" i="1"/>
  <c r="G1725" i="1"/>
  <c r="G71" i="1"/>
  <c r="G528" i="1"/>
  <c r="G1193" i="1"/>
  <c r="G387" i="1"/>
  <c r="G211" i="1"/>
  <c r="G2371" i="1"/>
  <c r="G1140" i="1"/>
  <c r="G160" i="1"/>
  <c r="G3584" i="1"/>
  <c r="G1882" i="1"/>
  <c r="G1387" i="1"/>
  <c r="G422" i="1"/>
  <c r="G5385" i="1"/>
  <c r="G5473" i="1"/>
  <c r="G405" i="1"/>
  <c r="G2320" i="1"/>
  <c r="G935" i="1"/>
  <c r="G2658" i="1"/>
  <c r="G5474" i="1"/>
  <c r="G605" i="1"/>
  <c r="G1044" i="1"/>
  <c r="G1364" i="1"/>
  <c r="G731" i="1"/>
  <c r="G673" i="1"/>
  <c r="G590" i="1"/>
  <c r="G251" i="1"/>
  <c r="G2376" i="1"/>
  <c r="G602" i="1"/>
  <c r="G299" i="1"/>
  <c r="G1127" i="1"/>
  <c r="G382" i="1"/>
  <c r="G4869" i="1"/>
  <c r="G2491" i="1"/>
  <c r="G5475" i="1"/>
  <c r="G5476" i="1"/>
  <c r="G1939" i="1"/>
  <c r="G4142" i="1"/>
  <c r="G1601" i="1"/>
  <c r="G1872" i="1"/>
  <c r="G552" i="1"/>
  <c r="G2050" i="1"/>
  <c r="G1536" i="1"/>
  <c r="G1576" i="1"/>
  <c r="G4098" i="1"/>
  <c r="G260" i="1"/>
  <c r="G1005" i="1"/>
  <c r="G816" i="1"/>
  <c r="G122" i="1"/>
  <c r="G202" i="1"/>
  <c r="G370" i="1"/>
  <c r="G1065" i="1"/>
  <c r="G2769" i="1"/>
  <c r="G4612" i="1"/>
  <c r="G5477" i="1"/>
  <c r="G156" i="1"/>
  <c r="G98" i="1"/>
  <c r="G5478" i="1"/>
  <c r="G1281" i="1"/>
  <c r="G4593" i="1"/>
  <c r="G209" i="1"/>
  <c r="G1203" i="1"/>
  <c r="G903" i="1"/>
  <c r="G5479" i="1"/>
  <c r="G278" i="1"/>
  <c r="G2413" i="1"/>
  <c r="G2575" i="1"/>
  <c r="G1451" i="1"/>
  <c r="G1204" i="1"/>
  <c r="G2995" i="1"/>
  <c r="G1395" i="1"/>
  <c r="G2113" i="1"/>
  <c r="G2917" i="1"/>
  <c r="G132" i="1"/>
  <c r="G453" i="1"/>
  <c r="G123" i="1"/>
  <c r="G4617" i="1"/>
  <c r="G1219" i="1"/>
  <c r="G2329" i="1"/>
  <c r="G1646" i="1"/>
  <c r="G1417" i="1"/>
  <c r="G5334" i="1"/>
  <c r="G5480" i="1"/>
  <c r="G325" i="1"/>
  <c r="G3371" i="1"/>
  <c r="G188" i="1"/>
  <c r="G1507" i="1"/>
  <c r="G4556" i="1"/>
  <c r="G351" i="1"/>
  <c r="G308" i="1"/>
  <c r="G2633" i="1"/>
  <c r="G2991" i="1"/>
  <c r="G4176" i="1"/>
  <c r="G2623" i="1"/>
  <c r="G5481" i="1"/>
  <c r="G4125" i="1"/>
  <c r="G1674" i="1"/>
  <c r="G591" i="1"/>
  <c r="G4911" i="1"/>
  <c r="G284" i="1"/>
  <c r="G221" i="1"/>
  <c r="G696" i="1"/>
  <c r="G4955" i="1"/>
  <c r="G277" i="1"/>
  <c r="G3363" i="1"/>
  <c r="G1890" i="1"/>
  <c r="G4702" i="1"/>
  <c r="G1201" i="1"/>
  <c r="G2428" i="1"/>
  <c r="G275" i="1"/>
  <c r="G1607" i="1"/>
  <c r="G3251" i="1"/>
  <c r="G595" i="1"/>
  <c r="G635" i="1"/>
  <c r="G1471" i="1"/>
  <c r="G1421" i="1"/>
  <c r="G1035" i="1"/>
  <c r="G3285" i="1"/>
  <c r="G5482" i="1"/>
  <c r="G986" i="1"/>
  <c r="G152" i="1"/>
  <c r="G1459" i="1"/>
  <c r="G2676" i="1"/>
  <c r="G1385" i="1"/>
  <c r="G3307" i="1"/>
  <c r="G179" i="1"/>
  <c r="G982" i="1"/>
  <c r="G5483" i="1"/>
  <c r="G1049" i="1"/>
  <c r="G1391" i="1"/>
  <c r="G1276" i="1"/>
  <c r="G143" i="1"/>
  <c r="G763" i="1"/>
  <c r="G2941" i="1"/>
  <c r="G2394" i="1"/>
  <c r="G374" i="1"/>
  <c r="G1000" i="1"/>
  <c r="G1522" i="1"/>
  <c r="G302" i="1"/>
  <c r="G4537" i="1"/>
  <c r="G428" i="1"/>
  <c r="G639" i="1"/>
  <c r="G1283" i="1"/>
  <c r="G953" i="1"/>
  <c r="G4619" i="1"/>
  <c r="G3776" i="1"/>
  <c r="G1025" i="1"/>
  <c r="G540" i="1"/>
  <c r="G817" i="1"/>
  <c r="G5484" i="1"/>
  <c r="G1168" i="1"/>
  <c r="G62" i="1"/>
  <c r="G3050" i="1"/>
  <c r="G772" i="1"/>
  <c r="G2120" i="1"/>
  <c r="G624" i="1"/>
  <c r="G4987" i="1"/>
  <c r="G3526" i="1"/>
  <c r="G1098" i="1"/>
  <c r="G594" i="1"/>
  <c r="G1170" i="1"/>
  <c r="G887" i="1"/>
  <c r="G2978" i="1"/>
  <c r="G2580" i="1"/>
  <c r="G1472" i="1"/>
  <c r="G1111" i="1"/>
  <c r="G467" i="1"/>
  <c r="G1609" i="1"/>
  <c r="G2399" i="1"/>
  <c r="G1743" i="1"/>
  <c r="G173" i="1"/>
  <c r="G322" i="1"/>
  <c r="G1678" i="1"/>
  <c r="G846" i="1"/>
  <c r="G176" i="1"/>
  <c r="G1141" i="1"/>
  <c r="G1691" i="1"/>
  <c r="G1099" i="1"/>
  <c r="G619" i="1"/>
  <c r="G5485" i="1"/>
  <c r="G2548" i="1"/>
  <c r="G1747" i="1"/>
  <c r="G512" i="1"/>
  <c r="G1160" i="1"/>
  <c r="G1059" i="1"/>
  <c r="G279" i="1"/>
  <c r="G1418" i="1"/>
  <c r="G3032" i="1"/>
  <c r="G158" i="1"/>
  <c r="G139" i="1"/>
  <c r="G4779" i="1"/>
  <c r="G1094" i="1"/>
  <c r="G297" i="1"/>
  <c r="G1630" i="1"/>
  <c r="G1262" i="1"/>
  <c r="G2040" i="1"/>
  <c r="G2959" i="1"/>
  <c r="G2119" i="1"/>
  <c r="G474" i="1"/>
  <c r="G1756" i="1"/>
  <c r="G4540" i="1"/>
  <c r="G186" i="1"/>
  <c r="G196" i="1"/>
  <c r="G2546" i="1"/>
  <c r="G1342" i="1"/>
  <c r="G1293" i="1"/>
  <c r="G4545" i="1"/>
  <c r="G626" i="1"/>
  <c r="G2972" i="1"/>
  <c r="G450" i="1"/>
  <c r="G366" i="1"/>
  <c r="G2924" i="1"/>
  <c r="G3613" i="1"/>
  <c r="G1434" i="1"/>
  <c r="G1965" i="1"/>
  <c r="G531" i="1"/>
  <c r="G2417" i="1"/>
  <c r="G997" i="1"/>
  <c r="G2536" i="1"/>
  <c r="G4664" i="1"/>
  <c r="G4180" i="1"/>
  <c r="G181" i="1"/>
  <c r="G979" i="1"/>
  <c r="G714" i="1"/>
  <c r="G906" i="1"/>
  <c r="G5486" i="1"/>
  <c r="G262" i="1"/>
  <c r="G2627" i="1"/>
  <c r="G241" i="1"/>
  <c r="G923" i="1"/>
  <c r="G501" i="1"/>
  <c r="G5487" i="1"/>
  <c r="G1372" i="1"/>
  <c r="G701" i="1"/>
  <c r="G1383" i="1"/>
  <c r="G358" i="1"/>
  <c r="G1147" i="1"/>
  <c r="G893" i="1"/>
  <c r="G774" i="1"/>
  <c r="G2496" i="1"/>
  <c r="G658" i="1"/>
  <c r="G909" i="1"/>
  <c r="G3571" i="1"/>
  <c r="G575" i="1"/>
  <c r="G584" i="1"/>
  <c r="G2865" i="1"/>
  <c r="G695" i="1"/>
  <c r="G5488" i="1"/>
  <c r="G1080" i="1"/>
  <c r="G3594" i="1"/>
  <c r="G551" i="1"/>
  <c r="G1327" i="1"/>
  <c r="G360" i="1"/>
  <c r="G963" i="1"/>
  <c r="G4852" i="1"/>
  <c r="G1396" i="1"/>
  <c r="G1313" i="1"/>
  <c r="G99" i="1"/>
  <c r="G5160" i="1"/>
  <c r="G1317" i="1"/>
  <c r="G1034" i="1"/>
  <c r="G2597" i="1"/>
  <c r="G692" i="1"/>
  <c r="G4104" i="1"/>
  <c r="G470" i="1"/>
  <c r="G1149" i="1"/>
  <c r="G2028" i="1"/>
  <c r="G554" i="1"/>
  <c r="G2084" i="1"/>
  <c r="G5489" i="1"/>
  <c r="G240" i="1"/>
  <c r="G1586" i="1"/>
  <c r="G2047" i="1"/>
  <c r="G555" i="1"/>
  <c r="G1489" i="1"/>
  <c r="G1082" i="1"/>
  <c r="G709" i="1"/>
  <c r="G5490" i="1"/>
  <c r="G475" i="1"/>
  <c r="G2606" i="1"/>
  <c r="G1145" i="1"/>
  <c r="G2022" i="1"/>
  <c r="G1063" i="1"/>
  <c r="G1759" i="1"/>
  <c r="G852" i="1"/>
  <c r="G424" i="1"/>
  <c r="G3967" i="1"/>
  <c r="G1477" i="1"/>
  <c r="G1896" i="1"/>
  <c r="G2114" i="1"/>
  <c r="G2400" i="1"/>
  <c r="G565" i="1"/>
  <c r="G343" i="1"/>
  <c r="G1416" i="1"/>
  <c r="G1084" i="1"/>
  <c r="G4835" i="1"/>
  <c r="G1543" i="1"/>
  <c r="G3625" i="1"/>
  <c r="G1644" i="1"/>
  <c r="G1215" i="1"/>
  <c r="G468" i="1"/>
  <c r="G171" i="1"/>
  <c r="G1109" i="1"/>
  <c r="G3324" i="1"/>
  <c r="G1863" i="1"/>
  <c r="G5167" i="1"/>
  <c r="G735" i="1"/>
  <c r="G1348" i="1"/>
  <c r="G2072" i="1"/>
  <c r="G2242" i="1"/>
  <c r="G5491" i="1"/>
  <c r="G1857" i="1"/>
  <c r="G497" i="1"/>
  <c r="G998" i="1"/>
  <c r="G3270" i="1"/>
  <c r="G5492" i="1"/>
  <c r="G1505" i="1"/>
  <c r="G1411" i="1"/>
  <c r="G285" i="1"/>
  <c r="G3121" i="1"/>
  <c r="G111" i="1"/>
  <c r="G5035" i="1"/>
  <c r="G865" i="1"/>
  <c r="G1974" i="1"/>
  <c r="G5493" i="1"/>
  <c r="G721" i="1"/>
  <c r="G3636" i="1"/>
  <c r="G5494" i="1"/>
  <c r="G5495" i="1"/>
  <c r="G214" i="1"/>
  <c r="G4997" i="1"/>
  <c r="G2608" i="1"/>
  <c r="G2873" i="1"/>
  <c r="G675" i="1"/>
  <c r="G2100" i="1"/>
  <c r="G1549" i="1"/>
  <c r="G329" i="1"/>
  <c r="G2038" i="1"/>
  <c r="G573" i="1"/>
  <c r="G4307" i="1"/>
  <c r="G1298" i="1"/>
  <c r="G1236" i="1"/>
  <c r="G105" i="1"/>
  <c r="G5496" i="1"/>
  <c r="G32" i="1"/>
  <c r="G5497" i="1"/>
  <c r="G4040" i="1"/>
  <c r="G836" i="1"/>
  <c r="G327" i="1"/>
  <c r="G9" i="1"/>
  <c r="G525" i="1"/>
  <c r="G5060" i="1"/>
  <c r="G18" i="1"/>
  <c r="G1016" i="1"/>
  <c r="G623" i="1"/>
  <c r="G445" i="1"/>
  <c r="G28" i="1"/>
  <c r="G2919" i="1"/>
  <c r="G1492" i="1"/>
  <c r="G5357" i="1"/>
  <c r="G3333" i="1"/>
  <c r="G2502" i="1"/>
  <c r="G359" i="1"/>
  <c r="G75" i="1"/>
  <c r="G5498" i="1"/>
  <c r="G2057" i="1"/>
  <c r="G2382" i="1"/>
  <c r="G1255" i="1"/>
  <c r="G1976" i="1"/>
  <c r="G2011" i="1"/>
  <c r="G1254" i="1"/>
  <c r="G138" i="1"/>
  <c r="G749" i="1"/>
  <c r="G341" i="1"/>
  <c r="G1240" i="1"/>
  <c r="G2877" i="1"/>
  <c r="G3081" i="1"/>
  <c r="G295" i="1"/>
  <c r="G1942" i="1"/>
  <c r="G1234" i="1"/>
  <c r="G4325" i="1"/>
  <c r="G11" i="1"/>
  <c r="G2204" i="1"/>
  <c r="G2773" i="1"/>
  <c r="G55" i="1"/>
  <c r="G839" i="1"/>
  <c r="G1820" i="1"/>
  <c r="G79" i="1"/>
  <c r="G5499" i="1"/>
  <c r="G1075" i="1"/>
  <c r="G439" i="1"/>
  <c r="G968" i="1"/>
  <c r="G928" i="1"/>
  <c r="G5500" i="1"/>
  <c r="G2110" i="1"/>
  <c r="G29" i="1"/>
  <c r="G1425" i="1"/>
  <c r="G144" i="1"/>
  <c r="G1156" i="1"/>
  <c r="G462" i="1"/>
  <c r="G369" i="1"/>
  <c r="G323" i="1"/>
  <c r="G3995" i="1"/>
  <c r="G1287" i="1"/>
  <c r="G1964" i="1"/>
  <c r="G464" i="1"/>
  <c r="G269" i="1"/>
  <c r="G1074" i="1"/>
  <c r="G349" i="1"/>
  <c r="G4110" i="1"/>
  <c r="G519" i="1"/>
  <c r="G337" i="1"/>
  <c r="G685" i="1"/>
  <c r="G12" i="1"/>
  <c r="G3132" i="1"/>
  <c r="G3003" i="1"/>
  <c r="G2075" i="1"/>
  <c r="G247" i="1"/>
  <c r="G659" i="1"/>
  <c r="G254" i="1"/>
  <c r="G529" i="1"/>
  <c r="G2549" i="1"/>
  <c r="G381" i="1"/>
  <c r="G5383" i="1"/>
  <c r="G1008" i="1"/>
  <c r="G1132" i="1"/>
  <c r="G2073" i="1"/>
  <c r="G3435" i="1"/>
  <c r="G2925" i="1"/>
  <c r="G2205" i="1"/>
  <c r="G396" i="1"/>
  <c r="G2476" i="1"/>
  <c r="G1330" i="1"/>
  <c r="G767" i="1"/>
  <c r="G1343" i="1"/>
  <c r="G1871" i="1"/>
  <c r="G485" i="1"/>
  <c r="G1677" i="1"/>
  <c r="G65" i="1"/>
  <c r="G812" i="1"/>
  <c r="G2949" i="1"/>
  <c r="G5501" i="1"/>
  <c r="G8" i="1"/>
  <c r="G2347" i="1"/>
  <c r="G1412" i="1"/>
  <c r="G640" i="1"/>
  <c r="G1353" i="1"/>
  <c r="G1105" i="1"/>
  <c r="G1638" i="1"/>
  <c r="G5" i="1"/>
  <c r="G1180" i="1"/>
  <c r="G324" i="1"/>
  <c r="G613" i="1"/>
  <c r="G1852" i="1"/>
  <c r="G1675" i="1"/>
  <c r="G545" i="1"/>
  <c r="G4423" i="1"/>
  <c r="G3515" i="1"/>
  <c r="G207" i="1"/>
  <c r="G2732" i="1"/>
  <c r="G1997" i="1"/>
  <c r="G804" i="1"/>
  <c r="G37" i="1"/>
  <c r="G5502" i="1"/>
  <c r="G5503" i="1"/>
  <c r="G951" i="1"/>
  <c r="G4408" i="1"/>
  <c r="G4990" i="1"/>
  <c r="G662" i="1"/>
  <c r="G1308" i="1"/>
  <c r="G2842" i="1"/>
  <c r="G3366" i="1"/>
  <c r="G570" i="1"/>
  <c r="G1048" i="1"/>
  <c r="G46" i="1"/>
  <c r="G984" i="1"/>
  <c r="G777" i="1"/>
  <c r="G2264" i="1"/>
  <c r="G1689" i="1"/>
  <c r="G1831" i="1"/>
  <c r="G13" i="1"/>
  <c r="G1733" i="1"/>
  <c r="G4026" i="1"/>
  <c r="G168" i="1"/>
  <c r="G2217" i="1"/>
  <c r="G3699" i="1"/>
  <c r="G1835" i="1"/>
  <c r="G4573" i="1"/>
  <c r="G2923" i="1"/>
  <c r="G3647" i="1"/>
  <c r="G736" i="1"/>
  <c r="G3795" i="1"/>
  <c r="G1947" i="1"/>
  <c r="G76" i="1"/>
  <c r="G1260" i="1"/>
  <c r="G838" i="1"/>
  <c r="G3500" i="1"/>
  <c r="G42" i="1"/>
  <c r="G1794" i="1"/>
  <c r="G729" i="1"/>
  <c r="G2818" i="1"/>
  <c r="G2257" i="1"/>
  <c r="G1978" i="1"/>
  <c r="G5504" i="1"/>
  <c r="G33" i="1"/>
  <c r="G5505" i="1"/>
  <c r="G5067" i="1"/>
  <c r="G103" i="1"/>
  <c r="G4452" i="1"/>
  <c r="G153" i="1"/>
  <c r="G2643" i="1"/>
  <c r="G1279" i="1"/>
  <c r="G3273" i="1"/>
  <c r="G7" i="1"/>
  <c r="G2528" i="1"/>
  <c r="G2621" i="1"/>
  <c r="G3996" i="1"/>
  <c r="G30" i="1"/>
  <c r="G2482" i="1"/>
  <c r="G2" i="1"/>
  <c r="G5506" i="1"/>
  <c r="G34" i="1"/>
  <c r="G3962" i="1"/>
  <c r="G104" i="1"/>
  <c r="G1307" i="1"/>
  <c r="G58" i="1"/>
  <c r="G3673" i="1"/>
  <c r="G957" i="1"/>
  <c r="G3487" i="1"/>
  <c r="G2618" i="1"/>
  <c r="G1614" i="1"/>
  <c r="G313" i="1"/>
  <c r="G3820" i="1"/>
  <c r="G2582" i="1"/>
  <c r="G2532" i="1"/>
  <c r="G38" i="1"/>
  <c r="G1322" i="1"/>
  <c r="G746" i="1"/>
  <c r="G1818" i="1"/>
  <c r="G661" i="1"/>
  <c r="G703" i="1"/>
  <c r="G2181" i="1"/>
  <c r="G2914" i="1"/>
  <c r="G3581" i="1"/>
  <c r="G491" i="1"/>
  <c r="G496" i="1"/>
  <c r="G2151" i="1"/>
  <c r="G5507" i="1"/>
  <c r="G1095" i="1"/>
  <c r="G1482" i="1"/>
  <c r="G2170" i="1"/>
  <c r="G745" i="1"/>
  <c r="G3463" i="1"/>
  <c r="G4043" i="1"/>
  <c r="G1797" i="1"/>
  <c r="G1076" i="1"/>
  <c r="G1784" i="1"/>
  <c r="G4555" i="1"/>
  <c r="G1940" i="1"/>
  <c r="G5306" i="1"/>
  <c r="G753" i="1"/>
  <c r="G2958" i="1"/>
  <c r="G2448" i="1"/>
  <c r="G1571" i="1"/>
  <c r="G2469" i="1"/>
  <c r="G1429" i="1"/>
  <c r="G1696" i="1"/>
  <c r="G2605" i="1"/>
  <c r="G4812" i="1"/>
  <c r="G4976" i="1"/>
  <c r="G759" i="1"/>
  <c r="G4132" i="1"/>
  <c r="G636" i="1"/>
  <c r="G4161" i="1"/>
  <c r="G2027" i="1"/>
  <c r="G2971" i="1"/>
  <c r="G4167" i="1"/>
  <c r="G5508" i="1"/>
  <c r="G2363" i="1"/>
  <c r="G874" i="1"/>
  <c r="G1542" i="1"/>
  <c r="G5509" i="1"/>
  <c r="G4934" i="1"/>
  <c r="G2680" i="1"/>
  <c r="G2957" i="1"/>
  <c r="G3019" i="1"/>
  <c r="G3189" i="1"/>
  <c r="G959" i="1"/>
  <c r="G3939" i="1"/>
  <c r="G3145" i="1"/>
  <c r="G995" i="1"/>
  <c r="G3223" i="1"/>
  <c r="G2251" i="1"/>
  <c r="G2098" i="1"/>
  <c r="G3424" i="1"/>
  <c r="G4947" i="1"/>
  <c r="G1384" i="1"/>
  <c r="G3013" i="1"/>
  <c r="G1574" i="1"/>
  <c r="G1640" i="1"/>
  <c r="G1530" i="1"/>
  <c r="G2263" i="1"/>
  <c r="G1745" i="1"/>
  <c r="G1889" i="1"/>
  <c r="G2278" i="1"/>
  <c r="G2227" i="1"/>
  <c r="G3203" i="1"/>
  <c r="G2603" i="1"/>
  <c r="G1993" i="1"/>
  <c r="G1763" i="1"/>
  <c r="G843" i="1"/>
  <c r="G1078" i="1"/>
  <c r="G523" i="1"/>
  <c r="G5510" i="1"/>
  <c r="G2007" i="1"/>
  <c r="G4310" i="1"/>
  <c r="G3241" i="1"/>
  <c r="G2776" i="1"/>
  <c r="G4075" i="1"/>
  <c r="G2559" i="1"/>
  <c r="G1658" i="1"/>
  <c r="G1449" i="1"/>
  <c r="G945" i="1"/>
  <c r="G2846" i="1"/>
  <c r="G1249" i="1"/>
  <c r="G3830" i="1"/>
  <c r="G1928" i="1"/>
  <c r="G4635" i="1"/>
  <c r="G1582" i="1"/>
  <c r="G2864" i="1"/>
  <c r="G2858" i="1"/>
  <c r="G167" i="1"/>
  <c r="G873" i="1"/>
  <c r="G2527" i="1"/>
  <c r="G2589" i="1"/>
  <c r="G3400" i="1"/>
  <c r="G3074" i="1"/>
  <c r="G1631" i="1"/>
  <c r="G3898" i="1"/>
  <c r="G2280" i="1"/>
  <c r="G1462" i="1"/>
  <c r="G2103" i="1"/>
  <c r="G2862" i="1"/>
  <c r="G3871" i="1"/>
  <c r="G2032" i="1"/>
  <c r="G2891" i="1"/>
  <c r="G1832" i="1"/>
  <c r="G2744" i="1"/>
  <c r="G437" i="1"/>
  <c r="G2614" i="1"/>
  <c r="G4035" i="1"/>
  <c r="G1801" i="1"/>
  <c r="G1086" i="1"/>
  <c r="G2868" i="1"/>
  <c r="G2166" i="1"/>
  <c r="G1053" i="1"/>
  <c r="G889" i="1"/>
  <c r="G1724" i="1"/>
  <c r="G2808" i="1"/>
  <c r="G2550" i="1"/>
  <c r="G795" i="1"/>
  <c r="G2411" i="1"/>
  <c r="G2012" i="1"/>
  <c r="G1496" i="1"/>
  <c r="G2179" i="1"/>
  <c r="G4787" i="1"/>
  <c r="G1497" i="1"/>
  <c r="G2900" i="1"/>
  <c r="G3176" i="1"/>
  <c r="G3245" i="1"/>
  <c r="G1659" i="1"/>
  <c r="G970" i="1"/>
  <c r="G2499" i="1"/>
  <c r="G3402" i="1"/>
  <c r="G2910" i="1"/>
  <c r="G3166" i="1"/>
  <c r="G931" i="1"/>
  <c r="G5511" i="1"/>
  <c r="G2561" i="1"/>
  <c r="G2401" i="1"/>
  <c r="G1225" i="1"/>
  <c r="G4648" i="1"/>
  <c r="G3764" i="1"/>
  <c r="G3382" i="1"/>
  <c r="G2762" i="1"/>
  <c r="G1552" i="1"/>
  <c r="G3093" i="1"/>
  <c r="G916" i="1"/>
  <c r="G784" i="1"/>
  <c r="G826" i="1"/>
  <c r="G3298" i="1"/>
  <c r="G5055" i="1"/>
  <c r="G2472" i="1"/>
  <c r="G1977" i="1"/>
  <c r="G2148" i="1"/>
  <c r="G3226" i="1"/>
  <c r="G5147" i="1"/>
  <c r="G2540" i="1"/>
  <c r="G3558" i="1"/>
  <c r="G2016" i="1"/>
  <c r="G1848" i="1"/>
  <c r="G1177" i="1"/>
  <c r="G2638" i="1"/>
  <c r="G948" i="1"/>
  <c r="G2384" i="1"/>
  <c r="G2090" i="1"/>
  <c r="G3717" i="1"/>
  <c r="G853" i="1"/>
  <c r="G2164" i="1"/>
  <c r="G2817" i="1"/>
  <c r="G3231" i="1"/>
  <c r="G3448" i="1"/>
  <c r="G4342" i="1"/>
  <c r="G1647" i="1"/>
  <c r="G1038" i="1"/>
  <c r="G4011" i="1"/>
  <c r="G1803" i="1"/>
  <c r="G114" i="1"/>
  <c r="G1656" i="1"/>
  <c r="G1653" i="1"/>
  <c r="G1996" i="1"/>
  <c r="G3617" i="1"/>
  <c r="G3038" i="1"/>
  <c r="G3327" i="1"/>
  <c r="G4432" i="1"/>
  <c r="G1561" i="1"/>
  <c r="G1611" i="1"/>
  <c r="G2162" i="1"/>
  <c r="G2001" i="1"/>
  <c r="G4830" i="1"/>
  <c r="G1635" i="1"/>
  <c r="G2182" i="1"/>
  <c r="G2361" i="1"/>
  <c r="G2632" i="1"/>
  <c r="G2154" i="1"/>
  <c r="G2984" i="1"/>
  <c r="G3655" i="1"/>
  <c r="G3114" i="1"/>
  <c r="G1237" i="1"/>
  <c r="G3899" i="1"/>
  <c r="G2810" i="1"/>
  <c r="G1326" i="1"/>
  <c r="G2610" i="1"/>
  <c r="G3040" i="1"/>
  <c r="G2423" i="1"/>
  <c r="G926" i="1"/>
  <c r="G2289" i="1"/>
  <c r="G1811" i="1"/>
  <c r="G2519" i="1"/>
  <c r="G3842" i="1"/>
  <c r="G4322" i="1"/>
  <c r="G5020" i="1"/>
  <c r="G2268" i="1"/>
  <c r="G5284" i="1"/>
  <c r="G1358" i="1"/>
  <c r="G5512" i="1"/>
  <c r="G4460" i="1"/>
  <c r="G5169" i="1"/>
  <c r="G1984" i="1"/>
  <c r="G3064" i="1"/>
  <c r="G3997" i="1"/>
  <c r="G1114" i="1"/>
  <c r="G3328" i="1"/>
  <c r="G1666" i="1"/>
  <c r="G4172" i="1"/>
  <c r="G483" i="1"/>
  <c r="G3170" i="1"/>
  <c r="G321" i="1"/>
  <c r="G2126" i="1"/>
  <c r="G3502" i="1"/>
  <c r="G1344" i="1"/>
  <c r="G3493" i="1"/>
  <c r="G2607" i="1"/>
  <c r="G3507" i="1"/>
  <c r="G4294" i="1"/>
  <c r="G2218" i="1"/>
  <c r="G1198" i="1"/>
  <c r="G1192" i="1"/>
  <c r="G4477" i="1"/>
  <c r="G741" i="1"/>
  <c r="G3452" i="1"/>
  <c r="G2004" i="1"/>
  <c r="G4522" i="1"/>
  <c r="G1789" i="1"/>
  <c r="G2630" i="1"/>
  <c r="G4005" i="1"/>
  <c r="G2886" i="1"/>
  <c r="G3933" i="1"/>
  <c r="G1903" i="1"/>
  <c r="G3274" i="1"/>
  <c r="G1143" i="1"/>
  <c r="G1911" i="1"/>
  <c r="G895" i="1"/>
  <c r="G4850" i="1"/>
  <c r="G1912" i="1"/>
  <c r="G2942" i="1"/>
  <c r="G1861" i="1"/>
  <c r="G2792" i="1"/>
  <c r="G2596" i="1"/>
  <c r="G5513" i="1"/>
  <c r="G2244" i="1"/>
  <c r="G814" i="1"/>
  <c r="G1357" i="1"/>
  <c r="G3052" i="1"/>
  <c r="G4094" i="1"/>
  <c r="G4903" i="1"/>
  <c r="G2109" i="1"/>
  <c r="G1807" i="1"/>
  <c r="G2308" i="1"/>
  <c r="G1833" i="1"/>
  <c r="G1185" i="1"/>
  <c r="G1392" i="1"/>
  <c r="G702" i="1"/>
  <c r="G2545" i="1"/>
  <c r="G2954" i="1"/>
  <c r="G1746" i="1"/>
  <c r="G4283" i="1"/>
  <c r="G232" i="1"/>
  <c r="G3248" i="1"/>
  <c r="G1953" i="1"/>
  <c r="G1695" i="1"/>
  <c r="G3805" i="1"/>
  <c r="G1991" i="1"/>
  <c r="G1679" i="1"/>
  <c r="G1051" i="1"/>
  <c r="G2388" i="1"/>
  <c r="G2077" i="1"/>
  <c r="G2010" i="1"/>
  <c r="G2565" i="1"/>
  <c r="G5121" i="1"/>
  <c r="G5131" i="1"/>
  <c r="G5208" i="1"/>
  <c r="G3943" i="1"/>
  <c r="G2706" i="1"/>
  <c r="G4599" i="1"/>
  <c r="G2521" i="1"/>
  <c r="G4710" i="1"/>
  <c r="G3491" i="1"/>
  <c r="G4897" i="1"/>
  <c r="G5514" i="1"/>
  <c r="G3492" i="1"/>
  <c r="G5515" i="1"/>
  <c r="G771" i="1"/>
  <c r="G2043" i="1"/>
  <c r="G2875" i="1"/>
  <c r="G5419" i="1"/>
  <c r="G5516" i="1"/>
  <c r="G4904" i="1"/>
  <c r="G3618" i="1"/>
  <c r="G3144" i="1"/>
  <c r="G1427" i="1"/>
  <c r="G4804" i="1"/>
  <c r="G4214" i="1"/>
  <c r="G3840" i="1"/>
  <c r="G3803" i="1"/>
  <c r="G2793" i="1"/>
  <c r="G3876" i="1"/>
  <c r="G5420" i="1"/>
  <c r="G5148" i="1"/>
  <c r="G4819" i="1"/>
  <c r="G580" i="1"/>
  <c r="G4996" i="1"/>
  <c r="G2647" i="1"/>
  <c r="G5517" i="1"/>
  <c r="G1355" i="1"/>
  <c r="G2783" i="1"/>
  <c r="G2513" i="1"/>
  <c r="G2939" i="1"/>
  <c r="G3559" i="1"/>
  <c r="G5159" i="1"/>
  <c r="G3727" i="1"/>
  <c r="G5234" i="1"/>
  <c r="G568" i="1"/>
  <c r="G5378" i="1"/>
  <c r="G4714" i="1"/>
  <c r="G5231" i="1"/>
  <c r="G3877" i="1"/>
  <c r="G5091" i="1"/>
  <c r="G4039" i="1"/>
  <c r="G4290" i="1"/>
  <c r="G2929" i="1"/>
  <c r="G5518" i="1"/>
  <c r="G1948" i="1"/>
  <c r="G5328" i="1"/>
  <c r="G2909" i="1"/>
  <c r="G5229" i="1"/>
  <c r="G3115" i="1"/>
  <c r="G5519" i="1"/>
  <c r="G3992" i="1"/>
  <c r="G5400" i="1"/>
  <c r="G5393" i="1"/>
  <c r="G5246" i="1"/>
  <c r="G4246" i="1"/>
  <c r="G5072" i="1"/>
  <c r="G4226" i="1"/>
  <c r="G5395" i="1"/>
  <c r="G3111" i="1"/>
  <c r="G3640" i="1"/>
  <c r="G4021" i="1"/>
  <c r="G5520" i="1"/>
  <c r="G4136" i="1"/>
  <c r="G5379" i="1"/>
  <c r="G2237" i="1"/>
  <c r="G1937" i="1"/>
  <c r="G2281" i="1"/>
  <c r="G5365" i="1"/>
  <c r="G2198" i="1"/>
  <c r="G5521" i="1"/>
  <c r="G2079" i="1"/>
  <c r="G5364" i="1"/>
  <c r="G3323" i="1"/>
  <c r="G5371" i="1"/>
  <c r="G165" i="1"/>
  <c r="G4975" i="1"/>
  <c r="G90" i="1"/>
  <c r="G5268" i="1"/>
  <c r="G3615" i="1"/>
  <c r="G4846" i="1"/>
  <c r="G3999" i="1"/>
  <c r="G5314" i="1"/>
  <c r="G2187" i="1"/>
  <c r="G5346" i="1"/>
  <c r="G1544" i="1"/>
  <c r="G4486" i="1"/>
  <c r="G2467" i="1"/>
  <c r="G5410" i="1"/>
  <c r="G1581" i="1"/>
  <c r="G4644" i="1"/>
  <c r="G388" i="1"/>
  <c r="G2789" i="1"/>
  <c r="G3586" i="1"/>
  <c r="G5294" i="1"/>
  <c r="G3918" i="1"/>
  <c r="G5380" i="1"/>
  <c r="G980" i="1"/>
  <c r="G4847" i="1"/>
  <c r="G3677" i="1"/>
  <c r="G5311" i="1"/>
  <c r="G3182" i="1"/>
  <c r="G5224" i="1"/>
  <c r="G3622" i="1"/>
  <c r="G5366" i="1"/>
  <c r="G3629" i="1"/>
  <c r="G5016" i="1"/>
  <c r="G2392" i="1"/>
  <c r="G5359" i="1"/>
  <c r="G2860" i="1"/>
  <c r="G3206" i="1"/>
  <c r="G472" i="1"/>
  <c r="G4988" i="1"/>
  <c r="G1781" i="1"/>
  <c r="G5265" i="1"/>
  <c r="G3007" i="1"/>
  <c r="G5522" i="1"/>
  <c r="G2553" i="1"/>
  <c r="G1498" i="1"/>
  <c r="G4832" i="1"/>
  <c r="G5523" i="1"/>
  <c r="G2454" i="1"/>
  <c r="G4983" i="1"/>
  <c r="G3373" i="1"/>
  <c r="G3404" i="1"/>
  <c r="G3950" i="1"/>
  <c r="G4220" i="1"/>
  <c r="G3886" i="1"/>
  <c r="G3777" i="1"/>
  <c r="G5285" i="1"/>
  <c r="G5230" i="1"/>
  <c r="G2297" i="1"/>
  <c r="G5163" i="1"/>
  <c r="G1880" i="1"/>
  <c r="G5524" i="1"/>
  <c r="G3367" i="1"/>
  <c r="G5205" i="1"/>
  <c r="G1590" i="1"/>
  <c r="G4260" i="1"/>
  <c r="G3488" i="1"/>
  <c r="G4640" i="1"/>
  <c r="G2355" i="1"/>
  <c r="G5374" i="1"/>
  <c r="G3705" i="1"/>
  <c r="G4636" i="1"/>
  <c r="G3621" i="1"/>
  <c r="G4856" i="1"/>
  <c r="G239" i="1"/>
  <c r="G5525" i="1"/>
  <c r="G4112" i="1"/>
  <c r="G5291" i="1"/>
  <c r="G288" i="1"/>
  <c r="G4456" i="1"/>
  <c r="G3854" i="1"/>
  <c r="G3482" i="1"/>
  <c r="G5526" i="1"/>
  <c r="G5158" i="1"/>
  <c r="G5262" i="1"/>
  <c r="G5225" i="1"/>
  <c r="G4585" i="1"/>
  <c r="G3322" i="1"/>
  <c r="G5112" i="1"/>
  <c r="G2215" i="1"/>
  <c r="G4843" i="1"/>
  <c r="G2498" i="1"/>
  <c r="G5527" i="1"/>
  <c r="G5210" i="1"/>
  <c r="G5309" i="1"/>
  <c r="G4546" i="1"/>
  <c r="G5528" i="1"/>
  <c r="G5232" i="1"/>
  <c r="G1823" i="1"/>
  <c r="G5032" i="1"/>
  <c r="G5381" i="1"/>
  <c r="G4881" i="1"/>
  <c r="G4095" i="1"/>
  <c r="G5164" i="1"/>
  <c r="G5529" i="1"/>
  <c r="G4967" i="1"/>
  <c r="G2488" i="1"/>
  <c r="G5343" i="1"/>
  <c r="G5530" i="1"/>
  <c r="G1305" i="1"/>
  <c r="G5142" i="1"/>
  <c r="G2202" i="1"/>
  <c r="G2145" i="1"/>
  <c r="G5221" i="1"/>
  <c r="G4354" i="1"/>
  <c r="G2167" i="1"/>
  <c r="G4309" i="1"/>
  <c r="G5411" i="1"/>
  <c r="G5310" i="1"/>
  <c r="G3544" i="1"/>
  <c r="G4938" i="1"/>
  <c r="G5243" i="1"/>
  <c r="G5290" i="1"/>
  <c r="G4038" i="1"/>
  <c r="G4574" i="1"/>
  <c r="G5034" i="1"/>
  <c r="G5073" i="1"/>
  <c r="G5273" i="1"/>
  <c r="G5531" i="1"/>
  <c r="G5130" i="1"/>
  <c r="G5532" i="1"/>
  <c r="G5372" i="1"/>
  <c r="G5533" i="1"/>
  <c r="G5404" i="1"/>
  <c r="G5398" i="1"/>
  <c r="G5116" i="1"/>
  <c r="G5233" i="1"/>
  <c r="G5271" i="1"/>
  <c r="G660" i="1"/>
  <c r="G3922" i="1"/>
  <c r="G5206" i="1"/>
  <c r="G5025" i="1"/>
  <c r="G4353" i="1"/>
  <c r="G3560" i="1"/>
  <c r="G4153" i="1"/>
  <c r="G4250" i="1"/>
  <c r="G2225" i="1"/>
  <c r="G5062" i="1"/>
  <c r="G5151" i="1"/>
  <c r="G5252" i="1"/>
  <c r="G5114" i="1"/>
  <c r="G5412" i="1"/>
  <c r="G4699" i="1"/>
  <c r="G4394" i="1"/>
  <c r="G5046" i="1"/>
  <c r="G5405" i="1"/>
  <c r="G4923" i="1"/>
  <c r="G5107" i="1"/>
  <c r="G5136" i="1"/>
  <c r="G4396" i="1"/>
  <c r="G5534" i="1"/>
  <c r="G5535" i="1"/>
  <c r="G1092" i="1"/>
  <c r="G5201" i="1"/>
  <c r="G4536" i="1"/>
  <c r="G5237" i="1"/>
  <c r="G5338" i="1"/>
  <c r="G5145" i="1"/>
  <c r="G5218" i="1"/>
  <c r="G5536" i="1"/>
  <c r="G782" i="1"/>
  <c r="G5329" i="1"/>
  <c r="G5186" i="1"/>
  <c r="G5110" i="1"/>
  <c r="G5421" i="1"/>
  <c r="G5396" i="1"/>
  <c r="G5373" i="1"/>
  <c r="G5330" i="1"/>
  <c r="G5300" i="1"/>
  <c r="G5394" i="1"/>
  <c r="G5413" i="1"/>
  <c r="G5048" i="1"/>
  <c r="G5537" i="1"/>
  <c r="G5198" i="1"/>
  <c r="G5108" i="1"/>
  <c r="G5266" i="1"/>
  <c r="G5179" i="1"/>
  <c r="G4984" i="1"/>
  <c r="G5414" i="1"/>
  <c r="G5538" i="1"/>
  <c r="G5539" i="1"/>
  <c r="G5336" i="1"/>
  <c r="G4340" i="1"/>
  <c r="G5540" i="1"/>
  <c r="G4187" i="1"/>
  <c r="G4883" i="1"/>
  <c r="G5541" i="1"/>
  <c r="G5542" i="1"/>
  <c r="G818" i="1"/>
  <c r="G5543" i="1"/>
  <c r="G4677" i="1"/>
  <c r="G5226" i="1"/>
  <c r="G4849" i="1"/>
  <c r="G3457" i="1"/>
  <c r="G4901" i="1"/>
  <c r="G3468" i="1"/>
  <c r="G4490" i="1"/>
  <c r="G5544" i="1"/>
  <c r="G5545" i="1"/>
  <c r="G3551" i="1"/>
  <c r="G5289" i="1"/>
  <c r="G4960" i="1"/>
  <c r="G5546" i="1"/>
  <c r="G4790" i="1"/>
  <c r="G5146" i="1"/>
  <c r="G5547" i="1"/>
  <c r="G5277" i="1"/>
  <c r="G5154" i="1"/>
  <c r="G5323" i="1"/>
  <c r="G5422" i="1"/>
  <c r="G5193" i="1"/>
  <c r="G5548" i="1"/>
  <c r="G5549" i="1"/>
  <c r="G4100" i="1"/>
  <c r="G5026" i="1"/>
  <c r="G5017" i="1"/>
  <c r="G5000" i="1"/>
  <c r="G1563" i="1"/>
  <c r="G3925" i="1"/>
  <c r="G3970" i="1"/>
  <c r="G1444" i="1"/>
  <c r="G5096" i="1"/>
  <c r="G1760" i="1"/>
  <c r="G4641" i="1"/>
  <c r="G3021" i="1"/>
  <c r="G1869" i="1"/>
  <c r="G5015" i="1"/>
  <c r="G3370" i="1"/>
  <c r="G1439" i="1"/>
  <c r="G4836" i="1"/>
  <c r="G5274" i="1"/>
  <c r="G4093" i="1"/>
  <c r="G5024" i="1"/>
  <c r="G3350" i="1"/>
  <c r="G2756" i="1"/>
  <c r="G3523" i="1"/>
  <c r="G3484" i="1"/>
  <c r="G2333" i="1"/>
  <c r="G4752" i="1"/>
  <c r="G5076" i="1"/>
  <c r="G5171" i="1"/>
  <c r="G2192" i="1"/>
  <c r="G3412" i="1"/>
  <c r="G1727" i="1"/>
  <c r="G3634" i="1"/>
  <c r="G3834" i="1"/>
  <c r="G2143" i="1"/>
  <c r="G3193" i="1"/>
  <c r="G5248" i="1"/>
  <c r="G1981" i="1"/>
  <c r="G2309" i="1"/>
  <c r="G2175" i="1"/>
  <c r="G3599" i="1"/>
  <c r="G2741" i="1"/>
  <c r="G4799" i="1"/>
  <c r="G5257" i="1"/>
  <c r="G2450" i="1"/>
  <c r="G4825" i="1"/>
  <c r="G5391" i="1"/>
  <c r="G2688" i="1"/>
  <c r="G3743" i="1"/>
  <c r="G2279" i="1"/>
  <c r="G4016" i="1"/>
  <c r="G1791" i="1"/>
  <c r="G4568" i="1"/>
  <c r="G1923" i="1"/>
  <c r="G4164" i="1"/>
  <c r="G4673" i="1"/>
  <c r="G5190" i="1"/>
  <c r="G3731" i="1"/>
  <c r="G1825" i="1"/>
  <c r="G2830" i="1"/>
  <c r="G2752" i="1"/>
  <c r="G1735" i="1"/>
  <c r="G3906" i="1"/>
  <c r="G2039" i="1"/>
  <c r="G5550" i="1"/>
  <c r="G1021" i="1"/>
  <c r="G2872" i="1"/>
  <c r="G2368" i="1"/>
  <c r="G5056" i="1"/>
  <c r="G3041" i="1"/>
  <c r="G5283" i="1"/>
  <c r="G2070" i="1"/>
  <c r="G5259" i="1"/>
  <c r="G3253" i="1"/>
  <c r="G780" i="1"/>
  <c r="G3096" i="1"/>
  <c r="G3723" i="1"/>
  <c r="G2362" i="1"/>
  <c r="G2425" i="1"/>
  <c r="G3416" i="1"/>
  <c r="G1006" i="1"/>
  <c r="G2214" i="1"/>
  <c r="G5099" i="1"/>
  <c r="G2945" i="1"/>
  <c r="G4944" i="1"/>
  <c r="G3670" i="1"/>
  <c r="G3812" i="1"/>
  <c r="G1985" i="1"/>
  <c r="G3697" i="1"/>
  <c r="G4912" i="1"/>
  <c r="G1579" i="1"/>
  <c r="G5238" i="1"/>
  <c r="G5272" i="1"/>
  <c r="G5100" i="1"/>
  <c r="G5350" i="1"/>
  <c r="G1321" i="1"/>
  <c r="G2377" i="1"/>
  <c r="G5219" i="1"/>
  <c r="G5134" i="1"/>
  <c r="G849" i="1"/>
  <c r="G5223" i="1"/>
  <c r="G2778" i="1"/>
  <c r="G1263" i="1"/>
  <c r="G1748" i="1"/>
  <c r="G2106" i="1"/>
  <c r="G5244" i="1"/>
  <c r="G5070" i="1"/>
  <c r="G4532" i="1"/>
  <c r="G2345" i="1"/>
  <c r="G2896" i="1"/>
  <c r="G3238" i="1"/>
  <c r="G4219" i="1"/>
  <c r="G2690" i="1"/>
  <c r="G3160" i="1"/>
  <c r="G4467" i="1"/>
  <c r="G4010" i="1"/>
  <c r="G4210" i="1"/>
  <c r="G3061" i="1"/>
  <c r="G4134" i="1"/>
  <c r="G2477" i="1"/>
  <c r="G3517" i="1"/>
  <c r="G5161" i="1"/>
  <c r="G3257" i="1"/>
  <c r="G5317" i="1"/>
  <c r="G4400" i="1"/>
  <c r="G1110" i="1"/>
  <c r="G1994" i="1"/>
  <c r="G5551" i="1"/>
  <c r="G4025" i="1"/>
  <c r="G3235" i="1"/>
  <c r="G3911" i="1"/>
  <c r="G1946" i="1"/>
  <c r="G4965" i="1"/>
  <c r="G4348" i="1"/>
  <c r="G3202" i="1"/>
  <c r="G5258" i="1"/>
  <c r="G3852" i="1"/>
  <c r="G1528" i="1"/>
  <c r="G5552" i="1"/>
  <c r="G5247" i="1"/>
  <c r="G4266" i="1"/>
  <c r="G4375" i="1"/>
  <c r="G2256" i="1"/>
  <c r="G4898" i="1"/>
  <c r="G3229" i="1"/>
  <c r="G1557" i="1"/>
  <c r="G2317" i="1"/>
  <c r="G5182" i="1"/>
  <c r="G5553" i="1"/>
  <c r="G4707" i="1"/>
  <c r="G1122" i="1"/>
  <c r="G1527" i="1"/>
  <c r="G1588" i="1"/>
  <c r="G5303" i="1"/>
  <c r="G5347" i="1"/>
  <c r="G3012" i="1"/>
  <c r="G4050" i="1"/>
  <c r="G4499" i="1"/>
  <c r="G4811" i="1"/>
  <c r="G5135" i="1"/>
  <c r="G3880" i="1"/>
  <c r="G2715" i="1"/>
  <c r="G5333" i="1"/>
  <c r="G5214" i="1"/>
  <c r="G2809" i="1"/>
  <c r="G2366" i="1"/>
  <c r="G4674" i="1"/>
  <c r="G3296" i="1"/>
  <c r="G2144" i="1"/>
  <c r="G4914" i="1"/>
  <c r="G4442" i="1"/>
  <c r="G5279" i="1"/>
  <c r="G2064" i="1"/>
  <c r="G2447" i="1"/>
  <c r="G5052" i="1"/>
  <c r="G5178" i="1"/>
  <c r="G5191" i="1"/>
  <c r="G769" i="1"/>
  <c r="G5254" i="1"/>
  <c r="G5287" i="1"/>
  <c r="G5196" i="1"/>
  <c r="G4506" i="1"/>
  <c r="G4887" i="1"/>
  <c r="G2066" i="1"/>
  <c r="G4902" i="1"/>
  <c r="G4718" i="1"/>
  <c r="G5362" i="1"/>
  <c r="G1251" i="1"/>
  <c r="G5267" i="1"/>
  <c r="G1856" i="1"/>
  <c r="G4814" i="1"/>
  <c r="G4372" i="1"/>
  <c r="G4513" i="1"/>
  <c r="G5342" i="1"/>
  <c r="G5286" i="1"/>
  <c r="G5318" i="1"/>
  <c r="G5390" i="1"/>
  <c r="G5137" i="1"/>
  <c r="G1153" i="1"/>
  <c r="G1584" i="1"/>
  <c r="G2409" i="1"/>
  <c r="G3161" i="1"/>
  <c r="G3055" i="1"/>
  <c r="G4393" i="1"/>
  <c r="G4478" i="1"/>
  <c r="G4437" i="1"/>
  <c r="G4694" i="1"/>
  <c r="G4285" i="1"/>
  <c r="G1458" i="1"/>
  <c r="G2737" i="1"/>
  <c r="G4092" i="1"/>
  <c r="G4986" i="1"/>
  <c r="G1626" i="1"/>
  <c r="G4182" i="1"/>
  <c r="G4461" i="1"/>
  <c r="G5003" i="1"/>
  <c r="G4828" i="1"/>
  <c r="G3960" i="1"/>
  <c r="G67" i="1"/>
  <c r="G4945" i="1"/>
  <c r="G4013" i="1"/>
  <c r="G4838" i="1"/>
  <c r="G3851" i="1"/>
  <c r="G3688" i="1"/>
  <c r="G4627" i="1"/>
  <c r="G4457" i="1"/>
  <c r="G4803" i="1"/>
  <c r="G4940" i="1"/>
  <c r="G3281" i="1"/>
  <c r="G3372" i="1"/>
  <c r="G4080" i="1"/>
  <c r="G225" i="1"/>
  <c r="G3379" i="1"/>
  <c r="G5278" i="1"/>
  <c r="G5089" i="1"/>
  <c r="G5098" i="1"/>
  <c r="G5036" i="1"/>
  <c r="G2236" i="1"/>
  <c r="G4936" i="1"/>
  <c r="G4722" i="1"/>
  <c r="G4362" i="1"/>
  <c r="G4165" i="1"/>
  <c r="G2833" i="1"/>
  <c r="G4650" i="1"/>
  <c r="G4999" i="1"/>
  <c r="G4653" i="1"/>
  <c r="G4428" i="1"/>
  <c r="G4488" i="1"/>
  <c r="G4588" i="1"/>
  <c r="G3172" i="1"/>
  <c r="G4517" i="1"/>
  <c r="G4896" i="1"/>
  <c r="G4584" i="1"/>
  <c r="G4199" i="1"/>
  <c r="G4027" i="1"/>
  <c r="G4554" i="1"/>
  <c r="G3569" i="1"/>
  <c r="G3101" i="1"/>
  <c r="G5143" i="1"/>
  <c r="G3945" i="1"/>
  <c r="G5007" i="1"/>
  <c r="G4892" i="1"/>
  <c r="G4243" i="1"/>
  <c r="G4864" i="1"/>
  <c r="G5312" i="1"/>
  <c r="G1537" i="1"/>
  <c r="G3750" i="1"/>
  <c r="G4760" i="1"/>
  <c r="G4052" i="1"/>
  <c r="G403" i="1"/>
  <c r="G3356" i="1"/>
  <c r="G4774" i="1"/>
  <c r="G4761" i="1"/>
  <c r="G5305" i="1"/>
  <c r="G3829" i="1"/>
  <c r="G5242" i="1"/>
  <c r="G5128" i="1"/>
  <c r="G3686" i="1"/>
  <c r="G4263" i="1"/>
  <c r="G2387" i="1"/>
  <c r="G3791" i="1"/>
  <c r="G4008" i="1"/>
  <c r="G5228" i="1"/>
  <c r="G2323" i="1"/>
  <c r="G4276" i="1"/>
  <c r="G1654" i="1"/>
  <c r="G4791" i="1"/>
  <c r="G975" i="1"/>
  <c r="G4357" i="1"/>
  <c r="G4916" i="1"/>
  <c r="G4587" i="1"/>
  <c r="G3788" i="1"/>
  <c r="G3963" i="1"/>
  <c r="G1001" i="1"/>
  <c r="G4985" i="1"/>
  <c r="G3692" i="1"/>
  <c r="G4364" i="1"/>
  <c r="G2139" i="1"/>
  <c r="G3527" i="1"/>
  <c r="G1837" i="1"/>
  <c r="G4120" i="1"/>
  <c r="G2065" i="1"/>
  <c r="G484" i="1"/>
  <c r="G3874" i="1"/>
  <c r="G2681" i="1"/>
  <c r="G3712" i="1"/>
  <c r="G5087" i="1"/>
  <c r="G2878" i="1"/>
  <c r="G3696" i="1"/>
  <c r="G2622" i="1"/>
  <c r="G3650" i="1"/>
  <c r="G4667" i="1"/>
  <c r="G2786" i="1"/>
  <c r="G3368" i="1"/>
  <c r="G4422" i="1"/>
  <c r="G4481" i="1"/>
  <c r="G4773" i="1"/>
  <c r="G2720" i="1"/>
  <c r="G4765" i="1"/>
  <c r="G3921" i="1"/>
  <c r="G3208" i="1"/>
  <c r="G1770" i="1"/>
  <c r="G4056" i="1"/>
  <c r="G4046" i="1"/>
  <c r="G4061" i="1"/>
  <c r="G4494" i="1"/>
  <c r="G4231" i="1"/>
  <c r="G1350" i="1"/>
  <c r="G4697" i="1"/>
  <c r="G2178" i="1"/>
  <c r="G5063" i="1"/>
  <c r="G894" i="1"/>
  <c r="G4888" i="1"/>
  <c r="G4931" i="1"/>
  <c r="G4302" i="1"/>
  <c r="G4051" i="1"/>
  <c r="G4860" i="1"/>
  <c r="G93" i="1"/>
  <c r="G1986" i="1"/>
  <c r="G1209" i="1"/>
  <c r="G5185" i="1"/>
  <c r="G4103" i="1"/>
  <c r="G4657" i="1"/>
  <c r="G4858" i="1"/>
  <c r="G5080" i="1"/>
  <c r="G1913" i="1"/>
  <c r="G4299" i="1"/>
  <c r="G2511" i="1"/>
  <c r="G5092" i="1"/>
  <c r="G4797" i="1"/>
  <c r="G4785" i="1"/>
  <c r="G1232" i="1"/>
  <c r="G4738" i="1"/>
  <c r="G4880" i="1"/>
  <c r="G4207" i="1"/>
  <c r="G3153" i="1"/>
  <c r="G4576" i="1"/>
  <c r="G3608" i="1"/>
  <c r="G2903" i="1"/>
  <c r="G2464" i="1"/>
  <c r="G3369" i="1"/>
  <c r="G1862" i="1"/>
  <c r="G4168" i="1"/>
  <c r="G1709" i="1"/>
  <c r="G4792" i="1"/>
  <c r="G1309" i="1"/>
  <c r="G4406" i="1"/>
  <c r="G3083" i="1"/>
  <c r="G2639" i="1"/>
  <c r="G2583" i="1"/>
  <c r="G4992" i="1"/>
  <c r="G3438" i="1"/>
  <c r="G4949" i="1"/>
  <c r="G713" i="1"/>
  <c r="G4675" i="1"/>
  <c r="G4159" i="1"/>
  <c r="G2584" i="1"/>
  <c r="G2913" i="1"/>
  <c r="G4778" i="1"/>
  <c r="G1113" i="1"/>
  <c r="G5027" i="1"/>
  <c r="G3499" i="1"/>
  <c r="G3423" i="1"/>
  <c r="G236" i="1"/>
  <c r="G4961" i="1"/>
  <c r="G2693" i="1"/>
  <c r="G834" i="1"/>
  <c r="G3845" i="1"/>
  <c r="G4137" i="1"/>
  <c r="G716" i="1"/>
  <c r="G4623" i="1"/>
  <c r="G1599" i="1"/>
  <c r="G3272" i="1"/>
  <c r="G1718" i="1"/>
  <c r="G5119" i="1"/>
  <c r="G1855" i="1"/>
  <c r="G4475" i="1"/>
  <c r="G2391" i="1"/>
  <c r="G5077" i="1"/>
  <c r="G4358" i="1"/>
  <c r="G4801" i="1"/>
  <c r="G1596" i="1"/>
  <c r="G4175" i="1"/>
  <c r="G4195" i="1"/>
  <c r="G4637" i="1"/>
  <c r="G4072" i="1"/>
  <c r="G4745" i="1"/>
  <c r="G4500" i="1"/>
  <c r="G3478" i="1"/>
  <c r="G121" i="1"/>
  <c r="G3752" i="1"/>
  <c r="G2738" i="1"/>
  <c r="G4868" i="1"/>
  <c r="G4143" i="1"/>
  <c r="G4946" i="1"/>
  <c r="G3667" i="1"/>
  <c r="G4647" i="1"/>
  <c r="G2997" i="1"/>
  <c r="G1186" i="1"/>
  <c r="G4019" i="1"/>
  <c r="G3577" i="1"/>
  <c r="G1645" i="1"/>
  <c r="G4493" i="1"/>
  <c r="G800" i="1"/>
  <c r="G3672" i="1"/>
  <c r="G4329" i="1"/>
  <c r="G4418" i="1"/>
  <c r="G2006" i="1"/>
  <c r="G4122" i="1"/>
  <c r="G2689" i="1"/>
  <c r="G4200" i="1"/>
  <c r="G775" i="1"/>
  <c r="G4763" i="1"/>
  <c r="G4652" i="1"/>
  <c r="G4063" i="1"/>
  <c r="G4560" i="1"/>
  <c r="G4742" i="1"/>
  <c r="G3897" i="1"/>
  <c r="G4604" i="1"/>
  <c r="G2396" i="1"/>
  <c r="G4845" i="1"/>
  <c r="G4734" i="1"/>
  <c r="G2963" i="1"/>
  <c r="G3467" i="1"/>
  <c r="G4280" i="1"/>
  <c r="G2581" i="1"/>
  <c r="G3157" i="1"/>
  <c r="G2731" i="1"/>
  <c r="G3966" i="1"/>
  <c r="G3576" i="1"/>
  <c r="G4327" i="1"/>
  <c r="G3247" i="1"/>
  <c r="G4427" i="1"/>
  <c r="G2947" i="1"/>
  <c r="G4562" i="1"/>
  <c r="G1463" i="1"/>
  <c r="G5040" i="1"/>
  <c r="G2302" i="1"/>
  <c r="G4489" i="1"/>
  <c r="G1708" i="1"/>
  <c r="G2194" i="1"/>
  <c r="G3771" i="1"/>
  <c r="G2092" i="1"/>
  <c r="G4601" i="1"/>
  <c r="G4240" i="1"/>
  <c r="G216" i="1"/>
  <c r="G4795" i="1"/>
  <c r="G589" i="1"/>
  <c r="G178" i="1"/>
  <c r="G4272" i="1"/>
  <c r="G4382" i="1"/>
  <c r="G4603" i="1"/>
  <c r="G4363" i="1"/>
  <c r="G5554" i="1"/>
  <c r="G4719" i="1"/>
  <c r="G2286" i="1"/>
  <c r="G399" i="1"/>
  <c r="G918" i="1"/>
  <c r="G4128" i="1"/>
  <c r="G2951" i="1"/>
  <c r="G3944" i="1"/>
  <c r="G4291" i="1"/>
  <c r="G3140" i="1"/>
  <c r="G3051" i="1"/>
  <c r="G4831" i="1"/>
  <c r="G290" i="1"/>
  <c r="G4851" i="1"/>
  <c r="G4183" i="1"/>
  <c r="G4669" i="1"/>
  <c r="G3460" i="1"/>
  <c r="G4915" i="1"/>
  <c r="G2987" i="1"/>
  <c r="G4565" i="1"/>
  <c r="G2888" i="1"/>
  <c r="G4526" i="1"/>
  <c r="G4415" i="1"/>
  <c r="G4085" i="1"/>
  <c r="G4255" i="1"/>
  <c r="G2593" i="1"/>
  <c r="G1888" i="1"/>
  <c r="G3781" i="1"/>
  <c r="G3609" i="1"/>
  <c r="G4682" i="1"/>
  <c r="G4764" i="1"/>
  <c r="G5202" i="1"/>
  <c r="G3767" i="1"/>
  <c r="G4758" i="1"/>
  <c r="G2836" i="1"/>
  <c r="G4465" i="1"/>
  <c r="G1717" i="1"/>
  <c r="G4848" i="1"/>
  <c r="G1891" i="1"/>
  <c r="G4679" i="1"/>
  <c r="G599" i="1"/>
  <c r="G4614" i="1"/>
  <c r="G5555" i="1"/>
  <c r="G4772" i="1"/>
  <c r="G5066" i="1"/>
  <c r="G2845" i="1"/>
  <c r="G3163" i="1"/>
  <c r="G4281" i="1"/>
  <c r="G4768" i="1"/>
  <c r="G5041" i="1"/>
  <c r="G4900" i="1"/>
  <c r="G4692" i="1"/>
  <c r="G4265" i="1"/>
  <c r="G4870" i="1"/>
  <c r="G5022" i="1"/>
  <c r="G4476" i="1"/>
  <c r="G1616" i="1"/>
  <c r="G4160" i="1"/>
  <c r="G956" i="1"/>
  <c r="G2979" i="1"/>
  <c r="G4950" i="1"/>
  <c r="G4234" i="1"/>
  <c r="G1419" i="1"/>
  <c r="G3914" i="1"/>
  <c r="G1701" i="1"/>
  <c r="G690" i="1"/>
  <c r="G4079" i="1"/>
  <c r="G4479" i="1"/>
  <c r="G1559" i="1"/>
  <c r="G2312" i="1"/>
  <c r="G1409" i="1"/>
  <c r="G4301" i="1"/>
  <c r="G4771" i="1"/>
  <c r="G4737" i="1"/>
  <c r="G5014" i="1"/>
  <c r="G3977" i="1"/>
  <c r="G1226" i="1"/>
  <c r="G4571" i="1"/>
  <c r="G3396" i="1"/>
  <c r="G4583" i="1"/>
  <c r="G2814" i="1"/>
  <c r="G2013" i="1"/>
  <c r="G3485" i="1"/>
  <c r="G1504" i="1"/>
  <c r="G50" i="1"/>
  <c r="G4320" i="1"/>
  <c r="G5253" i="1"/>
  <c r="G4928" i="1"/>
  <c r="G4032" i="1"/>
  <c r="G4414" i="1"/>
  <c r="G5125" i="1"/>
  <c r="G1002" i="1"/>
  <c r="G1661" i="1"/>
  <c r="G1241" i="1"/>
  <c r="G2258" i="1"/>
  <c r="G2495" i="1"/>
  <c r="G1782" i="1"/>
  <c r="G1277" i="1"/>
  <c r="G195" i="1"/>
  <c r="G1651" i="1"/>
  <c r="G231" i="1"/>
  <c r="G912" i="1"/>
  <c r="G1072" i="1"/>
  <c r="G789" i="1"/>
  <c r="G562" i="1"/>
  <c r="G883" i="1"/>
  <c r="G3533" i="1"/>
  <c r="G1163" i="1"/>
  <c r="G544" i="1"/>
  <c r="G419" i="1"/>
  <c r="G182" i="1"/>
  <c r="G704" i="1"/>
  <c r="G294" i="1"/>
  <c r="G499" i="1"/>
  <c r="G783" i="1"/>
  <c r="G282" i="1"/>
  <c r="G51" i="1"/>
  <c r="G273" i="1"/>
  <c r="G971" i="1"/>
  <c r="G1275" i="1"/>
  <c r="G441" i="1"/>
  <c r="G654" i="1"/>
  <c r="G743" i="1"/>
  <c r="G1457" i="1"/>
  <c r="G1657" i="1"/>
  <c r="G355" i="1"/>
  <c r="G1909" i="1"/>
  <c r="G352" i="1"/>
  <c r="G1558" i="1"/>
  <c r="G1077" i="1"/>
  <c r="G1220" i="1"/>
  <c r="G1393" i="1"/>
  <c r="G1130" i="1"/>
  <c r="G884" i="1"/>
  <c r="G694" i="1"/>
  <c r="G750" i="1"/>
  <c r="G401" i="1"/>
  <c r="G311" i="1"/>
  <c r="G1286" i="1"/>
  <c r="G248" i="1"/>
  <c r="G1280" i="1"/>
  <c r="G1212" i="1"/>
  <c r="G212" i="1"/>
  <c r="G128" i="1"/>
  <c r="G1157" i="1"/>
  <c r="G203" i="1"/>
  <c r="G1214" i="1"/>
  <c r="G2266" i="1"/>
  <c r="G413" i="1"/>
  <c r="G1591" i="1"/>
  <c r="G648" i="1"/>
  <c r="G1806" i="1"/>
  <c r="G184" i="1"/>
  <c r="G779" i="1"/>
  <c r="G147" i="1"/>
  <c r="G1213" i="1"/>
  <c r="G548" i="1"/>
  <c r="G793" i="1"/>
  <c r="G304" i="1"/>
  <c r="G1093" i="1"/>
  <c r="G36" i="1"/>
  <c r="G92" i="1"/>
  <c r="G391" i="1"/>
  <c r="G486" i="1"/>
  <c r="G825" i="1"/>
  <c r="G340" i="1"/>
  <c r="G431" i="1"/>
  <c r="G264" i="1"/>
  <c r="G1106" i="1"/>
  <c r="G421" i="1"/>
  <c r="G2781" i="1"/>
  <c r="G511" i="1"/>
  <c r="G668" i="1"/>
  <c r="G1019" i="1"/>
  <c r="G861" i="1"/>
  <c r="G140" i="1"/>
  <c r="G197" i="1"/>
  <c r="G1062" i="1"/>
  <c r="G460" i="1"/>
  <c r="G1879" i="1"/>
  <c r="G1088" i="1"/>
  <c r="G1524" i="1"/>
  <c r="G465" i="1"/>
  <c r="G1014" i="1"/>
  <c r="G1334" i="1"/>
  <c r="G4440" i="1"/>
  <c r="G1015" i="1"/>
  <c r="G1829" i="1"/>
  <c r="G2429" i="1"/>
  <c r="G1252" i="1"/>
  <c r="G532" i="1"/>
  <c r="G1135" i="1"/>
  <c r="G710" i="1"/>
  <c r="G1934" i="1"/>
  <c r="G1377" i="1"/>
  <c r="G194" i="1"/>
  <c r="G966" i="1"/>
  <c r="G2322" i="1"/>
  <c r="G1480" i="1"/>
  <c r="G549" i="1"/>
  <c r="G788" i="1"/>
  <c r="G2543" i="1"/>
  <c r="G479" i="1"/>
  <c r="G1004" i="1"/>
  <c r="G2044" i="1"/>
  <c r="G941" i="1"/>
  <c r="G583" i="1"/>
  <c r="G493" i="1"/>
  <c r="G444" i="1"/>
  <c r="G1612" i="1"/>
  <c r="G397" i="1"/>
  <c r="G1013" i="1"/>
  <c r="G937" i="1"/>
  <c r="G410" i="1"/>
  <c r="G538" i="1"/>
  <c r="G2372" i="1"/>
  <c r="G1783" i="1"/>
  <c r="G224" i="1"/>
  <c r="G630" i="1"/>
  <c r="G1566" i="1"/>
  <c r="G150" i="1"/>
  <c r="G862" i="1"/>
  <c r="G1407" i="1"/>
  <c r="G781" i="1"/>
  <c r="G1159" i="1"/>
  <c r="G1024" i="1"/>
  <c r="G988" i="1"/>
  <c r="G81" i="1"/>
  <c r="G2879" i="1"/>
  <c r="G2130" i="1"/>
  <c r="G726" i="1"/>
  <c r="G642" i="1"/>
  <c r="G1328" i="1"/>
  <c r="G386" i="1"/>
  <c r="G666" i="1"/>
  <c r="G621" i="1"/>
  <c r="G1242" i="1"/>
  <c r="G1954" i="1"/>
  <c r="G408" i="1"/>
  <c r="G2189" i="1"/>
  <c r="G1509" i="1"/>
  <c r="G1761" i="1"/>
  <c r="G536" i="1"/>
  <c r="G644" i="1"/>
  <c r="G929" i="1"/>
  <c r="G342" i="1"/>
  <c r="G1231" i="1"/>
  <c r="G1443" i="1"/>
  <c r="G606" i="1"/>
  <c r="G527" i="1"/>
  <c r="G392" i="1"/>
  <c r="G615" i="1"/>
  <c r="G1961" i="1"/>
  <c r="G2030" i="1"/>
  <c r="G757" i="1"/>
  <c r="G742" i="1"/>
  <c r="G665" i="1"/>
  <c r="G739" i="1"/>
  <c r="G1850" i="1"/>
  <c r="G226" i="1"/>
  <c r="G480" i="1"/>
  <c r="G586" i="1"/>
  <c r="G1389" i="1"/>
  <c r="G461" i="1"/>
  <c r="G1247" i="1"/>
  <c r="G705" i="1"/>
  <c r="G1028" i="1"/>
  <c r="G1452" i="1"/>
  <c r="G1178" i="1"/>
  <c r="G440" i="1"/>
  <c r="G1188" i="1"/>
  <c r="G680" i="1"/>
  <c r="G169" i="1"/>
  <c r="G608" i="1"/>
  <c r="G600" i="1"/>
  <c r="G348" i="1"/>
  <c r="G2157" i="1"/>
  <c r="G872" i="1"/>
  <c r="G353" i="1"/>
  <c r="G1618" i="1"/>
  <c r="G1154" i="1"/>
  <c r="G1227" i="1"/>
  <c r="G592" i="1"/>
  <c r="G87" i="1"/>
  <c r="G201" i="1"/>
  <c r="G1668" i="1"/>
  <c r="G1229" i="1"/>
  <c r="G943" i="1"/>
  <c r="G129" i="1"/>
  <c r="G559" i="1"/>
  <c r="G1484" i="1"/>
  <c r="G1600" i="1"/>
  <c r="G1726" i="1"/>
  <c r="G246" i="1"/>
  <c r="G711" i="1"/>
  <c r="G145" i="1"/>
  <c r="G1291" i="1"/>
  <c r="G274" i="1"/>
  <c r="G435" i="1"/>
  <c r="G1467" i="1"/>
  <c r="G682" i="1"/>
  <c r="G259" i="1"/>
  <c r="G801" i="1"/>
  <c r="G256" i="1"/>
  <c r="G832" i="1"/>
  <c r="G1973" i="1"/>
  <c r="G1413" i="1"/>
  <c r="G645" i="1"/>
  <c r="G4861" i="1"/>
  <c r="G1707" i="1"/>
  <c r="G1532" i="1"/>
  <c r="G423" i="1"/>
  <c r="G689" i="1"/>
  <c r="G881" i="1"/>
  <c r="G2108" i="1"/>
  <c r="G433" i="1"/>
  <c r="G627" i="1"/>
  <c r="G3456" i="1"/>
  <c r="G1108" i="1"/>
  <c r="G1124" i="1"/>
  <c r="G1664" i="1"/>
  <c r="G1300" i="1"/>
  <c r="G154" i="1"/>
  <c r="G516" i="1"/>
  <c r="G655" i="1"/>
  <c r="G2017" i="1"/>
  <c r="G638" i="1"/>
  <c r="G1625" i="1"/>
  <c r="G1346" i="1"/>
  <c r="G2031" i="1"/>
  <c r="G616" i="1"/>
  <c r="G1493" i="1"/>
  <c r="G402" i="1"/>
  <c r="G1296" i="1"/>
  <c r="G1713" i="1"/>
  <c r="G267" i="1"/>
  <c r="G530" i="1"/>
  <c r="G585" i="1"/>
  <c r="G652" i="1"/>
  <c r="G596" i="1"/>
  <c r="G217" i="1"/>
  <c r="G1580" i="1"/>
  <c r="G94" i="1"/>
  <c r="G855" i="1"/>
  <c r="G684" i="1"/>
  <c r="G3388" i="1"/>
  <c r="G1388" i="1"/>
  <c r="G448" i="1"/>
  <c r="G973" i="1"/>
  <c r="G357" i="1"/>
  <c r="G1070" i="1"/>
  <c r="G1197" i="1"/>
  <c r="G268" i="1"/>
  <c r="G992" i="1"/>
  <c r="G2208" i="1"/>
  <c r="G1023" i="1"/>
  <c r="G1572" i="1"/>
  <c r="G4893" i="1"/>
  <c r="G2115" i="1"/>
  <c r="G1269" i="1"/>
  <c r="G244" i="1"/>
  <c r="G215" i="1"/>
  <c r="G3024" i="1"/>
  <c r="G411" i="1"/>
  <c r="G697" i="1"/>
  <c r="G1494" i="1"/>
  <c r="G813" i="1"/>
  <c r="G148" i="1"/>
  <c r="G4646" i="1"/>
  <c r="G765" i="1"/>
  <c r="G1453" i="1"/>
  <c r="G1436" i="1"/>
  <c r="G2538" i="1"/>
  <c r="G2049" i="1"/>
  <c r="G686" i="1"/>
  <c r="G732" i="1"/>
  <c r="G1265" i="1"/>
  <c r="G242" i="1"/>
  <c r="G578" i="1"/>
  <c r="G218" i="1"/>
  <c r="G1959" i="1"/>
  <c r="G3275" i="1"/>
  <c r="G649" i="1"/>
  <c r="G831" i="1"/>
  <c r="G400" i="1"/>
  <c r="G333" i="1"/>
  <c r="G1207" i="1"/>
  <c r="G1765" i="1"/>
  <c r="G577" i="1"/>
  <c r="G362" i="1"/>
  <c r="G509" i="1"/>
  <c r="G556" i="1"/>
  <c r="G432" i="1"/>
  <c r="G292" i="1"/>
  <c r="G569" i="1"/>
  <c r="G1365" i="1"/>
  <c r="G897" i="1"/>
  <c r="G1031" i="1"/>
  <c r="G1169" i="1"/>
  <c r="G764" i="1"/>
  <c r="G1435" i="1"/>
  <c r="G1187" i="1"/>
  <c r="G1133" i="1"/>
  <c r="G134" i="1"/>
  <c r="G283" i="1"/>
  <c r="G688" i="1"/>
  <c r="G2101" i="1"/>
  <c r="G850" i="1"/>
  <c r="G954" i="1"/>
  <c r="G1126" i="1"/>
  <c r="G738" i="1"/>
  <c r="G1686" i="1"/>
  <c r="G1336" i="1"/>
  <c r="G768" i="1"/>
  <c r="G667" i="1"/>
  <c r="G174" i="1"/>
  <c r="G1655" i="1"/>
  <c r="G947" i="1"/>
  <c r="G761" i="1"/>
  <c r="G1172" i="1"/>
  <c r="G1615" i="1"/>
  <c r="G243" i="1"/>
  <c r="G1131" i="1"/>
  <c r="G249" i="1"/>
  <c r="G345" i="1"/>
  <c r="G792" i="1"/>
  <c r="G330" i="1"/>
  <c r="G2156" i="1"/>
  <c r="G1136" i="1"/>
  <c r="G728" i="1"/>
  <c r="G776" i="1"/>
  <c r="G737" i="1"/>
  <c r="G503" i="1"/>
  <c r="G581" i="1"/>
  <c r="G1960" i="1"/>
  <c r="G378" i="1"/>
  <c r="G1604" i="1"/>
  <c r="G190" i="1"/>
  <c r="G1836" i="1"/>
  <c r="G1071" i="1"/>
  <c r="G457" i="1"/>
  <c r="G1267" i="1"/>
  <c r="G1381" i="1"/>
  <c r="G1379" i="1"/>
  <c r="G533" i="1"/>
  <c r="G85" i="1"/>
  <c r="G723" i="1"/>
  <c r="G560" i="1"/>
  <c r="G2554" i="1"/>
  <c r="G587" i="1"/>
  <c r="G725" i="1"/>
  <c r="G1957" i="1"/>
  <c r="G1190" i="1"/>
  <c r="G2332" i="1"/>
  <c r="G700" i="1"/>
  <c r="G547" i="1"/>
  <c r="G142" i="1"/>
  <c r="G162" i="1"/>
  <c r="G1058" i="1"/>
  <c r="G1949" i="1"/>
  <c r="G706" i="1"/>
  <c r="G1299" i="1"/>
  <c r="G390" i="1"/>
  <c r="G1551" i="1"/>
  <c r="G234" i="1"/>
  <c r="G3732" i="1"/>
  <c r="G506" i="1"/>
  <c r="G844" i="1"/>
  <c r="G83" i="1"/>
  <c r="G57" i="1"/>
  <c r="G1289" i="1"/>
  <c r="G44" i="1"/>
  <c r="G1278" i="1"/>
  <c r="G677" i="1"/>
  <c r="G2340" i="1"/>
  <c r="G346" i="1"/>
  <c r="G183" i="1"/>
  <c r="G967" i="1"/>
  <c r="G82" i="1"/>
  <c r="G469" i="1"/>
  <c r="G1830" i="1"/>
  <c r="G1529" i="1"/>
  <c r="G730" i="1"/>
  <c r="G438" i="1"/>
  <c r="G339" i="1"/>
  <c r="G561" i="1"/>
  <c r="G1469" i="1"/>
  <c r="G646" i="1"/>
  <c r="G567" i="1"/>
  <c r="G1899" i="1"/>
  <c r="G5270" i="1"/>
  <c r="G3680" i="1"/>
  <c r="G5011" i="1"/>
  <c r="G5297" i="1"/>
  <c r="G5353" i="1"/>
  <c r="G5140" i="1"/>
  <c r="G2916" i="1"/>
  <c r="G5408" i="1"/>
  <c r="G5165" i="1"/>
  <c r="G3422" i="1"/>
  <c r="G5105" i="1"/>
  <c r="G1767" i="1"/>
  <c r="G5369" i="1"/>
  <c r="G693" i="1"/>
  <c r="G4034" i="1"/>
  <c r="G5401" i="1"/>
  <c r="G4515" i="1"/>
  <c r="G3579" i="1"/>
  <c r="G3585" i="1"/>
  <c r="G4658" i="1"/>
  <c r="G5307" i="1"/>
  <c r="G5556" i="1"/>
  <c r="G5341" i="1"/>
  <c r="G5292" i="1"/>
  <c r="G892" i="1"/>
  <c r="G5194" i="1"/>
  <c r="G5386" i="1"/>
  <c r="G4054" i="1"/>
  <c r="G1821" i="1"/>
  <c r="G2927" i="1"/>
  <c r="G5144" i="1"/>
  <c r="G5010" i="1"/>
  <c r="G5557" i="1"/>
  <c r="G5337" i="1"/>
  <c r="G5075" i="1"/>
  <c r="G5260" i="1"/>
  <c r="G5558" i="1"/>
  <c r="G4899" i="1"/>
  <c r="G4549" i="1"/>
  <c r="G4688" i="1"/>
  <c r="G5370" i="1"/>
  <c r="G5019" i="1"/>
  <c r="G5345" i="1"/>
  <c r="G5104" i="1"/>
  <c r="G5559" i="1"/>
  <c r="G1481" i="1"/>
  <c r="G5115" i="1"/>
  <c r="G4942" i="1"/>
  <c r="G5560" i="1"/>
  <c r="G3993" i="1"/>
  <c r="G3070" i="1"/>
  <c r="G5382" i="1"/>
  <c r="G5416" i="1"/>
  <c r="G5315" i="1"/>
  <c r="G5168" i="1"/>
  <c r="G5174" i="1"/>
  <c r="G5295" i="1"/>
  <c r="G2771" i="1"/>
  <c r="G5417" i="1"/>
  <c r="G5308" i="1"/>
  <c r="G5375" i="1"/>
  <c r="G5354" i="1"/>
  <c r="G4534" i="1"/>
  <c r="G5184" i="1"/>
  <c r="G5153" i="1"/>
  <c r="G5423" i="1"/>
  <c r="G4044" i="1"/>
  <c r="G2920" i="1"/>
  <c r="G5018" i="1"/>
  <c r="G5355" i="1"/>
  <c r="G5054" i="1"/>
  <c r="G4102" i="1"/>
  <c r="G5561" i="1"/>
  <c r="G5377" i="1"/>
  <c r="G5204" i="1"/>
  <c r="G5276" i="1"/>
  <c r="G3632" i="1"/>
  <c r="G5562" i="1"/>
  <c r="G5188" i="1"/>
  <c r="G5149" i="1"/>
  <c r="G5029" i="1"/>
  <c r="G4695" i="1"/>
  <c r="G5251" i="1"/>
  <c r="G4369" i="1"/>
  <c r="G4514" i="1"/>
  <c r="G5282" i="1"/>
  <c r="G4492" i="1"/>
  <c r="G5563" i="1"/>
  <c r="G3162" i="1"/>
  <c r="G3501" i="1"/>
  <c r="G5564" i="1"/>
  <c r="G5425" i="1"/>
  <c r="G5241" i="1"/>
  <c r="G5409" i="1"/>
  <c r="G5132" i="1"/>
  <c r="G5387" i="1"/>
  <c r="G4824" i="1"/>
  <c r="G3635" i="1"/>
  <c r="G4995" i="1"/>
  <c r="G5239" i="1"/>
  <c r="G5363" i="1"/>
  <c r="G4874" i="1"/>
  <c r="G4487" i="1"/>
  <c r="G5565" i="1"/>
  <c r="G2292" i="1"/>
  <c r="G5335" i="1"/>
  <c r="G5418" i="1"/>
  <c r="G3983" i="1"/>
  <c r="G4894" i="1"/>
  <c r="G5566" i="1"/>
  <c r="G3891" i="1"/>
  <c r="G2628" i="1"/>
  <c r="G5367" i="1"/>
  <c r="G5339" i="1"/>
  <c r="G5183" i="1"/>
  <c r="G5217" i="1"/>
  <c r="G5402" i="1"/>
  <c r="G4065" i="1"/>
  <c r="G5567" i="1"/>
  <c r="G5403" i="1"/>
  <c r="G5331" i="1"/>
  <c r="G5320" i="1"/>
  <c r="G4295" i="1"/>
  <c r="G5568" i="1"/>
  <c r="G4989" i="1"/>
  <c r="G4953" i="1"/>
  <c r="G5360" i="1"/>
  <c r="G5301" i="1"/>
  <c r="G5397" i="1"/>
  <c r="G3737" i="1"/>
  <c r="G5406" i="1"/>
  <c r="G1734" i="1"/>
  <c r="G5351" i="1"/>
  <c r="G5424" i="1"/>
  <c r="G5129" i="1"/>
  <c r="G4672" i="1"/>
  <c r="G5152" i="1"/>
  <c r="G4352" i="1"/>
  <c r="G5569" i="1"/>
  <c r="G5361" i="1"/>
  <c r="G4863" i="1"/>
  <c r="G4531" i="1"/>
  <c r="G5155" i="1"/>
  <c r="G5368" i="1"/>
  <c r="G5389" i="1"/>
  <c r="G5264" i="1"/>
  <c r="G4794" i="1"/>
  <c r="G5313" i="1"/>
  <c r="G5570" i="1"/>
  <c r="G5298" i="1"/>
  <c r="G5344" i="1"/>
  <c r="G2685" i="1"/>
  <c r="G5324" i="1"/>
  <c r="G5255" i="1"/>
  <c r="G4655" i="1"/>
  <c r="G5327" i="1"/>
  <c r="G2418" i="1"/>
  <c r="G5399" i="1"/>
  <c r="G2831" i="1"/>
  <c r="G5209" i="1"/>
  <c r="G5256" i="1"/>
  <c r="G5189" i="1"/>
  <c r="G4750" i="1"/>
  <c r="G5044" i="1"/>
  <c r="G4663" i="1"/>
  <c r="G5280" i="1"/>
  <c r="G3277" i="1"/>
  <c r="G1663" i="1"/>
  <c r="G1351" i="1"/>
  <c r="G2261" i="1"/>
  <c r="G2666" i="1"/>
  <c r="G2014" i="1"/>
  <c r="G2770" i="1"/>
  <c r="G597" i="1"/>
  <c r="G3047" i="1"/>
  <c r="G2315" i="1"/>
  <c r="G2364" i="1"/>
  <c r="G1515" i="1"/>
  <c r="G2290" i="1"/>
  <c r="G281" i="1"/>
  <c r="G335" i="1"/>
  <c r="G1846" i="1"/>
  <c r="G228" i="1"/>
  <c r="G3426" i="1"/>
  <c r="G2247" i="1"/>
  <c r="G2228" i="1"/>
  <c r="G3666" i="1"/>
  <c r="G3303" i="1"/>
  <c r="G2797" i="1"/>
  <c r="G2195" i="1"/>
  <c r="G3065" i="1"/>
  <c r="G910" i="1"/>
  <c r="G3675" i="1"/>
  <c r="G2260" i="1"/>
  <c r="G2089" i="1"/>
  <c r="G3450" i="1"/>
  <c r="G2344" i="1"/>
  <c r="G3227" i="1"/>
  <c r="G3685" i="1"/>
  <c r="G3662" i="1"/>
  <c r="G3968" i="1"/>
  <c r="G3022" i="1"/>
  <c r="G367" i="1"/>
  <c r="G955" i="1"/>
  <c r="G2911" i="1"/>
  <c r="G4009" i="1"/>
  <c r="G1362" i="1"/>
  <c r="G2276" i="1"/>
  <c r="G2566" i="1"/>
  <c r="G2838" i="1"/>
  <c r="G3043" i="1"/>
  <c r="G1167" i="1"/>
  <c r="G1929" i="1"/>
  <c r="G3839" i="1"/>
  <c r="G2993" i="1"/>
  <c r="G3562" i="1"/>
  <c r="G3028" i="1"/>
  <c r="G106" i="1"/>
  <c r="G960" i="1"/>
  <c r="G1910" i="1"/>
  <c r="G2898" i="1"/>
  <c r="G611" i="1"/>
  <c r="G796" i="1"/>
  <c r="G2950" i="1"/>
  <c r="G651" i="1"/>
  <c r="G2146" i="1"/>
  <c r="G2716" i="1"/>
  <c r="G679" i="1"/>
  <c r="G2893" i="1"/>
  <c r="G1516" i="1"/>
  <c r="G3763" i="1"/>
  <c r="G762" i="1"/>
  <c r="G307" i="1"/>
  <c r="G2631" i="1"/>
  <c r="G2434" i="1"/>
  <c r="G4022" i="1"/>
  <c r="G4006" i="1"/>
  <c r="G2105" i="1"/>
  <c r="G425" i="1"/>
  <c r="G920" i="1"/>
  <c r="G3690" i="1"/>
  <c r="G905" i="1"/>
  <c r="G1624" i="1"/>
  <c r="G164" i="1"/>
  <c r="G1992" i="1"/>
  <c r="G4157" i="1"/>
  <c r="G3637" i="1"/>
  <c r="G5571" i="1"/>
  <c r="G2552" i="1"/>
  <c r="G3772" i="1"/>
  <c r="G5215" i="1"/>
  <c r="G3091" i="1"/>
  <c r="G2509" i="1"/>
  <c r="G2851" i="1"/>
  <c r="G2704" i="1"/>
  <c r="G4625" i="1"/>
  <c r="G1470" i="1"/>
  <c r="G420" i="1"/>
  <c r="G3188" i="1"/>
  <c r="G1125" i="1"/>
  <c r="G4007" i="1"/>
  <c r="G2142" i="1"/>
  <c r="G2665" i="1"/>
  <c r="G3390" i="1"/>
  <c r="G3375" i="1"/>
  <c r="G2339" i="1"/>
  <c r="G871" i="1"/>
  <c r="G3066" i="1"/>
  <c r="G5086" i="1"/>
  <c r="G2516" i="1"/>
  <c r="G2471" i="1"/>
  <c r="G3557" i="1"/>
  <c r="G2432" i="1"/>
  <c r="G2601" i="1"/>
  <c r="G3932" i="1"/>
  <c r="G2641" i="1"/>
  <c r="G1043" i="1"/>
  <c r="G2060" i="1"/>
  <c r="G952" i="1"/>
  <c r="G1331" i="1"/>
  <c r="G1884" i="1"/>
  <c r="G2338" i="1"/>
  <c r="G4802" i="1"/>
  <c r="G1433" i="1"/>
  <c r="G3920" i="1"/>
  <c r="G2304" i="1"/>
  <c r="G3894" i="1"/>
  <c r="G2784" i="1"/>
  <c r="G3060" i="1"/>
  <c r="G1495" i="1"/>
  <c r="G1936" i="1"/>
  <c r="G1875" i="1"/>
  <c r="G2282" i="1"/>
  <c r="G3310" i="1"/>
  <c r="G2200" i="1"/>
  <c r="G2493" i="1"/>
  <c r="G2777" i="1"/>
  <c r="G4181" i="1"/>
  <c r="G1930" i="1"/>
  <c r="G4690" i="1"/>
  <c r="G3224" i="1"/>
  <c r="G1534" i="1"/>
  <c r="G3175" i="1"/>
  <c r="G3173" i="1"/>
  <c r="G2336" i="1"/>
  <c r="G2229" i="1"/>
  <c r="G2785" i="1"/>
  <c r="G1989" i="1"/>
  <c r="G2894" i="1"/>
  <c r="G3276" i="1"/>
  <c r="G3353" i="1"/>
  <c r="G3039" i="1"/>
  <c r="G2661" i="1"/>
  <c r="G2672" i="1"/>
  <c r="G3184" i="1"/>
  <c r="G3919" i="1"/>
  <c r="G3053" i="1"/>
  <c r="G257" i="1"/>
  <c r="G2702" i="1"/>
  <c r="G4147" i="1"/>
  <c r="G2398" i="1"/>
  <c r="G3318" i="1"/>
  <c r="G3000" i="1"/>
  <c r="G2326" i="1"/>
  <c r="G2035" i="1"/>
  <c r="G2185" i="1"/>
  <c r="G4616" i="1"/>
  <c r="G3258" i="1"/>
  <c r="G309" i="1"/>
  <c r="G1184" i="1"/>
  <c r="G1306" i="1"/>
  <c r="G1360" i="1"/>
  <c r="G473" i="1"/>
  <c r="G687" i="1"/>
  <c r="G1798" i="1"/>
  <c r="G802" i="1"/>
  <c r="G385" i="1"/>
  <c r="G1173" i="1"/>
  <c r="G398" i="1"/>
  <c r="G1589" i="1"/>
  <c r="G2620" i="1"/>
  <c r="G601" i="1"/>
  <c r="G4451" i="1"/>
  <c r="K2" i="1" l="1"/>
  <c r="K3" i="1"/>
  <c r="K7" i="1"/>
  <c r="L2" i="1"/>
</calcChain>
</file>

<file path=xl/connections.xml><?xml version="1.0" encoding="utf-8"?>
<connections xmlns="http://schemas.openxmlformats.org/spreadsheetml/2006/main">
  <connection id="1" keepAlive="1" name="Consulta - CENTROID_MUNIC" description="Conexão com a consulta 'CENTROID_MUNIC' na pasta de trabalho." type="5" refreshedVersion="0" background="1">
    <dbPr connection="Provider=Microsoft.Mashup.OleDb.1;Data Source=$Workbook$;Location=CENTROID_MUNIC" command="SELECT * FROM [CENTROID_MUNIC]"/>
  </connection>
  <connection id="2" keepAlive="1" name="Consulta - Energia" description="Conexão com a consulta 'Energia' na pasta de trabalho." type="5" refreshedVersion="6" background="1" saveData="1">
    <dbPr connection="Provider=Microsoft.Mashup.OleDb.1;Data Source=$Workbook$;Location=Energia;Extended Properties=&quot;&quot;" command="SELECT * FROM [Energia]"/>
  </connection>
  <connection id="3" keepAlive="1" name="Consulta - Tabela2" description="Conexão com a consulta 'Tabela2' na pasta de trabalho." type="5" refreshedVersion="6" background="1" saveData="1">
    <dbPr connection="Provider=Microsoft.Mashup.OleDb.1;Data Source=$Workbook$;Location=Tabela2;Extended Properties=&quot;&quot;" command="SELECT * FROM [Tabela2]"/>
  </connection>
  <connection id="4" name="LinkedTable_Energia" type="102" refreshedVersion="6" minRefreshableVersion="5">
    <extLst>
      <ext xmlns:x15="http://schemas.microsoft.com/office/spreadsheetml/2010/11/main" uri="{DE250136-89BD-433C-8126-D09CA5730AF9}">
        <x15:connection id="Energia">
          <x15:rangePr sourceName="_xlcn.LinkedTable_Energia1"/>
        </x15:connection>
      </ext>
    </extLst>
  </connection>
  <connection id="5" keepAlive="1" name="ThisWorkbookDataModel" description="Modelo de Dad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<sst xmlns="http://schemas.openxmlformats.org/spreadsheetml/2006/main" count="11280" uniqueCount="5426">
  <si>
    <t>UF</t>
  </si>
  <si>
    <t>Nome</t>
  </si>
  <si>
    <t>CD</t>
  </si>
  <si>
    <t>Energia</t>
  </si>
  <si>
    <t>Lat</t>
  </si>
  <si>
    <t>Long</t>
  </si>
  <si>
    <t>AC</t>
  </si>
  <si>
    <t>Acrelândia</t>
  </si>
  <si>
    <t>SP</t>
  </si>
  <si>
    <t>Caiuá</t>
  </si>
  <si>
    <t>Assis Brasil</t>
  </si>
  <si>
    <t>Castilho</t>
  </si>
  <si>
    <t>Brasiléia</t>
  </si>
  <si>
    <t>Dracena</t>
  </si>
  <si>
    <t>Bujari</t>
  </si>
  <si>
    <t>Estrela do Norte</t>
  </si>
  <si>
    <t>Capixaba</t>
  </si>
  <si>
    <t>Euclides da Cunha Paulista</t>
  </si>
  <si>
    <t>Cruzeiro do Sul</t>
  </si>
  <si>
    <t>Marabá Paulista</t>
  </si>
  <si>
    <t>Epitaciolândia</t>
  </si>
  <si>
    <t>Mirante do Paranapanema</t>
  </si>
  <si>
    <t>Feijó</t>
  </si>
  <si>
    <t>Monte Castelo</t>
  </si>
  <si>
    <t>Jordão</t>
  </si>
  <si>
    <t>Narandiba</t>
  </si>
  <si>
    <t>Mâncio Lima</t>
  </si>
  <si>
    <t>Nova Guataporanga</t>
  </si>
  <si>
    <t>Manoel Urbano</t>
  </si>
  <si>
    <t>Ouro Verde</t>
  </si>
  <si>
    <t>Marechal Thaumaturgo</t>
  </si>
  <si>
    <t>Panorama</t>
  </si>
  <si>
    <t>Plácido de Castro</t>
  </si>
  <si>
    <t>Paulicéia</t>
  </si>
  <si>
    <t>Porto Acre</t>
  </si>
  <si>
    <t>Piquerobi</t>
  </si>
  <si>
    <t>Porto Walter</t>
  </si>
  <si>
    <t>Presidente Bernardes</t>
  </si>
  <si>
    <t>Rio Branco</t>
  </si>
  <si>
    <t>Presidente Epitácio</t>
  </si>
  <si>
    <t>Rodrigues Alves</t>
  </si>
  <si>
    <t>Presidente Venceslau</t>
  </si>
  <si>
    <t>Santa Rosa do Purus</t>
  </si>
  <si>
    <t>Ribeirão dos Índios</t>
  </si>
  <si>
    <t>Sena Madureira</t>
  </si>
  <si>
    <t>Rosana</t>
  </si>
  <si>
    <t>Senador Guiomard</t>
  </si>
  <si>
    <t>Sandovalina</t>
  </si>
  <si>
    <t>Tarauacá</t>
  </si>
  <si>
    <t>Santa Mercedes</t>
  </si>
  <si>
    <t>Xapuri</t>
  </si>
  <si>
    <t>Santo Anastácio</t>
  </si>
  <si>
    <t>AL</t>
  </si>
  <si>
    <t>Água Branca</t>
  </si>
  <si>
    <t>São João do Pau d'Alho</t>
  </si>
  <si>
    <t>Anadia</t>
  </si>
  <si>
    <t>Tarabai</t>
  </si>
  <si>
    <t>Arapiraca</t>
  </si>
  <si>
    <t>Teodoro Sampaio</t>
  </si>
  <si>
    <t>Atalaia</t>
  </si>
  <si>
    <t>Tupi Paulista</t>
  </si>
  <si>
    <t>Barra de Santo Antônio</t>
  </si>
  <si>
    <t>SC</t>
  </si>
  <si>
    <t>Abelardo Luz</t>
  </si>
  <si>
    <t>Barra de São Miguel</t>
  </si>
  <si>
    <t>Águas de Chapecó</t>
  </si>
  <si>
    <t>Batalha</t>
  </si>
  <si>
    <t>Águas Frias</t>
  </si>
  <si>
    <t>Belém</t>
  </si>
  <si>
    <t>Alto Bela Vista</t>
  </si>
  <si>
    <t>Belo Monte</t>
  </si>
  <si>
    <t>Anchieta</t>
  </si>
  <si>
    <t>Boca da Mata</t>
  </si>
  <si>
    <t>Arabutã</t>
  </si>
  <si>
    <t>Branquinha</t>
  </si>
  <si>
    <t>Arvoredo</t>
  </si>
  <si>
    <t>Cacimbinhas</t>
  </si>
  <si>
    <t>Bandeirante</t>
  </si>
  <si>
    <t>Cajueiro</t>
  </si>
  <si>
    <t>Barra Bonita</t>
  </si>
  <si>
    <t>Campestre</t>
  </si>
  <si>
    <t>Belmonte</t>
  </si>
  <si>
    <t>Campo Alegre</t>
  </si>
  <si>
    <t>Bom Jesus</t>
  </si>
  <si>
    <t>Campo Grande</t>
  </si>
  <si>
    <t>Bom Jesus do Oeste</t>
  </si>
  <si>
    <t>Canapi</t>
  </si>
  <si>
    <t>Caibi</t>
  </si>
  <si>
    <t>Capela</t>
  </si>
  <si>
    <t>Campo Erê</t>
  </si>
  <si>
    <t>Carneiros</t>
  </si>
  <si>
    <t>Capinzal</t>
  </si>
  <si>
    <t>Chã Preta</t>
  </si>
  <si>
    <t>Catanduvas</t>
  </si>
  <si>
    <t>Coité do Nóia</t>
  </si>
  <si>
    <t>Caxambu do Sul</t>
  </si>
  <si>
    <t>Colônia Leopoldina</t>
  </si>
  <si>
    <t>Chapecó</t>
  </si>
  <si>
    <t>Coqueiro Seco</t>
  </si>
  <si>
    <t>Concórdia</t>
  </si>
  <si>
    <t>Coruripe</t>
  </si>
  <si>
    <t>Cordilheira Alta</t>
  </si>
  <si>
    <t>Craíbas</t>
  </si>
  <si>
    <t>Coronel Freitas</t>
  </si>
  <si>
    <t>Delmiro Gouveia</t>
  </si>
  <si>
    <t>Coronel Martins</t>
  </si>
  <si>
    <t>Dois Riachos</t>
  </si>
  <si>
    <t>Cunha Porã</t>
  </si>
  <si>
    <t>Estrela de Alagoas</t>
  </si>
  <si>
    <t>Cunhataí</t>
  </si>
  <si>
    <t>Feira Grande</t>
  </si>
  <si>
    <t>Descanso</t>
  </si>
  <si>
    <t>Feliz Deserto</t>
  </si>
  <si>
    <t>Dionísio Cerqueira</t>
  </si>
  <si>
    <t>Flexeiras</t>
  </si>
  <si>
    <t>Entre Rios</t>
  </si>
  <si>
    <t>Girau do Ponciano</t>
  </si>
  <si>
    <t>Faxinal dos Guedes</t>
  </si>
  <si>
    <t>Ibateguara</t>
  </si>
  <si>
    <t>Flor do Sertão</t>
  </si>
  <si>
    <t>Igaci</t>
  </si>
  <si>
    <t>Formosa do Sul</t>
  </si>
  <si>
    <t>Igreja Nova</t>
  </si>
  <si>
    <t>Galvão</t>
  </si>
  <si>
    <t>Inhapi</t>
  </si>
  <si>
    <t>Guaraciaba</t>
  </si>
  <si>
    <t>Jacaré dos Homens</t>
  </si>
  <si>
    <t>Guarujá do Sul</t>
  </si>
  <si>
    <t>Jacuípe</t>
  </si>
  <si>
    <t>Guatambú</t>
  </si>
  <si>
    <t>Japaratinga</t>
  </si>
  <si>
    <t>Ipira</t>
  </si>
  <si>
    <t>Jaramataia</t>
  </si>
  <si>
    <t>Iporã do Oeste</t>
  </si>
  <si>
    <t>Jequiá da Praia</t>
  </si>
  <si>
    <t>Ipuaçu</t>
  </si>
  <si>
    <t>Joaquim Gomes</t>
  </si>
  <si>
    <t>Ipumirim</t>
  </si>
  <si>
    <t>Jundiá</t>
  </si>
  <si>
    <t>Iraceminha</t>
  </si>
  <si>
    <t>Junqueiro</t>
  </si>
  <si>
    <t>Irani</t>
  </si>
  <si>
    <t>Lagoa da Canoa</t>
  </si>
  <si>
    <t>Irati</t>
  </si>
  <si>
    <t>Limoeiro de Anadia</t>
  </si>
  <si>
    <t>Itá</t>
  </si>
  <si>
    <t>Maceió</t>
  </si>
  <si>
    <t>Itapiranga</t>
  </si>
  <si>
    <t>Major Isidoro</t>
  </si>
  <si>
    <t>Jaborá</t>
  </si>
  <si>
    <t>Mar Vermelho</t>
  </si>
  <si>
    <t>Jardinópolis</t>
  </si>
  <si>
    <t>Maragogi</t>
  </si>
  <si>
    <t>Joaçaba</t>
  </si>
  <si>
    <t>Maravilha</t>
  </si>
  <si>
    <t>Jupiá</t>
  </si>
  <si>
    <t>Marechal Deodoro</t>
  </si>
  <si>
    <t>Lacerdópolis</t>
  </si>
  <si>
    <t>Maribondo</t>
  </si>
  <si>
    <t>Lajeado Grande</t>
  </si>
  <si>
    <t>Mata Grande</t>
  </si>
  <si>
    <t>Lindóia do Sul</t>
  </si>
  <si>
    <t>Matriz de Camaragibe</t>
  </si>
  <si>
    <t>Luzerna</t>
  </si>
  <si>
    <t>Messias</t>
  </si>
  <si>
    <t>Minador do Negrão</t>
  </si>
  <si>
    <t>Marema</t>
  </si>
  <si>
    <t>Monteirópolis</t>
  </si>
  <si>
    <t>Modelo</t>
  </si>
  <si>
    <t>Murici</t>
  </si>
  <si>
    <t>Mondaí</t>
  </si>
  <si>
    <t>Novo Lino</t>
  </si>
  <si>
    <t>Nova Erechim</t>
  </si>
  <si>
    <t>Olho d'Água das Flores</t>
  </si>
  <si>
    <t>Nova Itaberaba</t>
  </si>
  <si>
    <t>Olho d'Água do Casado</t>
  </si>
  <si>
    <t>Novo Horizonte</t>
  </si>
  <si>
    <t>Olho d'Água Grande</t>
  </si>
  <si>
    <t>Ouro</t>
  </si>
  <si>
    <t>Olivença</t>
  </si>
  <si>
    <t>Ouro Branco</t>
  </si>
  <si>
    <t>Paial</t>
  </si>
  <si>
    <t>Palestina</t>
  </si>
  <si>
    <t>Palma Sola</t>
  </si>
  <si>
    <t>Palmeira dos Índios</t>
  </si>
  <si>
    <t>Palmitos</t>
  </si>
  <si>
    <t>Pão de Açúcar</t>
  </si>
  <si>
    <t>Paraíso</t>
  </si>
  <si>
    <t>Pariconha</t>
  </si>
  <si>
    <t>Passos Maia</t>
  </si>
  <si>
    <t>Paripueira</t>
  </si>
  <si>
    <t>Peritiba</t>
  </si>
  <si>
    <t>Passo de Camaragibe</t>
  </si>
  <si>
    <t>Pinhalzinho</t>
  </si>
  <si>
    <t>Paulo Jacinto</t>
  </si>
  <si>
    <t>Piratuba</t>
  </si>
  <si>
    <t>Penedo</t>
  </si>
  <si>
    <t>Planalto Alegre</t>
  </si>
  <si>
    <t>Piaçabuçu</t>
  </si>
  <si>
    <t>Ponte Serrada</t>
  </si>
  <si>
    <t>Pilar</t>
  </si>
  <si>
    <t>Presidente Castello Branco</t>
  </si>
  <si>
    <t>Pindoba</t>
  </si>
  <si>
    <t>Princesa</t>
  </si>
  <si>
    <t>Piranhas</t>
  </si>
  <si>
    <t>Quilombo</t>
  </si>
  <si>
    <t>Poço das Trincheiras</t>
  </si>
  <si>
    <t>Riqueza</t>
  </si>
  <si>
    <t>Porto Calvo</t>
  </si>
  <si>
    <t>Romelândia</t>
  </si>
  <si>
    <t>Porto de Pedras</t>
  </si>
  <si>
    <t>Saltinho</t>
  </si>
  <si>
    <t>Porto Real do Colégio</t>
  </si>
  <si>
    <t>Santa Helena</t>
  </si>
  <si>
    <t>Quebrangulo</t>
  </si>
  <si>
    <t>Santa Terezinha do Progresso</t>
  </si>
  <si>
    <t>Rio Largo</t>
  </si>
  <si>
    <t>Santiago do Sul</t>
  </si>
  <si>
    <t>Roteiro</t>
  </si>
  <si>
    <t>São Bernardino</t>
  </si>
  <si>
    <t>Santa Luzia do Norte</t>
  </si>
  <si>
    <t>São Carlos</t>
  </si>
  <si>
    <t>Santana do Ipanema</t>
  </si>
  <si>
    <t>São Domingos</t>
  </si>
  <si>
    <t>Santana do Mundaú</t>
  </si>
  <si>
    <t>São João do Oeste</t>
  </si>
  <si>
    <t>São Brás</t>
  </si>
  <si>
    <t>São José do Cedro</t>
  </si>
  <si>
    <t>São José da Laje</t>
  </si>
  <si>
    <t>São Lourenço do Oeste</t>
  </si>
  <si>
    <t>São José da Tapera</t>
  </si>
  <si>
    <t>São Miguel da Boa Vista</t>
  </si>
  <si>
    <t>São Luís do Quitunde</t>
  </si>
  <si>
    <t>São Miguel do Oeste</t>
  </si>
  <si>
    <t>São Miguel dos Campos</t>
  </si>
  <si>
    <t>Saudades</t>
  </si>
  <si>
    <t>São Miguel dos Milagres</t>
  </si>
  <si>
    <t>Seara</t>
  </si>
  <si>
    <t>São Sebastião</t>
  </si>
  <si>
    <t>Serra Alta</t>
  </si>
  <si>
    <t>Satuba</t>
  </si>
  <si>
    <t>Sul Brasil</t>
  </si>
  <si>
    <t>Senador Rui Palmeira</t>
  </si>
  <si>
    <t>Tigrinhos</t>
  </si>
  <si>
    <t>Tanque d'Arca</t>
  </si>
  <si>
    <t>Tunápolis</t>
  </si>
  <si>
    <t>Taquarana</t>
  </si>
  <si>
    <t>União do Oeste</t>
  </si>
  <si>
    <t>Teotônio Vilela</t>
  </si>
  <si>
    <t>Vargeão</t>
  </si>
  <si>
    <t>Traipu</t>
  </si>
  <si>
    <t>Vargem Bonita</t>
  </si>
  <si>
    <t>União dos Palmares</t>
  </si>
  <si>
    <t>Xanxerê</t>
  </si>
  <si>
    <t>Viçosa</t>
  </si>
  <si>
    <t>Xavantina</t>
  </si>
  <si>
    <t>AM</t>
  </si>
  <si>
    <t>Alvarães</t>
  </si>
  <si>
    <t>Xaxim</t>
  </si>
  <si>
    <t>Amaturá</t>
  </si>
  <si>
    <t>Zortéa</t>
  </si>
  <si>
    <t>Anamã</t>
  </si>
  <si>
    <t>Anori</t>
  </si>
  <si>
    <t>RS</t>
  </si>
  <si>
    <t>Aceguá</t>
  </si>
  <si>
    <t>Apuí</t>
  </si>
  <si>
    <t>Água Santa</t>
  </si>
  <si>
    <t>Atalaia do Norte</t>
  </si>
  <si>
    <t>Agudo</t>
  </si>
  <si>
    <t>Autazes</t>
  </si>
  <si>
    <t>Ajuricaba</t>
  </si>
  <si>
    <t>Barcelos</t>
  </si>
  <si>
    <t>Alecrim</t>
  </si>
  <si>
    <t>Barreirinha</t>
  </si>
  <si>
    <t>Alegrete</t>
  </si>
  <si>
    <t>Benjamin Constant</t>
  </si>
  <si>
    <t>Alegria</t>
  </si>
  <si>
    <t>Beruri</t>
  </si>
  <si>
    <t>Almirante Tamandaré do Sul</t>
  </si>
  <si>
    <t>Boa Vista do Ramos</t>
  </si>
  <si>
    <t>Alpestre</t>
  </si>
  <si>
    <t>Boca do Acre</t>
  </si>
  <si>
    <t>Alto Alegre</t>
  </si>
  <si>
    <t>Borba</t>
  </si>
  <si>
    <t>Amaral Ferrador</t>
  </si>
  <si>
    <t>Caapiranga</t>
  </si>
  <si>
    <t>Ametista do Sul</t>
  </si>
  <si>
    <t>Canutama</t>
  </si>
  <si>
    <t>Anta Gorda</t>
  </si>
  <si>
    <t>Carauari</t>
  </si>
  <si>
    <t>Arambaré</t>
  </si>
  <si>
    <t>Careiro</t>
  </si>
  <si>
    <t>Aratiba</t>
  </si>
  <si>
    <t>Careiro da Várzea</t>
  </si>
  <si>
    <t>Arroio do Meio</t>
  </si>
  <si>
    <t>Coari</t>
  </si>
  <si>
    <t>Arroio do Padre</t>
  </si>
  <si>
    <t>Codajás</t>
  </si>
  <si>
    <t>Arroio dos Ratos</t>
  </si>
  <si>
    <t>Eirunepé</t>
  </si>
  <si>
    <t>Arroio do Tigre</t>
  </si>
  <si>
    <t>Envira</t>
  </si>
  <si>
    <t>Arroio Grande</t>
  </si>
  <si>
    <t>Fonte Boa</t>
  </si>
  <si>
    <t>Arvorezinha</t>
  </si>
  <si>
    <t>Guajará</t>
  </si>
  <si>
    <t>Augusto Pestana</t>
  </si>
  <si>
    <t>Humaitá</t>
  </si>
  <si>
    <t>Áurea</t>
  </si>
  <si>
    <t>Ipixuna</t>
  </si>
  <si>
    <t>Bagé</t>
  </si>
  <si>
    <t>Iranduba</t>
  </si>
  <si>
    <t>Barão de Cotegipe</t>
  </si>
  <si>
    <t>Itacoatiara</t>
  </si>
  <si>
    <t>Barão do Triunfo</t>
  </si>
  <si>
    <t>Itamarati</t>
  </si>
  <si>
    <t>Barra do Guarita</t>
  </si>
  <si>
    <t>Barra do Quaraí</t>
  </si>
  <si>
    <t>Japurá</t>
  </si>
  <si>
    <t>Barra do Rio Azul</t>
  </si>
  <si>
    <t>Juruá</t>
  </si>
  <si>
    <t>Barra Funda</t>
  </si>
  <si>
    <t>Jutaí</t>
  </si>
  <si>
    <t>Barros Cassal</t>
  </si>
  <si>
    <t>Lábrea</t>
  </si>
  <si>
    <t>Benjamin Constant do Sul</t>
  </si>
  <si>
    <t>Manacapuru</t>
  </si>
  <si>
    <t>Boa Vista das Missões</t>
  </si>
  <si>
    <t>Manaquiri</t>
  </si>
  <si>
    <t>Boa Vista do Buricá</t>
  </si>
  <si>
    <t>Manaus</t>
  </si>
  <si>
    <t>Boa Vista do Cadeado</t>
  </si>
  <si>
    <t>Manicoré</t>
  </si>
  <si>
    <t>Boa Vista do Incra</t>
  </si>
  <si>
    <t>Maraã</t>
  </si>
  <si>
    <t>Boa Vista do Sul</t>
  </si>
  <si>
    <t>Maués</t>
  </si>
  <si>
    <t>Bom Progresso</t>
  </si>
  <si>
    <t>Nhamundá</t>
  </si>
  <si>
    <t>Bom Retiro do Sul</t>
  </si>
  <si>
    <t>Nova Olinda do Norte</t>
  </si>
  <si>
    <t>Boqueirão do Leão</t>
  </si>
  <si>
    <t>Novo Airão</t>
  </si>
  <si>
    <t>Bossoroca</t>
  </si>
  <si>
    <t>Novo Aripuanã</t>
  </si>
  <si>
    <t>Bozano</t>
  </si>
  <si>
    <t>Parintins</t>
  </si>
  <si>
    <t>Braga</t>
  </si>
  <si>
    <t>Pauini</t>
  </si>
  <si>
    <t>Brochier</t>
  </si>
  <si>
    <t>Presidente Figueiredo</t>
  </si>
  <si>
    <t>Butiá</t>
  </si>
  <si>
    <t>Rio Preto da Eva</t>
  </si>
  <si>
    <t>Caçapava do Sul</t>
  </si>
  <si>
    <t>Santa Isabel do Rio Negro</t>
  </si>
  <si>
    <t>Cacequi</t>
  </si>
  <si>
    <t>Santo Antônio do Içá</t>
  </si>
  <si>
    <t>Cachoeira do Sul</t>
  </si>
  <si>
    <t>São Gabriel da Cachoeira</t>
  </si>
  <si>
    <t>Cacique Doble</t>
  </si>
  <si>
    <t>São Paulo de Olivença</t>
  </si>
  <si>
    <t>Caibaté</t>
  </si>
  <si>
    <t>São Sebastião do Uatumã</t>
  </si>
  <si>
    <t>Caiçara</t>
  </si>
  <si>
    <t>Silves</t>
  </si>
  <si>
    <t>Camaquã</t>
  </si>
  <si>
    <t>Tabatinga</t>
  </si>
  <si>
    <t>Camargo</t>
  </si>
  <si>
    <t>Tapauá</t>
  </si>
  <si>
    <t>Campina das Missões</t>
  </si>
  <si>
    <t>Tefé</t>
  </si>
  <si>
    <t>Campinas do Sul</t>
  </si>
  <si>
    <t>Tonantins</t>
  </si>
  <si>
    <t>Campo Novo</t>
  </si>
  <si>
    <t>Uarini</t>
  </si>
  <si>
    <t>Campos Borges</t>
  </si>
  <si>
    <t>Urucará</t>
  </si>
  <si>
    <t>Candelária</t>
  </si>
  <si>
    <t>Urucurituba</t>
  </si>
  <si>
    <t>Cândido Godói</t>
  </si>
  <si>
    <t>AP</t>
  </si>
  <si>
    <t>Amapá</t>
  </si>
  <si>
    <t>Candiota</t>
  </si>
  <si>
    <t>Calçoene</t>
  </si>
  <si>
    <t>Canguçu</t>
  </si>
  <si>
    <t>Cutias</t>
  </si>
  <si>
    <t>Canudos do Vale</t>
  </si>
  <si>
    <t>Ferreira Gomes</t>
  </si>
  <si>
    <t>Capão do Cipó</t>
  </si>
  <si>
    <t>Itaubal</t>
  </si>
  <si>
    <t>Capão do Leão</t>
  </si>
  <si>
    <t>Laranjal do Jari</t>
  </si>
  <si>
    <t>Capitão</t>
  </si>
  <si>
    <t>Macapá</t>
  </si>
  <si>
    <t>Carazinho</t>
  </si>
  <si>
    <t>Mazagão</t>
  </si>
  <si>
    <t>Carlos Gomes</t>
  </si>
  <si>
    <t>Oiapoque</t>
  </si>
  <si>
    <t>Casca</t>
  </si>
  <si>
    <t>Pedra Branca do Amapari</t>
  </si>
  <si>
    <t>Caseiros</t>
  </si>
  <si>
    <t>Porto Grande</t>
  </si>
  <si>
    <t>Catuípe</t>
  </si>
  <si>
    <t>Pracuúba</t>
  </si>
  <si>
    <t>Centenário</t>
  </si>
  <si>
    <t>Santana</t>
  </si>
  <si>
    <t>Cerrito</t>
  </si>
  <si>
    <t>Serra do Navio</t>
  </si>
  <si>
    <t>Cerro Branco</t>
  </si>
  <si>
    <t>Tartarugalzinho</t>
  </si>
  <si>
    <t>Cerro Grande</t>
  </si>
  <si>
    <t>Vitória do Jari</t>
  </si>
  <si>
    <t>Cerro Grande do Sul</t>
  </si>
  <si>
    <t>BA</t>
  </si>
  <si>
    <t>Abaíra</t>
  </si>
  <si>
    <t>Cerro Largo</t>
  </si>
  <si>
    <t>Abaré</t>
  </si>
  <si>
    <t>Chapada</t>
  </si>
  <si>
    <t>Acajutiba</t>
  </si>
  <si>
    <t>Charqueadas</t>
  </si>
  <si>
    <t>Adustina</t>
  </si>
  <si>
    <t>Charrua</t>
  </si>
  <si>
    <t>Água Fria</t>
  </si>
  <si>
    <t>Chiapetta</t>
  </si>
  <si>
    <t>Aiquara</t>
  </si>
  <si>
    <t>Chuí</t>
  </si>
  <si>
    <t>Alagoinhas</t>
  </si>
  <si>
    <t>Chuvisca</t>
  </si>
  <si>
    <t>Alcobaça</t>
  </si>
  <si>
    <t>Ciríaco</t>
  </si>
  <si>
    <t>Almadina</t>
  </si>
  <si>
    <t>Colinas</t>
  </si>
  <si>
    <t>Amargosa</t>
  </si>
  <si>
    <t>Colorado</t>
  </si>
  <si>
    <t>Amélia Rodrigues</t>
  </si>
  <si>
    <t>Condor</t>
  </si>
  <si>
    <t>América Dourada</t>
  </si>
  <si>
    <t>Constantina</t>
  </si>
  <si>
    <t>Anagé</t>
  </si>
  <si>
    <t>Coqueiro Baixo</t>
  </si>
  <si>
    <t>Andaraí</t>
  </si>
  <si>
    <t>Coqueiros do Sul</t>
  </si>
  <si>
    <t>Andorinha</t>
  </si>
  <si>
    <t>Coronel Barros</t>
  </si>
  <si>
    <t>Angical</t>
  </si>
  <si>
    <t>Coronel Bicaco</t>
  </si>
  <si>
    <t>Anguera</t>
  </si>
  <si>
    <t>Coronel Pilar</t>
  </si>
  <si>
    <t>Antas</t>
  </si>
  <si>
    <t>Cotiporã</t>
  </si>
  <si>
    <t>Antônio Cardoso</t>
  </si>
  <si>
    <t>Coxilha</t>
  </si>
  <si>
    <t>Antônio Gonçalves</t>
  </si>
  <si>
    <t>Crissiumal</t>
  </si>
  <si>
    <t>Aporá</t>
  </si>
  <si>
    <t>Cristal</t>
  </si>
  <si>
    <t>Apuarema</t>
  </si>
  <si>
    <t>Cristal do Sul</t>
  </si>
  <si>
    <t>Araças</t>
  </si>
  <si>
    <t>Cruz Alta</t>
  </si>
  <si>
    <t>Aracatu</t>
  </si>
  <si>
    <t>Cruzaltense</t>
  </si>
  <si>
    <t>Araci</t>
  </si>
  <si>
    <t>Aramari</t>
  </si>
  <si>
    <t>David Canabarro</t>
  </si>
  <si>
    <t>Arataca</t>
  </si>
  <si>
    <t>Derrubadas</t>
  </si>
  <si>
    <t>Aratuípe</t>
  </si>
  <si>
    <t>Dezesseis de Novembro</t>
  </si>
  <si>
    <t>Aurelino Leal</t>
  </si>
  <si>
    <t>Dilermando de Aguiar</t>
  </si>
  <si>
    <t>Baianópolis</t>
  </si>
  <si>
    <t>Dois Irmãos das Missões</t>
  </si>
  <si>
    <t>Baixa Grande</t>
  </si>
  <si>
    <t>Dois Lajeados</t>
  </si>
  <si>
    <t>Banzaê</t>
  </si>
  <si>
    <t>Dom Feliciano</t>
  </si>
  <si>
    <t>Barra</t>
  </si>
  <si>
    <t>Dom Pedrito</t>
  </si>
  <si>
    <t>Barra da Estiva</t>
  </si>
  <si>
    <t>Dona Francisca</t>
  </si>
  <si>
    <t>Barra do Choça</t>
  </si>
  <si>
    <t>Doutor Maurício Cardoso</t>
  </si>
  <si>
    <t>Barra do Mendes</t>
  </si>
  <si>
    <t>Doutor Ricardo</t>
  </si>
  <si>
    <t>Barra do Rocha</t>
  </si>
  <si>
    <t>Encantado</t>
  </si>
  <si>
    <t>Barreiras</t>
  </si>
  <si>
    <t>Encruzilhada do Sul</t>
  </si>
  <si>
    <t>Barro Alto</t>
  </si>
  <si>
    <t>Engenho Velho</t>
  </si>
  <si>
    <t>Barro Preto</t>
  </si>
  <si>
    <t>Entre-Ijuís</t>
  </si>
  <si>
    <t>Barrocas</t>
  </si>
  <si>
    <t>Entre Rios do Sul</t>
  </si>
  <si>
    <t>Erebango</t>
  </si>
  <si>
    <t>Belo Campo</t>
  </si>
  <si>
    <t>Erechim</t>
  </si>
  <si>
    <t>Biritinga</t>
  </si>
  <si>
    <t>Ernestina</t>
  </si>
  <si>
    <t>Boa Nova</t>
  </si>
  <si>
    <t>Herval</t>
  </si>
  <si>
    <t>Boa Vista do Tupim</t>
  </si>
  <si>
    <t>Erval Grande</t>
  </si>
  <si>
    <t>Bom Jesus da Lapa</t>
  </si>
  <si>
    <t>Erval Seco</t>
  </si>
  <si>
    <t>Bom Jesus da Serra</t>
  </si>
  <si>
    <t>Esperança do Sul</t>
  </si>
  <si>
    <t>Boninal</t>
  </si>
  <si>
    <t>Espumoso</t>
  </si>
  <si>
    <t>Bonito</t>
  </si>
  <si>
    <t>Estação</t>
  </si>
  <si>
    <t>Boquira</t>
  </si>
  <si>
    <t>Estrela</t>
  </si>
  <si>
    <t>Botuporã</t>
  </si>
  <si>
    <t>Estrela Velha</t>
  </si>
  <si>
    <t>Brejões</t>
  </si>
  <si>
    <t>Eugênio de Castro</t>
  </si>
  <si>
    <t>Brejolândia</t>
  </si>
  <si>
    <t>Fagundes Varela</t>
  </si>
  <si>
    <t>Brotas de Macaúbas</t>
  </si>
  <si>
    <t>Faxinal do Soturno</t>
  </si>
  <si>
    <t>Brumado</t>
  </si>
  <si>
    <t>Faxinalzinho</t>
  </si>
  <si>
    <t>Buerarema</t>
  </si>
  <si>
    <t>Fazenda Vilanova</t>
  </si>
  <si>
    <t>Buritirama</t>
  </si>
  <si>
    <t>Floriano Peixoto</t>
  </si>
  <si>
    <t>Caatiba</t>
  </si>
  <si>
    <t>Fontoura Xavier</t>
  </si>
  <si>
    <t>Cabaceiras do Paraguaçu</t>
  </si>
  <si>
    <t>Formigueiro</t>
  </si>
  <si>
    <t>Cachoeira</t>
  </si>
  <si>
    <t>Forquetinha</t>
  </si>
  <si>
    <t>Caculé</t>
  </si>
  <si>
    <t>Fortaleza dos Valos</t>
  </si>
  <si>
    <t>Caém</t>
  </si>
  <si>
    <t>Frederico Westphalen</t>
  </si>
  <si>
    <t>Caetanos</t>
  </si>
  <si>
    <t>Garibaldi</t>
  </si>
  <si>
    <t>Caetité</t>
  </si>
  <si>
    <t>Garruchos</t>
  </si>
  <si>
    <t>Cafarnaum</t>
  </si>
  <si>
    <t>Gaurama</t>
  </si>
  <si>
    <t>Cairu</t>
  </si>
  <si>
    <t>General Câmara</t>
  </si>
  <si>
    <t>Caldeirão Grande</t>
  </si>
  <si>
    <t>Gentil</t>
  </si>
  <si>
    <t>Camacan</t>
  </si>
  <si>
    <t>Getúlio Vargas</t>
  </si>
  <si>
    <t>Camaçari</t>
  </si>
  <si>
    <t>Giruá</t>
  </si>
  <si>
    <t>Camamu</t>
  </si>
  <si>
    <t>Gramado dos Loureiros</t>
  </si>
  <si>
    <t>Campo Alegre de Lourdes</t>
  </si>
  <si>
    <t>Gramado Xavier</t>
  </si>
  <si>
    <t>Campo Formoso</t>
  </si>
  <si>
    <t>Guabiju</t>
  </si>
  <si>
    <t>Canápolis</t>
  </si>
  <si>
    <t>Guaporé</t>
  </si>
  <si>
    <t>Canarana</t>
  </si>
  <si>
    <t>Guarani das Missões</t>
  </si>
  <si>
    <t>Canavieiras</t>
  </si>
  <si>
    <t>Herveiras</t>
  </si>
  <si>
    <t>Candeal</t>
  </si>
  <si>
    <t>Horizontina</t>
  </si>
  <si>
    <t>Candeias</t>
  </si>
  <si>
    <t>Hulha Negra</t>
  </si>
  <si>
    <t>Candiba</t>
  </si>
  <si>
    <t>Cândido Sales</t>
  </si>
  <si>
    <t>Ibarama</t>
  </si>
  <si>
    <t>Cansanção</t>
  </si>
  <si>
    <t>Ibiaçá</t>
  </si>
  <si>
    <t>Canudos</t>
  </si>
  <si>
    <t>Ibiraiaras</t>
  </si>
  <si>
    <t>Capela do Alto Alegre</t>
  </si>
  <si>
    <t>Ibirapuitã</t>
  </si>
  <si>
    <t>Capim Grosso</t>
  </si>
  <si>
    <t>Ibirubá</t>
  </si>
  <si>
    <t>Caraíbas</t>
  </si>
  <si>
    <t>Ijuí</t>
  </si>
  <si>
    <t>Caravelas</t>
  </si>
  <si>
    <t>Ilópolis</t>
  </si>
  <si>
    <t>Cardeal da Silva</t>
  </si>
  <si>
    <t>Imigrante</t>
  </si>
  <si>
    <t>Carinhanha</t>
  </si>
  <si>
    <t>Independência</t>
  </si>
  <si>
    <t>Casa Nova</t>
  </si>
  <si>
    <t>Inhacorá</t>
  </si>
  <si>
    <t>Castro Alves</t>
  </si>
  <si>
    <t>Ipiranga do Sul</t>
  </si>
  <si>
    <t>Catolândia</t>
  </si>
  <si>
    <t>Iraí</t>
  </si>
  <si>
    <t>Catu</t>
  </si>
  <si>
    <t>Itaara</t>
  </si>
  <si>
    <t>Caturama</t>
  </si>
  <si>
    <t>Itacurubi</t>
  </si>
  <si>
    <t>Central</t>
  </si>
  <si>
    <t>Itapuca</t>
  </si>
  <si>
    <t>Chorrochó</t>
  </si>
  <si>
    <t>Itaqui</t>
  </si>
  <si>
    <t>Cícero Dantas</t>
  </si>
  <si>
    <t>Itatiba do Sul</t>
  </si>
  <si>
    <t>Cipó</t>
  </si>
  <si>
    <t>Ivorá</t>
  </si>
  <si>
    <t>Coaraci</t>
  </si>
  <si>
    <t>Jaboticaba</t>
  </si>
  <si>
    <t>Cocos</t>
  </si>
  <si>
    <t>Jacuizinho</t>
  </si>
  <si>
    <t>Conceição da Feira</t>
  </si>
  <si>
    <t>Jacutinga</t>
  </si>
  <si>
    <t>Conceição do Almeida</t>
  </si>
  <si>
    <t>Jaguarão</t>
  </si>
  <si>
    <t>Conceição do Coité</t>
  </si>
  <si>
    <t>Jaguari</t>
  </si>
  <si>
    <t>Conceição do Jacuípe</t>
  </si>
  <si>
    <t>Jari</t>
  </si>
  <si>
    <t>Conde</t>
  </si>
  <si>
    <t>Jóia</t>
  </si>
  <si>
    <t>Condeúba</t>
  </si>
  <si>
    <t>Júlio de Castilhos</t>
  </si>
  <si>
    <t>Contendas do Sincorá</t>
  </si>
  <si>
    <t>Lagoa Bonita do Sul</t>
  </si>
  <si>
    <t>Coração de Maria</t>
  </si>
  <si>
    <t>Lagoão</t>
  </si>
  <si>
    <t>Cordeiros</t>
  </si>
  <si>
    <t>Lagoa dos Três Cantos</t>
  </si>
  <si>
    <t>Coribe</t>
  </si>
  <si>
    <t>Lajeado</t>
  </si>
  <si>
    <t>Coronel João Sá</t>
  </si>
  <si>
    <t>Lajeado do Bugre</t>
  </si>
  <si>
    <t>Correntina</t>
  </si>
  <si>
    <t>Lavras do Sul</t>
  </si>
  <si>
    <t>Cotegipe</t>
  </si>
  <si>
    <t>Liberato Salzano</t>
  </si>
  <si>
    <t>Cravolândia</t>
  </si>
  <si>
    <t>Machadinho</t>
  </si>
  <si>
    <t>Crisópolis</t>
  </si>
  <si>
    <t>Maçambará</t>
  </si>
  <si>
    <t>Cristópolis</t>
  </si>
  <si>
    <t>Manoel Viana</t>
  </si>
  <si>
    <t>Cruz das Almas</t>
  </si>
  <si>
    <t>Maratá</t>
  </si>
  <si>
    <t>Curaçá</t>
  </si>
  <si>
    <t>Marau</t>
  </si>
  <si>
    <t>Dário Meira</t>
  </si>
  <si>
    <t>Marcelino Ramos</t>
  </si>
  <si>
    <t>Dias d'Ávila</t>
  </si>
  <si>
    <t>Mariana Pimentel</t>
  </si>
  <si>
    <t>Dom Basílio</t>
  </si>
  <si>
    <t>Mariano Moro</t>
  </si>
  <si>
    <t>Dom Macedo Costa</t>
  </si>
  <si>
    <t>Marques de Souza</t>
  </si>
  <si>
    <t>Elísio Medrado</t>
  </si>
  <si>
    <t>Mata</t>
  </si>
  <si>
    <t>Encruzilhada</t>
  </si>
  <si>
    <t>Mato Castelhano</t>
  </si>
  <si>
    <t>Mato Leitão</t>
  </si>
  <si>
    <t>Érico Cardoso</t>
  </si>
  <si>
    <t>Mato Queimado</t>
  </si>
  <si>
    <t>Esplanada</t>
  </si>
  <si>
    <t>Maximiliano de Almeida</t>
  </si>
  <si>
    <t>Euclides da Cunha</t>
  </si>
  <si>
    <t>Minas do Leão</t>
  </si>
  <si>
    <t>Eunápolis</t>
  </si>
  <si>
    <t>Miraguaí</t>
  </si>
  <si>
    <t>Fátima</t>
  </si>
  <si>
    <t>Montauri</t>
  </si>
  <si>
    <t>Feira da Mata</t>
  </si>
  <si>
    <t>Monte Belo do Sul</t>
  </si>
  <si>
    <t>Feira de Santana</t>
  </si>
  <si>
    <t>Mormaço</t>
  </si>
  <si>
    <t>Filadélfia</t>
  </si>
  <si>
    <t>Morro Redondo</t>
  </si>
  <si>
    <t>Firmino Alves</t>
  </si>
  <si>
    <t>Muçum</t>
  </si>
  <si>
    <t>Floresta Azul</t>
  </si>
  <si>
    <t>Muliterno</t>
  </si>
  <si>
    <t>Formosa do Rio Preto</t>
  </si>
  <si>
    <t>Não-Me-Toque</t>
  </si>
  <si>
    <t>Gandu</t>
  </si>
  <si>
    <t>Nicolau Vergueiro</t>
  </si>
  <si>
    <t>Gavião</t>
  </si>
  <si>
    <t>Nonoai</t>
  </si>
  <si>
    <t>Gentio do Ouro</t>
  </si>
  <si>
    <t>Nova Alvorada</t>
  </si>
  <si>
    <t>Glória</t>
  </si>
  <si>
    <t>Nova Araçá</t>
  </si>
  <si>
    <t>Gongogi</t>
  </si>
  <si>
    <t>Nova Bassano</t>
  </si>
  <si>
    <t>Governador Mangabeira</t>
  </si>
  <si>
    <t>Nova Boa Vista</t>
  </si>
  <si>
    <t>Guajeru</t>
  </si>
  <si>
    <t>Nova Bréscia</t>
  </si>
  <si>
    <t>Guanambi</t>
  </si>
  <si>
    <t>Nova Candelária</t>
  </si>
  <si>
    <t>Guaratinga</t>
  </si>
  <si>
    <t>Nova Esperança do Sul</t>
  </si>
  <si>
    <t>Heliópolis</t>
  </si>
  <si>
    <t>Nova Palma</t>
  </si>
  <si>
    <t>Iaçu</t>
  </si>
  <si>
    <t>Nova Prata</t>
  </si>
  <si>
    <t>Ibiassucê</t>
  </si>
  <si>
    <t>Nova Ramada</t>
  </si>
  <si>
    <t>Ibicaraí</t>
  </si>
  <si>
    <t>Novo Cabrais</t>
  </si>
  <si>
    <t>Ibicoara</t>
  </si>
  <si>
    <t>Novo Machado</t>
  </si>
  <si>
    <t>Ibicuí</t>
  </si>
  <si>
    <t>Novo Tiradentes</t>
  </si>
  <si>
    <t>Ibipeba</t>
  </si>
  <si>
    <t>Novo Xingu</t>
  </si>
  <si>
    <t>Ibipitanga</t>
  </si>
  <si>
    <t>Novo Barreiro</t>
  </si>
  <si>
    <t>Ibiquera</t>
  </si>
  <si>
    <t>Paim Filho</t>
  </si>
  <si>
    <t>Ibirapitanga</t>
  </si>
  <si>
    <t>Palmeira das Missões</t>
  </si>
  <si>
    <t>Ibirapuã</t>
  </si>
  <si>
    <t>Palmitinho</t>
  </si>
  <si>
    <t>Ibirataia</t>
  </si>
  <si>
    <t>Panambi</t>
  </si>
  <si>
    <t>Ibitiara</t>
  </si>
  <si>
    <t>Pantano Grande</t>
  </si>
  <si>
    <t>Ibititá</t>
  </si>
  <si>
    <t>Paraí</t>
  </si>
  <si>
    <t>Ibotirama</t>
  </si>
  <si>
    <t>Paraíso do Sul</t>
  </si>
  <si>
    <t>Ichu</t>
  </si>
  <si>
    <t>Passa Sete</t>
  </si>
  <si>
    <t>Igaporã</t>
  </si>
  <si>
    <t>Passo do Sobrado</t>
  </si>
  <si>
    <t>Igrapiúna</t>
  </si>
  <si>
    <t>Passo Fundo</t>
  </si>
  <si>
    <t>Iguaí</t>
  </si>
  <si>
    <t>Paulo Bento</t>
  </si>
  <si>
    <t>Ilhéus</t>
  </si>
  <si>
    <t>Paverama</t>
  </si>
  <si>
    <t>Inhambupe</t>
  </si>
  <si>
    <t>Pedras Altas</t>
  </si>
  <si>
    <t>Ipecaetá</t>
  </si>
  <si>
    <t>Pedro Osório</t>
  </si>
  <si>
    <t>Ipiaú</t>
  </si>
  <si>
    <t>Pejuçara</t>
  </si>
  <si>
    <t>Ipirá</t>
  </si>
  <si>
    <t>Pelotas</t>
  </si>
  <si>
    <t>Ipupiara</t>
  </si>
  <si>
    <t>Pinhal</t>
  </si>
  <si>
    <t>Irajuba</t>
  </si>
  <si>
    <t>Pinhal Grande</t>
  </si>
  <si>
    <t>Iramaia</t>
  </si>
  <si>
    <t>Pinheirinho do Vale</t>
  </si>
  <si>
    <t>Iraquara</t>
  </si>
  <si>
    <t>Pinheiro Machado</t>
  </si>
  <si>
    <t>Irará</t>
  </si>
  <si>
    <t>Pirapó</t>
  </si>
  <si>
    <t>Irecê</t>
  </si>
  <si>
    <t>Piratini</t>
  </si>
  <si>
    <t>Itabela</t>
  </si>
  <si>
    <t>Planalto</t>
  </si>
  <si>
    <t>Itaberaba</t>
  </si>
  <si>
    <t>Poço das Antas</t>
  </si>
  <si>
    <t>Itabuna</t>
  </si>
  <si>
    <t>Pontão</t>
  </si>
  <si>
    <t>Itacaré</t>
  </si>
  <si>
    <t>Ponte Preta</t>
  </si>
  <si>
    <t>Itaeté</t>
  </si>
  <si>
    <t>Porto Lucena</t>
  </si>
  <si>
    <t>Itagi</t>
  </si>
  <si>
    <t>Porto Mauá</t>
  </si>
  <si>
    <t>Itagibá</t>
  </si>
  <si>
    <t>Porto Vera Cruz</t>
  </si>
  <si>
    <t>Itagimirim</t>
  </si>
  <si>
    <t>Porto Xavier</t>
  </si>
  <si>
    <t>Itaguaçu da Bahia</t>
  </si>
  <si>
    <t>Pouso Novo</t>
  </si>
  <si>
    <t>Itaju do Colônia</t>
  </si>
  <si>
    <t>Progresso</t>
  </si>
  <si>
    <t>Itajuípe</t>
  </si>
  <si>
    <t>Protásio Alves</t>
  </si>
  <si>
    <t>Itamaraju</t>
  </si>
  <si>
    <t>Putinga</t>
  </si>
  <si>
    <t>Itamari</t>
  </si>
  <si>
    <t>Quaraí</t>
  </si>
  <si>
    <t>Itambé</t>
  </si>
  <si>
    <t>Quatro Irmãos</t>
  </si>
  <si>
    <t>Itanagra</t>
  </si>
  <si>
    <t>Quevedos</t>
  </si>
  <si>
    <t>Itanhém</t>
  </si>
  <si>
    <t>Quinze de Novembro</t>
  </si>
  <si>
    <t>Itaparica</t>
  </si>
  <si>
    <t>Redentora</t>
  </si>
  <si>
    <t>Itapé</t>
  </si>
  <si>
    <t>Relvado</t>
  </si>
  <si>
    <t>Itapebi</t>
  </si>
  <si>
    <t>Restinga Seca</t>
  </si>
  <si>
    <t>Itapetinga</t>
  </si>
  <si>
    <t>Rio dos Índios</t>
  </si>
  <si>
    <t>Itapicuru</t>
  </si>
  <si>
    <t>Rio Grande</t>
  </si>
  <si>
    <t>Itapitanga</t>
  </si>
  <si>
    <t>Rio Pardo</t>
  </si>
  <si>
    <t>Itaquara</t>
  </si>
  <si>
    <t>Roca Sales</t>
  </si>
  <si>
    <t>Itarantim</t>
  </si>
  <si>
    <t>Rodeio Bonito</t>
  </si>
  <si>
    <t>Itatim</t>
  </si>
  <si>
    <t>Rolador</t>
  </si>
  <si>
    <t>Itiruçu</t>
  </si>
  <si>
    <t>Ronda Alta</t>
  </si>
  <si>
    <t>Itiúba</t>
  </si>
  <si>
    <t>Rondinha</t>
  </si>
  <si>
    <t>Itororó</t>
  </si>
  <si>
    <t>Roque Gonzales</t>
  </si>
  <si>
    <t>Ituaçu</t>
  </si>
  <si>
    <t>Rosário do Sul</t>
  </si>
  <si>
    <t>Ituberá</t>
  </si>
  <si>
    <t>Sagrada Família</t>
  </si>
  <si>
    <t>Iuiú</t>
  </si>
  <si>
    <t>Saldanha Marinho</t>
  </si>
  <si>
    <t>Jaborandi</t>
  </si>
  <si>
    <t>Salto do Jacuí</t>
  </si>
  <si>
    <t>Jacaraci</t>
  </si>
  <si>
    <t>Salvador das Missões</t>
  </si>
  <si>
    <t>Jacobina</t>
  </si>
  <si>
    <t>Salvador do Sul</t>
  </si>
  <si>
    <t>Jaguaquara</t>
  </si>
  <si>
    <t>Sananduva</t>
  </si>
  <si>
    <t>Jaguarari</t>
  </si>
  <si>
    <t>Santa Bárbara do Sul</t>
  </si>
  <si>
    <t>Jaguaripe</t>
  </si>
  <si>
    <t>Santa Cecília do Sul</t>
  </si>
  <si>
    <t>Jandaíra</t>
  </si>
  <si>
    <t>Santa Clara do Sul</t>
  </si>
  <si>
    <t>Jequié</t>
  </si>
  <si>
    <t>Santa Cruz do Sul</t>
  </si>
  <si>
    <t>Jeremoabo</t>
  </si>
  <si>
    <t>Santa Maria</t>
  </si>
  <si>
    <t>Jiquiriçá</t>
  </si>
  <si>
    <t>Santa Margarida do Sul</t>
  </si>
  <si>
    <t>Jitaúna</t>
  </si>
  <si>
    <t>Santana da Boa Vista</t>
  </si>
  <si>
    <t>João Dourado</t>
  </si>
  <si>
    <t>Sant'Ana do Livramento</t>
  </si>
  <si>
    <t>Juazeiro</t>
  </si>
  <si>
    <t>Santa Rosa</t>
  </si>
  <si>
    <t>Jucuruçu</t>
  </si>
  <si>
    <t>Santa Tereza</t>
  </si>
  <si>
    <t>Jussara</t>
  </si>
  <si>
    <t>Santa Vitória do Palmar</t>
  </si>
  <si>
    <t>Jussari</t>
  </si>
  <si>
    <t>Santiago</t>
  </si>
  <si>
    <t>Jussiape</t>
  </si>
  <si>
    <t>Santo Ângelo</t>
  </si>
  <si>
    <t>Lafaiete Coutinho</t>
  </si>
  <si>
    <t>Santo Antônio do Palma</t>
  </si>
  <si>
    <t>Lagoa Real</t>
  </si>
  <si>
    <t>Santo Antônio das Missões</t>
  </si>
  <si>
    <t>Laje</t>
  </si>
  <si>
    <t>Santo Antônio do Planalto</t>
  </si>
  <si>
    <t>Lajedão</t>
  </si>
  <si>
    <t>Santo Augusto</t>
  </si>
  <si>
    <t>Lajedinho</t>
  </si>
  <si>
    <t>Santo Cristo</t>
  </si>
  <si>
    <t>Lajedo do Tabocal</t>
  </si>
  <si>
    <t>Santo Expedito do Sul</t>
  </si>
  <si>
    <t>Lamarão</t>
  </si>
  <si>
    <t>São Borja</t>
  </si>
  <si>
    <t>Lapão</t>
  </si>
  <si>
    <t>São Domingos do Sul</t>
  </si>
  <si>
    <t>Lauro de Freitas</t>
  </si>
  <si>
    <t>São Francisco de Assis</t>
  </si>
  <si>
    <t>Lençóis</t>
  </si>
  <si>
    <t>São Gabriel</t>
  </si>
  <si>
    <t>Licínio de Almeida</t>
  </si>
  <si>
    <t>São Jerônimo</t>
  </si>
  <si>
    <t>Livramento de Nossa Senhora</t>
  </si>
  <si>
    <t>São João da Urtiga</t>
  </si>
  <si>
    <t>Luís Eduardo Magalhães</t>
  </si>
  <si>
    <t>São João do Polêsine</t>
  </si>
  <si>
    <t>Macajuba</t>
  </si>
  <si>
    <t>São Jorge</t>
  </si>
  <si>
    <t>Macarani</t>
  </si>
  <si>
    <t>São José das Missões</t>
  </si>
  <si>
    <t>Macaúbas</t>
  </si>
  <si>
    <t>São José do Herval</t>
  </si>
  <si>
    <t>Macururé</t>
  </si>
  <si>
    <t>São José do Inhacorá</t>
  </si>
  <si>
    <t>Madre de Deus</t>
  </si>
  <si>
    <t>São José do Ouro</t>
  </si>
  <si>
    <t>Maetinga</t>
  </si>
  <si>
    <t>São José do Sul</t>
  </si>
  <si>
    <t>Maiquinique</t>
  </si>
  <si>
    <t>São Lourenço do Sul</t>
  </si>
  <si>
    <t>Mairi</t>
  </si>
  <si>
    <t>São Luiz Gonzaga</t>
  </si>
  <si>
    <t>Malhada</t>
  </si>
  <si>
    <t>São Martinho</t>
  </si>
  <si>
    <t>Malhada de Pedras</t>
  </si>
  <si>
    <t>São Martinho da Serra</t>
  </si>
  <si>
    <t>Manoel Vitorino</t>
  </si>
  <si>
    <t>São Miguel das Missões</t>
  </si>
  <si>
    <t>Mansidão</t>
  </si>
  <si>
    <t>São Nicolau</t>
  </si>
  <si>
    <t>Maracás</t>
  </si>
  <si>
    <t>São Paulo das Missões</t>
  </si>
  <si>
    <t>Maragogipe</t>
  </si>
  <si>
    <t>São Pedro da Serra</t>
  </si>
  <si>
    <t>Maraú</t>
  </si>
  <si>
    <t>São Pedro das Missões</t>
  </si>
  <si>
    <t>Marcionílio Souza</t>
  </si>
  <si>
    <t>São Pedro do Butiá</t>
  </si>
  <si>
    <t>Mascote</t>
  </si>
  <si>
    <t>São Pedro do Sul</t>
  </si>
  <si>
    <t>Mata de São João</t>
  </si>
  <si>
    <t>São Sepé</t>
  </si>
  <si>
    <t>Matina</t>
  </si>
  <si>
    <t>São Valentim</t>
  </si>
  <si>
    <t>Medeiros Neto</t>
  </si>
  <si>
    <t>São Valentim do Sul</t>
  </si>
  <si>
    <t>Miguel Calmon</t>
  </si>
  <si>
    <t>São Valério do Sul</t>
  </si>
  <si>
    <t>Milagres</t>
  </si>
  <si>
    <t>São Vicente do Sul</t>
  </si>
  <si>
    <t>Mirangaba</t>
  </si>
  <si>
    <t>Sarandi</t>
  </si>
  <si>
    <t>Mirante</t>
  </si>
  <si>
    <t>Seberi</t>
  </si>
  <si>
    <t>Monte Santo</t>
  </si>
  <si>
    <t>Sede Nova</t>
  </si>
  <si>
    <t>Morpará</t>
  </si>
  <si>
    <t>Segredo</t>
  </si>
  <si>
    <t>Morro do Chapéu</t>
  </si>
  <si>
    <t>Selbach</t>
  </si>
  <si>
    <t>Mortugaba</t>
  </si>
  <si>
    <t>Senador Salgado Filho</t>
  </si>
  <si>
    <t>Mucugê</t>
  </si>
  <si>
    <t>Sentinela do Sul</t>
  </si>
  <si>
    <t>Mucuri</t>
  </si>
  <si>
    <t>Serafina Corrêa</t>
  </si>
  <si>
    <t>Mulungu do Morro</t>
  </si>
  <si>
    <t>Sério</t>
  </si>
  <si>
    <t>Mundo Novo</t>
  </si>
  <si>
    <t>Sertão</t>
  </si>
  <si>
    <t>Muniz Ferreira</t>
  </si>
  <si>
    <t>Sertão Santana</t>
  </si>
  <si>
    <t>Muquém de São Francisco</t>
  </si>
  <si>
    <t>Sete de Setembro</t>
  </si>
  <si>
    <t>Muritiba</t>
  </si>
  <si>
    <t>Severiano de Almeida</t>
  </si>
  <si>
    <t>Mutuípe</t>
  </si>
  <si>
    <t>Silveira Martins</t>
  </si>
  <si>
    <t>Nazaré</t>
  </si>
  <si>
    <t>Sinimbu</t>
  </si>
  <si>
    <t>Nilo Peçanha</t>
  </si>
  <si>
    <t>Sobradinho</t>
  </si>
  <si>
    <t>Nordestina</t>
  </si>
  <si>
    <t>Soledade</t>
  </si>
  <si>
    <t>Nova Canaã</t>
  </si>
  <si>
    <t>Tabaí</t>
  </si>
  <si>
    <t>Nova Fátima</t>
  </si>
  <si>
    <t>Tapejara</t>
  </si>
  <si>
    <t>Nova Ibiá</t>
  </si>
  <si>
    <t>Tapera</t>
  </si>
  <si>
    <t>Nova Itarana</t>
  </si>
  <si>
    <t>Taquari</t>
  </si>
  <si>
    <t>Nova Redenção</t>
  </si>
  <si>
    <t>Taquaruçu do Sul</t>
  </si>
  <si>
    <t>Nova Soure</t>
  </si>
  <si>
    <t>Tenente Portela</t>
  </si>
  <si>
    <t>Nova Viçosa</t>
  </si>
  <si>
    <t>Teutônia</t>
  </si>
  <si>
    <t>Tio Hugo</t>
  </si>
  <si>
    <t>Novo Triunfo</t>
  </si>
  <si>
    <t>Tiradentes do Sul</t>
  </si>
  <si>
    <t>Olindina</t>
  </si>
  <si>
    <t>Toropi</t>
  </si>
  <si>
    <t>Oliveira dos Brejinhos</t>
  </si>
  <si>
    <t>Travesseiro</t>
  </si>
  <si>
    <t>Ouriçangas</t>
  </si>
  <si>
    <t>Três Arroios</t>
  </si>
  <si>
    <t>Ourolândia</t>
  </si>
  <si>
    <t>Três de Maio</t>
  </si>
  <si>
    <t>Palmas de Monte Alto</t>
  </si>
  <si>
    <t>Três Palmeiras</t>
  </si>
  <si>
    <t>Palmeiras</t>
  </si>
  <si>
    <t>Três Passos</t>
  </si>
  <si>
    <t>Paramirim</t>
  </si>
  <si>
    <t>Trindade do Sul</t>
  </si>
  <si>
    <t>Paratinga</t>
  </si>
  <si>
    <t>Tucunduva</t>
  </si>
  <si>
    <t>Paripiranga</t>
  </si>
  <si>
    <t>Tunas</t>
  </si>
  <si>
    <t>Pau Brasil</t>
  </si>
  <si>
    <t>Tupanci do Sul</t>
  </si>
  <si>
    <t>Paulo Afonso</t>
  </si>
  <si>
    <t>Tupanciretã</t>
  </si>
  <si>
    <t>Pé de Serra</t>
  </si>
  <si>
    <t>Tuparendi</t>
  </si>
  <si>
    <t>Pedrão</t>
  </si>
  <si>
    <t>Turuçu</t>
  </si>
  <si>
    <t>Pedro Alexandre</t>
  </si>
  <si>
    <t>Ubiretama</t>
  </si>
  <si>
    <t>Piatã</t>
  </si>
  <si>
    <t>União da Serra</t>
  </si>
  <si>
    <t>Pilão Arcado</t>
  </si>
  <si>
    <t>Unistalda</t>
  </si>
  <si>
    <t>Pindaí</t>
  </si>
  <si>
    <t>Uruguaiana</t>
  </si>
  <si>
    <t>Pindobaçu</t>
  </si>
  <si>
    <t>Vale Verde</t>
  </si>
  <si>
    <t>Pintadas</t>
  </si>
  <si>
    <t>Vale do Sol</t>
  </si>
  <si>
    <t>Piraí do Norte</t>
  </si>
  <si>
    <t>Vanini</t>
  </si>
  <si>
    <t>Piripá</t>
  </si>
  <si>
    <t>Venâncio Aires</t>
  </si>
  <si>
    <t>Piritiba</t>
  </si>
  <si>
    <t>Vera Cruz</t>
  </si>
  <si>
    <t>Planaltino</t>
  </si>
  <si>
    <t>Veranópolis</t>
  </si>
  <si>
    <t>Vespasiano Correa</t>
  </si>
  <si>
    <t>Poções</t>
  </si>
  <si>
    <t>Viadutos</t>
  </si>
  <si>
    <t>Pojuca</t>
  </si>
  <si>
    <t>Vicente Dutra</t>
  </si>
  <si>
    <t>Ponto Novo</t>
  </si>
  <si>
    <t>Victor Graeff</t>
  </si>
  <si>
    <t>Porto Seguro</t>
  </si>
  <si>
    <t>Vila Flores</t>
  </si>
  <si>
    <t>Potiraguá</t>
  </si>
  <si>
    <t>Vila Lângaro</t>
  </si>
  <si>
    <t>Prado</t>
  </si>
  <si>
    <t>Vila Maria</t>
  </si>
  <si>
    <t>Presidente Dutra</t>
  </si>
  <si>
    <t>Vila Nova do Sul</t>
  </si>
  <si>
    <t>Presidente Jânio Quadros</t>
  </si>
  <si>
    <t>Vista Alegre</t>
  </si>
  <si>
    <t>Presidente Tancredo Neves</t>
  </si>
  <si>
    <t>Vista Alegre do Prata</t>
  </si>
  <si>
    <t>Queimadas</t>
  </si>
  <si>
    <t>Vista Gaúcha</t>
  </si>
  <si>
    <t>Quijingue</t>
  </si>
  <si>
    <t>Vitória das Missões</t>
  </si>
  <si>
    <t>Quixabeira</t>
  </si>
  <si>
    <t>Westfalia</t>
  </si>
  <si>
    <t>Rafael Jambeiro</t>
  </si>
  <si>
    <t>MS</t>
  </si>
  <si>
    <t>Água Clara</t>
  </si>
  <si>
    <t>Remanso</t>
  </si>
  <si>
    <t>Alcinópolis</t>
  </si>
  <si>
    <t>Retirolândia</t>
  </si>
  <si>
    <t>Amambai</t>
  </si>
  <si>
    <t>Riachão das Neves</t>
  </si>
  <si>
    <t>Anastácio</t>
  </si>
  <si>
    <t>Riachão do Jacuípe</t>
  </si>
  <si>
    <t>Anaurilândia</t>
  </si>
  <si>
    <t>Riacho de Santana</t>
  </si>
  <si>
    <t>Angélica</t>
  </si>
  <si>
    <t>Ribeira do Amparo</t>
  </si>
  <si>
    <t>Antônio João</t>
  </si>
  <si>
    <t>Ribeira do Pombal</t>
  </si>
  <si>
    <t>Aquidauana</t>
  </si>
  <si>
    <t>Ribeirão do Largo</t>
  </si>
  <si>
    <t>Aral Moreira</t>
  </si>
  <si>
    <t>Rio de Contas</t>
  </si>
  <si>
    <t>Bandeirantes</t>
  </si>
  <si>
    <t>Rio do Antônio</t>
  </si>
  <si>
    <t>Bataguassu</t>
  </si>
  <si>
    <t>Rio do Pires</t>
  </si>
  <si>
    <t>Batayporã</t>
  </si>
  <si>
    <t>Rio Real</t>
  </si>
  <si>
    <t>Bela Vista</t>
  </si>
  <si>
    <t>Rodelas</t>
  </si>
  <si>
    <t>Bodoquena</t>
  </si>
  <si>
    <t>Ruy Barbosa</t>
  </si>
  <si>
    <t>Salinas da Margarida</t>
  </si>
  <si>
    <t>Brasilândia</t>
  </si>
  <si>
    <t>Salvador</t>
  </si>
  <si>
    <t>Caarapó</t>
  </si>
  <si>
    <t>Santa Bárbara</t>
  </si>
  <si>
    <t>Camapuã</t>
  </si>
  <si>
    <t>Santa Brígida</t>
  </si>
  <si>
    <t>Santa Cruz Cabrália</t>
  </si>
  <si>
    <t>Caracol</t>
  </si>
  <si>
    <t>Santa Cruz da Vitória</t>
  </si>
  <si>
    <t>Cassilândia</t>
  </si>
  <si>
    <t>Santa Inês</t>
  </si>
  <si>
    <t>Chapadão do Sul</t>
  </si>
  <si>
    <t>Santa Luzia</t>
  </si>
  <si>
    <t>Corguinho</t>
  </si>
  <si>
    <t>Santa Maria da Vitória</t>
  </si>
  <si>
    <t>Coronel Sapucaia</t>
  </si>
  <si>
    <t>Santa Rita de Cássia</t>
  </si>
  <si>
    <t>Corumbá</t>
  </si>
  <si>
    <t>Santa Teresinha</t>
  </si>
  <si>
    <t>Costa Rica</t>
  </si>
  <si>
    <t>Santaluz</t>
  </si>
  <si>
    <t>Coxim</t>
  </si>
  <si>
    <t>Deodápolis</t>
  </si>
  <si>
    <t>Santanópolis</t>
  </si>
  <si>
    <t>Dois Irmãos do Buriti</t>
  </si>
  <si>
    <t>Santo Amaro</t>
  </si>
  <si>
    <t>Douradina</t>
  </si>
  <si>
    <t>Santo Antônio de Jesus</t>
  </si>
  <si>
    <t>Dourados</t>
  </si>
  <si>
    <t>Santo Estêvão</t>
  </si>
  <si>
    <t>Eldorado</t>
  </si>
  <si>
    <t>São Desidério</t>
  </si>
  <si>
    <t>Fátima do Sul</t>
  </si>
  <si>
    <t>Figueirão</t>
  </si>
  <si>
    <t>São Felipe</t>
  </si>
  <si>
    <t>Glória de Dourados</t>
  </si>
  <si>
    <t>São Félix</t>
  </si>
  <si>
    <t>Guia Lopes da Laguna</t>
  </si>
  <si>
    <t>São Félix do Coribe</t>
  </si>
  <si>
    <t>Iguatemi</t>
  </si>
  <si>
    <t>São Francisco do Conde</t>
  </si>
  <si>
    <t>Inocência</t>
  </si>
  <si>
    <t>Itaporã</t>
  </si>
  <si>
    <t>São Gonçalo dos Campos</t>
  </si>
  <si>
    <t>Itaquiraí</t>
  </si>
  <si>
    <t>São José da Vitória</t>
  </si>
  <si>
    <t>Ivinhema</t>
  </si>
  <si>
    <t>São José do Jacuípe</t>
  </si>
  <si>
    <t>Japorã</t>
  </si>
  <si>
    <t>São Miguel das Matas</t>
  </si>
  <si>
    <t>Jaraguari</t>
  </si>
  <si>
    <t>São Sebastião do Passé</t>
  </si>
  <si>
    <t>Jardim</t>
  </si>
  <si>
    <t>Sapeaçu</t>
  </si>
  <si>
    <t>Jateí</t>
  </si>
  <si>
    <t>Sátiro Dias</t>
  </si>
  <si>
    <t>Juti</t>
  </si>
  <si>
    <t>Saubara</t>
  </si>
  <si>
    <t>Ladário</t>
  </si>
  <si>
    <t>Saúde</t>
  </si>
  <si>
    <t>Laguna Carapã</t>
  </si>
  <si>
    <t>Seabra</t>
  </si>
  <si>
    <t>Maracaju</t>
  </si>
  <si>
    <t>Sebastião Laranjeiras</t>
  </si>
  <si>
    <t>Miranda</t>
  </si>
  <si>
    <t>Senhor do Bonfim</t>
  </si>
  <si>
    <t>Sento Sé</t>
  </si>
  <si>
    <t>Naviraí</t>
  </si>
  <si>
    <t>Serra do Ramalho</t>
  </si>
  <si>
    <t>Nioaque</t>
  </si>
  <si>
    <t>Serra Dourada</t>
  </si>
  <si>
    <t>Nova Alvorada do Sul</t>
  </si>
  <si>
    <t>Serra Preta</t>
  </si>
  <si>
    <t>Nova Andradina</t>
  </si>
  <si>
    <t>Serrinha</t>
  </si>
  <si>
    <t>Novo Horizonte do Sul</t>
  </si>
  <si>
    <t>Serrolândia</t>
  </si>
  <si>
    <t>Paraíso das Águas</t>
  </si>
  <si>
    <t>Simões Filho</t>
  </si>
  <si>
    <t>Paranhos</t>
  </si>
  <si>
    <t>Sítio do Mato</t>
  </si>
  <si>
    <t>Pedro Gomes</t>
  </si>
  <si>
    <t>Sítio do Quinto</t>
  </si>
  <si>
    <t>Ponta Porã</t>
  </si>
  <si>
    <t>Porto Murtinho</t>
  </si>
  <si>
    <t>Souto Soares</t>
  </si>
  <si>
    <t>Ribas do Rio Pardo</t>
  </si>
  <si>
    <t>Tabocas do Brejo Velho</t>
  </si>
  <si>
    <t>Rio Brilhante</t>
  </si>
  <si>
    <t>Tanhaçu</t>
  </si>
  <si>
    <t>Rio Negro</t>
  </si>
  <si>
    <t>Tanque Novo</t>
  </si>
  <si>
    <t>Rio Verde de Mato Grosso</t>
  </si>
  <si>
    <t>Tanquinho</t>
  </si>
  <si>
    <t>Rochedo</t>
  </si>
  <si>
    <t>Taperoá</t>
  </si>
  <si>
    <t>Santa Rita do Pardo</t>
  </si>
  <si>
    <t>Tapiramutá</t>
  </si>
  <si>
    <t>São Gabriel do Oeste</t>
  </si>
  <si>
    <t>Teixeira de Freitas</t>
  </si>
  <si>
    <t>Sete Quedas</t>
  </si>
  <si>
    <t>Sidrolândia</t>
  </si>
  <si>
    <t>Teofilândia</t>
  </si>
  <si>
    <t>Sonora</t>
  </si>
  <si>
    <t>Teolândia</t>
  </si>
  <si>
    <t>Tacuru</t>
  </si>
  <si>
    <t>Terra Nova</t>
  </si>
  <si>
    <t>Taquarussu</t>
  </si>
  <si>
    <t>Tremedal</t>
  </si>
  <si>
    <t>Terenos</t>
  </si>
  <si>
    <t>Tucano</t>
  </si>
  <si>
    <t>Três Lagoas</t>
  </si>
  <si>
    <t>Uauá</t>
  </si>
  <si>
    <t>Vicentina</t>
  </si>
  <si>
    <t>Ubaíra</t>
  </si>
  <si>
    <t>MT</t>
  </si>
  <si>
    <t>Acorizal</t>
  </si>
  <si>
    <t>Ubaitaba</t>
  </si>
  <si>
    <t>Alto Araguaia</t>
  </si>
  <si>
    <t>Ubatã</t>
  </si>
  <si>
    <t>Alto Garças</t>
  </si>
  <si>
    <t>Uibaí</t>
  </si>
  <si>
    <t>Alto Paraguai</t>
  </si>
  <si>
    <t>Umburanas</t>
  </si>
  <si>
    <t>Alto Taquari</t>
  </si>
  <si>
    <t>Una</t>
  </si>
  <si>
    <t>Araguainha</t>
  </si>
  <si>
    <t>Urandi</t>
  </si>
  <si>
    <t>Araputanga</t>
  </si>
  <si>
    <t>Uruçuca</t>
  </si>
  <si>
    <t>Arenápolis</t>
  </si>
  <si>
    <t>Utinga</t>
  </si>
  <si>
    <t>Barão de Melgaço</t>
  </si>
  <si>
    <t>Valença</t>
  </si>
  <si>
    <t>Barra do Bugres</t>
  </si>
  <si>
    <t>Valente</t>
  </si>
  <si>
    <t>Barra do Garças</t>
  </si>
  <si>
    <t>Várzea da Roça</t>
  </si>
  <si>
    <t>Cáceres</t>
  </si>
  <si>
    <t>Várzea do Poço</t>
  </si>
  <si>
    <t>Campo Verde</t>
  </si>
  <si>
    <t>Várzea Nova</t>
  </si>
  <si>
    <t>Chapada dos Guimarães</t>
  </si>
  <si>
    <t>Varzedo</t>
  </si>
  <si>
    <t>Conquista D'Oeste</t>
  </si>
  <si>
    <t>Cuiabá</t>
  </si>
  <si>
    <t>Vereda</t>
  </si>
  <si>
    <t>Curvelândia</t>
  </si>
  <si>
    <t>Vitória da Conquista</t>
  </si>
  <si>
    <t>Denise</t>
  </si>
  <si>
    <t>Wagner</t>
  </si>
  <si>
    <t>Dom Aquino</t>
  </si>
  <si>
    <t>Wanderley</t>
  </si>
  <si>
    <t>Figueirópolis D'Oeste</t>
  </si>
  <si>
    <t>Wenceslau Guimarães</t>
  </si>
  <si>
    <t>General Carneiro</t>
  </si>
  <si>
    <t>Xique-Xique</t>
  </si>
  <si>
    <t>Glória D'Oeste</t>
  </si>
  <si>
    <t>CE</t>
  </si>
  <si>
    <t>Abaiara</t>
  </si>
  <si>
    <t>Guiratinga</t>
  </si>
  <si>
    <t>Acarape</t>
  </si>
  <si>
    <t>Indiavaí</t>
  </si>
  <si>
    <t>Acaraú</t>
  </si>
  <si>
    <t>Itiquira</t>
  </si>
  <si>
    <t>Acopiara</t>
  </si>
  <si>
    <t>Jaciara</t>
  </si>
  <si>
    <t>Aiuaba</t>
  </si>
  <si>
    <t>Jangada</t>
  </si>
  <si>
    <t>Alcântaras</t>
  </si>
  <si>
    <t>Jauru</t>
  </si>
  <si>
    <t>Altaneira</t>
  </si>
  <si>
    <t>Juscimeira</t>
  </si>
  <si>
    <t>Alto Santo</t>
  </si>
  <si>
    <t>Lambari D'Oeste</t>
  </si>
  <si>
    <t>Amontada</t>
  </si>
  <si>
    <t>Mirassol d'Oeste</t>
  </si>
  <si>
    <t>Antonina do Norte</t>
  </si>
  <si>
    <t>Nossa Senhora do Livramento</t>
  </si>
  <si>
    <t>Apuiarés</t>
  </si>
  <si>
    <t>Nova Brasilândia</t>
  </si>
  <si>
    <t>Aquiraz</t>
  </si>
  <si>
    <t>Nova Olímpia</t>
  </si>
  <si>
    <t>Aracati</t>
  </si>
  <si>
    <t>Novo São Joaquim</t>
  </si>
  <si>
    <t>Aracoiaba</t>
  </si>
  <si>
    <t>Pedra Preta</t>
  </si>
  <si>
    <t>Ararendá</t>
  </si>
  <si>
    <t>Planalto da Serra</t>
  </si>
  <si>
    <t>Araripe</t>
  </si>
  <si>
    <t>Poconé</t>
  </si>
  <si>
    <t>Aratuba</t>
  </si>
  <si>
    <t>Pontal do Araguaia</t>
  </si>
  <si>
    <t>Arneiroz</t>
  </si>
  <si>
    <t>Ponte Branca</t>
  </si>
  <si>
    <t>Assaré</t>
  </si>
  <si>
    <t>Pontes e Lacerda</t>
  </si>
  <si>
    <t>Aurora</t>
  </si>
  <si>
    <t>Porto Esperidião</t>
  </si>
  <si>
    <t>Baixio</t>
  </si>
  <si>
    <t>Porto Estrela</t>
  </si>
  <si>
    <t>Banabuiú</t>
  </si>
  <si>
    <t>Poxoréo</t>
  </si>
  <si>
    <t>Barbalha</t>
  </si>
  <si>
    <t>Primavera do Leste</t>
  </si>
  <si>
    <t>Barreira</t>
  </si>
  <si>
    <t>São José dos Quatro Marcos</t>
  </si>
  <si>
    <t>Barro</t>
  </si>
  <si>
    <t>Reserva do Cabaçal</t>
  </si>
  <si>
    <t>Barroquinha</t>
  </si>
  <si>
    <t>Ribeirãozinho</t>
  </si>
  <si>
    <t>Baturité</t>
  </si>
  <si>
    <t>Beberibe</t>
  </si>
  <si>
    <t>Santo Afonso</t>
  </si>
  <si>
    <t>Bela Cruz</t>
  </si>
  <si>
    <t>São José do Povo</t>
  </si>
  <si>
    <t>Boa Viagem</t>
  </si>
  <si>
    <t>São Pedro da Cipa</t>
  </si>
  <si>
    <t>Brejo Santo</t>
  </si>
  <si>
    <t>Rondonópolis</t>
  </si>
  <si>
    <t>Camocim</t>
  </si>
  <si>
    <t>Salto do Céu</t>
  </si>
  <si>
    <t>Campos Sales</t>
  </si>
  <si>
    <t>Santo Antônio do Leste</t>
  </si>
  <si>
    <t>Canindé</t>
  </si>
  <si>
    <t>Santo Antônio do Leverger</t>
  </si>
  <si>
    <t>Capistrano</t>
  </si>
  <si>
    <t>Tesouro</t>
  </si>
  <si>
    <t>Caridade</t>
  </si>
  <si>
    <t>Torixoréu</t>
  </si>
  <si>
    <t>Cariré</t>
  </si>
  <si>
    <t>Vale de São Domingos</t>
  </si>
  <si>
    <t>Caririaçu</t>
  </si>
  <si>
    <t>Várzea Grande</t>
  </si>
  <si>
    <t>Cariús</t>
  </si>
  <si>
    <t>GO</t>
  </si>
  <si>
    <t>Aporé</t>
  </si>
  <si>
    <t>Carnaubal</t>
  </si>
  <si>
    <t>Aragarças</t>
  </si>
  <si>
    <t>Cascavel</t>
  </si>
  <si>
    <t>Baliza</t>
  </si>
  <si>
    <t>Catarina</t>
  </si>
  <si>
    <t>Bom Jardim de Goiás</t>
  </si>
  <si>
    <t>Catunda</t>
  </si>
  <si>
    <t>Chapadão do Céu</t>
  </si>
  <si>
    <t>Caucaia</t>
  </si>
  <si>
    <t>Doverlândia</t>
  </si>
  <si>
    <t>Cedro</t>
  </si>
  <si>
    <t>Mineiros</t>
  </si>
  <si>
    <t>Chaval</t>
  </si>
  <si>
    <t>Perolândia</t>
  </si>
  <si>
    <t>Choró</t>
  </si>
  <si>
    <t>Chorozinho</t>
  </si>
  <si>
    <t>Portelândia</t>
  </si>
  <si>
    <t>Coreaú</t>
  </si>
  <si>
    <t>Santa Rita do Araguaia</t>
  </si>
  <si>
    <t>Crateús</t>
  </si>
  <si>
    <t>Serranópolis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</si>
  <si>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</si>
  <si>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</si>
  <si>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</si>
  <si>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</si>
  <si>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</si>
  <si>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</si>
  <si>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</si>
  <si>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</si>
  <si>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</si>
  <si>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</si>
  <si>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</si>
  <si>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</si>
  <si>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</si>
  <si>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</si>
  <si>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</si>
  <si>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</si>
  <si>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</si>
  <si>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</si>
  <si>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</si>
  <si>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</si>
  <si>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</si>
  <si>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</si>
  <si>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</si>
  <si>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</si>
  <si>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</si>
  <si>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</si>
  <si>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</si>
  <si>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Ipaporanga</t>
  </si>
  <si>
    <t>Ipaumirim</t>
  </si>
  <si>
    <t>Ipu</t>
  </si>
  <si>
    <t>Ipueiras</t>
  </si>
  <si>
    <t>Iracema</t>
  </si>
  <si>
    <t>Irauçuba</t>
  </si>
  <si>
    <t>Itaiçaba</t>
  </si>
  <si>
    <t>Itaitinga</t>
  </si>
  <si>
    <t>Itapagé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</si>
  <si>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</si>
  <si>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</si>
  <si>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</si>
  <si>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</si>
  <si>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</si>
  <si>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</si>
  <si>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</si>
  <si>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</si>
  <si>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</si>
  <si>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</si>
  <si>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</si>
  <si>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</si>
  <si>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</si>
  <si>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</si>
  <si>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</si>
  <si>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</si>
  <si>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</si>
  <si>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</si>
  <si>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</si>
  <si>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</si>
  <si>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</si>
  <si>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</si>
  <si>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</si>
  <si>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</si>
  <si>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</si>
  <si>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</si>
  <si>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</si>
  <si>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</si>
  <si>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</si>
  <si>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</si>
  <si>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</si>
  <si>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</si>
  <si>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</si>
  <si>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</si>
  <si>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</si>
  <si>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</si>
  <si>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</si>
  <si>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</si>
  <si>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</si>
  <si>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</si>
  <si>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</si>
  <si>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</si>
  <si>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</si>
  <si>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</si>
  <si>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</si>
  <si>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</si>
  <si>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MG</t>
  </si>
  <si>
    <t>Abadia dos Dourados</t>
  </si>
  <si>
    <t>Paramoti</t>
  </si>
  <si>
    <t>Abaeté</t>
  </si>
  <si>
    <t>Pedra Branca</t>
  </si>
  <si>
    <t>Abre Campo</t>
  </si>
  <si>
    <t>Penaforte</t>
  </si>
  <si>
    <t>Acaiaca</t>
  </si>
  <si>
    <t>Pentecoste</t>
  </si>
  <si>
    <t>Açucena</t>
  </si>
  <si>
    <t>Pereiro</t>
  </si>
  <si>
    <t>Água Boa</t>
  </si>
  <si>
    <t>Pindoretama</t>
  </si>
  <si>
    <t>Água Comprida</t>
  </si>
  <si>
    <t>Piquet Carneiro</t>
  </si>
  <si>
    <t>Aguanil</t>
  </si>
  <si>
    <t>Pires Ferreira</t>
  </si>
  <si>
    <t>Águas Formosas</t>
  </si>
  <si>
    <t>Poranga</t>
  </si>
  <si>
    <t>Águas Vermelhas</t>
  </si>
  <si>
    <t>Porteiras</t>
  </si>
  <si>
    <t>Aimorés</t>
  </si>
  <si>
    <t>Potengi</t>
  </si>
  <si>
    <t>Aiuruoca</t>
  </si>
  <si>
    <t>Potiretama</t>
  </si>
  <si>
    <t>Alagoa</t>
  </si>
  <si>
    <t>Quiterianópolis</t>
  </si>
  <si>
    <t>Albertina</t>
  </si>
  <si>
    <t>Quixadá</t>
  </si>
  <si>
    <t>Além Paraíba</t>
  </si>
  <si>
    <t>Quixelô</t>
  </si>
  <si>
    <t>Alfenas</t>
  </si>
  <si>
    <t>Quixeramobim</t>
  </si>
  <si>
    <t>Alfredo Vasconcelos</t>
  </si>
  <si>
    <t>Quixeré</t>
  </si>
  <si>
    <t>Almenara</t>
  </si>
  <si>
    <t>Redenção</t>
  </si>
  <si>
    <t>Alpercata</t>
  </si>
  <si>
    <t>Reriutaba</t>
  </si>
  <si>
    <t>Alpinópolis</t>
  </si>
  <si>
    <t>Russas</t>
  </si>
  <si>
    <t>Alterosa</t>
  </si>
  <si>
    <t>Saboeiro</t>
  </si>
  <si>
    <t>Alto Caparaó</t>
  </si>
  <si>
    <t>Salitre</t>
  </si>
  <si>
    <t>Alto Rio Doce</t>
  </si>
  <si>
    <t>Santa Quitéria</t>
  </si>
  <si>
    <t>Alvarenga</t>
  </si>
  <si>
    <t>Santana do Acaraú</t>
  </si>
  <si>
    <t>Alvinópolis</t>
  </si>
  <si>
    <t>Santana do Cariri</t>
  </si>
  <si>
    <t>Alvorada de Minas</t>
  </si>
  <si>
    <t>São Benedito</t>
  </si>
  <si>
    <t>Amparo do Serra</t>
  </si>
  <si>
    <t>São Gonçalo do Amarante</t>
  </si>
  <si>
    <t>Andradas</t>
  </si>
  <si>
    <t>São João do Jaguaribe</t>
  </si>
  <si>
    <t>Cachoeira de Pajeú</t>
  </si>
  <si>
    <t>São Luís do Curu</t>
  </si>
  <si>
    <t>Andrelândia</t>
  </si>
  <si>
    <t>Senador Pompeu</t>
  </si>
  <si>
    <t>Angelândia</t>
  </si>
  <si>
    <t>Senador Sá</t>
  </si>
  <si>
    <t>Antônio Carlos</t>
  </si>
  <si>
    <t>Sobral</t>
  </si>
  <si>
    <t>Antônio Dias</t>
  </si>
  <si>
    <t>Solonópole</t>
  </si>
  <si>
    <t>Antônio Prado de Minas</t>
  </si>
  <si>
    <t>Tabuleiro do Norte</t>
  </si>
  <si>
    <t>Araçaí</t>
  </si>
  <si>
    <t>Tamboril</t>
  </si>
  <si>
    <t>Aracitaba</t>
  </si>
  <si>
    <t>Tarrafas</t>
  </si>
  <si>
    <t>Araçuaí</t>
  </si>
  <si>
    <t>Tauá</t>
  </si>
  <si>
    <t>Araguari</t>
  </si>
  <si>
    <t>Tejuçuoca</t>
  </si>
  <si>
    <t>Arantina</t>
  </si>
  <si>
    <t>Tianguá</t>
  </si>
  <si>
    <t>Araponga</t>
  </si>
  <si>
    <t>Trairi</t>
  </si>
  <si>
    <t>Araporã</t>
  </si>
  <si>
    <t>Tururu</t>
  </si>
  <si>
    <t>Arapuá</t>
  </si>
  <si>
    <t>Ubajara</t>
  </si>
  <si>
    <t>Araújos</t>
  </si>
  <si>
    <t>Umari</t>
  </si>
  <si>
    <t>Araxá</t>
  </si>
  <si>
    <t>Umirim</t>
  </si>
  <si>
    <t>Arceburgo</t>
  </si>
  <si>
    <t>Uruburetama</t>
  </si>
  <si>
    <t>Arcos</t>
  </si>
  <si>
    <t>Uruoca</t>
  </si>
  <si>
    <t>Areado</t>
  </si>
  <si>
    <t>Varjota</t>
  </si>
  <si>
    <t>Argirita</t>
  </si>
  <si>
    <t>Várzea Alegre</t>
  </si>
  <si>
    <t>Aricanduva</t>
  </si>
  <si>
    <t>Viçosa do Ceará</t>
  </si>
  <si>
    <t>Arinos</t>
  </si>
  <si>
    <t>DF</t>
  </si>
  <si>
    <t>Brasília</t>
  </si>
  <si>
    <t>Astolfo Dutra</t>
  </si>
  <si>
    <t>ES</t>
  </si>
  <si>
    <t>Afonso Cláudio</t>
  </si>
  <si>
    <t>Ataléia</t>
  </si>
  <si>
    <t>Água Doce do Norte</t>
  </si>
  <si>
    <t>Augusto de Lima</t>
  </si>
  <si>
    <t>Águia Branca</t>
  </si>
  <si>
    <t>Baependi</t>
  </si>
  <si>
    <t>Alegre</t>
  </si>
  <si>
    <t>Baldim</t>
  </si>
  <si>
    <t>Alfredo Chaves</t>
  </si>
  <si>
    <t>Bambuí</t>
  </si>
  <si>
    <t>Alto Rio Novo</t>
  </si>
  <si>
    <t>Bandeira</t>
  </si>
  <si>
    <t>Bandeira do Sul</t>
  </si>
  <si>
    <t>Apiacá</t>
  </si>
  <si>
    <t>Barão de Cocais</t>
  </si>
  <si>
    <t>Aracruz</t>
  </si>
  <si>
    <t>Barão de Monte Alto</t>
  </si>
  <si>
    <t>Atilio Vivacqua</t>
  </si>
  <si>
    <t>Barbacena</t>
  </si>
  <si>
    <t>Baixo Guandu</t>
  </si>
  <si>
    <t>Barra Longa</t>
  </si>
  <si>
    <t>Barra de São Francisco</t>
  </si>
  <si>
    <t>Barroso</t>
  </si>
  <si>
    <t>Boa Esperança</t>
  </si>
  <si>
    <t>Bela Vista de Minas</t>
  </si>
  <si>
    <t>Bom Jesus do Norte</t>
  </si>
  <si>
    <t>Belmiro Braga</t>
  </si>
  <si>
    <t>Brejetuba</t>
  </si>
  <si>
    <t>Belo Horizonte</t>
  </si>
  <si>
    <t>Cachoeiro de Itapemirim</t>
  </si>
  <si>
    <t>Belo Oriente</t>
  </si>
  <si>
    <t>Cariacica</t>
  </si>
  <si>
    <t>Belo Vale</t>
  </si>
  <si>
    <t>Castelo</t>
  </si>
  <si>
    <t>Berilo</t>
  </si>
  <si>
    <t>Colatina</t>
  </si>
  <si>
    <t>Bertópolis</t>
  </si>
  <si>
    <t>Conceição da Barra</t>
  </si>
  <si>
    <t>Berizal</t>
  </si>
  <si>
    <t>Conceição do Castelo</t>
  </si>
  <si>
    <t>Betim</t>
  </si>
  <si>
    <t>Divino de São Lourenço</t>
  </si>
  <si>
    <t>Bias Fortes</t>
  </si>
  <si>
    <t>Domingos Martins</t>
  </si>
  <si>
    <t>Bicas</t>
  </si>
  <si>
    <t>Dores do Rio Preto</t>
  </si>
  <si>
    <t>Biquinhas</t>
  </si>
  <si>
    <t>Ecoporanga</t>
  </si>
  <si>
    <t>Fundão</t>
  </si>
  <si>
    <t>Bocaina de Minas</t>
  </si>
  <si>
    <t>Governador Lindenberg</t>
  </si>
  <si>
    <t>Bocaiúva</t>
  </si>
  <si>
    <t>Guaçuí</t>
  </si>
  <si>
    <t>Bom Despacho</t>
  </si>
  <si>
    <t>Guarapari</t>
  </si>
  <si>
    <t>Bom Jardim de Minas</t>
  </si>
  <si>
    <t>Ibatiba</t>
  </si>
  <si>
    <t>Bom Jesus da Penha</t>
  </si>
  <si>
    <t>Ibiraçu</t>
  </si>
  <si>
    <t>Bom Jesus do Amparo</t>
  </si>
  <si>
    <t>Ibitirama</t>
  </si>
  <si>
    <t>Bom Jesus do Galho</t>
  </si>
  <si>
    <t>Iconha</t>
  </si>
  <si>
    <t>Bom Repouso</t>
  </si>
  <si>
    <t>Irupi</t>
  </si>
  <si>
    <t>Bom Sucesso</t>
  </si>
  <si>
    <t>Itaguaçu</t>
  </si>
  <si>
    <t>Bonfim</t>
  </si>
  <si>
    <t>Itapemirim</t>
  </si>
  <si>
    <t>Bonfinópolis de Minas</t>
  </si>
  <si>
    <t>Itarana</t>
  </si>
  <si>
    <t>Bonito de Minas</t>
  </si>
  <si>
    <t>Iúna</t>
  </si>
  <si>
    <t>Borda da Mata</t>
  </si>
  <si>
    <t>Jaguaré</t>
  </si>
  <si>
    <t>Botelhos</t>
  </si>
  <si>
    <t>Jerônimo Monteiro</t>
  </si>
  <si>
    <t>Botumirim</t>
  </si>
  <si>
    <t>João Neiva</t>
  </si>
  <si>
    <t>Brasilândia de Minas</t>
  </si>
  <si>
    <t>Laranja da Terra</t>
  </si>
  <si>
    <t>Brasília de Minas</t>
  </si>
  <si>
    <t>Linhares</t>
  </si>
  <si>
    <t>Brás Pires</t>
  </si>
  <si>
    <t>Mantenópolis</t>
  </si>
  <si>
    <t>Braúnas</t>
  </si>
  <si>
    <t>Marataízes</t>
  </si>
  <si>
    <t>Brazópolis</t>
  </si>
  <si>
    <t>Marechal Floriano</t>
  </si>
  <si>
    <t>Brumadinho</t>
  </si>
  <si>
    <t>Marilândia</t>
  </si>
  <si>
    <t>Bueno Brandão</t>
  </si>
  <si>
    <t>Mimoso do Sul</t>
  </si>
  <si>
    <t>Buenópolis</t>
  </si>
  <si>
    <t>Montanha</t>
  </si>
  <si>
    <t>Bugre</t>
  </si>
  <si>
    <t>Mucurici</t>
  </si>
  <si>
    <t>Buritis</t>
  </si>
  <si>
    <t>Muniz Freire</t>
  </si>
  <si>
    <t>Buritizeiro</t>
  </si>
  <si>
    <t>Muqui</t>
  </si>
  <si>
    <t>Cabeceira Grande</t>
  </si>
  <si>
    <t>Nova Venécia</t>
  </si>
  <si>
    <t>Cabo Verde</t>
  </si>
  <si>
    <t>Pancas</t>
  </si>
  <si>
    <t>Cachoeira da Prata</t>
  </si>
  <si>
    <t>Pedro Canário</t>
  </si>
  <si>
    <t>Cachoeira de Minas</t>
  </si>
  <si>
    <t>Pinheiros</t>
  </si>
  <si>
    <t>Cachoeira Dourada</t>
  </si>
  <si>
    <t>Piúma</t>
  </si>
  <si>
    <t>Caetanópolis</t>
  </si>
  <si>
    <t>Ponto Belo</t>
  </si>
  <si>
    <t>Caeté</t>
  </si>
  <si>
    <t>Presidente Kennedy</t>
  </si>
  <si>
    <t>Caiana</t>
  </si>
  <si>
    <t>Rio Bananal</t>
  </si>
  <si>
    <t>Cajuri</t>
  </si>
  <si>
    <t>Rio Novo do Sul</t>
  </si>
  <si>
    <t>Caldas</t>
  </si>
  <si>
    <t>Santa Leopoldina</t>
  </si>
  <si>
    <t>Camacho</t>
  </si>
  <si>
    <t>Santa Maria de Jetibá</t>
  </si>
  <si>
    <t>Camanducaia</t>
  </si>
  <si>
    <t>Santa Teresa</t>
  </si>
  <si>
    <t>Cambuí</t>
  </si>
  <si>
    <t>São Domingos do Norte</t>
  </si>
  <si>
    <t>Cambuquira</t>
  </si>
  <si>
    <t>São Gabriel da Palha</t>
  </si>
  <si>
    <t>Campanário</t>
  </si>
  <si>
    <t>São José do Calçado</t>
  </si>
  <si>
    <t>Campanha</t>
  </si>
  <si>
    <t>São Mateus</t>
  </si>
  <si>
    <t>São Roque do Canaã</t>
  </si>
  <si>
    <t>Campina Verde</t>
  </si>
  <si>
    <t>Serra</t>
  </si>
  <si>
    <t>Campo Azul</t>
  </si>
  <si>
    <t>Sooretama</t>
  </si>
  <si>
    <t>Campo Belo</t>
  </si>
  <si>
    <t>Vargem Alta</t>
  </si>
  <si>
    <t>Campo do Meio</t>
  </si>
  <si>
    <t>Venda Nova do Imigrante</t>
  </si>
  <si>
    <t>Campo Florido</t>
  </si>
  <si>
    <t>Viana</t>
  </si>
  <si>
    <t>Campos Altos</t>
  </si>
  <si>
    <t>Vila Pavão</t>
  </si>
  <si>
    <t>Campos Gerais</t>
  </si>
  <si>
    <t>Vila Valério</t>
  </si>
  <si>
    <t>Canaã</t>
  </si>
  <si>
    <t>Vila Velha</t>
  </si>
  <si>
    <t>Vitória</t>
  </si>
  <si>
    <t>Cana Verde</t>
  </si>
  <si>
    <t>Abadia de Goiás</t>
  </si>
  <si>
    <t>Abadiânia</t>
  </si>
  <si>
    <t>Cantagalo</t>
  </si>
  <si>
    <t>Acreúna</t>
  </si>
  <si>
    <t>Caparaó</t>
  </si>
  <si>
    <t>Adelândia</t>
  </si>
  <si>
    <t>Capela Nova</t>
  </si>
  <si>
    <t>Água Fria de Goiás</t>
  </si>
  <si>
    <t>Capelinha</t>
  </si>
  <si>
    <t>Água Limpa</t>
  </si>
  <si>
    <t>Capetinga</t>
  </si>
  <si>
    <t>Águas Lindas de Goiás</t>
  </si>
  <si>
    <t>Capim Branco</t>
  </si>
  <si>
    <t>Alexânia</t>
  </si>
  <si>
    <t>Capinópolis</t>
  </si>
  <si>
    <t>Aloândia</t>
  </si>
  <si>
    <t>Capitão Andrade</t>
  </si>
  <si>
    <t>Alto Horizonte</t>
  </si>
  <si>
    <t>Capitão Enéas</t>
  </si>
  <si>
    <t>Alto Paraíso de Goiás</t>
  </si>
  <si>
    <t>Capitólio</t>
  </si>
  <si>
    <t>Alvorada do Norte</t>
  </si>
  <si>
    <t>Caputira</t>
  </si>
  <si>
    <t>Amaralina</t>
  </si>
  <si>
    <t>Caraí</t>
  </si>
  <si>
    <t>Americano do Brasil</t>
  </si>
  <si>
    <t>Caranaíba</t>
  </si>
  <si>
    <t>Amorinópolis</t>
  </si>
  <si>
    <t>Carandaí</t>
  </si>
  <si>
    <t>Anápolis</t>
  </si>
  <si>
    <t>Carangola</t>
  </si>
  <si>
    <t>Anhanguera</t>
  </si>
  <si>
    <t>Caratinga</t>
  </si>
  <si>
    <t>Anicuns</t>
  </si>
  <si>
    <t>Carbonita</t>
  </si>
  <si>
    <t>Aparecida de Goiânia</t>
  </si>
  <si>
    <t>Careaçu</t>
  </si>
  <si>
    <t>Aparecida do Rio Doce</t>
  </si>
  <si>
    <t>Carlos Chagas</t>
  </si>
  <si>
    <t>Carmésia</t>
  </si>
  <si>
    <t>Araçu</t>
  </si>
  <si>
    <t>Carmo da Cachoeira</t>
  </si>
  <si>
    <t>Carmo da Mata</t>
  </si>
  <si>
    <t>Aragoiânia</t>
  </si>
  <si>
    <t>Carmo de Minas</t>
  </si>
  <si>
    <t>Araguapaz</t>
  </si>
  <si>
    <t>Carmo do Cajuru</t>
  </si>
  <si>
    <t>Arenópolis</t>
  </si>
  <si>
    <t>Carmo do Paranaíba</t>
  </si>
  <si>
    <t>Aruanã</t>
  </si>
  <si>
    <t>Carmo do Rio Claro</t>
  </si>
  <si>
    <t>Aurilândia</t>
  </si>
  <si>
    <t>Carmópolis de Minas</t>
  </si>
  <si>
    <t>Avelinópolis</t>
  </si>
  <si>
    <t>Carneirinho</t>
  </si>
  <si>
    <t>Carrancas</t>
  </si>
  <si>
    <t>Carvalhópolis</t>
  </si>
  <si>
    <t>Bela Vista de Goiás</t>
  </si>
  <si>
    <t>Carvalhos</t>
  </si>
  <si>
    <t>Casa Grande</t>
  </si>
  <si>
    <t>Bom Jesus de Goiás</t>
  </si>
  <si>
    <t>Cascalho Rico</t>
  </si>
  <si>
    <t>Bonfinópolis</t>
  </si>
  <si>
    <t>Cássia</t>
  </si>
  <si>
    <t>Bonópolis</t>
  </si>
  <si>
    <t>Conceição da Barra de Minas</t>
  </si>
  <si>
    <t>Brazabrantes</t>
  </si>
  <si>
    <t>Cataguases</t>
  </si>
  <si>
    <t>Britânia</t>
  </si>
  <si>
    <t>Catas Altas</t>
  </si>
  <si>
    <t>Buriti Alegre</t>
  </si>
  <si>
    <t>Catas Altas da Noruega</t>
  </si>
  <si>
    <t>Buriti de Goiás</t>
  </si>
  <si>
    <t>Catuji</t>
  </si>
  <si>
    <t>Buritinópolis</t>
  </si>
  <si>
    <t>Catuti</t>
  </si>
  <si>
    <t>Cabeceiras</t>
  </si>
  <si>
    <t>Caxambu</t>
  </si>
  <si>
    <t>Cachoeira Alta</t>
  </si>
  <si>
    <t>Cedro do Abaeté</t>
  </si>
  <si>
    <t>Cachoeira de Goiás</t>
  </si>
  <si>
    <t>Central de Minas</t>
  </si>
  <si>
    <t>Centralina</t>
  </si>
  <si>
    <t>Caçu</t>
  </si>
  <si>
    <t>Chácara</t>
  </si>
  <si>
    <t>Caiapônia</t>
  </si>
  <si>
    <t>Chalé</t>
  </si>
  <si>
    <t>Caldas Novas</t>
  </si>
  <si>
    <t>Chapada do Norte</t>
  </si>
  <si>
    <t>Caldazinha</t>
  </si>
  <si>
    <t>Chapada Gaúcha</t>
  </si>
  <si>
    <t>Campestre de Goiás</t>
  </si>
  <si>
    <t>Chiador</t>
  </si>
  <si>
    <t>Campinaçu</t>
  </si>
  <si>
    <t>Cipotânea</t>
  </si>
  <si>
    <t>Campinorte</t>
  </si>
  <si>
    <t>Claraval</t>
  </si>
  <si>
    <t>Campo Alegre de Goiás</t>
  </si>
  <si>
    <t>Claro dos Poções</t>
  </si>
  <si>
    <t>Campo Limpo de Goiás</t>
  </si>
  <si>
    <t>Cláudio</t>
  </si>
  <si>
    <t>Campos Belos</t>
  </si>
  <si>
    <t>Coimbra</t>
  </si>
  <si>
    <t>Campos Verdes</t>
  </si>
  <si>
    <t>Coluna</t>
  </si>
  <si>
    <t>Carmo do Rio Verde</t>
  </si>
  <si>
    <t>Comendador Gomes</t>
  </si>
  <si>
    <t>Castelândia</t>
  </si>
  <si>
    <t>Comercinho</t>
  </si>
  <si>
    <t>Catalão</t>
  </si>
  <si>
    <t>Conceição da Aparecida</t>
  </si>
  <si>
    <t>Caturaí</t>
  </si>
  <si>
    <t>Conceição das Pedras</t>
  </si>
  <si>
    <t>Cavalcante</t>
  </si>
  <si>
    <t>Conceição das Alagoas</t>
  </si>
  <si>
    <t>Ceres</t>
  </si>
  <si>
    <t>Conceição de Ipanema</t>
  </si>
  <si>
    <t>Cezarina</t>
  </si>
  <si>
    <t>Conceição do Mato Dentro</t>
  </si>
  <si>
    <t>Conceição do Pará</t>
  </si>
  <si>
    <t>Cidade Ocidental</t>
  </si>
  <si>
    <t>Conceição do Rio Verde</t>
  </si>
  <si>
    <t>Cocalzinho de Goiás</t>
  </si>
  <si>
    <t>Conceição dos Ouros</t>
  </si>
  <si>
    <t>Colinas do Sul</t>
  </si>
  <si>
    <t>Cônego Marinho</t>
  </si>
  <si>
    <t>Córrego do Ouro</t>
  </si>
  <si>
    <t>Confins</t>
  </si>
  <si>
    <t>Corumbá de Goiás</t>
  </si>
  <si>
    <t>Congonhal</t>
  </si>
  <si>
    <t>Corumbaíba</t>
  </si>
  <si>
    <t>Congonhas</t>
  </si>
  <si>
    <t>Cristalina</t>
  </si>
  <si>
    <t>Congonhas do Norte</t>
  </si>
  <si>
    <t>Cristianópolis</t>
  </si>
  <si>
    <t>Conquista</t>
  </si>
  <si>
    <t>Crixás</t>
  </si>
  <si>
    <t>Conselheiro Lafaiete</t>
  </si>
  <si>
    <t>Cromínia</t>
  </si>
  <si>
    <t>Conselheiro Pena</t>
  </si>
  <si>
    <t>Cumari</t>
  </si>
  <si>
    <t>Consolação</t>
  </si>
  <si>
    <t>Damianópolis</t>
  </si>
  <si>
    <t>Contagem</t>
  </si>
  <si>
    <t>Damolândia</t>
  </si>
  <si>
    <t>Coqueiral</t>
  </si>
  <si>
    <t>Davinópolis</t>
  </si>
  <si>
    <t>Coração de Jesus</t>
  </si>
  <si>
    <t>Diorama</t>
  </si>
  <si>
    <t>Cordisburgo</t>
  </si>
  <si>
    <t>Divinópolis de Goiás</t>
  </si>
  <si>
    <t>Cordislândia</t>
  </si>
  <si>
    <t>Corinto</t>
  </si>
  <si>
    <t>Edealina</t>
  </si>
  <si>
    <t>Coroaci</t>
  </si>
  <si>
    <t>Edéia</t>
  </si>
  <si>
    <t>Coromandel</t>
  </si>
  <si>
    <t>Coronel Fabriciano</t>
  </si>
  <si>
    <t>Faina</t>
  </si>
  <si>
    <t>Coronel Murta</t>
  </si>
  <si>
    <t>Fazenda Nova</t>
  </si>
  <si>
    <t>Coronel Pacheco</t>
  </si>
  <si>
    <t>Firminópolis</t>
  </si>
  <si>
    <t>Coronel Xavier Chaves</t>
  </si>
  <si>
    <t>Flores de Goiás</t>
  </si>
  <si>
    <t>Córrego Danta</t>
  </si>
  <si>
    <t>Formosa</t>
  </si>
  <si>
    <t>Córrego do Bom Jesus</t>
  </si>
  <si>
    <t>Formoso</t>
  </si>
  <si>
    <t>Córrego Fundo</t>
  </si>
  <si>
    <t>Gameleira de Goiás</t>
  </si>
  <si>
    <t>Córrego Novo</t>
  </si>
  <si>
    <t>Goianápolis</t>
  </si>
  <si>
    <t>Couto de Magalhães de Minas</t>
  </si>
  <si>
    <t>Goiandira</t>
  </si>
  <si>
    <t>Crisólita</t>
  </si>
  <si>
    <t>Goianésia</t>
  </si>
  <si>
    <t>Cristais</t>
  </si>
  <si>
    <t>Goiânia</t>
  </si>
  <si>
    <t>Cristália</t>
  </si>
  <si>
    <t>Goianira</t>
  </si>
  <si>
    <t>Cristiano Otoni</t>
  </si>
  <si>
    <t>Goiás</t>
  </si>
  <si>
    <t>Cristina</t>
  </si>
  <si>
    <t>Goiatuba</t>
  </si>
  <si>
    <t>Crucilândia</t>
  </si>
  <si>
    <t>Gouvelândia</t>
  </si>
  <si>
    <t>Cruzeiro da Fortaleza</t>
  </si>
  <si>
    <t>Guapó</t>
  </si>
  <si>
    <t>Cruzília</t>
  </si>
  <si>
    <t>Guaraíta</t>
  </si>
  <si>
    <t>Cuparaque</t>
  </si>
  <si>
    <t>Guarani de Goiás</t>
  </si>
  <si>
    <t>Curral de Dentro</t>
  </si>
  <si>
    <t>Guarinos</t>
  </si>
  <si>
    <t>Curvelo</t>
  </si>
  <si>
    <t>Heitoraí</t>
  </si>
  <si>
    <t>Datas</t>
  </si>
  <si>
    <t>Delfim Moreira</t>
  </si>
  <si>
    <t>Hidrolina</t>
  </si>
  <si>
    <t>Delfinópolis</t>
  </si>
  <si>
    <t>Iaciara</t>
  </si>
  <si>
    <t>Delta</t>
  </si>
  <si>
    <t>Inaciolândia</t>
  </si>
  <si>
    <t>Descoberto</t>
  </si>
  <si>
    <t>Indiara</t>
  </si>
  <si>
    <t>Desterro de Entre Rios</t>
  </si>
  <si>
    <t>Inhumas</t>
  </si>
  <si>
    <t>Desterro do Melo</t>
  </si>
  <si>
    <t>Ipameri</t>
  </si>
  <si>
    <t>Diamantina</t>
  </si>
  <si>
    <t>Ipiranga de Goiás</t>
  </si>
  <si>
    <t>Diogo de Vasconcelos</t>
  </si>
  <si>
    <t>Iporá</t>
  </si>
  <si>
    <t>Dionísio</t>
  </si>
  <si>
    <t>Israelândia</t>
  </si>
  <si>
    <t>Divinésia</t>
  </si>
  <si>
    <t>Itaberaí</t>
  </si>
  <si>
    <t>Divino</t>
  </si>
  <si>
    <t>Itaguari</t>
  </si>
  <si>
    <t>Divino das Laranjeiras</t>
  </si>
  <si>
    <t>Itaguaru</t>
  </si>
  <si>
    <t>Divinolândia de Minas</t>
  </si>
  <si>
    <t>Itajá</t>
  </si>
  <si>
    <t>Divinópolis</t>
  </si>
  <si>
    <t>Itapaci</t>
  </si>
  <si>
    <t>Divisa Alegre</t>
  </si>
  <si>
    <t>Itapirapuã</t>
  </si>
  <si>
    <t>Divisa Nova</t>
  </si>
  <si>
    <t>Itapuranga</t>
  </si>
  <si>
    <t>Divisópolis</t>
  </si>
  <si>
    <t>Itarumã</t>
  </si>
  <si>
    <t>Dom Bosco</t>
  </si>
  <si>
    <t>Itauçu</t>
  </si>
  <si>
    <t>Dom Cavati</t>
  </si>
  <si>
    <t>Itumbiara</t>
  </si>
  <si>
    <t>Dom Joaquim</t>
  </si>
  <si>
    <t>Ivolândia</t>
  </si>
  <si>
    <t>Dom Silvério</t>
  </si>
  <si>
    <t>Jandaia</t>
  </si>
  <si>
    <t>Dom Viçoso</t>
  </si>
  <si>
    <t>Jaraguá</t>
  </si>
  <si>
    <t>Dona Eusébia</t>
  </si>
  <si>
    <t>Jataí</t>
  </si>
  <si>
    <t>Dores de Campos</t>
  </si>
  <si>
    <t>Jaupaci</t>
  </si>
  <si>
    <t>Dores de Guanhães</t>
  </si>
  <si>
    <t>Jesúpolis</t>
  </si>
  <si>
    <t>Dores do Indaiá</t>
  </si>
  <si>
    <t>Joviânia</t>
  </si>
  <si>
    <t>Dores do Turvo</t>
  </si>
  <si>
    <t>Doresópolis</t>
  </si>
  <si>
    <t>Lagoa Santa</t>
  </si>
  <si>
    <t>Douradoquara</t>
  </si>
  <si>
    <t>Leopoldo de Bulhões</t>
  </si>
  <si>
    <t>Durandé</t>
  </si>
  <si>
    <t>Luziânia</t>
  </si>
  <si>
    <t>Elói Mendes</t>
  </si>
  <si>
    <t>Mairipotaba</t>
  </si>
  <si>
    <t>Engenheiro Caldas</t>
  </si>
  <si>
    <t>Mambaí</t>
  </si>
  <si>
    <t>Engenheiro Navarro</t>
  </si>
  <si>
    <t>Mara Rosa</t>
  </si>
  <si>
    <t>Entre Folhas</t>
  </si>
  <si>
    <t>Marzagão</t>
  </si>
  <si>
    <t>Entre Rios de Minas</t>
  </si>
  <si>
    <t>Matrinchã</t>
  </si>
  <si>
    <t>Ervália</t>
  </si>
  <si>
    <t>Maurilândia</t>
  </si>
  <si>
    <t>Esmeraldas</t>
  </si>
  <si>
    <t>Mimoso de Goiás</t>
  </si>
  <si>
    <t>Espera Feliz</t>
  </si>
  <si>
    <t>Minaçu</t>
  </si>
  <si>
    <t>Espinosa</t>
  </si>
  <si>
    <t>Espírito Santo do Dourado</t>
  </si>
  <si>
    <t>Moiporá</t>
  </si>
  <si>
    <t>Estiva</t>
  </si>
  <si>
    <t>Monte Alegre de Goiás</t>
  </si>
  <si>
    <t>Estrela Dalva</t>
  </si>
  <si>
    <t>Montes Claros de Goiás</t>
  </si>
  <si>
    <t>Estrela do Indaiá</t>
  </si>
  <si>
    <t>Montividiu</t>
  </si>
  <si>
    <t>Estrela do Sul</t>
  </si>
  <si>
    <t>Montividiu do Norte</t>
  </si>
  <si>
    <t>Eugenópolis</t>
  </si>
  <si>
    <t>Ewbank da Câmara</t>
  </si>
  <si>
    <t>Morro Agudo de Goiás</t>
  </si>
  <si>
    <t>Extrema</t>
  </si>
  <si>
    <t>Mossâmedes</t>
  </si>
  <si>
    <t>Fama</t>
  </si>
  <si>
    <t>Mozarlândia</t>
  </si>
  <si>
    <t>Faria Lemos</t>
  </si>
  <si>
    <t>Felício dos Santos</t>
  </si>
  <si>
    <t>Mutunópolis</t>
  </si>
  <si>
    <t>São Gonçalo do Rio Preto</t>
  </si>
  <si>
    <t>Nazário</t>
  </si>
  <si>
    <t>Felisburgo</t>
  </si>
  <si>
    <t>Nerópolis</t>
  </si>
  <si>
    <t>Felixlândia</t>
  </si>
  <si>
    <t>Niquelândia</t>
  </si>
  <si>
    <t>Fernandes Tourinho</t>
  </si>
  <si>
    <t>Nova América</t>
  </si>
  <si>
    <t>Ferros</t>
  </si>
  <si>
    <t>Nova Aurora</t>
  </si>
  <si>
    <t>Fervedouro</t>
  </si>
  <si>
    <t>Nova Crixás</t>
  </si>
  <si>
    <t>Florestal</t>
  </si>
  <si>
    <t>Nova Glória</t>
  </si>
  <si>
    <t>Formiga</t>
  </si>
  <si>
    <t>Nova Iguaçu de Goiás</t>
  </si>
  <si>
    <t>Nova Roma</t>
  </si>
  <si>
    <t>Fortaleza de Minas</t>
  </si>
  <si>
    <t>Nova Veneza</t>
  </si>
  <si>
    <t>Fortuna de Minas</t>
  </si>
  <si>
    <t>Novo Brasil</t>
  </si>
  <si>
    <t>Francisco Badaró</t>
  </si>
  <si>
    <t>Novo Gama</t>
  </si>
  <si>
    <t>Francisco Dumont</t>
  </si>
  <si>
    <t>Novo Planalto</t>
  </si>
  <si>
    <t>Francisco Sá</t>
  </si>
  <si>
    <t>Orizona</t>
  </si>
  <si>
    <t>Franciscópolis</t>
  </si>
  <si>
    <t>Ouro Verde de Goiás</t>
  </si>
  <si>
    <t>Frei Gaspar</t>
  </si>
  <si>
    <t>Ouvidor</t>
  </si>
  <si>
    <t>Frei Inocêncio</t>
  </si>
  <si>
    <t>Padre Bernardo</t>
  </si>
  <si>
    <t>Frei Lagonegro</t>
  </si>
  <si>
    <t>Palestina de Goiás</t>
  </si>
  <si>
    <t>Fronteira</t>
  </si>
  <si>
    <t>Palmeiras de Goiás</t>
  </si>
  <si>
    <t>Fronteira dos Vales</t>
  </si>
  <si>
    <t>Palmelo</t>
  </si>
  <si>
    <t>Fruta de Leite</t>
  </si>
  <si>
    <t>Palminópolis</t>
  </si>
  <si>
    <t>Frutal</t>
  </si>
  <si>
    <t>Panamá</t>
  </si>
  <si>
    <t>Funilândia</t>
  </si>
  <si>
    <t>Paranaiguara</t>
  </si>
  <si>
    <t>Galiléia</t>
  </si>
  <si>
    <t>Paraúna</t>
  </si>
  <si>
    <t>Gameleiras</t>
  </si>
  <si>
    <t>Glaucilândia</t>
  </si>
  <si>
    <t>Petrolina de Goiás</t>
  </si>
  <si>
    <t>Goiabeira</t>
  </si>
  <si>
    <t>Pilar de Goiás</t>
  </si>
  <si>
    <t>Goianá</t>
  </si>
  <si>
    <t>Piracanjuba</t>
  </si>
  <si>
    <t>Gonçalves</t>
  </si>
  <si>
    <t>Gonzaga</t>
  </si>
  <si>
    <t>Pirenópolis</t>
  </si>
  <si>
    <t>Gouveia</t>
  </si>
  <si>
    <t>Pires do Rio</t>
  </si>
  <si>
    <t>Governador Valadares</t>
  </si>
  <si>
    <t>Planaltina</t>
  </si>
  <si>
    <t>Grão Mogol</t>
  </si>
  <si>
    <t>Pontalina</t>
  </si>
  <si>
    <t>Grupiara</t>
  </si>
  <si>
    <t>Porangatu</t>
  </si>
  <si>
    <t>Guanhães</t>
  </si>
  <si>
    <t>Porteirão</t>
  </si>
  <si>
    <t>Guapé</t>
  </si>
  <si>
    <t>Posse</t>
  </si>
  <si>
    <t>Guaraciama</t>
  </si>
  <si>
    <t>Professor Jamil</t>
  </si>
  <si>
    <t>Guaranésia</t>
  </si>
  <si>
    <t>Quirinópolis</t>
  </si>
  <si>
    <t>Guarani</t>
  </si>
  <si>
    <t>Rialma</t>
  </si>
  <si>
    <t>Guarará</t>
  </si>
  <si>
    <t>Rianápolis</t>
  </si>
  <si>
    <t>Guarda-Mor</t>
  </si>
  <si>
    <t>Rio Quente</t>
  </si>
  <si>
    <t>Guaxupé</t>
  </si>
  <si>
    <t>Rio Verde</t>
  </si>
  <si>
    <t>Guidoval</t>
  </si>
  <si>
    <t>Rubiataba</t>
  </si>
  <si>
    <t>Guimarânia</t>
  </si>
  <si>
    <t>Sanclerlândia</t>
  </si>
  <si>
    <t>Guiricema</t>
  </si>
  <si>
    <t>Santa Bárbara de Goiás</t>
  </si>
  <si>
    <t>Gurinhatã</t>
  </si>
  <si>
    <t>Santa Cruz de Goiás</t>
  </si>
  <si>
    <t>Heliodora</t>
  </si>
  <si>
    <t>Santa Fé de Goiás</t>
  </si>
  <si>
    <t>Iapu</t>
  </si>
  <si>
    <t>Santa Helena de Goiás</t>
  </si>
  <si>
    <t>Ibertioga</t>
  </si>
  <si>
    <t>Santa Isabel</t>
  </si>
  <si>
    <t>Ibiá</t>
  </si>
  <si>
    <t>Ibiaí</t>
  </si>
  <si>
    <t>Santa Rita do Novo Destino</t>
  </si>
  <si>
    <t>Ibiracatu</t>
  </si>
  <si>
    <t>Santa Rosa de Goiás</t>
  </si>
  <si>
    <t>Ibiraci</t>
  </si>
  <si>
    <t>Santa Tereza de Goiás</t>
  </si>
  <si>
    <t>Ibirité</t>
  </si>
  <si>
    <t>Santa Terezinha de Goiás</t>
  </si>
  <si>
    <t>Ibitiúra de Minas</t>
  </si>
  <si>
    <t>Santo Antônio da Barra</t>
  </si>
  <si>
    <t>Ibituruna</t>
  </si>
  <si>
    <t>Santo Antônio de Goiás</t>
  </si>
  <si>
    <t>Icaraí de Minas</t>
  </si>
  <si>
    <t>Santo Antônio do Descoberto</t>
  </si>
  <si>
    <t>Igarapé</t>
  </si>
  <si>
    <t>Igaratinga</t>
  </si>
  <si>
    <t>São Francisco de Goiás</t>
  </si>
  <si>
    <t>Iguatama</t>
  </si>
  <si>
    <t>São João da Paraúna</t>
  </si>
  <si>
    <t>Ijaci</t>
  </si>
  <si>
    <t>São João d'Aliança</t>
  </si>
  <si>
    <t>Ilicínea</t>
  </si>
  <si>
    <t>São Luís de Montes Belos</t>
  </si>
  <si>
    <t>Imbé de Minas</t>
  </si>
  <si>
    <t>São Luíz do Norte</t>
  </si>
  <si>
    <t>Inconfidentes</t>
  </si>
  <si>
    <t>São Miguel do Araguaia</t>
  </si>
  <si>
    <t>Indaiabira</t>
  </si>
  <si>
    <t>São Miguel do Passa Quatro</t>
  </si>
  <si>
    <t>Indianópolis</t>
  </si>
  <si>
    <t>São Patrício</t>
  </si>
  <si>
    <t>Ingaí</t>
  </si>
  <si>
    <t>São Simão</t>
  </si>
  <si>
    <t>Inhapim</t>
  </si>
  <si>
    <t>Senador Canedo</t>
  </si>
  <si>
    <t>Inhaúma</t>
  </si>
  <si>
    <t>Inimutaba</t>
  </si>
  <si>
    <t>Silvânia</t>
  </si>
  <si>
    <t>Ipaba</t>
  </si>
  <si>
    <t>Simolândia</t>
  </si>
  <si>
    <t>Ipanema</t>
  </si>
  <si>
    <t>Sítio d'Abadia</t>
  </si>
  <si>
    <t>Ipatinga</t>
  </si>
  <si>
    <t>Taquaral de Goiás</t>
  </si>
  <si>
    <t>Ipiaçu</t>
  </si>
  <si>
    <t>Teresina de Goiás</t>
  </si>
  <si>
    <t>Ipuiúna</t>
  </si>
  <si>
    <t>Terezópolis de Goiás</t>
  </si>
  <si>
    <t>Iraí de Minas</t>
  </si>
  <si>
    <t>Três Ranchos</t>
  </si>
  <si>
    <t>Itabira</t>
  </si>
  <si>
    <t>Trindade</t>
  </si>
  <si>
    <t>Itabirinha</t>
  </si>
  <si>
    <t>Trombas</t>
  </si>
  <si>
    <t>Itabirito</t>
  </si>
  <si>
    <t>Turvânia</t>
  </si>
  <si>
    <t>Itacambira</t>
  </si>
  <si>
    <t>Turvelândia</t>
  </si>
  <si>
    <t>Itacarambi</t>
  </si>
  <si>
    <t>Uirapuru</t>
  </si>
  <si>
    <t>Itaguara</t>
  </si>
  <si>
    <t>Uruaçu</t>
  </si>
  <si>
    <t>Itaipé</t>
  </si>
  <si>
    <t>Uruana</t>
  </si>
  <si>
    <t>Itajubá</t>
  </si>
  <si>
    <t>Urutaí</t>
  </si>
  <si>
    <t>Itamarandiba</t>
  </si>
  <si>
    <t>Valparaíso de Goiás</t>
  </si>
  <si>
    <t>Itamarati de Minas</t>
  </si>
  <si>
    <t>Varjão</t>
  </si>
  <si>
    <t>Itambacuri</t>
  </si>
  <si>
    <t>Vianópolis</t>
  </si>
  <si>
    <t>Itambé do Mato Dentro</t>
  </si>
  <si>
    <t>Vicentinópolis</t>
  </si>
  <si>
    <t>Itamogi</t>
  </si>
  <si>
    <t>Vila Boa</t>
  </si>
  <si>
    <t>Itamonte</t>
  </si>
  <si>
    <t>Vila Propício</t>
  </si>
  <si>
    <t>Itanhandu</t>
  </si>
  <si>
    <t>MA</t>
  </si>
  <si>
    <t>Açailândia</t>
  </si>
  <si>
    <t>Itanhomi</t>
  </si>
  <si>
    <t>Afonso Cunha</t>
  </si>
  <si>
    <t>Itaobim</t>
  </si>
  <si>
    <t>Água Doce do Maranhão</t>
  </si>
  <si>
    <t>Itapagipe</t>
  </si>
  <si>
    <t>Alcântara</t>
  </si>
  <si>
    <t>Itapecerica</t>
  </si>
  <si>
    <t>Aldeias Altas</t>
  </si>
  <si>
    <t>Itapeva</t>
  </si>
  <si>
    <t>Altamira do Maranhão</t>
  </si>
  <si>
    <t>Itatiaiuçu</t>
  </si>
  <si>
    <t>Alto Alegre do Maranhão</t>
  </si>
  <si>
    <t>Itaú de Minas</t>
  </si>
  <si>
    <t>Alto Alegre do Pindaré</t>
  </si>
  <si>
    <t>Itaúna</t>
  </si>
  <si>
    <t>Alto Parnaíba</t>
  </si>
  <si>
    <t>Itaverava</t>
  </si>
  <si>
    <t>Amapá do Maranhão</t>
  </si>
  <si>
    <t>Itinga</t>
  </si>
  <si>
    <t>Amarante do Maranhão</t>
  </si>
  <si>
    <t>Itueta</t>
  </si>
  <si>
    <t>Anajatuba</t>
  </si>
  <si>
    <t>Ituiutaba</t>
  </si>
  <si>
    <t>Anapurus</t>
  </si>
  <si>
    <t>Itumirim</t>
  </si>
  <si>
    <t>Apicum-Açu</t>
  </si>
  <si>
    <t>Iturama</t>
  </si>
  <si>
    <t>Araguanã</t>
  </si>
  <si>
    <t>Itutinga</t>
  </si>
  <si>
    <t>Araioses</t>
  </si>
  <si>
    <t>Jaboticatubas</t>
  </si>
  <si>
    <t>Arame</t>
  </si>
  <si>
    <t>Jacinto</t>
  </si>
  <si>
    <t>Arari</t>
  </si>
  <si>
    <t>Jacuí</t>
  </si>
  <si>
    <t>Axixá</t>
  </si>
  <si>
    <t>Bacabal</t>
  </si>
  <si>
    <t>Jaguaraçu</t>
  </si>
  <si>
    <t>Bacabeira</t>
  </si>
  <si>
    <t>Jaíba</t>
  </si>
  <si>
    <t>Bacuri</t>
  </si>
  <si>
    <t>Jampruca</t>
  </si>
  <si>
    <t>Bacurituba</t>
  </si>
  <si>
    <t>Janaúba</t>
  </si>
  <si>
    <t>Balsas</t>
  </si>
  <si>
    <t>Januária</t>
  </si>
  <si>
    <t>Barão de Grajaú</t>
  </si>
  <si>
    <t>Japaraíba</t>
  </si>
  <si>
    <t>Barra do Corda</t>
  </si>
  <si>
    <t>Japonvar</t>
  </si>
  <si>
    <t>Barreirinhas</t>
  </si>
  <si>
    <t>Jeceaba</t>
  </si>
  <si>
    <t>Bela Vista do Maranhão</t>
  </si>
  <si>
    <t>Jenipapo de Minas</t>
  </si>
  <si>
    <t>Belágua</t>
  </si>
  <si>
    <t>Jequeri</t>
  </si>
  <si>
    <t>Benedito Leite</t>
  </si>
  <si>
    <t>Jequitaí</t>
  </si>
  <si>
    <t>Bequimão</t>
  </si>
  <si>
    <t>Jequitibá</t>
  </si>
  <si>
    <t>Bernardo do Mearim</t>
  </si>
  <si>
    <t>Jequitinhonha</t>
  </si>
  <si>
    <t>Boa Vista do Gurupi</t>
  </si>
  <si>
    <t>Jesuânia</t>
  </si>
  <si>
    <t>Bom Jardim</t>
  </si>
  <si>
    <t>Joaíma</t>
  </si>
  <si>
    <t>Bom Jesus das Selvas</t>
  </si>
  <si>
    <t>Joanésia</t>
  </si>
  <si>
    <t>Bom Lugar</t>
  </si>
  <si>
    <t>João Monlevade</t>
  </si>
  <si>
    <t>Brejo</t>
  </si>
  <si>
    <t>João Pinheiro</t>
  </si>
  <si>
    <t>Brejo de Areia</t>
  </si>
  <si>
    <t>Joaquim Felício</t>
  </si>
  <si>
    <t>Buriti</t>
  </si>
  <si>
    <t>Jordânia</t>
  </si>
  <si>
    <t>Buriti Bravo</t>
  </si>
  <si>
    <t>José Gonçalves de Minas</t>
  </si>
  <si>
    <t>Buriticupu</t>
  </si>
  <si>
    <t>José Raydan</t>
  </si>
  <si>
    <t>Buritirana</t>
  </si>
  <si>
    <t>Josenópolis</t>
  </si>
  <si>
    <t>Cachoeira Grande</t>
  </si>
  <si>
    <t>Nova União</t>
  </si>
  <si>
    <t>Cajapió</t>
  </si>
  <si>
    <t>Juatuba</t>
  </si>
  <si>
    <t>Cajari</t>
  </si>
  <si>
    <t>Juiz de Fora</t>
  </si>
  <si>
    <t>Campestre do Maranhão</t>
  </si>
  <si>
    <t>Juramento</t>
  </si>
  <si>
    <t>Cândido Mendes</t>
  </si>
  <si>
    <t>Juruaia</t>
  </si>
  <si>
    <t>Cantanhede</t>
  </si>
  <si>
    <t>Ladainha</t>
  </si>
  <si>
    <t>Capinzal do Norte</t>
  </si>
  <si>
    <t>Lagamar</t>
  </si>
  <si>
    <t>Carolina</t>
  </si>
  <si>
    <t>Lagoa da Prata</t>
  </si>
  <si>
    <t>Carutapera</t>
  </si>
  <si>
    <t>Lagoa dos Patos</t>
  </si>
  <si>
    <t>Caxias</t>
  </si>
  <si>
    <t>Lagoa Dourada</t>
  </si>
  <si>
    <t>Cedral</t>
  </si>
  <si>
    <t>Lagoa Formosa</t>
  </si>
  <si>
    <t>Central do Maranhão</t>
  </si>
  <si>
    <t>Lagoa Grande</t>
  </si>
  <si>
    <t>Centro do Guilherme</t>
  </si>
  <si>
    <t>Centro Novo do Maranhão</t>
  </si>
  <si>
    <t>Lajinha</t>
  </si>
  <si>
    <t>Chapadinha</t>
  </si>
  <si>
    <t>Lambari</t>
  </si>
  <si>
    <t>Cidelândia</t>
  </si>
  <si>
    <t>Lamim</t>
  </si>
  <si>
    <t>Codó</t>
  </si>
  <si>
    <t>Laranjal</t>
  </si>
  <si>
    <t>Coelho Neto</t>
  </si>
  <si>
    <t>Lassance</t>
  </si>
  <si>
    <t>Lavras</t>
  </si>
  <si>
    <t>Conceição do Lago-Açu</t>
  </si>
  <si>
    <t>Leandro Ferreira</t>
  </si>
  <si>
    <t>Coroatá</t>
  </si>
  <si>
    <t>Leme do Prado</t>
  </si>
  <si>
    <t>Cururupu</t>
  </si>
  <si>
    <t>Leopoldina</t>
  </si>
  <si>
    <t>Liberdade</t>
  </si>
  <si>
    <t>Dom Pedro</t>
  </si>
  <si>
    <t>Lima Duarte</t>
  </si>
  <si>
    <t>Duque Bacelar</t>
  </si>
  <si>
    <t>Limeira do Oeste</t>
  </si>
  <si>
    <t>Esperantinópolis</t>
  </si>
  <si>
    <t>Lontra</t>
  </si>
  <si>
    <t>Estreito</t>
  </si>
  <si>
    <t>Luisburgo</t>
  </si>
  <si>
    <t>Feira Nova do Maranhão</t>
  </si>
  <si>
    <t>Luislândia</t>
  </si>
  <si>
    <t>Fernando Falcão</t>
  </si>
  <si>
    <t>Luminárias</t>
  </si>
  <si>
    <t>Formosa da Serra Negra</t>
  </si>
  <si>
    <t>Luz</t>
  </si>
  <si>
    <t>Fortaleza dos Nogueiras</t>
  </si>
  <si>
    <t>Machacalis</t>
  </si>
  <si>
    <t>Fortuna</t>
  </si>
  <si>
    <t>Machado</t>
  </si>
  <si>
    <t>Godofredo Viana</t>
  </si>
  <si>
    <t>Madre de Deus de Minas</t>
  </si>
  <si>
    <t>Gonçalves Dias</t>
  </si>
  <si>
    <t>Malacacheta</t>
  </si>
  <si>
    <t>Governador Archer</t>
  </si>
  <si>
    <t>Mamonas</t>
  </si>
  <si>
    <t>Governador Edison Lobão</t>
  </si>
  <si>
    <t>Manga</t>
  </si>
  <si>
    <t>Governador Eugênio Barros</t>
  </si>
  <si>
    <t>Manhuaçu</t>
  </si>
  <si>
    <t>Governador Luiz Rocha</t>
  </si>
  <si>
    <t>Manhumirim</t>
  </si>
  <si>
    <t>Governador Newton Bello</t>
  </si>
  <si>
    <t>Mantena</t>
  </si>
  <si>
    <t>Governador Nunes Freire</t>
  </si>
  <si>
    <t>Maravilhas</t>
  </si>
  <si>
    <t>Graça Aranha</t>
  </si>
  <si>
    <t>Mar de Espanha</t>
  </si>
  <si>
    <t>Grajaú</t>
  </si>
  <si>
    <t>Maria da Fé</t>
  </si>
  <si>
    <t>Guimarães</t>
  </si>
  <si>
    <t>Mariana</t>
  </si>
  <si>
    <t>Humberto de Campos</t>
  </si>
  <si>
    <t>Marilac</t>
  </si>
  <si>
    <t>Icatu</t>
  </si>
  <si>
    <t>Mário Campos</t>
  </si>
  <si>
    <t>Igarapé do Meio</t>
  </si>
  <si>
    <t>Maripá de Minas</t>
  </si>
  <si>
    <t>Igarapé Grande</t>
  </si>
  <si>
    <t>Marliéria</t>
  </si>
  <si>
    <t>Imperatriz</t>
  </si>
  <si>
    <t>Marmelópolis</t>
  </si>
  <si>
    <t>Itaipava do Grajaú</t>
  </si>
  <si>
    <t>Martinho Campos</t>
  </si>
  <si>
    <t>Itapecuru Mirim</t>
  </si>
  <si>
    <t>Martins Soares</t>
  </si>
  <si>
    <t>Itinga do Maranhão</t>
  </si>
  <si>
    <t>Mata Verde</t>
  </si>
  <si>
    <t>Jatobá</t>
  </si>
  <si>
    <t>Materlândia</t>
  </si>
  <si>
    <t>Jenipapo dos Vieiras</t>
  </si>
  <si>
    <t>Mateus Leme</t>
  </si>
  <si>
    <t>João Lisboa</t>
  </si>
  <si>
    <t>Matias Barbosa</t>
  </si>
  <si>
    <t>Joselândia</t>
  </si>
  <si>
    <t>Matias Cardoso</t>
  </si>
  <si>
    <t>Junco do Maranhão</t>
  </si>
  <si>
    <t>Matipó</t>
  </si>
  <si>
    <t>Lago da Pedra</t>
  </si>
  <si>
    <t>Mato Verde</t>
  </si>
  <si>
    <t>Lago do Junco</t>
  </si>
  <si>
    <t>Matozinhos</t>
  </si>
  <si>
    <t>Lago dos Rodrigues</t>
  </si>
  <si>
    <t>Matutina</t>
  </si>
  <si>
    <t>Lago Verde</t>
  </si>
  <si>
    <t>Medeiros</t>
  </si>
  <si>
    <t>Lagoa do Mato</t>
  </si>
  <si>
    <t>Medina</t>
  </si>
  <si>
    <t>Lagoa Grande do Maranhão</t>
  </si>
  <si>
    <t>Mendes Pimentel</t>
  </si>
  <si>
    <t>Lajeado Novo</t>
  </si>
  <si>
    <t>Mercês</t>
  </si>
  <si>
    <t>Lima Campos</t>
  </si>
  <si>
    <t>Mesquita</t>
  </si>
  <si>
    <t>Loreto</t>
  </si>
  <si>
    <t>Minas Novas</t>
  </si>
  <si>
    <t>Luís Domingues</t>
  </si>
  <si>
    <t>Minduri</t>
  </si>
  <si>
    <t>Magalhães de Almeida</t>
  </si>
  <si>
    <t>Mirabela</t>
  </si>
  <si>
    <t>Maracaçumé</t>
  </si>
  <si>
    <t>Miradouro</t>
  </si>
  <si>
    <t>Marajá do Sena</t>
  </si>
  <si>
    <t>Miraí</t>
  </si>
  <si>
    <t>Maranhãozinho</t>
  </si>
  <si>
    <t>Miravânia</t>
  </si>
  <si>
    <t>Mata Roma</t>
  </si>
  <si>
    <t>Moeda</t>
  </si>
  <si>
    <t>Matinha</t>
  </si>
  <si>
    <t>Moema</t>
  </si>
  <si>
    <t>Matões</t>
  </si>
  <si>
    <t>Monjolos</t>
  </si>
  <si>
    <t>Matões do Norte</t>
  </si>
  <si>
    <t>Monsenhor Paulo</t>
  </si>
  <si>
    <t>Milagres do Maranhão</t>
  </si>
  <si>
    <t>Montalvânia</t>
  </si>
  <si>
    <t>Mirador</t>
  </si>
  <si>
    <t>Monte Alegre de Minas</t>
  </si>
  <si>
    <t>Miranda do Norte</t>
  </si>
  <si>
    <t>Monte Azul</t>
  </si>
  <si>
    <t>Mirinzal</t>
  </si>
  <si>
    <t>Monte Belo</t>
  </si>
  <si>
    <t>Monção</t>
  </si>
  <si>
    <t>Monte Carmelo</t>
  </si>
  <si>
    <t>Montes Altos</t>
  </si>
  <si>
    <t>Monte Formoso</t>
  </si>
  <si>
    <t>Morros</t>
  </si>
  <si>
    <t>Monte Santo de Minas</t>
  </si>
  <si>
    <t>Nina Rodrigues</t>
  </si>
  <si>
    <t>Montes Claros</t>
  </si>
  <si>
    <t>Nova Colinas</t>
  </si>
  <si>
    <t>Monte Sião</t>
  </si>
  <si>
    <t>Nova Iorque</t>
  </si>
  <si>
    <t>Montezuma</t>
  </si>
  <si>
    <t>Nova Olinda do Maranhão</t>
  </si>
  <si>
    <t>Morada Nova de Minas</t>
  </si>
  <si>
    <t>Olho d'Água das Cunhãs</t>
  </si>
  <si>
    <t>Morro da Garça</t>
  </si>
  <si>
    <t>Olinda Nova do Maranhão</t>
  </si>
  <si>
    <t>Morro do Pilar</t>
  </si>
  <si>
    <t>Paço do Lumiar</t>
  </si>
  <si>
    <t>Munhoz</t>
  </si>
  <si>
    <t>Palmeirândia</t>
  </si>
  <si>
    <t>Muriaé</t>
  </si>
  <si>
    <t>Paraibano</t>
  </si>
  <si>
    <t>Mutum</t>
  </si>
  <si>
    <t>Parnarama</t>
  </si>
  <si>
    <t>Muzambinho</t>
  </si>
  <si>
    <t>Passagem Franca</t>
  </si>
  <si>
    <t>Nacip Raydan</t>
  </si>
  <si>
    <t>Pastos Bons</t>
  </si>
  <si>
    <t>Nanuque</t>
  </si>
  <si>
    <t>Paulino Neves</t>
  </si>
  <si>
    <t>Naque</t>
  </si>
  <si>
    <t>Paulo Ramos</t>
  </si>
  <si>
    <t>Natalândia</t>
  </si>
  <si>
    <t>Pedreiras</t>
  </si>
  <si>
    <t>Natércia</t>
  </si>
  <si>
    <t>Pedro do Rosário</t>
  </si>
  <si>
    <t>Nazareno</t>
  </si>
  <si>
    <t>Penalva</t>
  </si>
  <si>
    <t>Nepomuceno</t>
  </si>
  <si>
    <t>Peri Mirim</t>
  </si>
  <si>
    <t>Ninheira</t>
  </si>
  <si>
    <t>Peritoró</t>
  </si>
  <si>
    <t>Nova Belém</t>
  </si>
  <si>
    <t>Pindaré-Mirim</t>
  </si>
  <si>
    <t>Nova Era</t>
  </si>
  <si>
    <t>Pinheiro</t>
  </si>
  <si>
    <t>Nova Lima</t>
  </si>
  <si>
    <t>Pio XII</t>
  </si>
  <si>
    <t>Nova Módica</t>
  </si>
  <si>
    <t>Pirapemas</t>
  </si>
  <si>
    <t>Nova Ponte</t>
  </si>
  <si>
    <t>Poção de Pedras</t>
  </si>
  <si>
    <t>Nova Porteirinha</t>
  </si>
  <si>
    <t>Porto Franco</t>
  </si>
  <si>
    <t>Nova Resende</t>
  </si>
  <si>
    <t>Porto Rico do Maranhão</t>
  </si>
  <si>
    <t>Nova Serrana</t>
  </si>
  <si>
    <t>Novo Cruzeiro</t>
  </si>
  <si>
    <t>Presidente Juscelino</t>
  </si>
  <si>
    <t>Novo Oriente de Minas</t>
  </si>
  <si>
    <t>Presidente Médici</t>
  </si>
  <si>
    <t>Novorizonte</t>
  </si>
  <si>
    <t>Presidente Sarney</t>
  </si>
  <si>
    <t>Olaria</t>
  </si>
  <si>
    <t>Presidente Vargas</t>
  </si>
  <si>
    <t>Olhos-d'Água</t>
  </si>
  <si>
    <t>Primeira Cruz</t>
  </si>
  <si>
    <t>Olímpio Noronha</t>
  </si>
  <si>
    <t>Raposa</t>
  </si>
  <si>
    <t>Oliveira</t>
  </si>
  <si>
    <t>Riachão</t>
  </si>
  <si>
    <t>Oliveira Fortes</t>
  </si>
  <si>
    <t>Ribamar Fiquene</t>
  </si>
  <si>
    <t>Onça de Pitangui</t>
  </si>
  <si>
    <t>Rosário</t>
  </si>
  <si>
    <t>Oratórios</t>
  </si>
  <si>
    <t>Sambaíba</t>
  </si>
  <si>
    <t>Orizânia</t>
  </si>
  <si>
    <t>Santa Filomena do Maranhão</t>
  </si>
  <si>
    <t>Ouro Fino</t>
  </si>
  <si>
    <t>Ouro Preto</t>
  </si>
  <si>
    <t>Ouro Verde de Minas</t>
  </si>
  <si>
    <t>Santa Luzia do Paruá</t>
  </si>
  <si>
    <t>Padre Carvalho</t>
  </si>
  <si>
    <t>Santa Quitéria do Maranhão</t>
  </si>
  <si>
    <t>Padre Paraíso</t>
  </si>
  <si>
    <t>Santa Rita</t>
  </si>
  <si>
    <t>Paineiras</t>
  </si>
  <si>
    <t>Santana do Maranhão</t>
  </si>
  <si>
    <t>Pains</t>
  </si>
  <si>
    <t>Santo Amaro do Maranhão</t>
  </si>
  <si>
    <t>Pai Pedro</t>
  </si>
  <si>
    <t>Santo Antônio dos Lopes</t>
  </si>
  <si>
    <t>Paiva</t>
  </si>
  <si>
    <t>São Benedito do Rio Preto</t>
  </si>
  <si>
    <t>Palma</t>
  </si>
  <si>
    <t>São Bento</t>
  </si>
  <si>
    <t>Palmópolis</t>
  </si>
  <si>
    <t>São Bernardo</t>
  </si>
  <si>
    <t>Papagaios</t>
  </si>
  <si>
    <t>São Domingos do Azeitão</t>
  </si>
  <si>
    <t>Paracatu</t>
  </si>
  <si>
    <t>São Domingos do Maranhão</t>
  </si>
  <si>
    <t>Pará de Minas</t>
  </si>
  <si>
    <t>São Félix de Balsas</t>
  </si>
  <si>
    <t>Paraguaçu</t>
  </si>
  <si>
    <t>São Francisco do Brejão</t>
  </si>
  <si>
    <t>Paraisópolis</t>
  </si>
  <si>
    <t>São Francisco do Maranhão</t>
  </si>
  <si>
    <t>Paraopeba</t>
  </si>
  <si>
    <t>São João Batista</t>
  </si>
  <si>
    <t>Passabém</t>
  </si>
  <si>
    <t>São João do Carú</t>
  </si>
  <si>
    <t>Passa Quatro</t>
  </si>
  <si>
    <t>São João do Paraíso</t>
  </si>
  <si>
    <t>Passa Tempo</t>
  </si>
  <si>
    <t>São João do Soter</t>
  </si>
  <si>
    <t>Passa-Vinte</t>
  </si>
  <si>
    <t>São João dos Patos</t>
  </si>
  <si>
    <t>Passos</t>
  </si>
  <si>
    <t>São José de Ribamar</t>
  </si>
  <si>
    <t>Patis</t>
  </si>
  <si>
    <t>São José dos Basílios</t>
  </si>
  <si>
    <t>Patos de Minas</t>
  </si>
  <si>
    <t>São Luís</t>
  </si>
  <si>
    <t>Patrocínio</t>
  </si>
  <si>
    <t>São Luís Gonzaga do Maranhão</t>
  </si>
  <si>
    <t>Patrocínio do Muriaé</t>
  </si>
  <si>
    <t>São Mateus do Maranhão</t>
  </si>
  <si>
    <t>Paula Cândido</t>
  </si>
  <si>
    <t>São Pedro da Água Branca</t>
  </si>
  <si>
    <t>Paulistas</t>
  </si>
  <si>
    <t>São Pedro dos Crentes</t>
  </si>
  <si>
    <t>Pavão</t>
  </si>
  <si>
    <t>São Raimundo das Mangabeiras</t>
  </si>
  <si>
    <t>Peçanha</t>
  </si>
  <si>
    <t>São Raimundo do Doca Bezerra</t>
  </si>
  <si>
    <t>Pedra Azul</t>
  </si>
  <si>
    <t>São Roberto</t>
  </si>
  <si>
    <t>Pedra Bonita</t>
  </si>
  <si>
    <t>São Vicente Ferrer</t>
  </si>
  <si>
    <t>Pedra do Anta</t>
  </si>
  <si>
    <t>Satubinha</t>
  </si>
  <si>
    <t>Pedra do Indaiá</t>
  </si>
  <si>
    <t>Senador Alexandre Costa</t>
  </si>
  <si>
    <t>Pedra Dourada</t>
  </si>
  <si>
    <t>Senador La Rocque</t>
  </si>
  <si>
    <t>Pedralva</t>
  </si>
  <si>
    <t>Serrano do Maranhão</t>
  </si>
  <si>
    <t>Pedras de Maria da Cruz</t>
  </si>
  <si>
    <t>Sítio Novo</t>
  </si>
  <si>
    <t>Pedrinópolis</t>
  </si>
  <si>
    <t>Sucupira do Norte</t>
  </si>
  <si>
    <t>Pedro Leopoldo</t>
  </si>
  <si>
    <t>Sucupira do Riachão</t>
  </si>
  <si>
    <t>Pedro Teixeira</t>
  </si>
  <si>
    <t>Tasso Fragoso</t>
  </si>
  <si>
    <t>Pequeri</t>
  </si>
  <si>
    <t>Timbiras</t>
  </si>
  <si>
    <t>Pequi</t>
  </si>
  <si>
    <t>Timon</t>
  </si>
  <si>
    <t>Perdigão</t>
  </si>
  <si>
    <t>Trizidela do Vale</t>
  </si>
  <si>
    <t>Perdizes</t>
  </si>
  <si>
    <t>Tufilândia</t>
  </si>
  <si>
    <t>Perdões</t>
  </si>
  <si>
    <t>Tuntum</t>
  </si>
  <si>
    <t>Periquito</t>
  </si>
  <si>
    <t>Turiaçu</t>
  </si>
  <si>
    <t>Pescador</t>
  </si>
  <si>
    <t>Turilândia</t>
  </si>
  <si>
    <t>Piau</t>
  </si>
  <si>
    <t>Tutóia</t>
  </si>
  <si>
    <t>Piedade de Caratinga</t>
  </si>
  <si>
    <t>Urbano Santos</t>
  </si>
  <si>
    <t>Piedade de Ponte Nova</t>
  </si>
  <si>
    <t>Vargem Grande</t>
  </si>
  <si>
    <t>Piedade do Rio Grande</t>
  </si>
  <si>
    <t>Piedade dos Gerais</t>
  </si>
  <si>
    <t>Vila Nova dos Martírios</t>
  </si>
  <si>
    <t>Pimenta</t>
  </si>
  <si>
    <t>Vitória do Mearim</t>
  </si>
  <si>
    <t>Pingo-d'Água</t>
  </si>
  <si>
    <t>Vitorino Freire</t>
  </si>
  <si>
    <t>Pintópolis</t>
  </si>
  <si>
    <t>Zé Doca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</si>
  <si>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</si>
  <si>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</si>
  <si>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</si>
  <si>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</si>
  <si>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</si>
  <si>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</si>
  <si>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</si>
  <si>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</si>
  <si>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</si>
  <si>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</si>
  <si>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</si>
  <si>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</si>
  <si>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</si>
  <si>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</si>
  <si>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</si>
  <si>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</si>
  <si>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</si>
  <si>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</si>
  <si>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</si>
  <si>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</si>
  <si>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</si>
  <si>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</si>
  <si>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</si>
  <si>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Alto Jequitibá</t>
  </si>
  <si>
    <t>Prados</t>
  </si>
  <si>
    <t>Prata</t>
  </si>
  <si>
    <t>Pratápolis</t>
  </si>
  <si>
    <t>Pratinha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</si>
  <si>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</si>
  <si>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</si>
  <si>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</si>
  <si>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</si>
  <si>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</si>
  <si>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</si>
  <si>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</si>
  <si>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</si>
  <si>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</si>
  <si>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</si>
  <si>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</si>
  <si>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</si>
  <si>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</si>
  <si>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</si>
  <si>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</si>
  <si>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</si>
  <si>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</si>
  <si>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</si>
  <si>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</si>
  <si>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</si>
  <si>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</si>
  <si>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</si>
  <si>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</si>
  <si>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</si>
  <si>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</si>
  <si>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</si>
  <si>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</si>
  <si>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</si>
  <si>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</si>
  <si>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</si>
  <si>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</si>
  <si>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</si>
  <si>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</si>
  <si>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</si>
  <si>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</si>
  <si>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</si>
  <si>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</si>
  <si>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</si>
  <si>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</si>
  <si>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</si>
  <si>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</si>
  <si>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</si>
  <si>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</si>
  <si>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</si>
  <si>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</si>
  <si>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</si>
  <si>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</si>
  <si>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</si>
  <si>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</si>
  <si>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</si>
  <si>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</si>
  <si>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</si>
  <si>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</si>
  <si>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</si>
  <si>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</si>
  <si>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</si>
  <si>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</si>
  <si>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</si>
  <si>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</si>
  <si>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</si>
  <si>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</si>
  <si>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</si>
  <si>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</si>
  <si>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</si>
  <si>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</si>
  <si>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</si>
  <si>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</si>
  <si>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</si>
  <si>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</si>
  <si>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</si>
  <si>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</si>
  <si>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</si>
  <si>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</si>
  <si>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</si>
  <si>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</si>
  <si>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</si>
  <si>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</si>
  <si>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</si>
  <si>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</si>
  <si>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</si>
  <si>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</si>
  <si>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</si>
  <si>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</si>
  <si>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</si>
  <si>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</si>
  <si>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</si>
  <si>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</si>
  <si>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</si>
  <si>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</si>
  <si>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</si>
  <si>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</si>
  <si>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</si>
  <si>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</si>
  <si>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</si>
  <si>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</si>
  <si>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</si>
  <si>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</si>
  <si>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</si>
  <si>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</si>
  <si>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</si>
  <si>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</si>
  <si>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</si>
  <si>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</si>
  <si>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</si>
  <si>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</si>
  <si>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</si>
  <si>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</si>
  <si>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</si>
  <si>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</si>
  <si>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</si>
  <si>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</si>
  <si>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</si>
  <si>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</si>
  <si>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</si>
  <si>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</si>
  <si>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</si>
  <si>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</si>
  <si>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</si>
  <si>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</si>
  <si>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</si>
  <si>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</si>
  <si>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</si>
  <si>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</si>
  <si>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</si>
  <si>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</si>
  <si>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</si>
  <si>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</si>
  <si>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</si>
  <si>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</si>
  <si>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</si>
  <si>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</si>
  <si>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</si>
  <si>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</si>
  <si>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</si>
  <si>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</si>
  <si>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</si>
  <si>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</si>
  <si>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</si>
  <si>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</si>
  <si>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</si>
  <si>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</si>
  <si>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</si>
  <si>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</si>
  <si>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</si>
  <si>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</si>
  <si>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</si>
  <si>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</si>
  <si>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</si>
  <si>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</si>
  <si>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</si>
  <si>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</si>
  <si>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</si>
  <si>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</si>
  <si>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</si>
  <si>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</si>
  <si>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</si>
  <si>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</si>
  <si>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</si>
  <si>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</si>
  <si>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</si>
  <si>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</si>
  <si>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</si>
  <si>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</si>
  <si>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</si>
  <si>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</si>
  <si>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</si>
  <si>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</si>
  <si>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</si>
  <si>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</si>
  <si>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</si>
  <si>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</si>
  <si>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</si>
  <si>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</si>
  <si>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</si>
  <si>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</si>
  <si>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</si>
  <si>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</si>
  <si>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</si>
  <si>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</si>
  <si>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</si>
  <si>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</si>
  <si>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</si>
  <si>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</si>
  <si>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</si>
  <si>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</si>
  <si>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</si>
  <si>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</si>
  <si>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</si>
  <si>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</si>
  <si>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</si>
  <si>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</si>
  <si>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</si>
  <si>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</si>
  <si>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</si>
  <si>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</si>
  <si>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</si>
  <si>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</si>
  <si>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</si>
  <si>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</si>
  <si>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</si>
  <si>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</si>
  <si>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</si>
  <si>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</si>
  <si>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</si>
  <si>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</si>
  <si>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</si>
  <si>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</si>
  <si>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</si>
  <si>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</si>
  <si>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</si>
  <si>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</si>
  <si>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</si>
  <si>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</si>
  <si>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</si>
  <si>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</si>
  <si>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</si>
  <si>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</si>
  <si>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</si>
  <si>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</si>
  <si>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</si>
  <si>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</si>
  <si>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</si>
  <si>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</si>
  <si>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</si>
  <si>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</si>
  <si>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</si>
  <si>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RJ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</si>
  <si>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</si>
  <si>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</si>
  <si>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</si>
  <si>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</si>
  <si>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</si>
  <si>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</si>
  <si>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</si>
  <si>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</si>
  <si>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</si>
  <si>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</si>
  <si>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</si>
  <si>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</si>
  <si>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</si>
  <si>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</si>
  <si>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</si>
  <si>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</si>
  <si>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</si>
  <si>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</si>
  <si>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</si>
  <si>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</si>
  <si>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</si>
  <si>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</si>
  <si>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</si>
  <si>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</si>
  <si>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</si>
  <si>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</si>
  <si>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</si>
  <si>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</si>
  <si>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</si>
  <si>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</si>
  <si>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</si>
  <si>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</si>
  <si>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</si>
  <si>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</si>
  <si>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</si>
  <si>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</si>
  <si>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</si>
  <si>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</si>
  <si>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</si>
  <si>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</si>
  <si>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</si>
  <si>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</si>
  <si>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Natividade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</si>
  <si>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</si>
  <si>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</si>
  <si>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</si>
  <si>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</si>
  <si>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</si>
  <si>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</si>
  <si>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</si>
  <si>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</si>
  <si>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</si>
  <si>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</si>
  <si>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</si>
  <si>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</si>
  <si>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</si>
  <si>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</si>
  <si>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</si>
  <si>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</si>
  <si>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</si>
  <si>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</si>
  <si>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</si>
  <si>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</si>
  <si>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</si>
  <si>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</si>
  <si>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</si>
  <si>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</si>
  <si>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</si>
  <si>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</si>
  <si>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</si>
  <si>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</si>
  <si>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</si>
  <si>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</si>
  <si>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</si>
  <si>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</si>
  <si>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</si>
  <si>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Sapucaia</t>
  </si>
  <si>
    <t>Saquarema</t>
  </si>
  <si>
    <t>Seropédica</t>
  </si>
  <si>
    <t>Silva Jardim</t>
  </si>
  <si>
    <t>Juvenília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</si>
  <si>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</si>
  <si>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</si>
  <si>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</si>
  <si>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</si>
  <si>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</si>
  <si>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</si>
  <si>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</si>
  <si>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</si>
  <si>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</si>
  <si>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</si>
  <si>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</si>
  <si>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</si>
  <si>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</si>
  <si>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</si>
  <si>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</si>
  <si>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</si>
  <si>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</si>
  <si>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Altair</t>
  </si>
  <si>
    <t>Altinópolis</t>
  </si>
  <si>
    <t>Alumínio</t>
  </si>
  <si>
    <t>Álvares Florence</t>
  </si>
  <si>
    <t>Álvaro de Carvalho</t>
  </si>
  <si>
    <t>Alvinlândia</t>
  </si>
  <si>
    <t>Americana</t>
  </si>
  <si>
    <t>Américo Brasiliense</t>
  </si>
  <si>
    <t>Américo de Campos</t>
  </si>
  <si>
    <t>Amparo</t>
  </si>
  <si>
    <t>Analândia</t>
  </si>
  <si>
    <t>Angatuba</t>
  </si>
  <si>
    <t>Anhembi</t>
  </si>
  <si>
    <t>Aparecida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</si>
  <si>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</si>
  <si>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</si>
  <si>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</si>
  <si>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</si>
  <si>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</si>
  <si>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</si>
  <si>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</si>
  <si>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</si>
  <si>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</si>
  <si>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</si>
  <si>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</si>
  <si>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</si>
  <si>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</si>
  <si>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</si>
  <si>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</si>
  <si>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</si>
  <si>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</si>
  <si>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</si>
  <si>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</si>
  <si>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</si>
  <si>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</si>
  <si>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</si>
  <si>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</si>
  <si>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</si>
  <si>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</si>
  <si>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</si>
  <si>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</si>
  <si>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</si>
  <si>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</si>
  <si>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</si>
  <si>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</si>
  <si>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</si>
  <si>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</si>
  <si>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</si>
  <si>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</si>
  <si>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</si>
  <si>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</si>
  <si>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</si>
  <si>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</si>
  <si>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</si>
  <si>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</si>
  <si>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</si>
  <si>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</si>
  <si>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</si>
  <si>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</si>
  <si>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</si>
  <si>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</si>
  <si>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Bocaina</t>
  </si>
  <si>
    <t>Bofete</t>
  </si>
  <si>
    <t>Boituva</t>
  </si>
  <si>
    <t>Bom Jesus dos Perdões</t>
  </si>
  <si>
    <t>Bom Sucesso de Itararé</t>
  </si>
  <si>
    <t>Borá</t>
  </si>
  <si>
    <t>Boracéia</t>
  </si>
  <si>
    <t>Borborema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</si>
  <si>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</si>
  <si>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</si>
  <si>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</si>
  <si>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</si>
  <si>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</si>
  <si>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</si>
  <si>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</si>
  <si>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</si>
  <si>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</si>
  <si>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</si>
  <si>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</si>
  <si>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</si>
  <si>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</si>
  <si>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</si>
  <si>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</si>
  <si>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</si>
  <si>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</si>
  <si>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</si>
  <si>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</si>
  <si>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</si>
  <si>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</si>
  <si>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</si>
  <si>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</si>
  <si>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</si>
  <si>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</si>
  <si>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</si>
  <si>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</si>
  <si>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</si>
  <si>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</si>
  <si>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</si>
  <si>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</si>
  <si>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</si>
  <si>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</si>
  <si>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</si>
  <si>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</si>
  <si>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</si>
  <si>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</si>
  <si>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</si>
  <si>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</si>
  <si>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</si>
  <si>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</si>
  <si>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</si>
  <si>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</si>
  <si>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</si>
  <si>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</si>
  <si>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</si>
  <si>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</si>
  <si>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</si>
  <si>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</si>
  <si>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</si>
  <si>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</si>
  <si>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</si>
  <si>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</si>
  <si>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</si>
  <si>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</si>
  <si>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</si>
  <si>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</si>
  <si>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</si>
  <si>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</si>
  <si>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</si>
  <si>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</si>
  <si>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</si>
  <si>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</si>
  <si>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</si>
  <si>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</si>
  <si>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</si>
  <si>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</si>
  <si>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</si>
  <si>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</si>
  <si>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</si>
  <si>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</si>
  <si>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</si>
  <si>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Duartina</t>
  </si>
  <si>
    <t>Dumont</t>
  </si>
  <si>
    <t>Echaporã</t>
  </si>
  <si>
    <t>Elias Fausto</t>
  </si>
  <si>
    <t>Elisiário</t>
  </si>
  <si>
    <t>Embaúba</t>
  </si>
  <si>
    <t>Embu das Artes</t>
  </si>
  <si>
    <t>Embu-Guaçu</t>
  </si>
  <si>
    <t>Engenheiro Coelho</t>
  </si>
  <si>
    <t>Espírito Santo do Pinhal</t>
  </si>
  <si>
    <t>Espírito Santo do Turvo</t>
  </si>
  <si>
    <t>Estrela d'Oeste</t>
  </si>
  <si>
    <t>Fartura</t>
  </si>
  <si>
    <t>Fernandópolis</t>
  </si>
  <si>
    <t>Fernando Prestes</t>
  </si>
  <si>
    <t>Fernão</t>
  </si>
  <si>
    <t>Ferraz de Vasconcelos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</si>
  <si>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</si>
  <si>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</si>
  <si>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</si>
  <si>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</si>
  <si>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</si>
  <si>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</si>
  <si>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</si>
  <si>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</si>
  <si>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</si>
  <si>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</si>
  <si>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</si>
  <si>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</si>
  <si>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</si>
  <si>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</si>
  <si>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</si>
  <si>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</si>
  <si>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</si>
  <si>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</si>
  <si>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</si>
  <si>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</si>
  <si>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</si>
  <si>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</si>
  <si>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</si>
  <si>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</si>
  <si>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</si>
  <si>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</si>
  <si>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</si>
  <si>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</si>
  <si>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</si>
  <si>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</si>
  <si>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</si>
  <si>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</si>
  <si>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</si>
  <si>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</si>
  <si>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</si>
  <si>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</si>
  <si>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</si>
  <si>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</si>
  <si>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</si>
  <si>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</si>
  <si>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</si>
  <si>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</si>
  <si>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</si>
  <si>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</si>
  <si>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</si>
  <si>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</si>
  <si>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</si>
  <si>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</si>
  <si>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</si>
  <si>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</si>
  <si>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</si>
  <si>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</si>
  <si>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</si>
  <si>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</si>
  <si>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</si>
  <si>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</si>
  <si>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</si>
  <si>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</si>
  <si>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</si>
  <si>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</si>
  <si>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</si>
  <si>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</si>
  <si>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</si>
  <si>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</si>
  <si>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</si>
  <si>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</si>
  <si>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</si>
  <si>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</si>
  <si>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</si>
  <si>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</si>
  <si>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</si>
  <si>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</si>
  <si>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</si>
  <si>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</si>
  <si>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</si>
  <si>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Itaporanga</t>
  </si>
  <si>
    <t>Itapuí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</si>
  <si>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</si>
  <si>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</si>
  <si>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</si>
  <si>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</si>
  <si>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</si>
  <si>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</si>
  <si>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</si>
  <si>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</si>
  <si>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</si>
  <si>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</si>
  <si>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</si>
  <si>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</si>
  <si>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</si>
  <si>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</si>
  <si>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</si>
  <si>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</si>
  <si>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</si>
  <si>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</si>
  <si>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</si>
  <si>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</si>
  <si>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</si>
  <si>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</si>
  <si>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</si>
  <si>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</si>
  <si>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</si>
  <si>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</si>
  <si>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</si>
  <si>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</si>
  <si>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</si>
  <si>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</si>
  <si>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</si>
  <si>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</si>
  <si>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</si>
  <si>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</si>
  <si>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</si>
  <si>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</si>
  <si>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</si>
  <si>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</si>
  <si>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</si>
  <si>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</si>
  <si>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</si>
  <si>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</si>
  <si>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</si>
  <si>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</si>
  <si>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</si>
  <si>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</si>
  <si>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</si>
  <si>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</si>
  <si>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</si>
  <si>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</si>
  <si>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</si>
  <si>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</si>
  <si>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</si>
  <si>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</si>
  <si>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</si>
  <si>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</si>
  <si>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</si>
  <si>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</si>
  <si>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</si>
  <si>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</si>
  <si>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</si>
  <si>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</si>
  <si>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</si>
  <si>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</si>
  <si>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</si>
  <si>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</si>
  <si>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</si>
  <si>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</si>
  <si>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</si>
  <si>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</si>
  <si>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</si>
  <si>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Mirassol</t>
  </si>
  <si>
    <t>Mirassolândia</t>
  </si>
  <si>
    <t>Mococa</t>
  </si>
  <si>
    <t>Mogi das Cruzes</t>
  </si>
  <si>
    <t>Mogi Guaçu</t>
  </si>
  <si>
    <t>Moji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</si>
  <si>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</si>
  <si>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</si>
  <si>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</si>
  <si>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</si>
  <si>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</si>
  <si>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</si>
  <si>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</si>
  <si>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</si>
  <si>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</si>
  <si>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</si>
  <si>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</si>
  <si>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</si>
  <si>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</si>
  <si>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</si>
  <si>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</si>
  <si>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</si>
  <si>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</si>
  <si>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</si>
  <si>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</si>
  <si>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</si>
  <si>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</si>
  <si>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</si>
  <si>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</si>
  <si>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</si>
  <si>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</si>
  <si>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</si>
  <si>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</si>
  <si>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</si>
  <si>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</si>
  <si>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</si>
  <si>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</si>
  <si>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</si>
  <si>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</si>
  <si>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</si>
  <si>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</si>
  <si>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</si>
  <si>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</si>
  <si>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</si>
  <si>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</si>
  <si>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</si>
  <si>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</si>
  <si>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</si>
  <si>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</si>
  <si>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</si>
  <si>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Palmital</t>
  </si>
  <si>
    <t>Paraguaçu Paulista</t>
  </si>
  <si>
    <t>Paraibuna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</si>
  <si>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</si>
  <si>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</si>
  <si>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</si>
  <si>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</si>
  <si>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</si>
  <si>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</si>
  <si>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</si>
  <si>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</si>
  <si>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</si>
  <si>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</si>
  <si>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</si>
  <si>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</si>
  <si>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</si>
  <si>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</si>
  <si>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</si>
  <si>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</si>
  <si>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</si>
  <si>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</si>
  <si>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</si>
  <si>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</si>
  <si>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</si>
  <si>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</si>
  <si>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</si>
  <si>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</si>
  <si>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</si>
  <si>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</si>
  <si>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</si>
  <si>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</si>
  <si>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</si>
  <si>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</si>
  <si>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</si>
  <si>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</si>
  <si>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</si>
  <si>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</si>
  <si>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</si>
  <si>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</si>
  <si>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</si>
  <si>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</si>
  <si>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</si>
  <si>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</si>
  <si>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</si>
  <si>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</si>
  <si>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</si>
  <si>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</si>
  <si>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</si>
  <si>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</si>
  <si>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</si>
  <si>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</si>
  <si>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</si>
  <si>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</si>
  <si>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Aparecida do Taboado</t>
  </si>
  <si>
    <t>Pracinha</t>
  </si>
  <si>
    <t>Pradópolis</t>
  </si>
  <si>
    <t>Praia Grande</t>
  </si>
  <si>
    <t>Pratânia</t>
  </si>
  <si>
    <t>Presidente Alves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</si>
  <si>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</si>
  <si>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</si>
  <si>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</si>
  <si>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</si>
  <si>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</si>
  <si>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</si>
  <si>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</si>
  <si>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</si>
  <si>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</si>
  <si>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</si>
  <si>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</si>
  <si>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</si>
  <si>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</si>
  <si>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</si>
  <si>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</si>
  <si>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</si>
  <si>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</si>
  <si>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</si>
  <si>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</si>
  <si>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</si>
  <si>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</si>
  <si>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</si>
  <si>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</si>
  <si>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</si>
  <si>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</si>
  <si>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</si>
  <si>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</si>
  <si>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</si>
  <si>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</si>
  <si>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</si>
  <si>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</si>
  <si>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</si>
  <si>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</si>
  <si>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</si>
  <si>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</si>
  <si>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</si>
  <si>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</si>
  <si>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Salto</t>
  </si>
  <si>
    <t>Salto de Pirapora</t>
  </si>
  <si>
    <t>Salto Grande</t>
  </si>
  <si>
    <t>Santa Adélia</t>
  </si>
  <si>
    <t>Santa Albertina</t>
  </si>
  <si>
    <t>Santa Bárbara d'Oeste</t>
  </si>
  <si>
    <t>Santa Branca</t>
  </si>
  <si>
    <t>Paranaíba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</si>
  <si>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</si>
  <si>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</si>
  <si>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</si>
  <si>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</si>
  <si>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</si>
  <si>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</si>
  <si>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</si>
  <si>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</si>
  <si>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Lúcia</t>
  </si>
  <si>
    <t>Santa Maria da Serra</t>
  </si>
  <si>
    <t>Santana da Ponte Pensa</t>
  </si>
  <si>
    <t>Selvíria</t>
  </si>
  <si>
    <t>Santana de Parnaíba</t>
  </si>
  <si>
    <t>Santa Rita d'Oeste</t>
  </si>
  <si>
    <t>Santa Rita do Passa Quatro</t>
  </si>
  <si>
    <t>Santa Rosa de Viterbo</t>
  </si>
  <si>
    <t>Santa Salete</t>
  </si>
  <si>
    <t>Santo André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</si>
  <si>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</si>
  <si>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</si>
  <si>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</si>
  <si>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</si>
  <si>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</si>
  <si>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Alta Floresta</t>
  </si>
  <si>
    <t>Santópolis do Aguapeí</t>
  </si>
  <si>
    <t>Santos</t>
  </si>
  <si>
    <t>Alto Boa Vista</t>
  </si>
  <si>
    <t>São Bento do Sapucaí</t>
  </si>
  <si>
    <t>São Bernardo do Campo</t>
  </si>
  <si>
    <t>São Caetano do Sul</t>
  </si>
  <si>
    <t>Apiacás</t>
  </si>
  <si>
    <t>Araguaiana</t>
  </si>
  <si>
    <t>São João da Boa Vista</t>
  </si>
  <si>
    <t>São João das Duas Pontes</t>
  </si>
  <si>
    <t>São João de Iracema</t>
  </si>
  <si>
    <t>São Joaquim da Barra</t>
  </si>
  <si>
    <t>Aripuanã</t>
  </si>
  <si>
    <t>São José da Bela Vista</t>
  </si>
  <si>
    <t>São José do Barreiro</t>
  </si>
  <si>
    <t>São José do Rio Pardo</t>
  </si>
  <si>
    <t>São José do Rio Preto</t>
  </si>
  <si>
    <t>Bom Jesus do Araguaia</t>
  </si>
  <si>
    <t>São José dos Campos</t>
  </si>
  <si>
    <t>Brasnorte</t>
  </si>
  <si>
    <t>São Lourenço da Serra</t>
  </si>
  <si>
    <t>São Luís do Paraitinga</t>
  </si>
  <si>
    <t>Campinápolis</t>
  </si>
  <si>
    <t>São Manuel</t>
  </si>
  <si>
    <t>Campo Novo do Parecis</t>
  </si>
  <si>
    <t>São Miguel Arcanjo</t>
  </si>
  <si>
    <t>São Paulo</t>
  </si>
  <si>
    <t>Campos de Júlio</t>
  </si>
  <si>
    <t>São Pedro</t>
  </si>
  <si>
    <t>Canabrava do Norte</t>
  </si>
  <si>
    <t>São Pedro do Turvo</t>
  </si>
  <si>
    <t>São Roque</t>
  </si>
  <si>
    <t>Carlinda</t>
  </si>
  <si>
    <t>Castanheira</t>
  </si>
  <si>
    <t>São Sebastião da Grama</t>
  </si>
  <si>
    <t>Cláudia</t>
  </si>
  <si>
    <t>São Vicente</t>
  </si>
  <si>
    <t>Cocalinho</t>
  </si>
  <si>
    <t>Sarapuí</t>
  </si>
  <si>
    <t>Colíder</t>
  </si>
  <si>
    <t>Sarutaiá</t>
  </si>
  <si>
    <t>Colniza</t>
  </si>
  <si>
    <t>Sebastianópolis do Sul</t>
  </si>
  <si>
    <t>Comodoro</t>
  </si>
  <si>
    <t>Serra Azul</t>
  </si>
  <si>
    <t>Confresa</t>
  </si>
  <si>
    <t>Serrana</t>
  </si>
  <si>
    <t>Serra Negra</t>
  </si>
  <si>
    <t>Cotriguaçu</t>
  </si>
  <si>
    <t>Sertãozinho</t>
  </si>
  <si>
    <t>Sete Barras</t>
  </si>
  <si>
    <t>Severínia</t>
  </si>
  <si>
    <t>Silveiras</t>
  </si>
  <si>
    <t>Diamantino</t>
  </si>
  <si>
    <t>Socorro</t>
  </si>
  <si>
    <t>Sorocaba</t>
  </si>
  <si>
    <t>Feliz Natal</t>
  </si>
  <si>
    <t>Sud Mennucci</t>
  </si>
  <si>
    <t>Sumaré</t>
  </si>
  <si>
    <t>Gaúcha do Norte</t>
  </si>
  <si>
    <t>Suzano</t>
  </si>
  <si>
    <t>Suzanápolis</t>
  </si>
  <si>
    <t>Tabapuã</t>
  </si>
  <si>
    <t>Guarantã do Norte</t>
  </si>
  <si>
    <t>Taboão da Serra</t>
  </si>
  <si>
    <t>Taguaí</t>
  </si>
  <si>
    <t>Ipiranga do Norte</t>
  </si>
  <si>
    <t>Taiaçu</t>
  </si>
  <si>
    <t>Itanhangá</t>
  </si>
  <si>
    <t>Taiúva</t>
  </si>
  <si>
    <t>Itaúba</t>
  </si>
  <si>
    <t>Tambaú</t>
  </si>
  <si>
    <t>Tanabi</t>
  </si>
  <si>
    <t>Tapiratiba</t>
  </si>
  <si>
    <t>Taquaral</t>
  </si>
  <si>
    <t>Juara</t>
  </si>
  <si>
    <t>Taquaritinga</t>
  </si>
  <si>
    <t>Juína</t>
  </si>
  <si>
    <t>Taquarituba</t>
  </si>
  <si>
    <t>Juruena</t>
  </si>
  <si>
    <t>Taquarivaí</t>
  </si>
  <si>
    <t>Tarumã</t>
  </si>
  <si>
    <t>Tatuí</t>
  </si>
  <si>
    <t>Lucas do Rio Verde</t>
  </si>
  <si>
    <t>Taubaté</t>
  </si>
  <si>
    <t>Luciara</t>
  </si>
  <si>
    <t>Tejupá</t>
  </si>
  <si>
    <t>Marcelândia</t>
  </si>
  <si>
    <t>Terra Roxa</t>
  </si>
  <si>
    <t>Matupá</t>
  </si>
  <si>
    <t>Tietê</t>
  </si>
  <si>
    <t>Timburi</t>
  </si>
  <si>
    <t>Nobres</t>
  </si>
  <si>
    <t>Torre de Pedra</t>
  </si>
  <si>
    <t>Nortelândia</t>
  </si>
  <si>
    <t>Torrinha</t>
  </si>
  <si>
    <t>Trabiju</t>
  </si>
  <si>
    <t>Nova Bandeirantes</t>
  </si>
  <si>
    <t>Tremembé</t>
  </si>
  <si>
    <t>Três Fronteiras</t>
  </si>
  <si>
    <t>Nova Canaã do Norte</t>
  </si>
  <si>
    <t>Tuiuti</t>
  </si>
  <si>
    <t>Nova Guarita</t>
  </si>
  <si>
    <t>Tupã</t>
  </si>
  <si>
    <t>Nova Lacerda</t>
  </si>
  <si>
    <t>Turiúba</t>
  </si>
  <si>
    <t>Nova Marilândia</t>
  </si>
  <si>
    <t>Nova Maringá</t>
  </si>
  <si>
    <t>Ubarana</t>
  </si>
  <si>
    <t>Nova Monte Verde</t>
  </si>
  <si>
    <t>Ubatuba</t>
  </si>
  <si>
    <t>Nova Mutum</t>
  </si>
  <si>
    <t>Ubirajara</t>
  </si>
  <si>
    <t>Nova Nazaré</t>
  </si>
  <si>
    <t>Uchoa</t>
  </si>
  <si>
    <t>União Paulista</t>
  </si>
  <si>
    <t>Nova Santa Helena</t>
  </si>
  <si>
    <t>Urânia</t>
  </si>
  <si>
    <t>Nova Ubiratã</t>
  </si>
  <si>
    <t>Uru</t>
  </si>
  <si>
    <t>Nova Xavantina</t>
  </si>
  <si>
    <t>Urupês</t>
  </si>
  <si>
    <t>Novo Horizonte do Norte</t>
  </si>
  <si>
    <t>Valentim Gentil</t>
  </si>
  <si>
    <t>Novo Mundo</t>
  </si>
  <si>
    <t>Valinhos</t>
  </si>
  <si>
    <t>Novo Santo Antônio</t>
  </si>
  <si>
    <t>Valparaíso</t>
  </si>
  <si>
    <t>Vargem</t>
  </si>
  <si>
    <t>Paranaíta</t>
  </si>
  <si>
    <t>Vargem Grande do Sul</t>
  </si>
  <si>
    <t>Paranatinga</t>
  </si>
  <si>
    <t>Vargem Grande Paulista</t>
  </si>
  <si>
    <t>Várzea Paulista</t>
  </si>
  <si>
    <t>Peixoto de Azevedo</t>
  </si>
  <si>
    <t>Vinhedo</t>
  </si>
  <si>
    <t>Viradouro</t>
  </si>
  <si>
    <t>Vista Alegre do Alto</t>
  </si>
  <si>
    <t>Vitória Brasil</t>
  </si>
  <si>
    <t>Votorantim</t>
  </si>
  <si>
    <t>Porto Alegre do Norte</t>
  </si>
  <si>
    <t>Votuporanga</t>
  </si>
  <si>
    <t>Porto dos Gaúchos</t>
  </si>
  <si>
    <t>Zacarias</t>
  </si>
  <si>
    <t>Chavantes</t>
  </si>
  <si>
    <t>Estiva Gerbi</t>
  </si>
  <si>
    <t>Abdon Batista</t>
  </si>
  <si>
    <t>Agrolândia</t>
  </si>
  <si>
    <t>Querência</t>
  </si>
  <si>
    <t>Agronômica</t>
  </si>
  <si>
    <t>Águas Mornas</t>
  </si>
  <si>
    <t>Ribeirão Cascalheira</t>
  </si>
  <si>
    <t>Alfredo Wagner</t>
  </si>
  <si>
    <t>Angelina</t>
  </si>
  <si>
    <t>Anita Garibaldi</t>
  </si>
  <si>
    <t>Rondolândia</t>
  </si>
  <si>
    <t>Anitápolis</t>
  </si>
  <si>
    <t>Rosário Oeste</t>
  </si>
  <si>
    <t>Apiúna</t>
  </si>
  <si>
    <t>Araquari</t>
  </si>
  <si>
    <t>Santa Carmem</t>
  </si>
  <si>
    <t>Araranguá</t>
  </si>
  <si>
    <t>Santa Cruz do Xingu</t>
  </si>
  <si>
    <t>Armazém</t>
  </si>
  <si>
    <t>Santa Rita do Trivelato</t>
  </si>
  <si>
    <t>Arroio Trinta</t>
  </si>
  <si>
    <t>Santa Terezinha</t>
  </si>
  <si>
    <t>Ascurra</t>
  </si>
  <si>
    <t>Atalanta</t>
  </si>
  <si>
    <t>Balneário Arroio do Silva</t>
  </si>
  <si>
    <t>São Félix do Araguaia</t>
  </si>
  <si>
    <t>Balneário Camboriú</t>
  </si>
  <si>
    <t>Balneário Barra do Sul</t>
  </si>
  <si>
    <t>São José do Rio Claro</t>
  </si>
  <si>
    <t>Balneário Gaivota</t>
  </si>
  <si>
    <t>São José do Xingu</t>
  </si>
  <si>
    <t>Barra Velha</t>
  </si>
  <si>
    <t>Bela Vista do Toldo</t>
  </si>
  <si>
    <t>Benedito Novo</t>
  </si>
  <si>
    <t>Sapezal</t>
  </si>
  <si>
    <t>Biguaçu</t>
  </si>
  <si>
    <t>Serra Nova Dourada</t>
  </si>
  <si>
    <t>Blumenau</t>
  </si>
  <si>
    <t>Sinop</t>
  </si>
  <si>
    <t>Bocaina do Sul</t>
  </si>
  <si>
    <t>Sorriso</t>
  </si>
  <si>
    <t>Bombinhas</t>
  </si>
  <si>
    <t>Tabaporã</t>
  </si>
  <si>
    <t>Bom Jardim da Serra</t>
  </si>
  <si>
    <t>Tangará da Serra</t>
  </si>
  <si>
    <t>Bom Retiro</t>
  </si>
  <si>
    <t>Tapurah</t>
  </si>
  <si>
    <t>Botuverá</t>
  </si>
  <si>
    <t>Terra Nova do Norte</t>
  </si>
  <si>
    <t>Braço do Norte</t>
  </si>
  <si>
    <t>Braço do Trombudo</t>
  </si>
  <si>
    <t>Brunópolis</t>
  </si>
  <si>
    <t>União do Sul</t>
  </si>
  <si>
    <t>Brusque</t>
  </si>
  <si>
    <t>Calmon</t>
  </si>
  <si>
    <t>Camboriú</t>
  </si>
  <si>
    <t>Vera</t>
  </si>
  <si>
    <t>Capão Alto</t>
  </si>
  <si>
    <t>Vila Bela da Santíssima Trindade</t>
  </si>
  <si>
    <t>Vila Rica</t>
  </si>
  <si>
    <t>Campo Belo do Sul</t>
  </si>
  <si>
    <t>PA</t>
  </si>
  <si>
    <t>Abaetetuba</t>
  </si>
  <si>
    <t>Canelinha</t>
  </si>
  <si>
    <t>Abel Figueiredo</t>
  </si>
  <si>
    <t>Canoinhas</t>
  </si>
  <si>
    <t>Acará</t>
  </si>
  <si>
    <t>Capivari de Baixo</t>
  </si>
  <si>
    <t>Afuá</t>
  </si>
  <si>
    <t>Cerro Negro</t>
  </si>
  <si>
    <t>Água Azul do Norte</t>
  </si>
  <si>
    <t>Chapadão do Lageado</t>
  </si>
  <si>
    <t>Alenquer</t>
  </si>
  <si>
    <t>Cocal do Sul</t>
  </si>
  <si>
    <t>Almeirim</t>
  </si>
  <si>
    <t>Corupá</t>
  </si>
  <si>
    <t>Altamira</t>
  </si>
  <si>
    <t>Correia Pinto</t>
  </si>
  <si>
    <t>Anajás</t>
  </si>
  <si>
    <t>Criciúma</t>
  </si>
  <si>
    <t>Ananindeua</t>
  </si>
  <si>
    <t>Curitibanos</t>
  </si>
  <si>
    <t>Anapu</t>
  </si>
  <si>
    <t>Dona Emma</t>
  </si>
  <si>
    <t>Augusto Corrêa</t>
  </si>
  <si>
    <t>Doutor Pedrinho</t>
  </si>
  <si>
    <t>Aurora do Pará</t>
  </si>
  <si>
    <t>Ermo</t>
  </si>
  <si>
    <t>Aveiro</t>
  </si>
  <si>
    <t>Florianópolis</t>
  </si>
  <si>
    <t>Bagre</t>
  </si>
  <si>
    <t>Forquilhinha</t>
  </si>
  <si>
    <t>Baião</t>
  </si>
  <si>
    <t>Fraiburgo</t>
  </si>
  <si>
    <t>Bannach</t>
  </si>
  <si>
    <t>Frei Rogério</t>
  </si>
  <si>
    <t>Barcarena</t>
  </si>
  <si>
    <t>Garopaba</t>
  </si>
  <si>
    <t>Garuva</t>
  </si>
  <si>
    <t>Belterra</t>
  </si>
  <si>
    <t>Gaspar</t>
  </si>
  <si>
    <t>Benevides</t>
  </si>
  <si>
    <t>Governador Celso Ramos</t>
  </si>
  <si>
    <t>Bom Jesus do Tocantins</t>
  </si>
  <si>
    <t>Grão Pará</t>
  </si>
  <si>
    <t>Gravatal</t>
  </si>
  <si>
    <t>Bragança</t>
  </si>
  <si>
    <t>Guabiruba</t>
  </si>
  <si>
    <t>Brasil Novo</t>
  </si>
  <si>
    <t>Guaramirim</t>
  </si>
  <si>
    <t>Brejo Grande do Araguaia</t>
  </si>
  <si>
    <t>Ibiam</t>
  </si>
  <si>
    <t>Breu Branco</t>
  </si>
  <si>
    <t>Ibirama</t>
  </si>
  <si>
    <t>Breves</t>
  </si>
  <si>
    <t>Içara</t>
  </si>
  <si>
    <t>Bujaru</t>
  </si>
  <si>
    <t>Ilhota</t>
  </si>
  <si>
    <t>Cachoeira do Arari</t>
  </si>
  <si>
    <t>Imaruí</t>
  </si>
  <si>
    <t>Cachoeira do Piriá</t>
  </si>
  <si>
    <t>Imbituba</t>
  </si>
  <si>
    <t>Cametá</t>
  </si>
  <si>
    <t>Imbuia</t>
  </si>
  <si>
    <t>Canaã dos Carajás</t>
  </si>
  <si>
    <t>Indaial</t>
  </si>
  <si>
    <t>Capanema</t>
  </si>
  <si>
    <t>Iomerê</t>
  </si>
  <si>
    <t>Capitão Poço</t>
  </si>
  <si>
    <t>Irineópolis</t>
  </si>
  <si>
    <t>Castanhal</t>
  </si>
  <si>
    <t>Itaiópolis</t>
  </si>
  <si>
    <t>Chaves</t>
  </si>
  <si>
    <t>Itajaí</t>
  </si>
  <si>
    <t>Colares</t>
  </si>
  <si>
    <t>Itapema</t>
  </si>
  <si>
    <t>Conceição do Araguaia</t>
  </si>
  <si>
    <t>Itapoá</t>
  </si>
  <si>
    <t>Concórdia do Pará</t>
  </si>
  <si>
    <t>Ituporanga</t>
  </si>
  <si>
    <t>Cumaru do Norte</t>
  </si>
  <si>
    <t>Jacinto Machado</t>
  </si>
  <si>
    <t>Curionópolis</t>
  </si>
  <si>
    <t>Jaguaruna</t>
  </si>
  <si>
    <t>Curralinho</t>
  </si>
  <si>
    <t>Jaraguá do Sul</t>
  </si>
  <si>
    <t>Curuá</t>
  </si>
  <si>
    <t>Joinville</t>
  </si>
  <si>
    <t>Curuçá</t>
  </si>
  <si>
    <t>José Boiteux</t>
  </si>
  <si>
    <t>Dom Eliseu</t>
  </si>
  <si>
    <t>Lages</t>
  </si>
  <si>
    <t>Eldorado dos Carajás</t>
  </si>
  <si>
    <t>Laguna</t>
  </si>
  <si>
    <t>Faro</t>
  </si>
  <si>
    <t>Laurentino</t>
  </si>
  <si>
    <t>Floresta do Araguaia</t>
  </si>
  <si>
    <t>Lauro Muller</t>
  </si>
  <si>
    <t>Garrafão do Norte</t>
  </si>
  <si>
    <t>Lebon Régis</t>
  </si>
  <si>
    <t>Goianésia do Pará</t>
  </si>
  <si>
    <t>Leoberto Leal</t>
  </si>
  <si>
    <t>Gurupá</t>
  </si>
  <si>
    <t>Lontras</t>
  </si>
  <si>
    <t>Igarapé-Açu</t>
  </si>
  <si>
    <t>Luiz Alves</t>
  </si>
  <si>
    <t>Igarapé-Miri</t>
  </si>
  <si>
    <t>Mafra</t>
  </si>
  <si>
    <t>Inhangapi</t>
  </si>
  <si>
    <t>Major Gercino</t>
  </si>
  <si>
    <t>Ipixuna do Pará</t>
  </si>
  <si>
    <t>Major Vieira</t>
  </si>
  <si>
    <t>Irituia</t>
  </si>
  <si>
    <t>Maracajá</t>
  </si>
  <si>
    <t>Itaituba</t>
  </si>
  <si>
    <t>Massaranduba</t>
  </si>
  <si>
    <t>Itupiranga</t>
  </si>
  <si>
    <t>Matos Costa</t>
  </si>
  <si>
    <t>Jacareacanga</t>
  </si>
  <si>
    <t>Meleiro</t>
  </si>
  <si>
    <t>Jacundá</t>
  </si>
  <si>
    <t>Mirim Doce</t>
  </si>
  <si>
    <t>Juruti</t>
  </si>
  <si>
    <t>Monte Carlo</t>
  </si>
  <si>
    <t>Limoeiro do Ajuru</t>
  </si>
  <si>
    <t>Mãe do Rio</t>
  </si>
  <si>
    <t>Morro da Fumaça</t>
  </si>
  <si>
    <t>Magalhães Barata</t>
  </si>
  <si>
    <t>Morro Grande</t>
  </si>
  <si>
    <t>Marabá</t>
  </si>
  <si>
    <t>Navegantes</t>
  </si>
  <si>
    <t>Maracanã</t>
  </si>
  <si>
    <t>Nova Trento</t>
  </si>
  <si>
    <t>Marapanim</t>
  </si>
  <si>
    <t>Marituba</t>
  </si>
  <si>
    <t>Orleans</t>
  </si>
  <si>
    <t>Medicilândia</t>
  </si>
  <si>
    <t>Otacílio Costa</t>
  </si>
  <si>
    <t>Melgaço</t>
  </si>
  <si>
    <t>Painel</t>
  </si>
  <si>
    <t>Mocajuba</t>
  </si>
  <si>
    <t>Palhoça</t>
  </si>
  <si>
    <t>Moju</t>
  </si>
  <si>
    <t>Palmeira</t>
  </si>
  <si>
    <t>Mojuí dos Campos</t>
  </si>
  <si>
    <t>Papanduva</t>
  </si>
  <si>
    <t>Monte Alegre</t>
  </si>
  <si>
    <t>Passo de Torres</t>
  </si>
  <si>
    <t>Muaná</t>
  </si>
  <si>
    <t>Paulo Lopes</t>
  </si>
  <si>
    <t>Nova Esperança do Piriá</t>
  </si>
  <si>
    <t>Pedras Grandes</t>
  </si>
  <si>
    <t>Nova Ipixuna</t>
  </si>
  <si>
    <t>Penha</t>
  </si>
  <si>
    <t>Nova Timboteua</t>
  </si>
  <si>
    <t>Pescaria Brava</t>
  </si>
  <si>
    <t>Novo Progresso</t>
  </si>
  <si>
    <t>Petrolândia</t>
  </si>
  <si>
    <t>Novo Repartimento</t>
  </si>
  <si>
    <t>Balneário Piçarras</t>
  </si>
  <si>
    <t>Óbidos</t>
  </si>
  <si>
    <t>Pinheiro Preto</t>
  </si>
  <si>
    <t>Oeiras do Pará</t>
  </si>
  <si>
    <t>Pomerode</t>
  </si>
  <si>
    <t>Oriximiná</t>
  </si>
  <si>
    <t>Ponte Alta</t>
  </si>
  <si>
    <t>Ourém</t>
  </si>
  <si>
    <t>Ponte Alta do Norte</t>
  </si>
  <si>
    <t>Ourilândia do Norte</t>
  </si>
  <si>
    <t>Porto Belo</t>
  </si>
  <si>
    <t>Pacajá</t>
  </si>
  <si>
    <t>Porto União</t>
  </si>
  <si>
    <t>Palestina do Pará</t>
  </si>
  <si>
    <t>Pouso Redondo</t>
  </si>
  <si>
    <t>Paragominas</t>
  </si>
  <si>
    <t>Parauapebas</t>
  </si>
  <si>
    <t>Presidente Getúlio</t>
  </si>
  <si>
    <t>Pau D'Arco</t>
  </si>
  <si>
    <t>Presidente Nereu</t>
  </si>
  <si>
    <t>Peixe-Boi</t>
  </si>
  <si>
    <t>Rancho Queimado</t>
  </si>
  <si>
    <t>Piçarra</t>
  </si>
  <si>
    <t>Rio das Antas</t>
  </si>
  <si>
    <t>Placas</t>
  </si>
  <si>
    <t>Rio do Campo</t>
  </si>
  <si>
    <t>Ponta de Pedras</t>
  </si>
  <si>
    <t>Rio do Oeste</t>
  </si>
  <si>
    <t>Portel</t>
  </si>
  <si>
    <t>Rio dos Cedros</t>
  </si>
  <si>
    <t>Porto de Moz</t>
  </si>
  <si>
    <t>Rio do Sul</t>
  </si>
  <si>
    <t>Prainha</t>
  </si>
  <si>
    <t>Rio Fortuna</t>
  </si>
  <si>
    <t>Primavera</t>
  </si>
  <si>
    <t>Rio Negrinho</t>
  </si>
  <si>
    <t>Quatipuru</t>
  </si>
  <si>
    <t>Rio Rufino</t>
  </si>
  <si>
    <t>Rodeio</t>
  </si>
  <si>
    <t>Rio Maria</t>
  </si>
  <si>
    <t>Salete</t>
  </si>
  <si>
    <t>Rondon do Pará</t>
  </si>
  <si>
    <t>Sangão</t>
  </si>
  <si>
    <t>Rurópolis</t>
  </si>
  <si>
    <t>Santa Cecília</t>
  </si>
  <si>
    <t>Salinópolis</t>
  </si>
  <si>
    <t>Santa Rosa de Lima</t>
  </si>
  <si>
    <t>Salvaterra</t>
  </si>
  <si>
    <t>Santa Rosa do Sul</t>
  </si>
  <si>
    <t>Santa Bárbara do Pará</t>
  </si>
  <si>
    <t>Santa Cruz do Arari</t>
  </si>
  <si>
    <t>Santo Amaro da Imperatriz</t>
  </si>
  <si>
    <t>Santa Isabel do Pará</t>
  </si>
  <si>
    <t>São Bento do Sul</t>
  </si>
  <si>
    <t>Santa Luzia do Pará</t>
  </si>
  <si>
    <t>São Bonifácio</t>
  </si>
  <si>
    <t>Santa Maria das Barreiras</t>
  </si>
  <si>
    <t>São Cristovão do Sul</t>
  </si>
  <si>
    <t>Santa Maria do Pará</t>
  </si>
  <si>
    <t>São Francisco do Sul</t>
  </si>
  <si>
    <t>Santana do Araguaia</t>
  </si>
  <si>
    <t>Santarém</t>
  </si>
  <si>
    <t>São João do Itaperiú</t>
  </si>
  <si>
    <t>Santarém Novo</t>
  </si>
  <si>
    <t>São João do Sul</t>
  </si>
  <si>
    <t>Santo Antônio do Tauá</t>
  </si>
  <si>
    <t>São Joaquim</t>
  </si>
  <si>
    <t>São Caetano de Odivelas</t>
  </si>
  <si>
    <t>São José</t>
  </si>
  <si>
    <t>São Domingos do Araguaia</t>
  </si>
  <si>
    <t>São José do Cerrito</t>
  </si>
  <si>
    <t>São Domingos do Capim</t>
  </si>
  <si>
    <t>São Ludgero</t>
  </si>
  <si>
    <t>São Félix do Xingu</t>
  </si>
  <si>
    <t>São Francisco do Pará</t>
  </si>
  <si>
    <t>São Pedro de Alcântara</t>
  </si>
  <si>
    <t>São Geraldo do Araguaia</t>
  </si>
  <si>
    <t>Schroeder</t>
  </si>
  <si>
    <t>São João da Ponta</t>
  </si>
  <si>
    <t>Siderópolis</t>
  </si>
  <si>
    <t>São João de Pirabas</t>
  </si>
  <si>
    <t>Sombrio</t>
  </si>
  <si>
    <t>São João do Araguaia</t>
  </si>
  <si>
    <t>Taió</t>
  </si>
  <si>
    <t>São Miguel do Guamá</t>
  </si>
  <si>
    <t>Tangará</t>
  </si>
  <si>
    <t>São Sebastião da Boa Vista</t>
  </si>
  <si>
    <t>Tijucas</t>
  </si>
  <si>
    <t>Timbé do Sul</t>
  </si>
  <si>
    <t>Senador José Porfírio</t>
  </si>
  <si>
    <t>Timbó</t>
  </si>
  <si>
    <t>Soure</t>
  </si>
  <si>
    <t>Timbó Grande</t>
  </si>
  <si>
    <t>Tailândia</t>
  </si>
  <si>
    <t>Três Barras</t>
  </si>
  <si>
    <t>Terra Alta</t>
  </si>
  <si>
    <t>Treviso</t>
  </si>
  <si>
    <t>Terra Santa</t>
  </si>
  <si>
    <t>Treze de Maio</t>
  </si>
  <si>
    <t>Tomé-Açu</t>
  </si>
  <si>
    <t>Trombudo Central</t>
  </si>
  <si>
    <t>Tracuateua</t>
  </si>
  <si>
    <t>Tubarão</t>
  </si>
  <si>
    <t>Trairão</t>
  </si>
  <si>
    <t>Turvo</t>
  </si>
  <si>
    <t>Tucumã</t>
  </si>
  <si>
    <t>Urubici</t>
  </si>
  <si>
    <t>Tucuruí</t>
  </si>
  <si>
    <t>Urupema</t>
  </si>
  <si>
    <t>Ulianópolis</t>
  </si>
  <si>
    <t>Urussanga</t>
  </si>
  <si>
    <t>Uruará</t>
  </si>
  <si>
    <t>Vigia</t>
  </si>
  <si>
    <t>Vidal Ramos</t>
  </si>
  <si>
    <t>Viseu</t>
  </si>
  <si>
    <t>Videira</t>
  </si>
  <si>
    <t>Vitória do Xingu</t>
  </si>
  <si>
    <t>Vitor Meireles</t>
  </si>
  <si>
    <t>Xinguara</t>
  </si>
  <si>
    <t>Witmarsum</t>
  </si>
  <si>
    <t>PB</t>
  </si>
  <si>
    <t>Balneário Rincão</t>
  </si>
  <si>
    <t>Aguiar</t>
  </si>
  <si>
    <t>Alto Feliz</t>
  </si>
  <si>
    <t>Alagoa Grande</t>
  </si>
  <si>
    <t>Alvorada</t>
  </si>
  <si>
    <t>Alagoa Nova</t>
  </si>
  <si>
    <t>Araricá</t>
  </si>
  <si>
    <t>Alagoinha</t>
  </si>
  <si>
    <t>Arroio do Sal</t>
  </si>
  <si>
    <t>Alcantil</t>
  </si>
  <si>
    <t>Balneário Pinhal</t>
  </si>
  <si>
    <t>Algodão de Jandaíra</t>
  </si>
  <si>
    <t>Alhandra</t>
  </si>
  <si>
    <t>Bom Princípio</t>
  </si>
  <si>
    <t>Cachoeirinha</t>
  </si>
  <si>
    <t>Cambará do Sul</t>
  </si>
  <si>
    <t>Araçagi</t>
  </si>
  <si>
    <t>Campestre da Serra</t>
  </si>
  <si>
    <t>Arara</t>
  </si>
  <si>
    <t>Campo Bom</t>
  </si>
  <si>
    <t>Araruna</t>
  </si>
  <si>
    <t>Canela</t>
  </si>
  <si>
    <t>Areia</t>
  </si>
  <si>
    <t>Canoas</t>
  </si>
  <si>
    <t>Areia de Baraúnas</t>
  </si>
  <si>
    <t>Capão da Canoa</t>
  </si>
  <si>
    <t>Areial</t>
  </si>
  <si>
    <t>Capivari do Sul</t>
  </si>
  <si>
    <t>Aroeiras</t>
  </si>
  <si>
    <t>Caraá</t>
  </si>
  <si>
    <t>Assunção</t>
  </si>
  <si>
    <t>Caxias do Sul</t>
  </si>
  <si>
    <t>Baía da Traição</t>
  </si>
  <si>
    <t>Cidreira</t>
  </si>
  <si>
    <t>Bananeiras</t>
  </si>
  <si>
    <t>Dois Irmãos</t>
  </si>
  <si>
    <t>Baraúna</t>
  </si>
  <si>
    <t>Dom Pedro de Alcântara</t>
  </si>
  <si>
    <t>Barra de Santa Rosa</t>
  </si>
  <si>
    <t>Esmeralda</t>
  </si>
  <si>
    <t>Barra de Santana</t>
  </si>
  <si>
    <t>Estância Velha</t>
  </si>
  <si>
    <t>Esteio</t>
  </si>
  <si>
    <t>Bayeux</t>
  </si>
  <si>
    <t>Feliz</t>
  </si>
  <si>
    <t>Flores da Cunha</t>
  </si>
  <si>
    <t>Belém do Brejo do Cruz</t>
  </si>
  <si>
    <t>Glorinha</t>
  </si>
  <si>
    <t>Bernardino Batista</t>
  </si>
  <si>
    <t>Gramado</t>
  </si>
  <si>
    <t>Boa Ventura</t>
  </si>
  <si>
    <t>Gravataí</t>
  </si>
  <si>
    <t>Boa Vista</t>
  </si>
  <si>
    <t>Igrejinha</t>
  </si>
  <si>
    <t>Imbé</t>
  </si>
  <si>
    <t>Itati</t>
  </si>
  <si>
    <t>Bonito de Santa Fé</t>
  </si>
  <si>
    <t>Ivoti</t>
  </si>
  <si>
    <t>Boqueirão</t>
  </si>
  <si>
    <t>Jaquirana</t>
  </si>
  <si>
    <t>Lindolfo Collor</t>
  </si>
  <si>
    <t>Brejo do Cruz</t>
  </si>
  <si>
    <t>Linha Nova</t>
  </si>
  <si>
    <t>Brejo dos Santos</t>
  </si>
  <si>
    <t>Mampituba</t>
  </si>
  <si>
    <t>Caaporã</t>
  </si>
  <si>
    <t>Maquiné</t>
  </si>
  <si>
    <t>Cabaceiras</t>
  </si>
  <si>
    <t>Monte Alegre dos Campos</t>
  </si>
  <si>
    <t>Cabedelo</t>
  </si>
  <si>
    <t>Morrinhos do Sul</t>
  </si>
  <si>
    <t>Cachoeira dos Índios</t>
  </si>
  <si>
    <t>Morro Reuter</t>
  </si>
  <si>
    <t>Cacimba de Areia</t>
  </si>
  <si>
    <t>Mostardas</t>
  </si>
  <si>
    <t>Cacimba de Dentro</t>
  </si>
  <si>
    <t>Muitos Capões</t>
  </si>
  <si>
    <t>Cacimbas</t>
  </si>
  <si>
    <t>Nova Hartz</t>
  </si>
  <si>
    <t>Nova Pádua</t>
  </si>
  <si>
    <t>Cajazeiras</t>
  </si>
  <si>
    <t>Nova Petrópolis</t>
  </si>
  <si>
    <t>Cajazeirinhas</t>
  </si>
  <si>
    <t>Nova Santa Rita</t>
  </si>
  <si>
    <t>Caldas Brandão</t>
  </si>
  <si>
    <t>Novo Hamburgo</t>
  </si>
  <si>
    <t>Camalaú</t>
  </si>
  <si>
    <t>Osório</t>
  </si>
  <si>
    <t>Campina Grande</t>
  </si>
  <si>
    <t>Palmares do Sul</t>
  </si>
  <si>
    <t>Capim</t>
  </si>
  <si>
    <t>Parobé</t>
  </si>
  <si>
    <t>Caraúbas</t>
  </si>
  <si>
    <t>Picada Café</t>
  </si>
  <si>
    <t>Carrapateira</t>
  </si>
  <si>
    <t>Pinhal da Serra</t>
  </si>
  <si>
    <t>Casserengue</t>
  </si>
  <si>
    <t>Portão</t>
  </si>
  <si>
    <t>Catingueira</t>
  </si>
  <si>
    <t>Porto Alegre</t>
  </si>
  <si>
    <t>Catolé do Rocha</t>
  </si>
  <si>
    <t>Presidente Lucena</t>
  </si>
  <si>
    <t>Caturité</t>
  </si>
  <si>
    <t>Riozinho</t>
  </si>
  <si>
    <t>Conceição</t>
  </si>
  <si>
    <t>Rolante</t>
  </si>
  <si>
    <t>Condado</t>
  </si>
  <si>
    <t>Santa Maria do Herval</t>
  </si>
  <si>
    <t>Santo Antônio da Patrulha</t>
  </si>
  <si>
    <t>Congo</t>
  </si>
  <si>
    <t>Coremas</t>
  </si>
  <si>
    <t>São José do Hortêncio</t>
  </si>
  <si>
    <t>Coxixola</t>
  </si>
  <si>
    <t>São José dos Ausentes</t>
  </si>
  <si>
    <t>Cruz do Espírito Santo</t>
  </si>
  <si>
    <t>São Leopoldo</t>
  </si>
  <si>
    <t>Cubati</t>
  </si>
  <si>
    <t>São Marcos</t>
  </si>
  <si>
    <t>Cuité</t>
  </si>
  <si>
    <t>São Sebastião do Caí</t>
  </si>
  <si>
    <t>Cuité de Mamanguape</t>
  </si>
  <si>
    <t>São Vendelino</t>
  </si>
  <si>
    <t>Cuitegi</t>
  </si>
  <si>
    <t>Sapiranga</t>
  </si>
  <si>
    <t>Curral de Cima</t>
  </si>
  <si>
    <t>Sapucaia do Sul</t>
  </si>
  <si>
    <t>Curral Velho</t>
  </si>
  <si>
    <t>Taquara</t>
  </si>
  <si>
    <t>Damião</t>
  </si>
  <si>
    <t>Tavares</t>
  </si>
  <si>
    <t>Desterro</t>
  </si>
  <si>
    <t>Terra de Areia</t>
  </si>
  <si>
    <t>Diamante</t>
  </si>
  <si>
    <t>Torres</t>
  </si>
  <si>
    <t>Dona Inês</t>
  </si>
  <si>
    <t>Tramandaí</t>
  </si>
  <si>
    <t>Duas Estradas</t>
  </si>
  <si>
    <t>Três Cachoeiras</t>
  </si>
  <si>
    <t>Emas</t>
  </si>
  <si>
    <t>Três Coroas</t>
  </si>
  <si>
    <t>Esperança</t>
  </si>
  <si>
    <t>Três Forquilhas</t>
  </si>
  <si>
    <t>Fagundes</t>
  </si>
  <si>
    <t>Vacaria</t>
  </si>
  <si>
    <t>Frei Martinho</t>
  </si>
  <si>
    <t>Vale Real</t>
  </si>
  <si>
    <t>Gado Bravo</t>
  </si>
  <si>
    <t>Viamão</t>
  </si>
  <si>
    <t>Guarabira</t>
  </si>
  <si>
    <t>Xangri-lá</t>
  </si>
  <si>
    <t>Gurinhém</t>
  </si>
  <si>
    <t>Gurjão</t>
  </si>
  <si>
    <t>Ibiara</t>
  </si>
  <si>
    <t>Igaracy</t>
  </si>
  <si>
    <t>Imaculada</t>
  </si>
  <si>
    <t>Ingá</t>
  </si>
  <si>
    <t>Itabaiana</t>
  </si>
  <si>
    <t>Itapororoca</t>
  </si>
  <si>
    <t>Itatuba</t>
  </si>
  <si>
    <t>Jacaraú</t>
  </si>
  <si>
    <t>Jericó</t>
  </si>
  <si>
    <t>João Pessoa</t>
  </si>
  <si>
    <t>Joca Claudino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</si>
  <si>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</si>
  <si>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</si>
  <si>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</si>
  <si>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</si>
  <si>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</si>
  <si>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</si>
  <si>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</si>
  <si>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</si>
  <si>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</si>
  <si>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</si>
  <si>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</si>
  <si>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</si>
  <si>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</si>
  <si>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</si>
  <si>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</si>
  <si>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</si>
  <si>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</si>
  <si>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</si>
  <si>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</si>
  <si>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</si>
  <si>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</si>
  <si>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</si>
  <si>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</si>
  <si>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</si>
  <si>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</si>
  <si>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</si>
  <si>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</si>
  <si>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</si>
  <si>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</si>
  <si>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</si>
  <si>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</si>
  <si>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</si>
  <si>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</si>
  <si>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</si>
  <si>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</si>
  <si>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</si>
  <si>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</si>
  <si>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</si>
  <si>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</si>
  <si>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</si>
  <si>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Régis</t>
  </si>
  <si>
    <t>Piancó</t>
  </si>
  <si>
    <t>Picuí</t>
  </si>
  <si>
    <t>Pilões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</si>
  <si>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</si>
  <si>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</si>
  <si>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</si>
  <si>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</si>
  <si>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</si>
  <si>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</si>
  <si>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</si>
  <si>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Princesa Isabel</t>
  </si>
  <si>
    <t>Puxinanã</t>
  </si>
  <si>
    <t>Quixabá</t>
  </si>
  <si>
    <t>Remígio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</si>
  <si>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</si>
  <si>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</si>
  <si>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</si>
  <si>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</si>
  <si>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</si>
  <si>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</si>
  <si>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</si>
  <si>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Cruz</t>
  </si>
  <si>
    <t>Santana de Mangueira</t>
  </si>
  <si>
    <t>Santana dos Garrotes</t>
  </si>
  <si>
    <t>São Bentinho</t>
  </si>
  <si>
    <t>São Domingos do Cariri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</si>
  <si>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</si>
  <si>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</si>
  <si>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</si>
  <si>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</si>
  <si>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</si>
  <si>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</si>
  <si>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</si>
  <si>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</si>
  <si>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</si>
  <si>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</si>
  <si>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</si>
  <si>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</si>
  <si>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</si>
  <si>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</si>
  <si>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</si>
  <si>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</si>
  <si>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</si>
  <si>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São Vicente do Seridó</t>
  </si>
  <si>
    <t>Sapé</t>
  </si>
  <si>
    <t>Serra Branca</t>
  </si>
  <si>
    <t>Serra da Raiz</t>
  </si>
  <si>
    <t>Serra Grande</t>
  </si>
  <si>
    <t>Serra Redonda</t>
  </si>
  <si>
    <t>Serraria</t>
  </si>
  <si>
    <t>Sobrado</t>
  </si>
  <si>
    <t>Solânea</t>
  </si>
  <si>
    <t>Sossêgo</t>
  </si>
  <si>
    <t>Sousa</t>
  </si>
  <si>
    <t>Sumé</t>
  </si>
  <si>
    <t>Tacima</t>
  </si>
  <si>
    <t>Teixeira</t>
  </si>
  <si>
    <t>Tenório</t>
  </si>
  <si>
    <t>Triunfo</t>
  </si>
  <si>
    <t>Uiraúna</t>
  </si>
  <si>
    <t>Umbuzeiro</t>
  </si>
  <si>
    <t>Várzea</t>
  </si>
  <si>
    <t>Vieirópolis</t>
  </si>
  <si>
    <t>Vista Serrana</t>
  </si>
  <si>
    <t>Zabelê</t>
  </si>
  <si>
    <t>PE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</si>
  <si>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</si>
  <si>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</si>
  <si>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</si>
  <si>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</si>
  <si>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</si>
  <si>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</si>
  <si>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</si>
  <si>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</si>
  <si>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</si>
  <si>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</si>
  <si>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</si>
  <si>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</si>
  <si>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</si>
  <si>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</si>
  <si>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</si>
  <si>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</si>
  <si>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</si>
  <si>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</si>
  <si>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</si>
  <si>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</si>
  <si>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</si>
  <si>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</si>
  <si>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</si>
  <si>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Brejinho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</si>
  <si>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</si>
  <si>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</si>
  <si>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</si>
  <si>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</si>
  <si>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</si>
  <si>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</si>
  <si>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</si>
  <si>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</si>
  <si>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</si>
  <si>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</si>
  <si>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</si>
  <si>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</si>
  <si>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</si>
  <si>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</si>
  <si>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</si>
  <si>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</si>
  <si>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</si>
  <si>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</si>
  <si>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</si>
  <si>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</si>
  <si>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</si>
  <si>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</si>
  <si>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</si>
  <si>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</si>
  <si>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</si>
  <si>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</si>
  <si>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</si>
  <si>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</si>
  <si>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RR</t>
  </si>
  <si>
    <t>Amajari</t>
  </si>
  <si>
    <t>Exu</t>
  </si>
  <si>
    <t>Feira Nova</t>
  </si>
  <si>
    <t>Fernando de Noronha</t>
  </si>
  <si>
    <t>Ferreiros</t>
  </si>
  <si>
    <t>Cantá</t>
  </si>
  <si>
    <t>Flores</t>
  </si>
  <si>
    <t>Caracaraí</t>
  </si>
  <si>
    <t>Floresta</t>
  </si>
  <si>
    <t>Caroebe</t>
  </si>
  <si>
    <t>Frei Miguelinho</t>
  </si>
  <si>
    <t>Gameleira</t>
  </si>
  <si>
    <t>Mucajaí</t>
  </si>
  <si>
    <t>Garanhuns</t>
  </si>
  <si>
    <t>Normandia</t>
  </si>
  <si>
    <t>Glória do Goitá</t>
  </si>
  <si>
    <t>Pacaraima</t>
  </si>
  <si>
    <t>Goiana</t>
  </si>
  <si>
    <t>Rorainópolis</t>
  </si>
  <si>
    <t>Granito</t>
  </si>
  <si>
    <t>São João da Baliza</t>
  </si>
  <si>
    <t>Gravatá</t>
  </si>
  <si>
    <t>São Luiz</t>
  </si>
  <si>
    <t>Iati</t>
  </si>
  <si>
    <t>Uiramutã</t>
  </si>
  <si>
    <t>Ibimirim</t>
  </si>
  <si>
    <t>Ibirajuba</t>
  </si>
  <si>
    <t>Igarassu</t>
  </si>
  <si>
    <t>Iguaraci</t>
  </si>
  <si>
    <t>Ilha de Itamaracá</t>
  </si>
  <si>
    <t>Inajá</t>
  </si>
  <si>
    <t>Ingazeira</t>
  </si>
  <si>
    <t>Ipojuca</t>
  </si>
  <si>
    <t>Ipubi</t>
  </si>
  <si>
    <t>Itacuruba</t>
  </si>
  <si>
    <t>Itaíba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</si>
  <si>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</si>
  <si>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</si>
  <si>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</si>
  <si>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</si>
  <si>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</si>
  <si>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</si>
  <si>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</si>
  <si>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</si>
  <si>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</si>
  <si>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</si>
  <si>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Jurema</t>
  </si>
  <si>
    <t>Lagoa de Itaenga</t>
  </si>
  <si>
    <t>Lagoa do Carro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</si>
  <si>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</si>
  <si>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</si>
  <si>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</si>
  <si>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</si>
  <si>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</si>
  <si>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</si>
  <si>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</si>
  <si>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</si>
  <si>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</si>
  <si>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</si>
  <si>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</si>
  <si>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</si>
  <si>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</si>
  <si>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</si>
  <si>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</si>
  <si>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</si>
  <si>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</si>
  <si>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</si>
  <si>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</si>
  <si>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</si>
  <si>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</si>
  <si>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</si>
  <si>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</si>
  <si>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</si>
  <si>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</si>
  <si>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</si>
  <si>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</si>
  <si>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</si>
  <si>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</si>
  <si>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</si>
  <si>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</si>
  <si>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</si>
  <si>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</si>
  <si>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</si>
  <si>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</si>
  <si>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</si>
  <si>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</si>
  <si>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</si>
  <si>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</si>
  <si>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</si>
  <si>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Filomena</t>
  </si>
  <si>
    <t>Santa Maria da Boa Vista</t>
  </si>
  <si>
    <t>Santa Maria do Cambucá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</si>
  <si>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</si>
  <si>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</si>
  <si>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</si>
  <si>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</si>
  <si>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</si>
  <si>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</si>
  <si>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</si>
  <si>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</si>
  <si>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</si>
  <si>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</si>
  <si>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</si>
  <si>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</si>
  <si>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</si>
  <si>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</si>
  <si>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</si>
  <si>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</si>
  <si>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</si>
  <si>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</si>
  <si>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</si>
  <si>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</si>
  <si>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</si>
  <si>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Timbaúba</t>
  </si>
  <si>
    <t>Toritama</t>
  </si>
  <si>
    <t>Tracunhaém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</si>
  <si>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</si>
  <si>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</si>
  <si>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</si>
  <si>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</si>
  <si>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</si>
  <si>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</si>
  <si>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</si>
  <si>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</si>
  <si>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</si>
  <si>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PI</t>
  </si>
  <si>
    <t>Acauã</t>
  </si>
  <si>
    <t>Agricolândia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</si>
  <si>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</si>
  <si>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</si>
  <si>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</si>
  <si>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</si>
  <si>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</si>
  <si>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</si>
  <si>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</si>
  <si>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</si>
  <si>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</si>
  <si>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</si>
  <si>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</si>
  <si>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</si>
  <si>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</si>
  <si>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</si>
  <si>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</si>
  <si>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</si>
  <si>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</si>
  <si>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</si>
  <si>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</si>
  <si>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Bela Vista do Piauí</t>
  </si>
  <si>
    <t>Belém do Piauí</t>
  </si>
  <si>
    <t>Beneditinos</t>
  </si>
  <si>
    <t>Bertolínia</t>
  </si>
  <si>
    <t>Betânia do Piauí</t>
  </si>
  <si>
    <t>Boa Hora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</si>
  <si>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</si>
  <si>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</si>
  <si>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</si>
  <si>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</si>
  <si>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</si>
  <si>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</si>
  <si>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</si>
  <si>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</si>
  <si>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</si>
  <si>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</si>
  <si>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</si>
  <si>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</si>
  <si>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</si>
  <si>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</si>
  <si>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</si>
  <si>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</si>
  <si>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</si>
  <si>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</si>
  <si>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</si>
  <si>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</si>
  <si>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</si>
  <si>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</si>
  <si>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</si>
  <si>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</si>
  <si>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</si>
  <si>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</si>
  <si>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</si>
  <si>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</si>
  <si>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</si>
  <si>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</si>
  <si>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</si>
  <si>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</si>
  <si>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</si>
  <si>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</si>
  <si>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</si>
  <si>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</si>
  <si>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</si>
  <si>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</si>
  <si>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</si>
  <si>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</si>
  <si>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</si>
  <si>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</si>
  <si>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</si>
  <si>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</si>
  <si>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</si>
  <si>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</si>
  <si>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TO</t>
  </si>
  <si>
    <t>Abreulândia</t>
  </si>
  <si>
    <t>Esperantina</t>
  </si>
  <si>
    <t>Aguiarnópolis</t>
  </si>
  <si>
    <t>Fartura do Piauí</t>
  </si>
  <si>
    <t>Aliança do Tocantins</t>
  </si>
  <si>
    <t>Flores do Piauí</t>
  </si>
  <si>
    <t>Almas</t>
  </si>
  <si>
    <t>Floresta do Piauí</t>
  </si>
  <si>
    <t>Floriano</t>
  </si>
  <si>
    <t>Ananás</t>
  </si>
  <si>
    <t>Francinópolis</t>
  </si>
  <si>
    <t>Angico</t>
  </si>
  <si>
    <t>Francisco Ayres</t>
  </si>
  <si>
    <t>Aparecida do Rio Negro</t>
  </si>
  <si>
    <t>Francisco Macedo</t>
  </si>
  <si>
    <t>Aragominas</t>
  </si>
  <si>
    <t>Francisco Santos</t>
  </si>
  <si>
    <t>Araguacema</t>
  </si>
  <si>
    <t>Fronteiras</t>
  </si>
  <si>
    <t>Araguaçu</t>
  </si>
  <si>
    <t>Geminiano</t>
  </si>
  <si>
    <t>Araguaína</t>
  </si>
  <si>
    <t>Gilbués</t>
  </si>
  <si>
    <t>Guadalupe</t>
  </si>
  <si>
    <t>Araguatins</t>
  </si>
  <si>
    <t>Guaribas</t>
  </si>
  <si>
    <t>Arapoema</t>
  </si>
  <si>
    <t>Hugo Napoleão</t>
  </si>
  <si>
    <t>Arraias</t>
  </si>
  <si>
    <t>Ilha Grande</t>
  </si>
  <si>
    <t>Augustinópolis</t>
  </si>
  <si>
    <t>Inhuma</t>
  </si>
  <si>
    <t>Aurora do Tocantins</t>
  </si>
  <si>
    <t>Ipiranga do Piauí</t>
  </si>
  <si>
    <t>Axixá do Tocantins</t>
  </si>
  <si>
    <t>Isaías Coelho</t>
  </si>
  <si>
    <t>Babaçulândia</t>
  </si>
  <si>
    <t>Itainópolis</t>
  </si>
  <si>
    <t>Bandeirantes do Tocantins</t>
  </si>
  <si>
    <t>Itaueira</t>
  </si>
  <si>
    <t>Barra do Ouro</t>
  </si>
  <si>
    <t>Jacobina do Piauí</t>
  </si>
  <si>
    <t>Barrolândia</t>
  </si>
  <si>
    <t>Jaicós</t>
  </si>
  <si>
    <t>Bernardo Sayão</t>
  </si>
  <si>
    <t>Jardim do Mulato</t>
  </si>
  <si>
    <t>Jatobá do Piauí</t>
  </si>
  <si>
    <t>Brasilândia do Tocantins</t>
  </si>
  <si>
    <t>Jerumenha</t>
  </si>
  <si>
    <t>Brejinho de Nazaré</t>
  </si>
  <si>
    <t>João Costa</t>
  </si>
  <si>
    <t>Buriti do Tocantins</t>
  </si>
  <si>
    <t>Joaquim Pires</t>
  </si>
  <si>
    <t>Joca Marques</t>
  </si>
  <si>
    <t>Campos Lindos</t>
  </si>
  <si>
    <t>José de Freitas</t>
  </si>
  <si>
    <t>Cariri do Tocantins</t>
  </si>
  <si>
    <t>Juazeiro do Piauí</t>
  </si>
  <si>
    <t>Carmolândia</t>
  </si>
  <si>
    <t>Júlio Borges</t>
  </si>
  <si>
    <t>Carrasco Bonito</t>
  </si>
  <si>
    <t>Caseara</t>
  </si>
  <si>
    <t>Lagoa Alegre</t>
  </si>
  <si>
    <t>Lagoa de São Francisco</t>
  </si>
  <si>
    <t>Chapada de Areia</t>
  </si>
  <si>
    <t>Lagoa do Barro do Piauí</t>
  </si>
  <si>
    <t>Chapada da Natividade</t>
  </si>
  <si>
    <t>Lagoa do Piauí</t>
  </si>
  <si>
    <t>Colinas do Tocantins</t>
  </si>
  <si>
    <t>Lagoa do Sítio</t>
  </si>
  <si>
    <t>Combinado</t>
  </si>
  <si>
    <t>Lagoinha do Piauí</t>
  </si>
  <si>
    <t>Conceição do Tocantins</t>
  </si>
  <si>
    <t>Landri Sales</t>
  </si>
  <si>
    <t>Couto Magalhães</t>
  </si>
  <si>
    <t>Luís Correia</t>
  </si>
  <si>
    <t>Cristalândia</t>
  </si>
  <si>
    <t>Luzilândia</t>
  </si>
  <si>
    <t>Crixás do Tocantins</t>
  </si>
  <si>
    <t>Madeiro</t>
  </si>
  <si>
    <t>Darcinópolis</t>
  </si>
  <si>
    <t>Manoel Emídio</t>
  </si>
  <si>
    <t>Dianópolis</t>
  </si>
  <si>
    <t>Marcolândia</t>
  </si>
  <si>
    <t>Divinópolis do Tocantins</t>
  </si>
  <si>
    <t>Marcos Parente</t>
  </si>
  <si>
    <t>Dois Irmãos do Tocantins</t>
  </si>
  <si>
    <t>Massapê do Piauí</t>
  </si>
  <si>
    <t>Dueré</t>
  </si>
  <si>
    <t>Matias Olímpio</t>
  </si>
  <si>
    <t>Miguel Alves</t>
  </si>
  <si>
    <t>Miguel Leão</t>
  </si>
  <si>
    <t>Figueirópolis</t>
  </si>
  <si>
    <t>Milton Brandão</t>
  </si>
  <si>
    <t>Monsenhor Gil</t>
  </si>
  <si>
    <t>Formoso do Araguaia</t>
  </si>
  <si>
    <t>Monsenhor Hipólito</t>
  </si>
  <si>
    <t>Fortaleza do Tabocão</t>
  </si>
  <si>
    <t>Monte Alegre do Piauí</t>
  </si>
  <si>
    <t>Goianorte</t>
  </si>
  <si>
    <t>Morro Cabeça no Tempo</t>
  </si>
  <si>
    <t>Goiatins</t>
  </si>
  <si>
    <t>Morro do Chapéu do Piauí</t>
  </si>
  <si>
    <t>Guaraí</t>
  </si>
  <si>
    <t>Murici dos Portelas</t>
  </si>
  <si>
    <t>Gurupi</t>
  </si>
  <si>
    <t>Nazaré do Piauí</t>
  </si>
  <si>
    <t>Nazária</t>
  </si>
  <si>
    <t>Itacajá</t>
  </si>
  <si>
    <t>Nossa Senhora de Nazaré</t>
  </si>
  <si>
    <t>Itaguatins</t>
  </si>
  <si>
    <t>Nossa Senhora dos Remédios</t>
  </si>
  <si>
    <t>Itapiratins</t>
  </si>
  <si>
    <t>Itaporã do Tocantins</t>
  </si>
  <si>
    <t>Novo Oriente do Piauí</t>
  </si>
  <si>
    <t>Jaú do Tocantins</t>
  </si>
  <si>
    <t>Juarina</t>
  </si>
  <si>
    <t>Oeiras</t>
  </si>
  <si>
    <t>Lagoa da Confusão</t>
  </si>
  <si>
    <t>Olho D'Água do Piauí</t>
  </si>
  <si>
    <t>Lagoa do Tocantins</t>
  </si>
  <si>
    <t>Padre Marcos</t>
  </si>
  <si>
    <t>Paes Landim</t>
  </si>
  <si>
    <t>Lavandeira</t>
  </si>
  <si>
    <t>Pajeú do Piauí</t>
  </si>
  <si>
    <t>Lizarda</t>
  </si>
  <si>
    <t>Palmeira do Piauí</t>
  </si>
  <si>
    <t>Luzinópolis</t>
  </si>
  <si>
    <t>Palmeirais</t>
  </si>
  <si>
    <t>Marianópolis do Tocantins</t>
  </si>
  <si>
    <t>Paquetá</t>
  </si>
  <si>
    <t>Mateiros</t>
  </si>
  <si>
    <t>Parnaguá</t>
  </si>
  <si>
    <t>Maurilândia do Tocantins</t>
  </si>
  <si>
    <t>Parnaíba</t>
  </si>
  <si>
    <t>Miracema do Tocantins</t>
  </si>
  <si>
    <t>Passagem Franca do Piauí</t>
  </si>
  <si>
    <t>Miranorte</t>
  </si>
  <si>
    <t>Patos do Piauí</t>
  </si>
  <si>
    <t>Monte do Carmo</t>
  </si>
  <si>
    <t>Pau D'Arco do Piauí</t>
  </si>
  <si>
    <t>Monte Santo do Tocantins</t>
  </si>
  <si>
    <t>Paulistana</t>
  </si>
  <si>
    <t>Palmeiras do Tocantins</t>
  </si>
  <si>
    <t>Pavussu</t>
  </si>
  <si>
    <t>Muricilândia</t>
  </si>
  <si>
    <t>Pedro II</t>
  </si>
  <si>
    <t>Pedro Laurentino</t>
  </si>
  <si>
    <t>Picos</t>
  </si>
  <si>
    <t>Pimenteiras</t>
  </si>
  <si>
    <t>Nova Rosalândia</t>
  </si>
  <si>
    <t>Pio IX</t>
  </si>
  <si>
    <t>Novo Acordo</t>
  </si>
  <si>
    <t>Piracuruca</t>
  </si>
  <si>
    <t>Novo Alegre</t>
  </si>
  <si>
    <t>Piripiri</t>
  </si>
  <si>
    <t>Novo Jardim</t>
  </si>
  <si>
    <t>Porto</t>
  </si>
  <si>
    <t>Oliveira de Fátima</t>
  </si>
  <si>
    <t>Porto Alegre do Piauí</t>
  </si>
  <si>
    <t>Palmeirante</t>
  </si>
  <si>
    <t>Prata do Piauí</t>
  </si>
  <si>
    <t>Palmeirópolis</t>
  </si>
  <si>
    <t>Queimada Nova</t>
  </si>
  <si>
    <t>Paraíso do Tocantins</t>
  </si>
  <si>
    <t>Redenção do Gurguéia</t>
  </si>
  <si>
    <t>Paranã</t>
  </si>
  <si>
    <t>Regeneração</t>
  </si>
  <si>
    <t>Riacho Frio</t>
  </si>
  <si>
    <t>Pedro Afonso</t>
  </si>
  <si>
    <t>Ribeira do Piauí</t>
  </si>
  <si>
    <t>Peixe</t>
  </si>
  <si>
    <t>Ribeiro Gonçalves</t>
  </si>
  <si>
    <t>Pequizeiro</t>
  </si>
  <si>
    <t>Rio Grande do Piauí</t>
  </si>
  <si>
    <t>Colméia</t>
  </si>
  <si>
    <t>Santa Cruz do Piauí</t>
  </si>
  <si>
    <t>Pindorama do Tocantins</t>
  </si>
  <si>
    <t>Santa Cruz dos Milagres</t>
  </si>
  <si>
    <t>Piraquê</t>
  </si>
  <si>
    <t>Pium</t>
  </si>
  <si>
    <t>Santa Luz</t>
  </si>
  <si>
    <t>Ponte Alta do Bom Jesus</t>
  </si>
  <si>
    <t>Santa Rosa do Piauí</t>
  </si>
  <si>
    <t>Ponte Alta do Tocantins</t>
  </si>
  <si>
    <t>Santana do Piauí</t>
  </si>
  <si>
    <t>Porto Alegre do Tocantins</t>
  </si>
  <si>
    <t>Santo Antônio de Lisboa</t>
  </si>
  <si>
    <t>Porto Nacional</t>
  </si>
  <si>
    <t>Santo Antônio dos Milagres</t>
  </si>
  <si>
    <t>Praia Norte</t>
  </si>
  <si>
    <t>Santo Inácio do Piauí</t>
  </si>
  <si>
    <t>São Braz do Piauí</t>
  </si>
  <si>
    <t>Pugmil</t>
  </si>
  <si>
    <t>São Félix do Piauí</t>
  </si>
  <si>
    <t>Recursolândia</t>
  </si>
  <si>
    <t>São Francisco de Assis do Piauí</t>
  </si>
  <si>
    <t>São Francisco do Piauí</t>
  </si>
  <si>
    <t>Rio da Conceição</t>
  </si>
  <si>
    <t>São Gonçalo do Gurguéia</t>
  </si>
  <si>
    <t>Rio dos Bois</t>
  </si>
  <si>
    <t>São Gonçalo do Piauí</t>
  </si>
  <si>
    <t>Rio Sono</t>
  </si>
  <si>
    <t>São João da Canabrava</t>
  </si>
  <si>
    <t>Sampaio</t>
  </si>
  <si>
    <t>São João da Fronteira</t>
  </si>
  <si>
    <t>Sandolândia</t>
  </si>
  <si>
    <t>São João da Serra</t>
  </si>
  <si>
    <t>Santa Fé do Araguaia</t>
  </si>
  <si>
    <t>São João da Varjota</t>
  </si>
  <si>
    <t>Santa Maria do Tocantins</t>
  </si>
  <si>
    <t>São João do Arraial</t>
  </si>
  <si>
    <t>Santa Rita do Tocantins</t>
  </si>
  <si>
    <t>São João do Piauí</t>
  </si>
  <si>
    <t>Santa Rosa do Tocantins</t>
  </si>
  <si>
    <t>Santa Tereza do Tocantins</t>
  </si>
  <si>
    <t>São José do Peixe</t>
  </si>
  <si>
    <t>Santa Terezinha do Tocantins</t>
  </si>
  <si>
    <t>São José do Piauí</t>
  </si>
  <si>
    <t>São Bento do Tocantins</t>
  </si>
  <si>
    <t>São Julião</t>
  </si>
  <si>
    <t>São Félix do Tocantins</t>
  </si>
  <si>
    <t>São Lourenço do Piauí</t>
  </si>
  <si>
    <t>São Miguel do Tocantins</t>
  </si>
  <si>
    <t>São Luis do Piauí</t>
  </si>
  <si>
    <t>São Salvador do Tocantins</t>
  </si>
  <si>
    <t>São Miguel da Baixa Grande</t>
  </si>
  <si>
    <t>São Sebastião do Tocantins</t>
  </si>
  <si>
    <t>São Miguel do Fidalgo</t>
  </si>
  <si>
    <t>São Valério</t>
  </si>
  <si>
    <t>São Miguel do Tapuio</t>
  </si>
  <si>
    <t>Silvanópolis</t>
  </si>
  <si>
    <t>São Pedro do Piauí</t>
  </si>
  <si>
    <t>Sítio Novo do Tocantins</t>
  </si>
  <si>
    <t>São Raimundo Nonato</t>
  </si>
  <si>
    <t>Sucupira</t>
  </si>
  <si>
    <t>Sebastião Barros</t>
  </si>
  <si>
    <t>Taguatinga</t>
  </si>
  <si>
    <t>Sebastião Leal</t>
  </si>
  <si>
    <t>Taipas do Tocantins</t>
  </si>
  <si>
    <t>Sigefredo Pacheco</t>
  </si>
  <si>
    <t>Talismã</t>
  </si>
  <si>
    <t>Simões</t>
  </si>
  <si>
    <t>Palmas</t>
  </si>
  <si>
    <t>Simplício Mendes</t>
  </si>
  <si>
    <t>Tocantínia</t>
  </si>
  <si>
    <t>Socorro do Piauí</t>
  </si>
  <si>
    <t>Tocantinópolis</t>
  </si>
  <si>
    <t>Sussuapara</t>
  </si>
  <si>
    <t>Tupirama</t>
  </si>
  <si>
    <t>Tamboril do Piauí</t>
  </si>
  <si>
    <t>Tupiratins</t>
  </si>
  <si>
    <t>Tanque do Piauí</t>
  </si>
  <si>
    <t>Wanderlândia</t>
  </si>
  <si>
    <t>Teresina</t>
  </si>
  <si>
    <t>Xambioá</t>
  </si>
  <si>
    <t>União</t>
  </si>
  <si>
    <t>Uruçuí</t>
  </si>
  <si>
    <t>Valença do Piauí</t>
  </si>
  <si>
    <t>Várzea Branca</t>
  </si>
  <si>
    <t>Vera Mendes</t>
  </si>
  <si>
    <t>Vila Nova do Piauí</t>
  </si>
  <si>
    <t>Wall Ferraz</t>
  </si>
  <si>
    <t>PR</t>
  </si>
  <si>
    <t>Abatiá</t>
  </si>
  <si>
    <t>Adrianópolis</t>
  </si>
  <si>
    <t>Agudos do Sul</t>
  </si>
  <si>
    <t>Almirante Tamandaré</t>
  </si>
  <si>
    <t>Altamira do Paraná</t>
  </si>
  <si>
    <t>Alto Paraíso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</si>
  <si>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</si>
  <si>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</si>
  <si>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</si>
  <si>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</si>
  <si>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</si>
  <si>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</si>
  <si>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</si>
  <si>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</si>
  <si>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</si>
  <si>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</si>
  <si>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</si>
  <si>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</si>
  <si>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</si>
  <si>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</si>
  <si>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</si>
  <si>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</si>
  <si>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</si>
  <si>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</si>
  <si>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</si>
  <si>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</si>
  <si>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</si>
  <si>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Barbosa Ferraz</t>
  </si>
  <si>
    <t>Barra do Jacaré</t>
  </si>
  <si>
    <t>Barracão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</si>
  <si>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</si>
  <si>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</si>
  <si>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</si>
  <si>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</si>
  <si>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</si>
  <si>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</si>
  <si>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</si>
  <si>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</si>
  <si>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</si>
  <si>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</si>
  <si>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</si>
  <si>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</si>
  <si>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</si>
  <si>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</si>
  <si>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</si>
  <si>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</si>
  <si>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</si>
  <si>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</si>
  <si>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</si>
  <si>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</si>
  <si>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</si>
  <si>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</si>
  <si>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</si>
  <si>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</si>
  <si>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</si>
  <si>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</si>
  <si>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</si>
  <si>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</si>
  <si>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</si>
  <si>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</si>
  <si>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</si>
  <si>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</si>
  <si>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</si>
  <si>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</si>
  <si>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</si>
  <si>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</si>
  <si>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</si>
  <si>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</si>
  <si>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</si>
  <si>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</si>
  <si>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</si>
  <si>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</si>
  <si>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</si>
  <si>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</si>
  <si>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</si>
  <si>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</si>
  <si>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</si>
  <si>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</si>
  <si>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</si>
  <si>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</si>
  <si>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</si>
  <si>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</si>
  <si>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</si>
  <si>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</si>
  <si>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</si>
  <si>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</si>
  <si>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</si>
  <si>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</si>
  <si>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Doutor Camargo</t>
  </si>
  <si>
    <t>Doutor Ulysses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</si>
  <si>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</si>
  <si>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</si>
  <si>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</si>
  <si>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</si>
  <si>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</si>
  <si>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</si>
  <si>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</si>
  <si>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</si>
  <si>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</si>
  <si>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</si>
  <si>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</si>
  <si>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</si>
  <si>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</si>
  <si>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</si>
  <si>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</si>
  <si>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</si>
  <si>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</t>
  </si>
  <si>
    <t>Foz do Jordão</t>
  </si>
  <si>
    <t>Francisco Alves</t>
  </si>
  <si>
    <t>Francisco Beltrão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</si>
  <si>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</si>
  <si>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</si>
  <si>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</si>
  <si>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</si>
  <si>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</si>
  <si>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</si>
  <si>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</si>
  <si>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</si>
  <si>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</si>
  <si>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</si>
  <si>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</si>
  <si>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</si>
  <si>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</si>
  <si>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</si>
  <si>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</si>
  <si>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</si>
  <si>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</si>
  <si>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</si>
  <si>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</si>
  <si>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</si>
  <si>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</si>
  <si>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</si>
  <si>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</si>
  <si>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</si>
  <si>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</si>
  <si>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</si>
  <si>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</si>
  <si>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</si>
  <si>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</si>
  <si>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</si>
  <si>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</si>
  <si>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</si>
  <si>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</si>
  <si>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</si>
  <si>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</si>
  <si>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</si>
  <si>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</si>
  <si>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</si>
  <si>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</si>
  <si>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</si>
  <si>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</si>
  <si>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</si>
  <si>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</si>
  <si>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</si>
  <si>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</si>
  <si>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</si>
  <si>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</si>
  <si>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</si>
  <si>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</si>
  <si>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</si>
  <si>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</si>
  <si>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</si>
  <si>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</si>
  <si>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</si>
  <si>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</si>
  <si>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</si>
  <si>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</si>
  <si>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</si>
  <si>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</si>
  <si>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</si>
  <si>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</si>
  <si>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</si>
  <si>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</si>
  <si>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</si>
  <si>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</si>
  <si>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</si>
  <si>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</si>
  <si>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</si>
  <si>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</si>
  <si>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</si>
  <si>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</si>
  <si>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</si>
  <si>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</si>
  <si>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</si>
  <si>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</si>
  <si>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</si>
  <si>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</si>
  <si>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</si>
  <si>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</si>
  <si>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</si>
  <si>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</si>
  <si>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</si>
  <si>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</si>
  <si>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</si>
  <si>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</si>
  <si>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</si>
  <si>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</si>
  <si>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</si>
  <si>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</si>
  <si>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</si>
  <si>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</si>
  <si>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</si>
  <si>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</si>
  <si>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</si>
  <si>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</si>
  <si>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Cantu</t>
  </si>
  <si>
    <t>Nova Esperança</t>
  </si>
  <si>
    <t>Nova Esperança do Sudoeste</t>
  </si>
  <si>
    <t>Nova Laranjeiras</t>
  </si>
  <si>
    <t>Nova Londrina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</si>
  <si>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</si>
  <si>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</si>
  <si>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</si>
  <si>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</si>
  <si>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</si>
  <si>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</si>
  <si>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</si>
  <si>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</si>
  <si>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</si>
  <si>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</si>
  <si>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</si>
  <si>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</si>
  <si>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</si>
  <si>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</si>
  <si>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</si>
  <si>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</si>
  <si>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</si>
  <si>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</si>
  <si>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</si>
  <si>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</si>
  <si>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</si>
  <si>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</si>
  <si>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</si>
  <si>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</si>
  <si>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</si>
  <si>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 de São Bento</t>
  </si>
  <si>
    <t>Pinhalão</t>
  </si>
  <si>
    <t>Pinhão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</si>
  <si>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</si>
  <si>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</si>
  <si>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</si>
  <si>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</si>
  <si>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</si>
  <si>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</si>
  <si>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</si>
  <si>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</si>
  <si>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</si>
  <si>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</si>
  <si>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</si>
  <si>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</si>
  <si>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</si>
  <si>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</si>
  <si>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</si>
  <si>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</si>
  <si>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</si>
  <si>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</si>
  <si>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</si>
  <si>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</si>
  <si>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</si>
  <si>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</si>
  <si>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</si>
  <si>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</si>
  <si>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</si>
  <si>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</si>
  <si>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</si>
  <si>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</si>
  <si>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</si>
  <si>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</si>
  <si>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</si>
  <si>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</si>
  <si>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</si>
  <si>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</si>
  <si>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</si>
  <si>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</si>
  <si>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</si>
  <si>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</si>
  <si>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</si>
  <si>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</si>
  <si>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</si>
  <si>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</si>
  <si>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</si>
  <si>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</si>
  <si>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</si>
  <si>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</si>
  <si>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</si>
  <si>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</si>
  <si>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</si>
  <si>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</si>
  <si>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</si>
  <si>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</si>
  <si>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</si>
  <si>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</si>
  <si>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</si>
  <si>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</si>
  <si>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 Tereza do Oeste</t>
  </si>
  <si>
    <t>Santa Terezinha de Itaipu</t>
  </si>
  <si>
    <t>Santana do Itararé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</si>
  <si>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</si>
  <si>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</si>
  <si>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</si>
  <si>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</si>
  <si>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</si>
  <si>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</si>
  <si>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</si>
  <si>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</si>
  <si>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</si>
  <si>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</si>
  <si>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</si>
  <si>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</si>
  <si>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</si>
  <si>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</si>
  <si>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</si>
  <si>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</si>
  <si>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</si>
  <si>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</si>
  <si>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</si>
  <si>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</si>
  <si>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</si>
  <si>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</si>
  <si>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</si>
  <si>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São Tomé</t>
  </si>
  <si>
    <t>Sapopema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</si>
  <si>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</si>
  <si>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</si>
  <si>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</si>
  <si>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</si>
  <si>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</si>
  <si>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</si>
  <si>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</si>
  <si>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</si>
  <si>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</si>
  <si>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</si>
  <si>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</si>
  <si>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</si>
  <si>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</si>
  <si>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</si>
  <si>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</si>
  <si>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</si>
  <si>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</si>
  <si>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</si>
  <si>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</si>
  <si>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</si>
  <si>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</si>
  <si>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</si>
  <si>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</si>
  <si>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</si>
  <si>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</si>
  <si>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</si>
  <si>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</si>
  <si>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</si>
  <si>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Virmond</t>
  </si>
  <si>
    <t>Vitorino</t>
  </si>
  <si>
    <t>Xambrê</t>
  </si>
  <si>
    <t>RN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</si>
  <si>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</si>
  <si>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</si>
  <si>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</si>
  <si>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</si>
  <si>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</si>
  <si>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</si>
  <si>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</si>
  <si>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</si>
  <si>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</si>
  <si>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</si>
  <si>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</si>
  <si>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</si>
  <si>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</si>
  <si>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</si>
  <si>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Barcelona</t>
  </si>
  <si>
    <t>Bento Fernandes</t>
  </si>
  <si>
    <t>Bodó</t>
  </si>
  <si>
    <t>Caiçara do Norte</t>
  </si>
  <si>
    <t>Caiçara do Rio do Vento</t>
  </si>
  <si>
    <t>Caicó</t>
  </si>
  <si>
    <t>Campo Redondo</t>
  </si>
  <si>
    <t>Canguaretama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</si>
  <si>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</si>
  <si>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</si>
  <si>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</si>
  <si>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</si>
  <si>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</si>
  <si>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</si>
  <si>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</si>
  <si>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</si>
  <si>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</si>
  <si>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</si>
  <si>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</si>
  <si>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</si>
  <si>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</si>
  <si>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</si>
  <si>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</si>
  <si>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</si>
  <si>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</si>
  <si>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</si>
  <si>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</si>
  <si>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</si>
  <si>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</si>
  <si>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</si>
  <si>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</si>
  <si>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</si>
  <si>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</si>
  <si>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</si>
  <si>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Itaú</t>
  </si>
  <si>
    <t>Jaçanã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</si>
  <si>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</si>
  <si>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</si>
  <si>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</si>
  <si>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</si>
  <si>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</si>
  <si>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</si>
  <si>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</si>
  <si>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</si>
  <si>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</si>
  <si>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</si>
  <si>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</si>
  <si>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</si>
  <si>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</si>
  <si>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</si>
  <si>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</si>
  <si>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</si>
  <si>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</si>
  <si>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</si>
  <si>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</si>
  <si>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</si>
  <si>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</si>
  <si>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</si>
  <si>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</si>
  <si>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</si>
  <si>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</si>
  <si>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</si>
  <si>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</si>
  <si>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</si>
  <si>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</si>
  <si>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</si>
  <si>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</si>
  <si>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</si>
  <si>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</si>
  <si>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Paraná</t>
  </si>
  <si>
    <t>Paraú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</si>
  <si>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</si>
  <si>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</si>
  <si>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</si>
  <si>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</si>
  <si>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</si>
  <si>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</si>
  <si>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</si>
  <si>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</si>
  <si>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Pendências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</si>
  <si>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</si>
  <si>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</si>
  <si>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</si>
  <si>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</si>
  <si>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</si>
  <si>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</si>
  <si>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</si>
  <si>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</si>
  <si>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</si>
  <si>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</si>
  <si>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</si>
  <si>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</si>
  <si>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</si>
  <si>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</si>
  <si>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</si>
  <si>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</si>
  <si>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</si>
  <si>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</si>
  <si>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</si>
  <si>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</si>
  <si>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</si>
  <si>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</si>
  <si>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</si>
  <si>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</si>
  <si>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Rafael</t>
  </si>
  <si>
    <t>Senador Elói de Souza</t>
  </si>
  <si>
    <t>Senador Georgino Avelino</t>
  </si>
  <si>
    <t>Serra de São Bento</t>
  </si>
  <si>
    <t>Serra do Mel</t>
  </si>
  <si>
    <t>Serra Negra do Norte</t>
  </si>
  <si>
    <t>Serrinha dos Pintos</t>
  </si>
  <si>
    <t>Severiano Melo</t>
  </si>
  <si>
    <t>Taboleiro Grande</t>
  </si>
  <si>
    <t>Taipu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</si>
  <si>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</si>
  <si>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</si>
  <si>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</si>
  <si>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</si>
  <si>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</si>
  <si>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</si>
  <si>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</si>
  <si>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</si>
  <si>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</si>
  <si>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Venha-Ver</t>
  </si>
  <si>
    <t>Vila Flor</t>
  </si>
  <si>
    <t>RO</t>
  </si>
  <si>
    <t>Alta Floresta D'Oeste</t>
  </si>
  <si>
    <t>Alto Alegre dos Parecis</t>
  </si>
  <si>
    <t>Alvorada D'Oeste</t>
  </si>
  <si>
    <t>Ariquemes</t>
  </si>
  <si>
    <t>Cabixi</t>
  </si>
  <si>
    <t>Cacaulândia</t>
  </si>
  <si>
    <t>Cacoal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</si>
  <si>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</si>
  <si>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</si>
  <si>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</si>
  <si>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</si>
  <si>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</si>
  <si>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</si>
  <si>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</si>
  <si>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</si>
  <si>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</si>
  <si>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</si>
  <si>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</si>
  <si>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Guajará-Mirim</t>
  </si>
  <si>
    <t>Itapuã do Oeste</t>
  </si>
  <si>
    <t>Jaru</t>
  </si>
  <si>
    <t>Ji-Paraná</t>
  </si>
  <si>
    <t>Machadinho D'Oeste</t>
  </si>
  <si>
    <t>Ministro Andreazza</t>
  </si>
  <si>
    <t>Mirante da Serra</t>
  </si>
  <si>
    <t>Monte Negro</t>
  </si>
  <si>
    <t>Nova Brasilândia D'Oeste</t>
  </si>
  <si>
    <t>Nova Mamoré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</si>
  <si>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</si>
  <si>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</si>
  <si>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</si>
  <si>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</si>
  <si>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</si>
  <si>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</si>
  <si>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Rondônia</t>
  </si>
  <si>
    <t>Rio Crespo</t>
  </si>
  <si>
    <t>Rolim de Moura</t>
  </si>
  <si>
    <t>Santa Luzia D'Oeste</t>
  </si>
  <si>
    <t>São Felipe D'Oeste</t>
  </si>
  <si>
    <t>São Francisco do Guaporé</t>
  </si>
  <si>
    <t>São Miguel do Guaporé</t>
  </si>
  <si>
    <t>Seringueiras</t>
  </si>
  <si>
    <t>Teixeirópolis</t>
  </si>
  <si>
    <t>Theobroma</t>
  </si>
  <si>
    <t>Urupá</t>
  </si>
  <si>
    <t>Vale do Anari</t>
  </si>
  <si>
    <t>Vilhena</t>
  </si>
  <si>
    <t>André da Rocha</t>
  </si>
  <si>
    <t>Antônio Prado</t>
  </si>
  <si>
    <t>Barão</t>
  </si>
  <si>
    <t>Barra do Ribeiro</t>
  </si>
  <si>
    <t>Bento Gonçalves</t>
  </si>
  <si>
    <t>Capão Bonito do Sul</t>
  </si>
  <si>
    <t>Capela de Santana</t>
  </si>
  <si>
    <t>Carlos Barbosa</t>
  </si>
  <si>
    <t>Eldorado do Sul</t>
  </si>
  <si>
    <t>Farroupilha</t>
  </si>
  <si>
    <t>Guaíba</t>
  </si>
  <si>
    <t>Harmonia</t>
  </si>
  <si>
    <t>Ipê</t>
  </si>
  <si>
    <t>Lagoa Vermelha</t>
  </si>
  <si>
    <t>Montenegro</t>
  </si>
  <si>
    <t>Nova Roma do Sul</t>
  </si>
  <si>
    <t>Pareci Novo</t>
  </si>
  <si>
    <t>Pinto Bandeira</t>
  </si>
  <si>
    <t>São José do Norte</t>
  </si>
  <si>
    <t>Tapes</t>
  </si>
  <si>
    <t>Tupandi</t>
  </si>
  <si>
    <t>Água Doce</t>
  </si>
  <si>
    <t>Caçador</t>
  </si>
  <si>
    <t>Campos Novos</t>
  </si>
  <si>
    <t>Celso Ramos</t>
  </si>
  <si>
    <t>SE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</si>
  <si>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</si>
  <si>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</si>
  <si>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</si>
  <si>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</si>
  <si>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</si>
  <si>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</si>
  <si>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</si>
  <si>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</si>
  <si>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</si>
  <si>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</si>
  <si>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</si>
  <si>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</si>
  <si>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Erval Velho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</si>
  <si>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</si>
  <si>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</si>
  <si>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</si>
  <si>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</si>
  <si>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</si>
  <si>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</si>
  <si>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</si>
  <si>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</si>
  <si>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</si>
  <si>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</si>
  <si>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</si>
  <si>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</si>
  <si>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</si>
  <si>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</si>
  <si>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</si>
  <si>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</si>
  <si>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</si>
  <si>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</si>
  <si>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Herval d'Oeste</t>
  </si>
  <si>
    <t>Macambira</t>
  </si>
  <si>
    <t>Malhada dos Bois</t>
  </si>
  <si>
    <t>Ibicaré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</si>
  <si>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</si>
  <si>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</si>
  <si>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</si>
  <si>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</si>
  <si>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</si>
  <si>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</si>
  <si>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</si>
  <si>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</si>
  <si>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</si>
  <si>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</si>
  <si>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</si>
  <si>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</si>
  <si>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</si>
  <si>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</si>
  <si>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</si>
  <si>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</si>
  <si>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</si>
  <si>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</si>
  <si>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</si>
  <si>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</si>
  <si>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</si>
  <si>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</si>
  <si>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</si>
  <si>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</si>
  <si>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</si>
  <si>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</si>
  <si>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</si>
  <si>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</si>
  <si>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</si>
  <si>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</si>
  <si>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</si>
  <si>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</si>
  <si>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</si>
  <si>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Macieira</t>
  </si>
  <si>
    <t>Salto Veloso</t>
  </si>
  <si>
    <t>Treze Tílias</t>
  </si>
  <si>
    <t>Alfredo Marcondes</t>
  </si>
  <si>
    <t>Álvares Machado</t>
  </si>
  <si>
    <t>Andradina</t>
  </si>
  <si>
    <t>Anhumas</t>
  </si>
  <si>
    <t>Emilianópolis</t>
  </si>
  <si>
    <t>Flora Rica</t>
  </si>
  <si>
    <t>Guaraçaí</t>
  </si>
  <si>
    <t>Ilha Solteira</t>
  </si>
  <si>
    <t>Irapuru</t>
  </si>
  <si>
    <t>Itapura</t>
  </si>
  <si>
    <t>Junqueirópolis</t>
  </si>
  <si>
    <t>Nova Independência</t>
  </si>
  <si>
    <t>Pirapozinho</t>
  </si>
  <si>
    <t>Presidente Prudente</t>
  </si>
  <si>
    <t>Santo Expedito</t>
  </si>
  <si>
    <t>Taciba</t>
  </si>
  <si>
    <t>Vale do Paraíso</t>
  </si>
  <si>
    <t>Coluna1</t>
  </si>
  <si>
    <t>Coluna2</t>
  </si>
  <si>
    <t xml:space="preserve">-1:3304557, 3302601, 3300803, 3301702, 3305554, 3302270, 3302502, 3303500, 3303609, 3302007, 3300704, 3302403, 3305901, 3305208, 3301306, 3302056, 3304805, 3303005, 3301405, 3304300, 3305752, 3305505, 3305604, 3301850, 3300506, 3301603, 3304409, 3306156, </t>
  </si>
  <si>
    <t>3301009:3301009, 3304755, 3304151, 3300209, 3301157, 3302106, 3305000</t>
  </si>
  <si>
    <t>Coluna1.1</t>
  </si>
  <si>
    <t>Valor</t>
  </si>
  <si>
    <t xml:space="preserve"> </t>
  </si>
  <si>
    <t>Coluna3</t>
  </si>
  <si>
    <t>[0]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</si>
  <si>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</si>
  <si>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</si>
  <si>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</si>
  <si>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</si>
  <si>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</si>
  <si>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</si>
  <si>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</si>
  <si>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</si>
  <si>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</si>
  <si>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</si>
  <si>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</si>
  <si>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</si>
  <si>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</si>
  <si>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</si>
  <si>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</si>
  <si>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</si>
  <si>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</si>
  <si>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</si>
  <si>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</si>
  <si>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</si>
  <si>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</si>
  <si>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</si>
  <si>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</si>
  <si>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</si>
  <si>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</si>
  <si>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</si>
  <si>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</si>
  <si>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</si>
  <si>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</si>
  <si>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</si>
  <si>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</si>
  <si>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</si>
  <si>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</si>
  <si>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</si>
  <si>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</si>
  <si>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</si>
  <si>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</si>
  <si>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</si>
  <si>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</si>
  <si>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</si>
  <si>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</si>
  <si>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</si>
  <si>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</si>
  <si>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</si>
  <si>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</si>
  <si>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</si>
  <si>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</si>
  <si>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</si>
  <si>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</si>
  <si>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</si>
  <si>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</si>
  <si>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</si>
  <si>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</si>
  <si>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</si>
  <si>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</si>
  <si>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</si>
  <si>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</si>
  <si>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</si>
  <si>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</si>
  <si>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</si>
  <si>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</si>
  <si>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</si>
  <si>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</si>
  <si>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</si>
  <si>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</si>
  <si>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</si>
  <si>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</si>
  <si>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</si>
  <si>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</si>
  <si>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</si>
  <si>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</si>
  <si>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</si>
  <si>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</si>
  <si>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</si>
  <si>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</si>
  <si>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</si>
  <si>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</si>
  <si>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</si>
  <si>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</si>
  <si>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</si>
  <si>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</si>
  <si>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</si>
  <si>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</si>
  <si>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Rótulos de Linha</t>
  </si>
  <si>
    <t>Total Geral</t>
  </si>
  <si>
    <t>Soma de Energia</t>
  </si>
  <si>
    <t>Contagem de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</si>
</sst>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quotePrefix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ome" refreshedDate="43003.012871527775" createdVersion="5" refreshedVersion="6" minRefreshableVersion="3" recordCount="0" supportSubquery="1" supportAdvancedDrill="1">
  <cacheSource type="external" connectionId="5"/>
  <cacheFields count="3">
    <cacheField name="[Energia].[UF].[UF]" caption="UF" numFmtId="0" level="1">
      <sharedItems count="27"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</sharedItems>
    </cacheField>
    <cacheField name="[Measures].[Soma de Energia]" caption="Soma de Energia" numFmtId="0" hierarchy="11" level="32767"/>
    <cacheField name="[Measures].[Contagem de CD]" caption="Contagem de CD" numFmtId="0" hierarchy="13" level="32767"/>
  </cacheFields>
  <cacheHierarchies count="14">
    <cacheHierarchy uniqueName="[Energia].[UF]" caption="UF" attribute="1" defaultMemberUniqueName="[Energia].[UF].[All]" allUniqueName="[Energia].[UF].[All]" dimensionUniqueName="[Energia]" displayFolder="" count="2" memberValueDatatype="130" unbalanced="0">
      <fieldsUsage count="2">
        <fieldUsage x="-1"/>
        <fieldUsage x="0"/>
      </fieldsUsage>
    </cacheHierarchy>
    <cacheHierarchy uniqueName="[Energia].[Nome]" caption="Nome" attribute="1" defaultMemberUniqueName="[Energia].[Nome].[All]" allUniqueName="[Energia].[Nome].[All]" dimensionUniqueName="[Energia]" displayFolder="" count="0" memberValueDatatype="130" unbalanced="0"/>
    <cacheHierarchy uniqueName="[Energia].[CD]" caption="CD" attribute="1" defaultMemberUniqueName="[Energia].[CD].[All]" allUniqueName="[Energia].[CD].[All]" dimensionUniqueName="[Energia]" displayFolder="" count="0" memberValueDatatype="20" unbalanced="0"/>
    <cacheHierarchy uniqueName="[Energia].[Energia]" caption="Energia" attribute="1" defaultMemberUniqueName="[Energia].[Energia].[All]" allUniqueName="[Energia].[Energia].[All]" dimensionUniqueName="[Energia]" displayFolder="" count="0" memberValueDatatype="5" unbalanced="0"/>
    <cacheHierarchy uniqueName="[Energia].[Lat]" caption="Lat" attribute="1" defaultMemberUniqueName="[Energia].[Lat].[All]" allUniqueName="[Energia].[Lat].[All]" dimensionUniqueName="[Energia]" displayFolder="" count="0" memberValueDatatype="5" unbalanced="0"/>
    <cacheHierarchy uniqueName="[Energia].[Long]" caption="Long" attribute="1" defaultMemberUniqueName="[Energia].[Long].[All]" allUniqueName="[Energia].[Long].[All]" dimensionUniqueName="[Energia]" displayFolder="" count="0" memberValueDatatype="5" unbalanced="0"/>
    <cacheHierarchy uniqueName="[Energia].[Coluna1]" caption="Coluna1" attribute="1" defaultMemberUniqueName="[Energia].[Coluna1].[All]" allUniqueName="[Energia].[Coluna1].[All]" dimensionUniqueName="[Energia]" displayFolder="" count="0" memberValueDatatype="130" unbalanced="0"/>
    <cacheHierarchy uniqueName="[Energia].[Coluna2]" caption="Coluna2" attribute="1" defaultMemberUniqueName="[Energia].[Coluna2].[All]" allUniqueName="[Energia].[Coluna2].[All]" dimensionUniqueName="[Energia]" displayFolder="" count="0" memberValueDatatype="5" unbalanced="0"/>
    <cacheHierarchy uniqueName="[Energia].[Coluna3]" caption="Coluna3" attribute="1" defaultMemberUniqueName="[Energia].[Coluna3].[All]" allUniqueName="[Energia].[Coluna3].[All]" dimensionUniqueName="[Energia]" displayFolder="" count="0" memberValueDatatype="130" unbalanced="0"/>
    <cacheHierarchy uniqueName="[Measures].[__XL_Count Energia]" caption="__XL_Count Energia" measure="1" displayFolder="" measureGroup="Energia" count="0" hidden="1"/>
    <cacheHierarchy uniqueName="[Measures].[__No measures defined]" caption="__No measures defined" measure="1" displayFolder="" count="0" hidden="1"/>
    <cacheHierarchy uniqueName="[Measures].[Soma de Energia]" caption="Soma de Energia" measure="1" displayFolder="" measureGroup="Energi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CD]" caption="Soma de CD" measure="1" displayFolder="" measureGroup="Energi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agem de CD]" caption="Contagem de CD" measure="1" displayFolder="" measureGroup="Energi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Energia" uniqueName="[Energia]" caption="Energia"/>
    <dimension measure="1" name="Measures" uniqueName="[Measures]" caption="Measures"/>
  </dimensions>
  <measureGroups count="1">
    <measureGroup name="Energia" caption="Energi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tag="b28b8717-0864-42f4-b754-deecc78b54be" updatedVersion="6" minRefreshableVersion="3" useAutoFormatting="1" itemPrintTitles="1" createdVersion="5" indent="0" outline="1" outlineData="1" multipleFieldFilters="0">
  <location ref="B3:D31" firstHeaderRow="0" firstDataRow="1" firstDataCol="1"/>
  <pivotFields count="3">
    <pivotField axis="axisRow" allDrilled="1" showAll="0" dataSourceSort="1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Energia" fld="1" baseField="0" baseItem="0" numFmtId="4"/>
    <dataField name="Contagem de CD" fld="2" subtotal="count" baseField="0" baseItem="25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ergia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DadosExternos_1" connectionId="2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UF" tableColumnId="1"/>
      <queryTableField id="2" name="Nome" tableColumnId="2"/>
      <queryTableField id="3" name="CD" tableColumnId="3"/>
      <queryTableField id="4" name="Energia" tableColumnId="4"/>
      <queryTableField id="5" name="Lat" tableColumnId="5"/>
      <queryTableField id="6" name="Long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name="DadosExternos_1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Coluna1.1" tableColumnId="3"/>
      <queryTableField id="2" name="Valor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Energia" displayName="Energia" ref="A1:I5571" tableType="queryTable" totalsRowShown="0">
  <autoFilter ref="A1:I5571">
    <filterColumn colId="0">
      <filters>
        <filter val="SP"/>
      </filters>
    </filterColumn>
  </autoFilter>
  <sortState ref="A2:I5571">
    <sortCondition descending="1" ref="D1:D5571"/>
  </sortState>
  <tableColumns count="9">
    <tableColumn id="1" uniqueName="1" name="UF" queryTableFieldId="1" dataDxfId="7"/>
    <tableColumn id="2" uniqueName="2" name="Nome" queryTableFieldId="2" dataDxfId="6"/>
    <tableColumn id="3" uniqueName="3" name="CD" queryTableFieldId="3"/>
    <tableColumn id="4" uniqueName="4" name="Energia" queryTableFieldId="4" dataDxfId="5"/>
    <tableColumn id="5" uniqueName="5" name="Lat" queryTableFieldId="5"/>
    <tableColumn id="6" uniqueName="6" name="Long" queryTableFieldId="6"/>
    <tableColumn id="7" uniqueName="7" name="Coluna1" queryTableFieldId="7" dataDxfId="4">
      <calculatedColumnFormula>Energia[[#This Row],[Nome]]</calculatedColumnFormula>
    </tableColumn>
    <tableColumn id="8" uniqueName="8" name="Coluna2" queryTableFieldId="8" dataDxfId="3">
      <calculatedColumnFormula>Energia[[#This Row],[Energia]]</calculatedColumnFormula>
    </tableColumn>
    <tableColumn id="9" uniqueName="9" name="Coluna3" queryTableFieldId="9" dataDxfId="2">
      <calculatedColumnFormula>VLOOKUP(Energia[[#This Row],[CD]],Tabela4[Coluna3],1,FALSE)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A3" totalsRowShown="0">
  <autoFilter ref="A1:A3"/>
  <tableColumns count="1">
    <tableColumn id="1" name="Coluna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B1:D92" totalsRowShown="0">
  <autoFilter ref="B1:D92"/>
  <tableColumns count="3">
    <tableColumn id="1" name="Coluna1"/>
    <tableColumn id="2" name="Coluna2"/>
    <tableColumn id="3" name="Coluna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ela2_2" displayName="Tabela2_2" ref="A1:B37" tableType="queryTable" totalsRowShown="0">
  <autoFilter ref="A1:B37"/>
  <tableColumns count="2">
    <tableColumn id="3" uniqueName="3" name="Coluna1.1" queryTableFieldId="1" dataDxfId="1"/>
    <tableColumn id="2" uniqueName="2" name="Valor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1"/>
  <sheetViews>
    <sheetView workbookViewId="0">
      <selection activeCell="C15" sqref="C15"/>
    </sheetView>
  </sheetViews>
  <sheetFormatPr defaultRowHeight="15" x14ac:dyDescent="0.25"/>
  <cols>
    <col min="2" max="2" width="18" bestFit="1" customWidth="1"/>
    <col min="3" max="4" width="15.7109375" bestFit="1" customWidth="1"/>
  </cols>
  <sheetData>
    <row r="3" spans="2:7" x14ac:dyDescent="0.25">
      <c r="B3" s="4" t="s">
        <v>5422</v>
      </c>
      <c r="C3" t="s">
        <v>5424</v>
      </c>
      <c r="D3" t="s">
        <v>5425</v>
      </c>
    </row>
    <row r="4" spans="2:7" x14ac:dyDescent="0.25">
      <c r="B4" s="5" t="s">
        <v>6</v>
      </c>
      <c r="C4" s="3">
        <v>134066.34866115457</v>
      </c>
      <c r="D4" s="1">
        <v>22</v>
      </c>
      <c r="F4">
        <v>1</v>
      </c>
      <c r="G4">
        <v>5</v>
      </c>
    </row>
    <row r="5" spans="2:7" x14ac:dyDescent="0.25">
      <c r="B5" s="5" t="s">
        <v>52</v>
      </c>
      <c r="C5" s="3">
        <v>452093.81156871835</v>
      </c>
      <c r="D5" s="1">
        <v>102</v>
      </c>
    </row>
    <row r="6" spans="2:7" x14ac:dyDescent="0.25">
      <c r="B6" s="5" t="s">
        <v>256</v>
      </c>
      <c r="C6" s="3">
        <v>80579.713429406809</v>
      </c>
      <c r="D6" s="1">
        <v>62</v>
      </c>
    </row>
    <row r="7" spans="2:7" x14ac:dyDescent="0.25">
      <c r="B7" s="5" t="s">
        <v>380</v>
      </c>
      <c r="C7" s="3">
        <v>19839.318828103886</v>
      </c>
      <c r="D7" s="1">
        <v>16</v>
      </c>
      <c r="F7">
        <f>24*365</f>
        <v>8760</v>
      </c>
    </row>
    <row r="8" spans="2:7" x14ac:dyDescent="0.25">
      <c r="B8" s="5" t="s">
        <v>413</v>
      </c>
      <c r="C8" s="3">
        <v>2037268.3760557207</v>
      </c>
      <c r="D8" s="1">
        <v>417</v>
      </c>
      <c r="F8">
        <f>F7*30</f>
        <v>262800</v>
      </c>
    </row>
    <row r="9" spans="2:7" x14ac:dyDescent="0.25">
      <c r="B9" s="5" t="s">
        <v>1235</v>
      </c>
      <c r="C9" s="3">
        <v>112181.77038195211</v>
      </c>
      <c r="D9" s="1">
        <v>184</v>
      </c>
    </row>
    <row r="10" spans="2:7" x14ac:dyDescent="0.25">
      <c r="B10" s="5" t="s">
        <v>1517</v>
      </c>
      <c r="C10" s="3">
        <v>213287.93538576429</v>
      </c>
      <c r="D10" s="1">
        <v>1</v>
      </c>
    </row>
    <row r="11" spans="2:7" x14ac:dyDescent="0.25">
      <c r="B11" s="5" t="s">
        <v>1520</v>
      </c>
      <c r="C11" s="3">
        <v>98619.109292348643</v>
      </c>
      <c r="D11" s="1">
        <v>78</v>
      </c>
    </row>
    <row r="12" spans="2:7" x14ac:dyDescent="0.25">
      <c r="B12" s="5" t="s">
        <v>1312</v>
      </c>
      <c r="C12" s="3">
        <v>6179741.3100576466</v>
      </c>
      <c r="D12" s="1">
        <v>246</v>
      </c>
    </row>
    <row r="13" spans="2:7" x14ac:dyDescent="0.25">
      <c r="B13" s="5" t="s">
        <v>2142</v>
      </c>
      <c r="C13" s="3">
        <v>1110654.796712369</v>
      </c>
      <c r="D13" s="1">
        <v>217</v>
      </c>
    </row>
    <row r="14" spans="2:7" x14ac:dyDescent="0.25">
      <c r="B14" s="5" t="s">
        <v>1417</v>
      </c>
      <c r="C14" s="3">
        <v>4488963.1704594186</v>
      </c>
      <c r="D14" s="1">
        <v>853</v>
      </c>
    </row>
    <row r="15" spans="2:7" x14ac:dyDescent="0.25">
      <c r="B15" s="5" t="s">
        <v>1047</v>
      </c>
      <c r="C15" s="3">
        <v>5543495.8473610086</v>
      </c>
      <c r="D15" s="1">
        <v>79</v>
      </c>
    </row>
    <row r="16" spans="2:7" x14ac:dyDescent="0.25">
      <c r="B16" s="5" t="s">
        <v>1192</v>
      </c>
      <c r="C16" s="3">
        <v>12638835.558636978</v>
      </c>
      <c r="D16" s="1">
        <v>141</v>
      </c>
    </row>
    <row r="17" spans="2:4" x14ac:dyDescent="0.25">
      <c r="B17" s="5" t="s">
        <v>3609</v>
      </c>
      <c r="C17" s="3">
        <v>908585.51818110386</v>
      </c>
      <c r="D17" s="1">
        <v>144</v>
      </c>
    </row>
    <row r="18" spans="2:4" x14ac:dyDescent="0.25">
      <c r="B18" s="5" t="s">
        <v>3887</v>
      </c>
      <c r="C18" s="3">
        <v>155907.9890738067</v>
      </c>
      <c r="D18" s="1">
        <v>223</v>
      </c>
    </row>
    <row r="19" spans="2:4" x14ac:dyDescent="0.25">
      <c r="B19" s="5" t="s">
        <v>4157</v>
      </c>
      <c r="C19" s="3">
        <v>373157.13690562814</v>
      </c>
      <c r="D19" s="1">
        <v>185</v>
      </c>
    </row>
    <row r="20" spans="2:4" x14ac:dyDescent="0.25">
      <c r="B20" s="5" t="s">
        <v>4336</v>
      </c>
      <c r="C20" s="3">
        <v>748144.4318535137</v>
      </c>
      <c r="D20" s="1">
        <v>224</v>
      </c>
    </row>
    <row r="21" spans="2:4" x14ac:dyDescent="0.25">
      <c r="B21" s="5" t="s">
        <v>4674</v>
      </c>
      <c r="C21" s="3">
        <v>10794395.254644055</v>
      </c>
      <c r="D21" s="1">
        <v>399</v>
      </c>
    </row>
    <row r="22" spans="2:4" x14ac:dyDescent="0.25">
      <c r="B22" s="5" t="s">
        <v>2820</v>
      </c>
      <c r="C22" s="3">
        <v>99212.866911512101</v>
      </c>
      <c r="D22" s="1">
        <v>92</v>
      </c>
    </row>
    <row r="23" spans="2:4" x14ac:dyDescent="0.25">
      <c r="B23" s="5" t="s">
        <v>5028</v>
      </c>
      <c r="C23" s="3">
        <v>94573.547915534204</v>
      </c>
      <c r="D23" s="1">
        <v>167</v>
      </c>
    </row>
    <row r="24" spans="2:4" x14ac:dyDescent="0.25">
      <c r="B24" s="5" t="s">
        <v>5168</v>
      </c>
      <c r="C24" s="3">
        <v>481656.09541333333</v>
      </c>
      <c r="D24" s="1">
        <v>52</v>
      </c>
    </row>
    <row r="25" spans="2:4" x14ac:dyDescent="0.25">
      <c r="B25" s="5" t="s">
        <v>4210</v>
      </c>
      <c r="C25" s="3">
        <v>48291.66986150841</v>
      </c>
      <c r="D25" s="1">
        <v>15</v>
      </c>
    </row>
    <row r="26" spans="2:4" x14ac:dyDescent="0.25">
      <c r="B26" s="5" t="s">
        <v>263</v>
      </c>
      <c r="C26" s="3">
        <v>7564271.0163589595</v>
      </c>
      <c r="D26" s="1">
        <v>497</v>
      </c>
    </row>
    <row r="27" spans="2:4" x14ac:dyDescent="0.25">
      <c r="B27" s="5" t="s">
        <v>62</v>
      </c>
      <c r="C27" s="3">
        <v>1780042.6243141717</v>
      </c>
      <c r="D27" s="1">
        <v>295</v>
      </c>
    </row>
    <row r="28" spans="2:4" x14ac:dyDescent="0.25">
      <c r="B28" s="5" t="s">
        <v>5241</v>
      </c>
      <c r="C28" s="3">
        <v>273815.31442943198</v>
      </c>
      <c r="D28" s="1">
        <v>75</v>
      </c>
    </row>
    <row r="29" spans="2:4" x14ac:dyDescent="0.25">
      <c r="B29" s="5" t="s">
        <v>8</v>
      </c>
      <c r="C29" s="3">
        <v>10833043.516990989</v>
      </c>
      <c r="D29" s="1">
        <v>645</v>
      </c>
    </row>
    <row r="30" spans="2:4" x14ac:dyDescent="0.25">
      <c r="B30" s="5" t="s">
        <v>4410</v>
      </c>
      <c r="C30" s="3">
        <v>887667.02646346239</v>
      </c>
      <c r="D30" s="1">
        <v>139</v>
      </c>
    </row>
    <row r="31" spans="2:4" x14ac:dyDescent="0.25">
      <c r="B31" s="5" t="s">
        <v>5423</v>
      </c>
      <c r="C31" s="3">
        <v>68152391.07614772</v>
      </c>
      <c r="D31" s="1">
        <v>5570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71"/>
  <sheetViews>
    <sheetView tabSelected="1" workbookViewId="0">
      <selection activeCell="C62" sqref="C62"/>
    </sheetView>
  </sheetViews>
  <sheetFormatPr defaultRowHeight="15" x14ac:dyDescent="0.25"/>
  <cols>
    <col min="1" max="1" width="5.7109375" bestFit="1" customWidth="1"/>
    <col min="2" max="2" width="30" bestFit="1" customWidth="1"/>
    <col min="3" max="3" width="8" bestFit="1" customWidth="1"/>
    <col min="4" max="4" width="12" style="3" bestFit="1" customWidth="1"/>
    <col min="5" max="6" width="10.7109375" bestFit="1" customWidth="1"/>
    <col min="11" max="11" width="26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5330</v>
      </c>
      <c r="H1" t="s">
        <v>5331</v>
      </c>
      <c r="I1" t="s">
        <v>5337</v>
      </c>
    </row>
    <row r="2" spans="1:12" hidden="1" x14ac:dyDescent="0.25">
      <c r="A2" s="1" t="s">
        <v>1192</v>
      </c>
      <c r="B2" s="1" t="s">
        <v>3588</v>
      </c>
      <c r="C2">
        <v>5107925</v>
      </c>
      <c r="D2" s="3">
        <v>1224414.0575320655</v>
      </c>
      <c r="E2">
        <v>-55.677340999999998</v>
      </c>
      <c r="F2">
        <v>-12.741842999999999</v>
      </c>
      <c r="G2" t="str">
        <f>Energia[[#This Row],[Nome]]</f>
        <v>Sorriso</v>
      </c>
      <c r="H2">
        <f>Energia[[#This Row],[Energia]]</f>
        <v>1224414.0575320655</v>
      </c>
      <c r="I2" t="e">
        <f>VLOOKUP(Energia[[#This Row],[CD]],Tabela4[Coluna3],1,FALSE)</f>
        <v>#N/A</v>
      </c>
      <c r="J2">
        <v>3304755</v>
      </c>
      <c r="K2" s="2" t="str">
        <f>VLOOKUP(J2,Energia[[CD]:[Coluna1]],5,FALSE)</f>
        <v>São Francisco de Itabapoana</v>
      </c>
      <c r="L2" s="2">
        <f>VLOOKUP(J2,Energia[[CD]:[Coluna2]],6,FALSE)</f>
        <v>25707.797279853265</v>
      </c>
    </row>
    <row r="3" spans="1:12" hidden="1" x14ac:dyDescent="0.25">
      <c r="A3" s="1" t="s">
        <v>1312</v>
      </c>
      <c r="B3" s="1" t="s">
        <v>2047</v>
      </c>
      <c r="C3">
        <v>5218805</v>
      </c>
      <c r="D3" s="3">
        <v>694405.43509443919</v>
      </c>
      <c r="E3">
        <v>-51.038528999999997</v>
      </c>
      <c r="F3">
        <v>-17.739397</v>
      </c>
      <c r="G3" t="str">
        <f>Energia[[#This Row],[Nome]]</f>
        <v>Rio Verde</v>
      </c>
      <c r="H3">
        <f>Energia[[#This Row],[Energia]]</f>
        <v>694405.43509443919</v>
      </c>
      <c r="I3" t="e">
        <f>VLOOKUP(Energia[[#This Row],[CD]],Tabela4[Coluna3],1,FALSE)</f>
        <v>#N/A</v>
      </c>
      <c r="J3">
        <v>3304557</v>
      </c>
      <c r="K3" s="2" t="str">
        <f>VLOOKUP(J3,Energia[[CD]:[Coluna1]],5,FALSE)</f>
        <v>Rio de Janeiro</v>
      </c>
      <c r="L3" s="2">
        <f>VLOOKUP(J3,Energia[[CD]:[Coluna2]],6,FALSE)</f>
        <v>1572.828971249676</v>
      </c>
    </row>
    <row r="4" spans="1:12" hidden="1" x14ac:dyDescent="0.25">
      <c r="A4" s="1" t="s">
        <v>1312</v>
      </c>
      <c r="B4" s="1" t="s">
        <v>1916</v>
      </c>
      <c r="C4">
        <v>5211909</v>
      </c>
      <c r="D4" s="3">
        <v>681020.2424311263</v>
      </c>
      <c r="E4">
        <v>-51.731977000000001</v>
      </c>
      <c r="F4">
        <v>-17.909759999999999</v>
      </c>
      <c r="G4" t="str">
        <f>Energia[[#This Row],[Nome]]</f>
        <v>Jataí</v>
      </c>
      <c r="H4">
        <f>Energia[[#This Row],[Energia]]</f>
        <v>681020.2424311263</v>
      </c>
      <c r="I4" t="e">
        <f>VLOOKUP(Energia[[#This Row],[CD]],Tabela4[Coluna3],1,FALSE)</f>
        <v>#N/A</v>
      </c>
      <c r="J4">
        <v>3304151</v>
      </c>
      <c r="K4" s="2" t="str">
        <f>VLOOKUP(J4,Energia[[CD]:[Coluna1]],5,FALSE)</f>
        <v>Quissamã</v>
      </c>
      <c r="L4" s="2">
        <f>VLOOKUP(J4,Energia[[CD]:[Coluna2]],6,FALSE)</f>
        <v>2246.8299281605587</v>
      </c>
    </row>
    <row r="5" spans="1:12" hidden="1" x14ac:dyDescent="0.25">
      <c r="A5" s="1" t="s">
        <v>1192</v>
      </c>
      <c r="B5" s="1" t="s">
        <v>3521</v>
      </c>
      <c r="C5">
        <v>5106240</v>
      </c>
      <c r="D5" s="3">
        <v>571241.00109542359</v>
      </c>
      <c r="E5">
        <v>-54.766078</v>
      </c>
      <c r="F5">
        <v>-12.991080999999999</v>
      </c>
      <c r="G5" t="str">
        <f>Energia[[#This Row],[Nome]]</f>
        <v>Nova Ubiratã</v>
      </c>
      <c r="H5">
        <f>Energia[[#This Row],[Energia]]</f>
        <v>571241.00109542359</v>
      </c>
      <c r="I5" t="e">
        <f>VLOOKUP(Energia[[#This Row],[CD]],Tabela4[Coluna3],1,FALSE)</f>
        <v>#N/A</v>
      </c>
      <c r="J5">
        <v>3300209</v>
      </c>
      <c r="K5" s="2" t="str">
        <f>VLOOKUP(J5,Energia[[CD]:[Coluna1]],5,FALSE)</f>
        <v>Araruama</v>
      </c>
      <c r="L5" s="2">
        <f>VLOOKUP(J5,Energia[[CD]:[Coluna2]],6,FALSE)</f>
        <v>2566.6057445780825</v>
      </c>
    </row>
    <row r="6" spans="1:12" hidden="1" x14ac:dyDescent="0.25">
      <c r="A6" s="1" t="s">
        <v>1047</v>
      </c>
      <c r="B6" s="1" t="s">
        <v>1139</v>
      </c>
      <c r="C6">
        <v>5005400</v>
      </c>
      <c r="D6" s="3">
        <v>567636.53389134374</v>
      </c>
      <c r="E6">
        <v>-55.396552</v>
      </c>
      <c r="F6">
        <v>-21.551966</v>
      </c>
      <c r="G6" t="str">
        <f>Energia[[#This Row],[Nome]]</f>
        <v>Maracaju</v>
      </c>
      <c r="H6">
        <f>Energia[[#This Row],[Energia]]</f>
        <v>567636.53389134374</v>
      </c>
      <c r="I6" t="e">
        <f>VLOOKUP(Energia[[#This Row],[CD]],Tabela4[Coluna3],1,FALSE)</f>
        <v>#N/A</v>
      </c>
      <c r="J6">
        <v>3301157</v>
      </c>
      <c r="K6" s="2" t="str">
        <f>VLOOKUP(J6,Energia[[CD]:[Coluna1]],5,FALSE)</f>
        <v>Cardoso Moreira</v>
      </c>
      <c r="L6" s="2">
        <f>VLOOKUP(J6,Energia[[CD]:[Coluna2]],6,FALSE)</f>
        <v>1256.4225369261312</v>
      </c>
    </row>
    <row r="7" spans="1:12" hidden="1" x14ac:dyDescent="0.25">
      <c r="A7" s="1" t="s">
        <v>1192</v>
      </c>
      <c r="B7" s="1" t="s">
        <v>3582</v>
      </c>
      <c r="C7">
        <v>5107875</v>
      </c>
      <c r="D7" s="3">
        <v>563955.14664978487</v>
      </c>
      <c r="E7">
        <v>-58.652348000000003</v>
      </c>
      <c r="F7">
        <v>-13.154369000000001</v>
      </c>
      <c r="G7" t="str">
        <f>Energia[[#This Row],[Nome]]</f>
        <v>Sapezal</v>
      </c>
      <c r="H7">
        <f>Energia[[#This Row],[Energia]]</f>
        <v>563955.14664978487</v>
      </c>
      <c r="I7" t="e">
        <f>VLOOKUP(Energia[[#This Row],[CD]],Tabela4[Coluna3],1,FALSE)</f>
        <v>#N/A</v>
      </c>
      <c r="J7">
        <v>3302106</v>
      </c>
      <c r="K7" s="2" t="str">
        <f>VLOOKUP(J7,Energia[[CD]:[Coluna1]],5,FALSE)</f>
        <v>Itaocara</v>
      </c>
      <c r="L7" s="2">
        <f>VLOOKUP(J7,Energia[[CD]:[Coluna2]],6,FALSE)</f>
        <v>1359.6498273744833</v>
      </c>
    </row>
    <row r="8" spans="1:12" hidden="1" x14ac:dyDescent="0.25">
      <c r="A8" s="1" t="s">
        <v>1192</v>
      </c>
      <c r="B8" s="1" t="s">
        <v>3514</v>
      </c>
      <c r="C8">
        <v>5106224</v>
      </c>
      <c r="D8" s="3">
        <v>533800.06434024032</v>
      </c>
      <c r="E8">
        <v>-56.104692</v>
      </c>
      <c r="F8">
        <v>-13.629828</v>
      </c>
      <c r="G8" t="str">
        <f>Energia[[#This Row],[Nome]]</f>
        <v>Nova Mutum</v>
      </c>
      <c r="H8">
        <f>Energia[[#This Row],[Energia]]</f>
        <v>533800.06434024032</v>
      </c>
      <c r="I8" t="e">
        <f>VLOOKUP(Energia[[#This Row],[CD]],Tabela4[Coluna3],1,FALSE)</f>
        <v>#N/A</v>
      </c>
    </row>
    <row r="9" spans="1:12" hidden="1" x14ac:dyDescent="0.25">
      <c r="A9" s="1" t="s">
        <v>1192</v>
      </c>
      <c r="B9" s="1" t="s">
        <v>3427</v>
      </c>
      <c r="C9">
        <v>5102637</v>
      </c>
      <c r="D9" s="3">
        <v>501405.22413454013</v>
      </c>
      <c r="E9">
        <v>-57.929544</v>
      </c>
      <c r="F9">
        <v>-13.687916</v>
      </c>
      <c r="G9" t="str">
        <f>Energia[[#This Row],[Nome]]</f>
        <v>Campo Novo do Parecis</v>
      </c>
      <c r="H9">
        <f>Energia[[#This Row],[Energia]]</f>
        <v>501405.22413454013</v>
      </c>
      <c r="I9" t="e">
        <f>VLOOKUP(Energia[[#This Row],[CD]],Tabela4[Coluna3],1,FALSE)</f>
        <v>#N/A</v>
      </c>
    </row>
    <row r="10" spans="1:12" hidden="1" x14ac:dyDescent="0.25">
      <c r="A10" s="1" t="s">
        <v>1047</v>
      </c>
      <c r="B10" s="1" t="s">
        <v>1160</v>
      </c>
      <c r="C10">
        <v>5006606</v>
      </c>
      <c r="D10" s="3">
        <v>486606.09459894261</v>
      </c>
      <c r="E10">
        <v>-55.581671</v>
      </c>
      <c r="F10">
        <v>-22.202812000000002</v>
      </c>
      <c r="G10" t="str">
        <f>Energia[[#This Row],[Nome]]</f>
        <v>Ponta Porã</v>
      </c>
      <c r="H10">
        <f>Energia[[#This Row],[Energia]]</f>
        <v>486606.09459894261</v>
      </c>
      <c r="I10" t="e">
        <f>VLOOKUP(Energia[[#This Row],[CD]],Tabela4[Coluna3],1,FALSE)</f>
        <v>#N/A</v>
      </c>
    </row>
    <row r="11" spans="1:12" hidden="1" x14ac:dyDescent="0.25">
      <c r="A11" s="1" t="s">
        <v>1192</v>
      </c>
      <c r="B11" s="1" t="s">
        <v>3456</v>
      </c>
      <c r="C11">
        <v>5103502</v>
      </c>
      <c r="D11" s="3">
        <v>431203.96827521548</v>
      </c>
      <c r="E11">
        <v>-56.797963000000003</v>
      </c>
      <c r="F11">
        <v>-14.095558</v>
      </c>
      <c r="G11" t="str">
        <f>Energia[[#This Row],[Nome]]</f>
        <v>Diamantino</v>
      </c>
      <c r="H11">
        <f>Energia[[#This Row],[Energia]]</f>
        <v>431203.96827521548</v>
      </c>
      <c r="I11" t="e">
        <f>VLOOKUP(Energia[[#This Row],[CD]],Tabela4[Coluna3],1,FALSE)</f>
        <v>#N/A</v>
      </c>
    </row>
    <row r="12" spans="1:12" hidden="1" x14ac:dyDescent="0.25">
      <c r="A12" s="1" t="s">
        <v>1192</v>
      </c>
      <c r="B12" s="1" t="s">
        <v>3486</v>
      </c>
      <c r="C12">
        <v>5105259</v>
      </c>
      <c r="D12" s="3">
        <v>416268.06665734609</v>
      </c>
      <c r="E12">
        <v>-56.165292000000001</v>
      </c>
      <c r="F12">
        <v>-13.037625</v>
      </c>
      <c r="G12" t="str">
        <f>Energia[[#This Row],[Nome]]</f>
        <v>Lucas do Rio Verde</v>
      </c>
      <c r="H12">
        <f>Energia[[#This Row],[Energia]]</f>
        <v>416268.06665734609</v>
      </c>
      <c r="I12" t="e">
        <f>VLOOKUP(Energia[[#This Row],[CD]],Tabela4[Coluna3],1,FALSE)</f>
        <v>#N/A</v>
      </c>
    </row>
    <row r="13" spans="1:12" hidden="1" x14ac:dyDescent="0.25">
      <c r="A13" s="1" t="s">
        <v>1192</v>
      </c>
      <c r="B13" s="1" t="s">
        <v>3551</v>
      </c>
      <c r="C13">
        <v>5107065</v>
      </c>
      <c r="D13" s="3">
        <v>413791.44526000984</v>
      </c>
      <c r="E13">
        <v>-52.743195</v>
      </c>
      <c r="F13">
        <v>-12.158215999999999</v>
      </c>
      <c r="G13" t="str">
        <f>Energia[[#This Row],[Nome]]</f>
        <v>Querência</v>
      </c>
      <c r="H13">
        <f>Energia[[#This Row],[Energia]]</f>
        <v>413791.44526000984</v>
      </c>
      <c r="I13" t="e">
        <f>VLOOKUP(Energia[[#This Row],[CD]],Tabela4[Coluna3],1,FALSE)</f>
        <v>#N/A</v>
      </c>
    </row>
    <row r="14" spans="1:12" hidden="1" x14ac:dyDescent="0.25">
      <c r="A14" s="1" t="s">
        <v>1047</v>
      </c>
      <c r="B14" s="1" t="s">
        <v>1178</v>
      </c>
      <c r="C14">
        <v>5007901</v>
      </c>
      <c r="D14" s="3">
        <v>412420.60217248235</v>
      </c>
      <c r="E14">
        <v>-54.942494000000003</v>
      </c>
      <c r="F14">
        <v>-21.093633000000001</v>
      </c>
      <c r="G14" t="str">
        <f>Energia[[#This Row],[Nome]]</f>
        <v>Sidrolândia</v>
      </c>
      <c r="H14">
        <f>Energia[[#This Row],[Energia]]</f>
        <v>412420.60217248235</v>
      </c>
      <c r="I14" t="e">
        <f>VLOOKUP(Energia[[#This Row],[CD]],Tabela4[Coluna3],1,FALSE)</f>
        <v>#N/A</v>
      </c>
    </row>
    <row r="15" spans="1:12" hidden="1" x14ac:dyDescent="0.25">
      <c r="A15" s="1" t="s">
        <v>413</v>
      </c>
      <c r="B15" s="1" t="s">
        <v>1108</v>
      </c>
      <c r="C15">
        <v>2928901</v>
      </c>
      <c r="D15" s="3">
        <v>400857.58769814111</v>
      </c>
      <c r="E15">
        <v>-45.490189000000001</v>
      </c>
      <c r="F15">
        <v>-12.804392999999999</v>
      </c>
      <c r="G15" t="str">
        <f>Energia[[#This Row],[Nome]]</f>
        <v>São Desidério</v>
      </c>
      <c r="H15">
        <f>Energia[[#This Row],[Energia]]</f>
        <v>400857.58769814111</v>
      </c>
      <c r="I15" t="e">
        <f>VLOOKUP(Energia[[#This Row],[CD]],Tabela4[Coluna3],1,FALSE)</f>
        <v>#N/A</v>
      </c>
    </row>
    <row r="16" spans="1:12" hidden="1" x14ac:dyDescent="0.25">
      <c r="A16" s="1" t="s">
        <v>1192</v>
      </c>
      <c r="B16" s="1" t="s">
        <v>1281</v>
      </c>
      <c r="C16">
        <v>5107040</v>
      </c>
      <c r="D16" s="3">
        <v>388386.18513263849</v>
      </c>
      <c r="E16">
        <v>-54.220516000000003</v>
      </c>
      <c r="F16">
        <v>-15.097396</v>
      </c>
      <c r="G16" t="str">
        <f>Energia[[#This Row],[Nome]]</f>
        <v>Primavera do Leste</v>
      </c>
      <c r="H16">
        <f>Energia[[#This Row],[Energia]]</f>
        <v>388386.18513263849</v>
      </c>
      <c r="I16" t="e">
        <f>VLOOKUP(Energia[[#This Row],[CD]],Tabela4[Coluna3],1,FALSE)</f>
        <v>#N/A</v>
      </c>
    </row>
    <row r="17" spans="1:9" hidden="1" x14ac:dyDescent="0.25">
      <c r="A17" s="1" t="s">
        <v>1047</v>
      </c>
      <c r="B17" s="1" t="s">
        <v>1105</v>
      </c>
      <c r="C17">
        <v>5003702</v>
      </c>
      <c r="D17" s="3">
        <v>369059.07316321105</v>
      </c>
      <c r="E17">
        <v>-54.837997000000001</v>
      </c>
      <c r="F17">
        <v>-22.145178999999999</v>
      </c>
      <c r="G17" t="str">
        <f>Energia[[#This Row],[Nome]]</f>
        <v>Dourados</v>
      </c>
      <c r="H17">
        <f>Energia[[#This Row],[Energia]]</f>
        <v>369059.07316321105</v>
      </c>
      <c r="I17" t="e">
        <f>VLOOKUP(Energia[[#This Row],[CD]],Tabela4[Coluna3],1,FALSE)</f>
        <v>#N/A</v>
      </c>
    </row>
    <row r="18" spans="1:9" hidden="1" x14ac:dyDescent="0.25">
      <c r="A18" s="1" t="s">
        <v>1192</v>
      </c>
      <c r="B18" s="1" t="s">
        <v>3430</v>
      </c>
      <c r="C18">
        <v>5102686</v>
      </c>
      <c r="D18" s="3">
        <v>361703.94410405779</v>
      </c>
      <c r="E18">
        <v>-59.191383000000002</v>
      </c>
      <c r="F18">
        <v>-13.579357</v>
      </c>
      <c r="G18" t="str">
        <f>Energia[[#This Row],[Nome]]</f>
        <v>Campos de Júlio</v>
      </c>
      <c r="H18">
        <f>Energia[[#This Row],[Energia]]</f>
        <v>361703.94410405779</v>
      </c>
      <c r="I18" t="e">
        <f>VLOOKUP(Energia[[#This Row],[CD]],Tabela4[Coluna3],1,FALSE)</f>
        <v>#N/A</v>
      </c>
    </row>
    <row r="19" spans="1:9" hidden="1" x14ac:dyDescent="0.25">
      <c r="A19" s="1" t="s">
        <v>1047</v>
      </c>
      <c r="B19" s="1" t="s">
        <v>1165</v>
      </c>
      <c r="C19">
        <v>5007208</v>
      </c>
      <c r="D19" s="3">
        <v>361407.61536241509</v>
      </c>
      <c r="E19">
        <v>-54.557327999999998</v>
      </c>
      <c r="F19">
        <v>-21.696203000000001</v>
      </c>
      <c r="G19" t="str">
        <f>Energia[[#This Row],[Nome]]</f>
        <v>Rio Brilhante</v>
      </c>
      <c r="H19">
        <f>Energia[[#This Row],[Energia]]</f>
        <v>361407.61536241509</v>
      </c>
      <c r="I19" t="e">
        <f>VLOOKUP(Energia[[#This Row],[CD]],Tabela4[Coluna3],1,FALSE)</f>
        <v>#N/A</v>
      </c>
    </row>
    <row r="20" spans="1:9" hidden="1" x14ac:dyDescent="0.25">
      <c r="A20" s="1" t="s">
        <v>413</v>
      </c>
      <c r="B20" s="1" t="s">
        <v>678</v>
      </c>
      <c r="C20">
        <v>2911105</v>
      </c>
      <c r="D20" s="3">
        <v>326104.73836457229</v>
      </c>
      <c r="E20">
        <v>-45.755647000000003</v>
      </c>
      <c r="F20">
        <v>-11.016712999999999</v>
      </c>
      <c r="G20" t="str">
        <f>Energia[[#This Row],[Nome]]</f>
        <v>Formosa do Rio Preto</v>
      </c>
      <c r="H20">
        <f>Energia[[#This Row],[Energia]]</f>
        <v>326104.73836457229</v>
      </c>
      <c r="I20" t="e">
        <f>VLOOKUP(Energia[[#This Row],[CD]],Tabela4[Coluna3],1,FALSE)</f>
        <v>#N/A</v>
      </c>
    </row>
    <row r="21" spans="1:9" hidden="1" x14ac:dyDescent="0.25">
      <c r="A21" s="1" t="s">
        <v>1192</v>
      </c>
      <c r="B21" s="1" t="s">
        <v>1241</v>
      </c>
      <c r="C21">
        <v>5104609</v>
      </c>
      <c r="D21" s="3">
        <v>325207.45211739314</v>
      </c>
      <c r="E21">
        <v>-54.602840999999998</v>
      </c>
      <c r="F21">
        <v>-17.333507999999998</v>
      </c>
      <c r="G21" t="str">
        <f>Energia[[#This Row],[Nome]]</f>
        <v>Itiquira</v>
      </c>
      <c r="H21">
        <f>Energia[[#This Row],[Energia]]</f>
        <v>325207.45211739314</v>
      </c>
      <c r="I21" t="e">
        <f>VLOOKUP(Energia[[#This Row],[CD]],Tabela4[Coluna3],1,FALSE)</f>
        <v>#N/A</v>
      </c>
    </row>
    <row r="22" spans="1:9" hidden="1" x14ac:dyDescent="0.25">
      <c r="A22" s="1" t="s">
        <v>1312</v>
      </c>
      <c r="B22" s="1" t="s">
        <v>1805</v>
      </c>
      <c r="C22">
        <v>5206206</v>
      </c>
      <c r="D22" s="3">
        <v>319099.24576237448</v>
      </c>
      <c r="E22">
        <v>-47.517958</v>
      </c>
      <c r="F22">
        <v>-16.698647999999999</v>
      </c>
      <c r="G22" t="str">
        <f>Energia[[#This Row],[Nome]]</f>
        <v>Cristalina</v>
      </c>
      <c r="H22">
        <f>Energia[[#This Row],[Energia]]</f>
        <v>319099.24576237448</v>
      </c>
      <c r="I22" t="e">
        <f>VLOOKUP(Energia[[#This Row],[CD]],Tabela4[Coluna3],1,FALSE)</f>
        <v>#N/A</v>
      </c>
    </row>
    <row r="23" spans="1:9" hidden="1" x14ac:dyDescent="0.25">
      <c r="A23" s="1" t="s">
        <v>1312</v>
      </c>
      <c r="B23" s="1" t="s">
        <v>1325</v>
      </c>
      <c r="C23">
        <v>5213103</v>
      </c>
      <c r="D23" s="3">
        <v>310473.45518353145</v>
      </c>
      <c r="E23">
        <v>-52.767130000000002</v>
      </c>
      <c r="F23">
        <v>-17.631412999999998</v>
      </c>
      <c r="G23" t="str">
        <f>Energia[[#This Row],[Nome]]</f>
        <v>Mineiros</v>
      </c>
      <c r="H23">
        <f>Energia[[#This Row],[Energia]]</f>
        <v>310473.45518353145</v>
      </c>
      <c r="I23" t="e">
        <f>VLOOKUP(Energia[[#This Row],[CD]],Tabela4[Coluna3],1,FALSE)</f>
        <v>#N/A</v>
      </c>
    </row>
    <row r="24" spans="1:9" hidden="1" x14ac:dyDescent="0.25">
      <c r="A24" s="1" t="s">
        <v>1192</v>
      </c>
      <c r="B24" s="1" t="s">
        <v>1217</v>
      </c>
      <c r="C24">
        <v>5102678</v>
      </c>
      <c r="D24" s="3">
        <v>295835.34883443086</v>
      </c>
      <c r="E24">
        <v>-54.961148999999999</v>
      </c>
      <c r="F24">
        <v>-15.348277</v>
      </c>
      <c r="G24" t="str">
        <f>Energia[[#This Row],[Nome]]</f>
        <v>Campo Verde</v>
      </c>
      <c r="H24">
        <f>Energia[[#This Row],[Energia]]</f>
        <v>295835.34883443086</v>
      </c>
      <c r="I24" t="e">
        <f>VLOOKUP(Energia[[#This Row],[CD]],Tabela4[Coluna3],1,FALSE)</f>
        <v>#N/A</v>
      </c>
    </row>
    <row r="25" spans="1:9" hidden="1" x14ac:dyDescent="0.25">
      <c r="A25" s="1" t="s">
        <v>1312</v>
      </c>
      <c r="B25" s="1" t="s">
        <v>1954</v>
      </c>
      <c r="C25">
        <v>5213756</v>
      </c>
      <c r="D25" s="3">
        <v>286747.36776392971</v>
      </c>
      <c r="E25">
        <v>-51.190657000000002</v>
      </c>
      <c r="F25">
        <v>-17.317945999999999</v>
      </c>
      <c r="G25" t="str">
        <f>Energia[[#This Row],[Nome]]</f>
        <v>Montividiu</v>
      </c>
      <c r="H25">
        <f>Energia[[#This Row],[Energia]]</f>
        <v>286747.36776392971</v>
      </c>
      <c r="I25" t="e">
        <f>VLOOKUP(Energia[[#This Row],[CD]],Tabela4[Coluna3],1,FALSE)</f>
        <v>#N/A</v>
      </c>
    </row>
    <row r="26" spans="1:9" hidden="1" x14ac:dyDescent="0.25">
      <c r="A26" s="1" t="s">
        <v>1047</v>
      </c>
      <c r="B26" s="1" t="s">
        <v>1175</v>
      </c>
      <c r="C26">
        <v>5007695</v>
      </c>
      <c r="D26" s="3">
        <v>269927.70641973679</v>
      </c>
      <c r="E26">
        <v>-54.483829999999998</v>
      </c>
      <c r="F26">
        <v>-19.169232000000001</v>
      </c>
      <c r="G26" t="str">
        <f>Energia[[#This Row],[Nome]]</f>
        <v>São Gabriel do Oeste</v>
      </c>
      <c r="H26">
        <f>Energia[[#This Row],[Energia]]</f>
        <v>269927.70641973679</v>
      </c>
      <c r="I26" t="e">
        <f>VLOOKUP(Energia[[#This Row],[CD]],Tabela4[Coluna3],1,FALSE)</f>
        <v>#N/A</v>
      </c>
    </row>
    <row r="27" spans="1:9" hidden="1" x14ac:dyDescent="0.25">
      <c r="A27" s="1" t="s">
        <v>1417</v>
      </c>
      <c r="B27" s="1" t="s">
        <v>2791</v>
      </c>
      <c r="C27">
        <v>3170107</v>
      </c>
      <c r="D27" s="3">
        <v>263297.50243170303</v>
      </c>
      <c r="E27">
        <v>-47.977162</v>
      </c>
      <c r="F27">
        <v>-19.580931</v>
      </c>
      <c r="G27" t="str">
        <f>Energia[[#This Row],[Nome]]</f>
        <v>Uberaba</v>
      </c>
      <c r="H27">
        <f>Energia[[#This Row],[Energia]]</f>
        <v>263297.50243170303</v>
      </c>
      <c r="I27" t="e">
        <f>VLOOKUP(Energia[[#This Row],[CD]],Tabela4[Coluna3],1,FALSE)</f>
        <v>#N/A</v>
      </c>
    </row>
    <row r="28" spans="1:9" hidden="1" x14ac:dyDescent="0.25">
      <c r="A28" s="1" t="s">
        <v>1192</v>
      </c>
      <c r="B28" s="1" t="s">
        <v>560</v>
      </c>
      <c r="C28">
        <v>5102702</v>
      </c>
      <c r="D28" s="3">
        <v>257459.98264493438</v>
      </c>
      <c r="E28">
        <v>-52.397089000000001</v>
      </c>
      <c r="F28">
        <v>-13.330899</v>
      </c>
      <c r="G28" t="str">
        <f>Energia[[#This Row],[Nome]]</f>
        <v>Canarana</v>
      </c>
      <c r="H28">
        <f>Energia[[#This Row],[Energia]]</f>
        <v>257459.98264493438</v>
      </c>
      <c r="I28" t="e">
        <f>VLOOKUP(Energia[[#This Row],[CD]],Tabela4[Coluna3],1,FALSE)</f>
        <v>#N/A</v>
      </c>
    </row>
    <row r="29" spans="1:9" hidden="1" x14ac:dyDescent="0.25">
      <c r="A29" s="1" t="s">
        <v>1192</v>
      </c>
      <c r="B29" s="1" t="s">
        <v>3469</v>
      </c>
      <c r="C29">
        <v>5104526</v>
      </c>
      <c r="D29" s="3">
        <v>249626.67096822662</v>
      </c>
      <c r="E29">
        <v>-56.055976999999999</v>
      </c>
      <c r="F29">
        <v>-12.013384</v>
      </c>
      <c r="G29" t="str">
        <f>Energia[[#This Row],[Nome]]</f>
        <v>Ipiranga do Norte</v>
      </c>
      <c r="H29">
        <f>Energia[[#This Row],[Energia]]</f>
        <v>249626.67096822662</v>
      </c>
      <c r="I29" t="e">
        <f>VLOOKUP(Energia[[#This Row],[CD]],Tabela4[Coluna3],1,FALSE)</f>
        <v>#N/A</v>
      </c>
    </row>
    <row r="30" spans="1:9" hidden="1" x14ac:dyDescent="0.25">
      <c r="A30" s="1" t="s">
        <v>1192</v>
      </c>
      <c r="B30" s="1" t="s">
        <v>3586</v>
      </c>
      <c r="C30">
        <v>5107909</v>
      </c>
      <c r="D30" s="3">
        <v>240951.28993150368</v>
      </c>
      <c r="E30">
        <v>-55.500149999999998</v>
      </c>
      <c r="F30">
        <v>-11.711715</v>
      </c>
      <c r="G30" t="str">
        <f>Energia[[#This Row],[Nome]]</f>
        <v>Sinop</v>
      </c>
      <c r="H30">
        <f>Energia[[#This Row],[Energia]]</f>
        <v>240951.28993150368</v>
      </c>
      <c r="I30" t="e">
        <f>VLOOKUP(Energia[[#This Row],[CD]],Tabela4[Coluna3],1,FALSE)</f>
        <v>#N/A</v>
      </c>
    </row>
    <row r="31" spans="1:9" hidden="1" x14ac:dyDescent="0.25">
      <c r="A31" s="1" t="s">
        <v>1047</v>
      </c>
      <c r="B31" s="1" t="s">
        <v>1064</v>
      </c>
      <c r="C31">
        <v>5001243</v>
      </c>
      <c r="D31" s="3">
        <v>235555.35769536012</v>
      </c>
      <c r="E31">
        <v>-55.450108</v>
      </c>
      <c r="F31">
        <v>-22.907494</v>
      </c>
      <c r="G31" t="str">
        <f>Energia[[#This Row],[Nome]]</f>
        <v>Aral Moreira</v>
      </c>
      <c r="H31">
        <f>Energia[[#This Row],[Energia]]</f>
        <v>235555.35769536012</v>
      </c>
      <c r="I31" t="e">
        <f>VLOOKUP(Energia[[#This Row],[CD]],Tabela4[Coluna3],1,FALSE)</f>
        <v>#N/A</v>
      </c>
    </row>
    <row r="32" spans="1:9" hidden="1" x14ac:dyDescent="0.25">
      <c r="A32" s="1" t="s">
        <v>1192</v>
      </c>
      <c r="B32" s="1" t="s">
        <v>3422</v>
      </c>
      <c r="C32">
        <v>5101902</v>
      </c>
      <c r="D32" s="3">
        <v>232595.8268065727</v>
      </c>
      <c r="E32">
        <v>-57.998828000000003</v>
      </c>
      <c r="F32">
        <v>-12.421917000000001</v>
      </c>
      <c r="G32" t="str">
        <f>Energia[[#This Row],[Nome]]</f>
        <v>Brasnorte</v>
      </c>
      <c r="H32">
        <f>Energia[[#This Row],[Energia]]</f>
        <v>232595.8268065727</v>
      </c>
      <c r="I32" t="e">
        <f>VLOOKUP(Energia[[#This Row],[CD]],Tabela4[Coluna3],1,FALSE)</f>
        <v>#N/A</v>
      </c>
    </row>
    <row r="33" spans="1:9" hidden="1" x14ac:dyDescent="0.25">
      <c r="A33" s="1" t="s">
        <v>1192</v>
      </c>
      <c r="B33" s="1" t="s">
        <v>3573</v>
      </c>
      <c r="C33">
        <v>5107859</v>
      </c>
      <c r="D33" s="3">
        <v>223031.98121581454</v>
      </c>
      <c r="E33">
        <v>-51.968519999999998</v>
      </c>
      <c r="F33">
        <v>-11.453628999999999</v>
      </c>
      <c r="G33" t="str">
        <f>Energia[[#This Row],[Nome]]</f>
        <v>São Félix do Araguaia</v>
      </c>
      <c r="H33">
        <f>Energia[[#This Row],[Energia]]</f>
        <v>223031.98121581454</v>
      </c>
      <c r="I33" t="e">
        <f>VLOOKUP(Energia[[#This Row],[CD]],Tabela4[Coluna3],1,FALSE)</f>
        <v>#N/A</v>
      </c>
    </row>
    <row r="34" spans="1:9" hidden="1" x14ac:dyDescent="0.25">
      <c r="A34" s="1" t="s">
        <v>1192</v>
      </c>
      <c r="B34" s="1" t="s">
        <v>3590</v>
      </c>
      <c r="C34">
        <v>5107941</v>
      </c>
      <c r="D34" s="3">
        <v>222489.59367477032</v>
      </c>
      <c r="E34">
        <v>-56.496560000000002</v>
      </c>
      <c r="F34">
        <v>-11.213225</v>
      </c>
      <c r="G34" t="str">
        <f>Energia[[#This Row],[Nome]]</f>
        <v>Tabaporã</v>
      </c>
      <c r="H34">
        <f>Energia[[#This Row],[Energia]]</f>
        <v>222489.59367477032</v>
      </c>
      <c r="I34" t="e">
        <f>VLOOKUP(Energia[[#This Row],[CD]],Tabela4[Coluna3],1,FALSE)</f>
        <v>#N/A</v>
      </c>
    </row>
    <row r="35" spans="1:9" hidden="1" x14ac:dyDescent="0.25">
      <c r="A35" s="1" t="s">
        <v>1047</v>
      </c>
      <c r="B35" s="1" t="s">
        <v>1096</v>
      </c>
      <c r="C35">
        <v>5003256</v>
      </c>
      <c r="D35" s="3">
        <v>222441.28812274244</v>
      </c>
      <c r="E35">
        <v>-53.203012999999999</v>
      </c>
      <c r="F35">
        <v>-18.519344</v>
      </c>
      <c r="G35" t="str">
        <f>Energia[[#This Row],[Nome]]</f>
        <v>Costa Rica</v>
      </c>
      <c r="H35">
        <f>Energia[[#This Row],[Energia]]</f>
        <v>222441.28812274244</v>
      </c>
      <c r="I35" t="e">
        <f>VLOOKUP(Energia[[#This Row],[CD]],Tabela4[Coluna3],1,FALSE)</f>
        <v>#N/A</v>
      </c>
    </row>
    <row r="36" spans="1:9" hidden="1" x14ac:dyDescent="0.25">
      <c r="A36" s="1" t="s">
        <v>4674</v>
      </c>
      <c r="B36" s="1" t="s">
        <v>1316</v>
      </c>
      <c r="C36">
        <v>4104808</v>
      </c>
      <c r="D36" s="3">
        <v>218747.41345009257</v>
      </c>
      <c r="E36">
        <v>-53.379693000000003</v>
      </c>
      <c r="F36">
        <v>-25.029347999999999</v>
      </c>
      <c r="G36" t="str">
        <f>Energia[[#This Row],[Nome]]</f>
        <v>Cascavel</v>
      </c>
      <c r="H36">
        <f>Energia[[#This Row],[Energia]]</f>
        <v>218747.41345009257</v>
      </c>
      <c r="I36" t="e">
        <f>VLOOKUP(Energia[[#This Row],[CD]],Tabela4[Coluna3],1,FALSE)</f>
        <v>#N/A</v>
      </c>
    </row>
    <row r="37" spans="1:9" hidden="1" x14ac:dyDescent="0.25">
      <c r="A37" s="1" t="s">
        <v>1192</v>
      </c>
      <c r="B37" s="1" t="s">
        <v>3534</v>
      </c>
      <c r="C37">
        <v>5106307</v>
      </c>
      <c r="D37" s="3">
        <v>217049.99377665104</v>
      </c>
      <c r="E37">
        <v>-54.109090000000002</v>
      </c>
      <c r="F37">
        <v>-13.677353999999999</v>
      </c>
      <c r="G37" t="str">
        <f>Energia[[#This Row],[Nome]]</f>
        <v>Paranatinga</v>
      </c>
      <c r="H37">
        <f>Energia[[#This Row],[Energia]]</f>
        <v>217049.99377665104</v>
      </c>
      <c r="I37" t="e">
        <f>VLOOKUP(Energia[[#This Row],[CD]],Tabela4[Coluna3],1,FALSE)</f>
        <v>#N/A</v>
      </c>
    </row>
    <row r="38" spans="1:9" hidden="1" x14ac:dyDescent="0.25">
      <c r="A38" s="1" t="s">
        <v>1192</v>
      </c>
      <c r="B38" s="1" t="s">
        <v>3604</v>
      </c>
      <c r="C38">
        <v>5108501</v>
      </c>
      <c r="D38" s="3">
        <v>215160.65398168034</v>
      </c>
      <c r="E38">
        <v>-55.345821000000001</v>
      </c>
      <c r="F38">
        <v>-12.421775999999999</v>
      </c>
      <c r="G38" t="str">
        <f>Energia[[#This Row],[Nome]]</f>
        <v>Vera</v>
      </c>
      <c r="H38">
        <f>Energia[[#This Row],[Energia]]</f>
        <v>215160.65398168034</v>
      </c>
      <c r="I38" t="e">
        <f>VLOOKUP(Energia[[#This Row],[CD]],Tabela4[Coluna3],1,FALSE)</f>
        <v>#N/A</v>
      </c>
    </row>
    <row r="39" spans="1:9" hidden="1" x14ac:dyDescent="0.25">
      <c r="A39" s="1" t="s">
        <v>1312</v>
      </c>
      <c r="B39" s="1" t="s">
        <v>1321</v>
      </c>
      <c r="C39">
        <v>5205471</v>
      </c>
      <c r="D39" s="3">
        <v>213755.5001376149</v>
      </c>
      <c r="E39">
        <v>-52.633543000000003</v>
      </c>
      <c r="F39">
        <v>-18.464912000000002</v>
      </c>
      <c r="G39" t="str">
        <f>Energia[[#This Row],[Nome]]</f>
        <v>Chapadão do Céu</v>
      </c>
      <c r="H39">
        <f>Energia[[#This Row],[Energia]]</f>
        <v>213755.5001376149</v>
      </c>
      <c r="I39" t="e">
        <f>VLOOKUP(Energia[[#This Row],[CD]],Tabela4[Coluna3],1,FALSE)</f>
        <v>#N/A</v>
      </c>
    </row>
    <row r="40" spans="1:9" hidden="1" x14ac:dyDescent="0.25">
      <c r="A40" s="1" t="s">
        <v>1517</v>
      </c>
      <c r="B40" s="1" t="s">
        <v>1518</v>
      </c>
      <c r="C40">
        <v>5300108</v>
      </c>
      <c r="D40" s="3">
        <v>213287.93538576429</v>
      </c>
      <c r="E40">
        <v>-47.797361000000002</v>
      </c>
      <c r="F40">
        <v>-15.780692</v>
      </c>
      <c r="G40" t="str">
        <f>Energia[[#This Row],[Nome]]</f>
        <v>Brasília</v>
      </c>
      <c r="H40">
        <f>Energia[[#This Row],[Energia]]</f>
        <v>213287.93538576429</v>
      </c>
      <c r="I40" t="e">
        <f>VLOOKUP(Energia[[#This Row],[CD]],Tabela4[Coluna3],1,FALSE)</f>
        <v>#N/A</v>
      </c>
    </row>
    <row r="41" spans="1:9" hidden="1" x14ac:dyDescent="0.25">
      <c r="A41" s="1" t="s">
        <v>1047</v>
      </c>
      <c r="B41" s="1" t="s">
        <v>1079</v>
      </c>
      <c r="C41">
        <v>5002407</v>
      </c>
      <c r="D41" s="3">
        <v>211725.78839600392</v>
      </c>
      <c r="E41">
        <v>-54.804586999999998</v>
      </c>
      <c r="F41">
        <v>-22.587630000000001</v>
      </c>
      <c r="G41" t="str">
        <f>Energia[[#This Row],[Nome]]</f>
        <v>Caarapó</v>
      </c>
      <c r="H41">
        <f>Energia[[#This Row],[Energia]]</f>
        <v>211725.78839600392</v>
      </c>
      <c r="I41" t="e">
        <f>VLOOKUP(Energia[[#This Row],[CD]],Tabela4[Coluna3],1,FALSE)</f>
        <v>#N/A</v>
      </c>
    </row>
    <row r="42" spans="1:9" hidden="1" x14ac:dyDescent="0.25">
      <c r="A42" s="1" t="s">
        <v>1192</v>
      </c>
      <c r="B42" s="1" t="s">
        <v>3567</v>
      </c>
      <c r="C42">
        <v>5107768</v>
      </c>
      <c r="D42" s="3">
        <v>211457.79378187592</v>
      </c>
      <c r="E42">
        <v>-55.294562999999997</v>
      </c>
      <c r="F42">
        <v>-13.832763999999999</v>
      </c>
      <c r="G42" t="str">
        <f>Energia[[#This Row],[Nome]]</f>
        <v>Santa Rita do Trivelato</v>
      </c>
      <c r="H42">
        <f>Energia[[#This Row],[Energia]]</f>
        <v>211457.79378187592</v>
      </c>
      <c r="I42" t="e">
        <f>VLOOKUP(Energia[[#This Row],[CD]],Tabela4[Coluna3],1,FALSE)</f>
        <v>#N/A</v>
      </c>
    </row>
    <row r="43" spans="1:9" hidden="1" x14ac:dyDescent="0.25">
      <c r="A43" s="1" t="s">
        <v>263</v>
      </c>
      <c r="B43" s="1" t="s">
        <v>1008</v>
      </c>
      <c r="C43">
        <v>4322400</v>
      </c>
      <c r="D43" s="3">
        <v>204300.4492272207</v>
      </c>
      <c r="E43">
        <v>-56.729529999999997</v>
      </c>
      <c r="F43">
        <v>-29.840636</v>
      </c>
      <c r="G43" t="str">
        <f>Energia[[#This Row],[Nome]]</f>
        <v>Uruguaiana</v>
      </c>
      <c r="H43">
        <f>Energia[[#This Row],[Energia]]</f>
        <v>204300.4492272207</v>
      </c>
      <c r="I43" t="e">
        <f>VLOOKUP(Energia[[#This Row],[CD]],Tabela4[Coluna3],1,FALSE)</f>
        <v>#N/A</v>
      </c>
    </row>
    <row r="44" spans="1:9" hidden="1" x14ac:dyDescent="0.25">
      <c r="A44" s="1" t="s">
        <v>4674</v>
      </c>
      <c r="B44" s="1" t="s">
        <v>2779</v>
      </c>
      <c r="C44">
        <v>4127700</v>
      </c>
      <c r="D44" s="3">
        <v>202154.16946387899</v>
      </c>
      <c r="E44">
        <v>-53.777548000000003</v>
      </c>
      <c r="F44">
        <v>-24.704868999999999</v>
      </c>
      <c r="G44" t="str">
        <f>Energia[[#This Row],[Nome]]</f>
        <v>Toledo</v>
      </c>
      <c r="H44">
        <f>Energia[[#This Row],[Energia]]</f>
        <v>202154.16946387899</v>
      </c>
      <c r="I44" t="e">
        <f>VLOOKUP(Energia[[#This Row],[CD]],Tabela4[Coluna3],1,FALSE)</f>
        <v>#N/A</v>
      </c>
    </row>
    <row r="45" spans="1:9" hidden="1" x14ac:dyDescent="0.25">
      <c r="A45" s="1" t="s">
        <v>1047</v>
      </c>
      <c r="B45" s="1" t="s">
        <v>1137</v>
      </c>
      <c r="C45">
        <v>5005251</v>
      </c>
      <c r="D45" s="3">
        <v>201134.26397390774</v>
      </c>
      <c r="E45">
        <v>-55.132086000000001</v>
      </c>
      <c r="F45">
        <v>-22.676821</v>
      </c>
      <c r="G45" t="str">
        <f>Energia[[#This Row],[Nome]]</f>
        <v>Laguna Carapã</v>
      </c>
      <c r="H45">
        <f>Energia[[#This Row],[Energia]]</f>
        <v>201134.26397390774</v>
      </c>
      <c r="I45" t="e">
        <f>VLOOKUP(Energia[[#This Row],[CD]],Tabela4[Coluna3],1,FALSE)</f>
        <v>#N/A</v>
      </c>
    </row>
    <row r="46" spans="1:9" hidden="1" x14ac:dyDescent="0.25">
      <c r="A46" s="1" t="s">
        <v>1192</v>
      </c>
      <c r="B46" s="1" t="s">
        <v>3545</v>
      </c>
      <c r="C46">
        <v>5106802</v>
      </c>
      <c r="D46" s="3">
        <v>192666.33156365503</v>
      </c>
      <c r="E46">
        <v>-56.747664999999998</v>
      </c>
      <c r="F46">
        <v>-11.734173</v>
      </c>
      <c r="G46" t="str">
        <f>Energia[[#This Row],[Nome]]</f>
        <v>Porto dos Gaúchos</v>
      </c>
      <c r="H46">
        <f>Energia[[#This Row],[Energia]]</f>
        <v>192666.33156365503</v>
      </c>
      <c r="I46" t="e">
        <f>VLOOKUP(Energia[[#This Row],[CD]],Tabela4[Coluna3],1,FALSE)</f>
        <v>#N/A</v>
      </c>
    </row>
    <row r="47" spans="1:9" hidden="1" x14ac:dyDescent="0.25">
      <c r="A47" s="1" t="s">
        <v>1192</v>
      </c>
      <c r="B47" s="1" t="s">
        <v>1201</v>
      </c>
      <c r="C47">
        <v>5100607</v>
      </c>
      <c r="D47" s="3">
        <v>188142.35097726152</v>
      </c>
      <c r="E47">
        <v>-53.299818999999999</v>
      </c>
      <c r="F47">
        <v>-17.826501</v>
      </c>
      <c r="G47" t="str">
        <f>Energia[[#This Row],[Nome]]</f>
        <v>Alto Taquari</v>
      </c>
      <c r="H47">
        <f>Energia[[#This Row],[Energia]]</f>
        <v>188142.35097726152</v>
      </c>
      <c r="I47" t="e">
        <f>VLOOKUP(Energia[[#This Row],[CD]],Tabela4[Coluna3],1,FALSE)</f>
        <v>#N/A</v>
      </c>
    </row>
    <row r="48" spans="1:9" hidden="1" x14ac:dyDescent="0.25">
      <c r="A48" s="1" t="s">
        <v>1047</v>
      </c>
      <c r="B48" s="1" t="s">
        <v>1088</v>
      </c>
      <c r="C48">
        <v>5002951</v>
      </c>
      <c r="D48" s="3">
        <v>187405.16020396617</v>
      </c>
      <c r="E48">
        <v>-52.698222000000001</v>
      </c>
      <c r="F48">
        <v>-18.994229000000001</v>
      </c>
      <c r="G48" t="str">
        <f>Energia[[#This Row],[Nome]]</f>
        <v>Chapadão do Sul</v>
      </c>
      <c r="H48">
        <f>Energia[[#This Row],[Energia]]</f>
        <v>187405.16020396617</v>
      </c>
      <c r="I48" t="e">
        <f>VLOOKUP(Energia[[#This Row],[CD]],Tabela4[Coluna3],1,FALSE)</f>
        <v>#N/A</v>
      </c>
    </row>
    <row r="49" spans="1:9" hidden="1" x14ac:dyDescent="0.25">
      <c r="A49" s="1" t="s">
        <v>2142</v>
      </c>
      <c r="B49" s="1" t="s">
        <v>2188</v>
      </c>
      <c r="C49">
        <v>2101400</v>
      </c>
      <c r="D49" s="3">
        <v>187138.53050825512</v>
      </c>
      <c r="E49">
        <v>-46.342730000000003</v>
      </c>
      <c r="F49">
        <v>-8.2376210000000007</v>
      </c>
      <c r="G49" t="str">
        <f>Energia[[#This Row],[Nome]]</f>
        <v>Balsas</v>
      </c>
      <c r="H49">
        <f>Energia[[#This Row],[Energia]]</f>
        <v>187138.53050825512</v>
      </c>
      <c r="I49" t="e">
        <f>VLOOKUP(Energia[[#This Row],[CD]],Tabela4[Coluna3],1,FALSE)</f>
        <v>#N/A</v>
      </c>
    </row>
    <row r="50" spans="1:9" hidden="1" x14ac:dyDescent="0.25">
      <c r="A50" s="1" t="s">
        <v>4336</v>
      </c>
      <c r="B50" s="1" t="s">
        <v>4668</v>
      </c>
      <c r="C50">
        <v>2211209</v>
      </c>
      <c r="D50" s="3">
        <v>184985.83301216344</v>
      </c>
      <c r="E50">
        <v>-44.569572000000001</v>
      </c>
      <c r="F50">
        <v>-7.791893</v>
      </c>
      <c r="G50" t="str">
        <f>Energia[[#This Row],[Nome]]</f>
        <v>Uruçuí</v>
      </c>
      <c r="H50">
        <f>Energia[[#This Row],[Energia]]</f>
        <v>184985.83301216344</v>
      </c>
      <c r="I50" t="e">
        <f>VLOOKUP(Energia[[#This Row],[CD]],Tabela4[Coluna3],1,FALSE)</f>
        <v>#N/A</v>
      </c>
    </row>
    <row r="51" spans="1:9" hidden="1" x14ac:dyDescent="0.25">
      <c r="A51" s="1" t="s">
        <v>4674</v>
      </c>
      <c r="B51" s="1" t="s">
        <v>4699</v>
      </c>
      <c r="C51">
        <v>4102000</v>
      </c>
      <c r="D51" s="3">
        <v>182862.42200706559</v>
      </c>
      <c r="E51">
        <v>-53.585560999999998</v>
      </c>
      <c r="F51">
        <v>-24.424609</v>
      </c>
      <c r="G51" t="str">
        <f>Energia[[#This Row],[Nome]]</f>
        <v>Assis Chateaubriand</v>
      </c>
      <c r="H51">
        <f>Energia[[#This Row],[Energia]]</f>
        <v>182862.42200706559</v>
      </c>
      <c r="I51" t="e">
        <f>VLOOKUP(Energia[[#This Row],[CD]],Tabela4[Coluna3],1,FALSE)</f>
        <v>#N/A</v>
      </c>
    </row>
    <row r="52" spans="1:9" hidden="1" x14ac:dyDescent="0.25">
      <c r="A52" s="1" t="s">
        <v>263</v>
      </c>
      <c r="B52" s="1" t="s">
        <v>600</v>
      </c>
      <c r="C52">
        <v>4310603</v>
      </c>
      <c r="D52" s="3">
        <v>181453.67687926276</v>
      </c>
      <c r="E52">
        <v>-56.175660000000001</v>
      </c>
      <c r="F52">
        <v>-29.213733999999999</v>
      </c>
      <c r="G52" t="str">
        <f>Energia[[#This Row],[Nome]]</f>
        <v>Itaqui</v>
      </c>
      <c r="H52">
        <f>Energia[[#This Row],[Energia]]</f>
        <v>181453.67687926276</v>
      </c>
      <c r="I52" t="e">
        <f>VLOOKUP(Energia[[#This Row],[CD]],Tabela4[Coluna3],1,FALSE)</f>
        <v>#N/A</v>
      </c>
    </row>
    <row r="53" spans="1:9" hidden="1" x14ac:dyDescent="0.25">
      <c r="A53" s="1" t="s">
        <v>1047</v>
      </c>
      <c r="B53" s="1" t="s">
        <v>1119</v>
      </c>
      <c r="C53">
        <v>5004502</v>
      </c>
      <c r="D53" s="3">
        <v>180666.29980839192</v>
      </c>
      <c r="E53">
        <v>-54.873717999999997</v>
      </c>
      <c r="F53">
        <v>-22.002479999999998</v>
      </c>
      <c r="G53" t="str">
        <f>Energia[[#This Row],[Nome]]</f>
        <v>Itaporã</v>
      </c>
      <c r="H53">
        <f>Energia[[#This Row],[Energia]]</f>
        <v>180666.29980839192</v>
      </c>
      <c r="I53" t="e">
        <f>VLOOKUP(Energia[[#This Row],[CD]],Tabela4[Coluna3],1,FALSE)</f>
        <v>#N/A</v>
      </c>
    </row>
    <row r="54" spans="1:9" hidden="1" x14ac:dyDescent="0.25">
      <c r="A54" s="1" t="s">
        <v>1417</v>
      </c>
      <c r="B54" s="1" t="s">
        <v>2794</v>
      </c>
      <c r="C54">
        <v>3170404</v>
      </c>
      <c r="D54" s="3">
        <v>175024.88531336357</v>
      </c>
      <c r="E54">
        <v>-46.819723000000003</v>
      </c>
      <c r="F54">
        <v>-16.375834999999999</v>
      </c>
      <c r="G54" t="str">
        <f>Energia[[#This Row],[Nome]]</f>
        <v>Unaí</v>
      </c>
      <c r="H54">
        <f>Energia[[#This Row],[Energia]]</f>
        <v>175024.88531336357</v>
      </c>
      <c r="I54" t="e">
        <f>VLOOKUP(Energia[[#This Row],[CD]],Tabela4[Coluna3],1,FALSE)</f>
        <v>#N/A</v>
      </c>
    </row>
    <row r="55" spans="1:9" hidden="1" x14ac:dyDescent="0.25">
      <c r="A55" s="1" t="s">
        <v>1192</v>
      </c>
      <c r="B55" s="1" t="s">
        <v>3459</v>
      </c>
      <c r="C55">
        <v>5103700</v>
      </c>
      <c r="D55" s="3">
        <v>173609.74591735343</v>
      </c>
      <c r="E55">
        <v>-54.166797000000003</v>
      </c>
      <c r="F55">
        <v>-11.917536999999999</v>
      </c>
      <c r="G55" t="str">
        <f>Energia[[#This Row],[Nome]]</f>
        <v>Feliz Natal</v>
      </c>
      <c r="H55">
        <f>Energia[[#This Row],[Energia]]</f>
        <v>173609.74591735343</v>
      </c>
      <c r="I55" t="e">
        <f>VLOOKUP(Energia[[#This Row],[CD]],Tabela4[Coluna3],1,FALSE)</f>
        <v>#N/A</v>
      </c>
    </row>
    <row r="56" spans="1:9" hidden="1" x14ac:dyDescent="0.25">
      <c r="A56" s="1" t="s">
        <v>1192</v>
      </c>
      <c r="B56" s="1" t="s">
        <v>1300</v>
      </c>
      <c r="C56">
        <v>5107792</v>
      </c>
      <c r="D56" s="3">
        <v>173314.35727422155</v>
      </c>
      <c r="E56">
        <v>-53.671005000000001</v>
      </c>
      <c r="F56">
        <v>-14.819190000000001</v>
      </c>
      <c r="G56" t="str">
        <f>Energia[[#This Row],[Nome]]</f>
        <v>Santo Antônio do Leste</v>
      </c>
      <c r="H56">
        <f>Energia[[#This Row],[Energia]]</f>
        <v>173314.35727422155</v>
      </c>
      <c r="I56" t="e">
        <f>VLOOKUP(Energia[[#This Row],[CD]],Tabela4[Coluna3],1,FALSE)</f>
        <v>#N/A</v>
      </c>
    </row>
    <row r="57" spans="1:9" hidden="1" x14ac:dyDescent="0.25">
      <c r="A57" s="1" t="s">
        <v>4674</v>
      </c>
      <c r="B57" s="1" t="s">
        <v>5010</v>
      </c>
      <c r="C57">
        <v>4127502</v>
      </c>
      <c r="D57" s="3">
        <v>172966.35969623452</v>
      </c>
      <c r="E57">
        <v>-50.468671999999998</v>
      </c>
      <c r="F57">
        <v>-24.655778999999999</v>
      </c>
      <c r="G57" t="str">
        <f>Energia[[#This Row],[Nome]]</f>
        <v>Tibagi</v>
      </c>
      <c r="H57">
        <f>Energia[[#This Row],[Energia]]</f>
        <v>172966.35969623452</v>
      </c>
      <c r="I57" t="e">
        <f>VLOOKUP(Energia[[#This Row],[CD]],Tabela4[Coluna3],1,FALSE)</f>
        <v>#N/A</v>
      </c>
    </row>
    <row r="58" spans="1:9" hidden="1" x14ac:dyDescent="0.25">
      <c r="A58" s="1" t="s">
        <v>1192</v>
      </c>
      <c r="B58" s="1" t="s">
        <v>3594</v>
      </c>
      <c r="C58">
        <v>5108006</v>
      </c>
      <c r="D58" s="3">
        <v>172287.83543623306</v>
      </c>
      <c r="E58">
        <v>-56.531224999999999</v>
      </c>
      <c r="F58">
        <v>-12.569099</v>
      </c>
      <c r="G58" t="str">
        <f>Energia[[#This Row],[Nome]]</f>
        <v>Tapurah</v>
      </c>
      <c r="H58">
        <f>Energia[[#This Row],[Energia]]</f>
        <v>172287.83543623306</v>
      </c>
      <c r="I58" t="e">
        <f>VLOOKUP(Energia[[#This Row],[CD]],Tabela4[Coluna3],1,FALSE)</f>
        <v>#N/A</v>
      </c>
    </row>
    <row r="59" spans="1:9" hidden="1" x14ac:dyDescent="0.25">
      <c r="A59" s="1" t="s">
        <v>1312</v>
      </c>
      <c r="B59" s="1" t="s">
        <v>2039</v>
      </c>
      <c r="C59">
        <v>5218508</v>
      </c>
      <c r="D59" s="3">
        <v>166457.22000501747</v>
      </c>
      <c r="E59">
        <v>-50.529197000000003</v>
      </c>
      <c r="F59">
        <v>-18.437297999999998</v>
      </c>
      <c r="G59" t="str">
        <f>Energia[[#This Row],[Nome]]</f>
        <v>Quirinópolis</v>
      </c>
      <c r="H59">
        <f>Energia[[#This Row],[Energia]]</f>
        <v>166457.22000501747</v>
      </c>
      <c r="I59" t="e">
        <f>VLOOKUP(Energia[[#This Row],[CD]],Tabela4[Coluna3],1,FALSE)</f>
        <v>#N/A</v>
      </c>
    </row>
    <row r="60" spans="1:9" hidden="1" x14ac:dyDescent="0.25">
      <c r="A60" s="1" t="s">
        <v>263</v>
      </c>
      <c r="B60" s="1" t="s">
        <v>849</v>
      </c>
      <c r="C60">
        <v>4317301</v>
      </c>
      <c r="D60" s="3">
        <v>165894.47090659433</v>
      </c>
      <c r="E60">
        <v>-53.007213</v>
      </c>
      <c r="F60">
        <v>-33.163500999999997</v>
      </c>
      <c r="G60" t="str">
        <f>Energia[[#This Row],[Nome]]</f>
        <v>Santa Vitória do Palmar</v>
      </c>
      <c r="H60">
        <f>Energia[[#This Row],[Energia]]</f>
        <v>165894.47090659433</v>
      </c>
      <c r="I60" t="e">
        <f>VLOOKUP(Energia[[#This Row],[CD]],Tabela4[Coluna3],1,FALSE)</f>
        <v>#N/A</v>
      </c>
    </row>
    <row r="61" spans="1:9" hidden="1" x14ac:dyDescent="0.25">
      <c r="A61" s="1" t="s">
        <v>413</v>
      </c>
      <c r="B61" s="1" t="s">
        <v>631</v>
      </c>
      <c r="C61">
        <v>2909307</v>
      </c>
      <c r="D61" s="3">
        <v>165778.68161917137</v>
      </c>
      <c r="E61">
        <v>-45.394992000000002</v>
      </c>
      <c r="F61">
        <v>-13.467029</v>
      </c>
      <c r="G61" t="str">
        <f>Energia[[#This Row],[Nome]]</f>
        <v>Correntina</v>
      </c>
      <c r="H61">
        <f>Energia[[#This Row],[Energia]]</f>
        <v>165778.68161917137</v>
      </c>
      <c r="I61" t="e">
        <f>VLOOKUP(Energia[[#This Row],[CD]],Tabela4[Coluna3],1,FALSE)</f>
        <v>#N/A</v>
      </c>
    </row>
    <row r="62" spans="1:9" x14ac:dyDescent="0.25">
      <c r="A62" s="1" t="s">
        <v>8</v>
      </c>
      <c r="B62" s="1" t="s">
        <v>3240</v>
      </c>
      <c r="C62">
        <v>3531902</v>
      </c>
      <c r="D62" s="3">
        <v>165535.48685335429</v>
      </c>
      <c r="E62">
        <v>-48.153326999999997</v>
      </c>
      <c r="F62">
        <v>-20.688724000000001</v>
      </c>
      <c r="G62" t="str">
        <f>Energia[[#This Row],[Nome]]</f>
        <v>Morro Agudo</v>
      </c>
      <c r="H62">
        <f>Energia[[#This Row],[Energia]]</f>
        <v>165535.48685335429</v>
      </c>
      <c r="I62" t="e">
        <f>VLOOKUP(Energia[[#This Row],[CD]],Tabela4[Coluna3],1,FALSE)</f>
        <v>#N/A</v>
      </c>
    </row>
    <row r="63" spans="1:9" hidden="1" x14ac:dyDescent="0.25">
      <c r="A63" s="1" t="s">
        <v>1312</v>
      </c>
      <c r="B63" s="1" t="s">
        <v>2013</v>
      </c>
      <c r="C63">
        <v>5216403</v>
      </c>
      <c r="D63" s="3">
        <v>163794.33415344331</v>
      </c>
      <c r="E63">
        <v>-50.63785</v>
      </c>
      <c r="F63">
        <v>-17.047066000000001</v>
      </c>
      <c r="G63" t="str">
        <f>Energia[[#This Row],[Nome]]</f>
        <v>Paraúna</v>
      </c>
      <c r="H63">
        <f>Energia[[#This Row],[Energia]]</f>
        <v>163794.33415344331</v>
      </c>
      <c r="I63" t="e">
        <f>VLOOKUP(Energia[[#This Row],[CD]],Tabela4[Coluna3],1,FALSE)</f>
        <v>#N/A</v>
      </c>
    </row>
    <row r="64" spans="1:9" hidden="1" x14ac:dyDescent="0.25">
      <c r="A64" s="1" t="s">
        <v>1047</v>
      </c>
      <c r="B64" s="1" t="s">
        <v>1144</v>
      </c>
      <c r="C64">
        <v>5005707</v>
      </c>
      <c r="D64" s="3">
        <v>162260.95605845732</v>
      </c>
      <c r="E64">
        <v>-54.025582999999997</v>
      </c>
      <c r="F64">
        <v>-23.022196000000001</v>
      </c>
      <c r="G64" t="str">
        <f>Energia[[#This Row],[Nome]]</f>
        <v>Naviraí</v>
      </c>
      <c r="H64">
        <f>Energia[[#This Row],[Energia]]</f>
        <v>162260.95605845732</v>
      </c>
      <c r="I64" t="e">
        <f>VLOOKUP(Energia[[#This Row],[CD]],Tabela4[Coluna3],1,FALSE)</f>
        <v>#N/A</v>
      </c>
    </row>
    <row r="65" spans="1:9" hidden="1" x14ac:dyDescent="0.25">
      <c r="A65" s="1" t="s">
        <v>1192</v>
      </c>
      <c r="B65" s="1" t="s">
        <v>3510</v>
      </c>
      <c r="C65">
        <v>5108907</v>
      </c>
      <c r="D65" s="3">
        <v>161045.11956360604</v>
      </c>
      <c r="E65">
        <v>-57.219822999999998</v>
      </c>
      <c r="F65">
        <v>-12.783072000000001</v>
      </c>
      <c r="G65" t="str">
        <f>Energia[[#This Row],[Nome]]</f>
        <v>Nova Maringá</v>
      </c>
      <c r="H65">
        <f>Energia[[#This Row],[Energia]]</f>
        <v>161045.11956360604</v>
      </c>
      <c r="I65" t="e">
        <f>VLOOKUP(Energia[[#This Row],[CD]],Tabela4[Coluna3],1,FALSE)</f>
        <v>#N/A</v>
      </c>
    </row>
    <row r="66" spans="1:9" hidden="1" x14ac:dyDescent="0.25">
      <c r="A66" s="1" t="s">
        <v>1047</v>
      </c>
      <c r="B66" s="1" t="s">
        <v>1148</v>
      </c>
      <c r="C66">
        <v>5006002</v>
      </c>
      <c r="D66" s="3">
        <v>160112.01519806453</v>
      </c>
      <c r="E66">
        <v>-54.215606999999999</v>
      </c>
      <c r="F66">
        <v>-21.491581</v>
      </c>
      <c r="G66" t="str">
        <f>Energia[[#This Row],[Nome]]</f>
        <v>Nova Alvorada do Sul</v>
      </c>
      <c r="H66">
        <f>Energia[[#This Row],[Energia]]</f>
        <v>160112.01519806453</v>
      </c>
      <c r="I66" t="e">
        <f>VLOOKUP(Energia[[#This Row],[CD]],Tabela4[Coluna3],1,FALSE)</f>
        <v>#N/A</v>
      </c>
    </row>
    <row r="67" spans="1:9" hidden="1" x14ac:dyDescent="0.25">
      <c r="A67" s="1" t="s">
        <v>4336</v>
      </c>
      <c r="B67" s="1" t="s">
        <v>4353</v>
      </c>
      <c r="C67">
        <v>2201150</v>
      </c>
      <c r="D67" s="3">
        <v>160086.48833627949</v>
      </c>
      <c r="E67">
        <v>-45.160980000000002</v>
      </c>
      <c r="F67">
        <v>-8.5057530000000003</v>
      </c>
      <c r="G67" t="str">
        <f>Energia[[#This Row],[Nome]]</f>
        <v>Baixa Grande do Ribeiro</v>
      </c>
      <c r="H67">
        <f>Energia[[#This Row],[Energia]]</f>
        <v>160086.48833627949</v>
      </c>
      <c r="I67" t="e">
        <f>VLOOKUP(Energia[[#This Row],[CD]],Tabela4[Coluna3],1,FALSE)</f>
        <v>#N/A</v>
      </c>
    </row>
    <row r="68" spans="1:9" hidden="1" x14ac:dyDescent="0.25">
      <c r="A68" s="1" t="s">
        <v>413</v>
      </c>
      <c r="B68" s="1" t="s">
        <v>878</v>
      </c>
      <c r="C68">
        <v>2919553</v>
      </c>
      <c r="D68" s="3">
        <v>159411.66218054714</v>
      </c>
      <c r="E68">
        <v>-45.989708999999998</v>
      </c>
      <c r="F68">
        <v>-12.193657999999999</v>
      </c>
      <c r="G68" t="str">
        <f>Energia[[#This Row],[Nome]]</f>
        <v>Luís Eduardo Magalhães</v>
      </c>
      <c r="H68">
        <f>Energia[[#This Row],[Energia]]</f>
        <v>159411.66218054714</v>
      </c>
      <c r="I68" t="e">
        <f>VLOOKUP(Energia[[#This Row],[CD]],Tabela4[Coluna3],1,FALSE)</f>
        <v>#N/A</v>
      </c>
    </row>
    <row r="69" spans="1:9" hidden="1" x14ac:dyDescent="0.25">
      <c r="A69" s="1" t="s">
        <v>1417</v>
      </c>
      <c r="B69" s="1" t="s">
        <v>2481</v>
      </c>
      <c r="C69">
        <v>3147006</v>
      </c>
      <c r="D69" s="3">
        <v>157681.24690327703</v>
      </c>
      <c r="E69">
        <v>-46.8842</v>
      </c>
      <c r="F69">
        <v>-17.173152000000002</v>
      </c>
      <c r="G69" t="str">
        <f>Energia[[#This Row],[Nome]]</f>
        <v>Paracatu</v>
      </c>
      <c r="H69">
        <f>Energia[[#This Row],[Energia]]</f>
        <v>157681.24690327703</v>
      </c>
      <c r="I69" t="e">
        <f>VLOOKUP(Energia[[#This Row],[CD]],Tabela4[Coluna3],1,FALSE)</f>
        <v>#N/A</v>
      </c>
    </row>
    <row r="70" spans="1:9" hidden="1" x14ac:dyDescent="0.25">
      <c r="A70" s="1" t="s">
        <v>413</v>
      </c>
      <c r="B70" s="1" t="s">
        <v>487</v>
      </c>
      <c r="C70">
        <v>2903201</v>
      </c>
      <c r="D70" s="3">
        <v>153288.50218518716</v>
      </c>
      <c r="E70">
        <v>-45.520009000000002</v>
      </c>
      <c r="F70">
        <v>-12.009956000000001</v>
      </c>
      <c r="G70" t="str">
        <f>Energia[[#This Row],[Nome]]</f>
        <v>Barreiras</v>
      </c>
      <c r="H70">
        <f>Energia[[#This Row],[Energia]]</f>
        <v>153288.50218518716</v>
      </c>
      <c r="I70" t="e">
        <f>VLOOKUP(Energia[[#This Row],[CD]],Tabela4[Coluna3],1,FALSE)</f>
        <v>#N/A</v>
      </c>
    </row>
    <row r="71" spans="1:9" x14ac:dyDescent="0.25">
      <c r="A71" s="1" t="s">
        <v>8</v>
      </c>
      <c r="B71" s="1" t="s">
        <v>3093</v>
      </c>
      <c r="C71">
        <v>3517406</v>
      </c>
      <c r="D71" s="3">
        <v>152940.72928915906</v>
      </c>
      <c r="E71">
        <v>-48.364136999999999</v>
      </c>
      <c r="F71">
        <v>-20.314036999999999</v>
      </c>
      <c r="G71" t="str">
        <f>Energia[[#This Row],[Nome]]</f>
        <v>Guaíra</v>
      </c>
      <c r="H71">
        <f>Energia[[#This Row],[Energia]]</f>
        <v>152940.72928915906</v>
      </c>
      <c r="I71" t="e">
        <f>VLOOKUP(Energia[[#This Row],[CD]],Tabela4[Coluna3],1,FALSE)</f>
        <v>#N/A</v>
      </c>
    </row>
    <row r="72" spans="1:9" hidden="1" x14ac:dyDescent="0.25">
      <c r="A72" s="1" t="s">
        <v>263</v>
      </c>
      <c r="B72" s="1" t="s">
        <v>274</v>
      </c>
      <c r="C72">
        <v>4300406</v>
      </c>
      <c r="D72" s="3">
        <v>145330.93758377712</v>
      </c>
      <c r="E72">
        <v>-55.835549</v>
      </c>
      <c r="F72">
        <v>-29.764108</v>
      </c>
      <c r="G72" t="str">
        <f>Energia[[#This Row],[Nome]]</f>
        <v>Alegrete</v>
      </c>
      <c r="H72">
        <f>Energia[[#This Row],[Energia]]</f>
        <v>145330.93758377712</v>
      </c>
      <c r="I72" t="e">
        <f>VLOOKUP(Energia[[#This Row],[CD]],Tabela4[Coluna3],1,FALSE)</f>
        <v>#N/A</v>
      </c>
    </row>
    <row r="73" spans="1:9" hidden="1" x14ac:dyDescent="0.25">
      <c r="A73" s="1" t="s">
        <v>263</v>
      </c>
      <c r="B73" s="1" t="s">
        <v>478</v>
      </c>
      <c r="C73">
        <v>4306601</v>
      </c>
      <c r="D73" s="3">
        <v>143859.47483618552</v>
      </c>
      <c r="E73">
        <v>-54.664859</v>
      </c>
      <c r="F73">
        <v>-31.057238999999999</v>
      </c>
      <c r="G73" t="str">
        <f>Energia[[#This Row],[Nome]]</f>
        <v>Dom Pedrito</v>
      </c>
      <c r="H73">
        <f>Energia[[#This Row],[Energia]]</f>
        <v>143859.47483618552</v>
      </c>
      <c r="I73" t="e">
        <f>VLOOKUP(Energia[[#This Row],[CD]],Tabela4[Coluna3],1,FALSE)</f>
        <v>#N/A</v>
      </c>
    </row>
    <row r="74" spans="1:9" hidden="1" x14ac:dyDescent="0.25">
      <c r="A74" s="1" t="s">
        <v>263</v>
      </c>
      <c r="B74" s="1" t="s">
        <v>357</v>
      </c>
      <c r="C74">
        <v>4303004</v>
      </c>
      <c r="D74" s="3">
        <v>142783.85579334575</v>
      </c>
      <c r="E74">
        <v>-52.986384000000001</v>
      </c>
      <c r="F74">
        <v>-30.206239</v>
      </c>
      <c r="G74" t="str">
        <f>Energia[[#This Row],[Nome]]</f>
        <v>Cachoeira do Sul</v>
      </c>
      <c r="H74">
        <f>Energia[[#This Row],[Energia]]</f>
        <v>142783.85579334575</v>
      </c>
      <c r="I74" t="e">
        <f>VLOOKUP(Energia[[#This Row],[CD]],Tabela4[Coluna3],1,FALSE)</f>
        <v>#N/A</v>
      </c>
    </row>
    <row r="75" spans="1:9" hidden="1" x14ac:dyDescent="0.25">
      <c r="A75" s="1" t="s">
        <v>1192</v>
      </c>
      <c r="B75" s="1" t="s">
        <v>3438</v>
      </c>
      <c r="C75">
        <v>5103056</v>
      </c>
      <c r="D75" s="3">
        <v>140650.38859188501</v>
      </c>
      <c r="E75">
        <v>-55.048738999999998</v>
      </c>
      <c r="F75">
        <v>-11.447526999999999</v>
      </c>
      <c r="G75" t="str">
        <f>Energia[[#This Row],[Nome]]</f>
        <v>Cláudia</v>
      </c>
      <c r="H75">
        <f>Energia[[#This Row],[Energia]]</f>
        <v>140650.38859188501</v>
      </c>
      <c r="I75" t="e">
        <f>VLOOKUP(Energia[[#This Row],[CD]],Tabela4[Coluna3],1,FALSE)</f>
        <v>#N/A</v>
      </c>
    </row>
    <row r="76" spans="1:9" hidden="1" x14ac:dyDescent="0.25">
      <c r="A76" s="1" t="s">
        <v>1192</v>
      </c>
      <c r="B76" s="1" t="s">
        <v>3563</v>
      </c>
      <c r="C76">
        <v>5107248</v>
      </c>
      <c r="D76" s="3">
        <v>139131.32462602938</v>
      </c>
      <c r="E76">
        <v>-54.902982999999999</v>
      </c>
      <c r="F76">
        <v>-11.935387</v>
      </c>
      <c r="G76" t="str">
        <f>Energia[[#This Row],[Nome]]</f>
        <v>Santa Carmem</v>
      </c>
      <c r="H76">
        <f>Energia[[#This Row],[Energia]]</f>
        <v>139131.32462602938</v>
      </c>
      <c r="I76" t="e">
        <f>VLOOKUP(Energia[[#This Row],[CD]],Tabela4[Coluna3],1,FALSE)</f>
        <v>#N/A</v>
      </c>
    </row>
    <row r="77" spans="1:9" hidden="1" x14ac:dyDescent="0.25">
      <c r="A77" s="1" t="s">
        <v>2142</v>
      </c>
      <c r="B77" s="1" t="s">
        <v>2536</v>
      </c>
      <c r="C77">
        <v>2112001</v>
      </c>
      <c r="D77" s="3">
        <v>137972.46628745485</v>
      </c>
      <c r="E77">
        <v>-45.885641</v>
      </c>
      <c r="F77">
        <v>-8.331963</v>
      </c>
      <c r="G77" t="str">
        <f>Energia[[#This Row],[Nome]]</f>
        <v>Tasso Fragoso</v>
      </c>
      <c r="H77">
        <f>Energia[[#This Row],[Energia]]</f>
        <v>137972.46628745485</v>
      </c>
      <c r="I77" t="e">
        <f>VLOOKUP(Energia[[#This Row],[CD]],Tabela4[Coluna3],1,FALSE)</f>
        <v>#N/A</v>
      </c>
    </row>
    <row r="78" spans="1:9" hidden="1" x14ac:dyDescent="0.25">
      <c r="A78" s="1" t="s">
        <v>263</v>
      </c>
      <c r="B78" s="1" t="s">
        <v>867</v>
      </c>
      <c r="C78">
        <v>4318002</v>
      </c>
      <c r="D78" s="3">
        <v>137966.58367736737</v>
      </c>
      <c r="E78">
        <v>-55.796576000000002</v>
      </c>
      <c r="F78">
        <v>-28.746687999999999</v>
      </c>
      <c r="G78" t="str">
        <f>Energia[[#This Row],[Nome]]</f>
        <v>São Borja</v>
      </c>
      <c r="H78">
        <f>Energia[[#This Row],[Energia]]</f>
        <v>137966.58367736737</v>
      </c>
      <c r="I78" t="e">
        <f>VLOOKUP(Energia[[#This Row],[CD]],Tabela4[Coluna3],1,FALSE)</f>
        <v>#N/A</v>
      </c>
    </row>
    <row r="79" spans="1:9" hidden="1" x14ac:dyDescent="0.25">
      <c r="A79" s="1" t="s">
        <v>1192</v>
      </c>
      <c r="B79" s="1" t="s">
        <v>3462</v>
      </c>
      <c r="C79">
        <v>5103858</v>
      </c>
      <c r="D79" s="3">
        <v>136484.28482286033</v>
      </c>
      <c r="E79">
        <v>-53.455077000000003</v>
      </c>
      <c r="F79">
        <v>-12.996483</v>
      </c>
      <c r="G79" t="str">
        <f>Energia[[#This Row],[Nome]]</f>
        <v>Gaúcha do Norte</v>
      </c>
      <c r="H79">
        <f>Energia[[#This Row],[Energia]]</f>
        <v>136484.28482286033</v>
      </c>
      <c r="I79" t="e">
        <f>VLOOKUP(Energia[[#This Row],[CD]],Tabela4[Coluna3],1,FALSE)</f>
        <v>#N/A</v>
      </c>
    </row>
    <row r="80" spans="1:9" hidden="1" x14ac:dyDescent="0.25">
      <c r="A80" s="1" t="s">
        <v>413</v>
      </c>
      <c r="B80" s="1" t="s">
        <v>1053</v>
      </c>
      <c r="C80">
        <v>2926202</v>
      </c>
      <c r="D80" s="3">
        <v>134387.84855425684</v>
      </c>
      <c r="E80">
        <v>-45.217792000000003</v>
      </c>
      <c r="F80">
        <v>-11.623037999999999</v>
      </c>
      <c r="G80" t="str">
        <f>Energia[[#This Row],[Nome]]</f>
        <v>Riachão das Neves</v>
      </c>
      <c r="H80">
        <f>Energia[[#This Row],[Energia]]</f>
        <v>134387.84855425684</v>
      </c>
      <c r="I80" t="e">
        <f>VLOOKUP(Energia[[#This Row],[CD]],Tabela4[Coluna3],1,FALSE)</f>
        <v>#N/A</v>
      </c>
    </row>
    <row r="81" spans="1:9" hidden="1" x14ac:dyDescent="0.25">
      <c r="A81" s="1" t="s">
        <v>4674</v>
      </c>
      <c r="B81" s="1" t="s">
        <v>4794</v>
      </c>
      <c r="C81">
        <v>4109401</v>
      </c>
      <c r="D81" s="3">
        <v>133699.87460732012</v>
      </c>
      <c r="E81">
        <v>-51.490020000000001</v>
      </c>
      <c r="F81">
        <v>-25.371765</v>
      </c>
      <c r="G81" t="str">
        <f>Energia[[#This Row],[Nome]]</f>
        <v>Guarapuava</v>
      </c>
      <c r="H81">
        <f>Energia[[#This Row],[Energia]]</f>
        <v>133699.87460732012</v>
      </c>
      <c r="I81" t="e">
        <f>VLOOKUP(Energia[[#This Row],[CD]],Tabela4[Coluna3],1,FALSE)</f>
        <v>#N/A</v>
      </c>
    </row>
    <row r="82" spans="1:9" hidden="1" x14ac:dyDescent="0.25">
      <c r="A82" s="1" t="s">
        <v>4674</v>
      </c>
      <c r="B82" s="1" t="s">
        <v>5017</v>
      </c>
      <c r="C82">
        <v>4128005</v>
      </c>
      <c r="D82" s="3">
        <v>133559.65693472797</v>
      </c>
      <c r="E82">
        <v>-53.021667000000001</v>
      </c>
      <c r="F82">
        <v>-24.504933000000001</v>
      </c>
      <c r="G82" t="str">
        <f>Energia[[#This Row],[Nome]]</f>
        <v>Ubiratã</v>
      </c>
      <c r="H82">
        <f>Energia[[#This Row],[Energia]]</f>
        <v>133559.65693472797</v>
      </c>
      <c r="I82" t="e">
        <f>VLOOKUP(Energia[[#This Row],[CD]],Tabela4[Coluna3],1,FALSE)</f>
        <v>#N/A</v>
      </c>
    </row>
    <row r="83" spans="1:9" hidden="1" x14ac:dyDescent="0.25">
      <c r="A83" s="1" t="s">
        <v>4674</v>
      </c>
      <c r="B83" s="1" t="s">
        <v>3491</v>
      </c>
      <c r="C83">
        <v>4127403</v>
      </c>
      <c r="D83" s="3">
        <v>132887.86995061621</v>
      </c>
      <c r="E83">
        <v>-54.062778999999999</v>
      </c>
      <c r="F83">
        <v>-24.208714000000001</v>
      </c>
      <c r="G83" t="str">
        <f>Energia[[#This Row],[Nome]]</f>
        <v>Terra Roxa</v>
      </c>
      <c r="H83">
        <f>Energia[[#This Row],[Energia]]</f>
        <v>132887.86995061621</v>
      </c>
      <c r="I83" t="e">
        <f>VLOOKUP(Energia[[#This Row],[CD]],Tabela4[Coluna3],1,FALSE)</f>
        <v>#N/A</v>
      </c>
    </row>
    <row r="84" spans="1:9" hidden="1" x14ac:dyDescent="0.25">
      <c r="A84" s="1" t="s">
        <v>1312</v>
      </c>
      <c r="B84" s="1" t="s">
        <v>1758</v>
      </c>
      <c r="C84">
        <v>5204409</v>
      </c>
      <c r="D84" s="3">
        <v>130758.91822703384</v>
      </c>
      <c r="E84">
        <v>-51.814630000000001</v>
      </c>
      <c r="F84">
        <v>-17.007128999999999</v>
      </c>
      <c r="G84" t="str">
        <f>Energia[[#This Row],[Nome]]</f>
        <v>Caiapônia</v>
      </c>
      <c r="H84">
        <f>Energia[[#This Row],[Energia]]</f>
        <v>130758.91822703384</v>
      </c>
      <c r="I84" t="e">
        <f>VLOOKUP(Energia[[#This Row],[CD]],Tabela4[Coluna3],1,FALSE)</f>
        <v>#N/A</v>
      </c>
    </row>
    <row r="85" spans="1:9" hidden="1" x14ac:dyDescent="0.25">
      <c r="A85" s="1" t="s">
        <v>4674</v>
      </c>
      <c r="B85" s="1" t="s">
        <v>4990</v>
      </c>
      <c r="C85">
        <v>4125704</v>
      </c>
      <c r="D85" s="3">
        <v>130454.75449587956</v>
      </c>
      <c r="E85">
        <v>-54.262028999999998</v>
      </c>
      <c r="F85">
        <v>-25.387488999999999</v>
      </c>
      <c r="G85" t="str">
        <f>Energia[[#This Row],[Nome]]</f>
        <v>São Miguel do Iguaçu</v>
      </c>
      <c r="H85">
        <f>Energia[[#This Row],[Energia]]</f>
        <v>130454.75449587956</v>
      </c>
      <c r="I85" t="e">
        <f>VLOOKUP(Energia[[#This Row],[CD]],Tabela4[Coluna3],1,FALSE)</f>
        <v>#N/A</v>
      </c>
    </row>
    <row r="86" spans="1:9" hidden="1" x14ac:dyDescent="0.25">
      <c r="A86" s="1" t="s">
        <v>1192</v>
      </c>
      <c r="B86" s="1" t="s">
        <v>1296</v>
      </c>
      <c r="C86">
        <v>5107602</v>
      </c>
      <c r="D86" s="3">
        <v>128449.6597302312</v>
      </c>
      <c r="E86">
        <v>-54.668466000000002</v>
      </c>
      <c r="F86">
        <v>-16.520311</v>
      </c>
      <c r="G86" t="str">
        <f>Energia[[#This Row],[Nome]]</f>
        <v>Rondonópolis</v>
      </c>
      <c r="H86">
        <f>Energia[[#This Row],[Energia]]</f>
        <v>128449.6597302312</v>
      </c>
      <c r="I86" t="e">
        <f>VLOOKUP(Energia[[#This Row],[CD]],Tabela4[Coluna3],1,FALSE)</f>
        <v>#N/A</v>
      </c>
    </row>
    <row r="87" spans="1:9" hidden="1" x14ac:dyDescent="0.25">
      <c r="A87" s="1" t="s">
        <v>4674</v>
      </c>
      <c r="B87" s="1" t="s">
        <v>4842</v>
      </c>
      <c r="C87">
        <v>4113700</v>
      </c>
      <c r="D87" s="3">
        <v>127819.7183435976</v>
      </c>
      <c r="E87">
        <v>-51.110377</v>
      </c>
      <c r="F87">
        <v>-23.514251999999999</v>
      </c>
      <c r="G87" t="str">
        <f>Energia[[#This Row],[Nome]]</f>
        <v>Londrina</v>
      </c>
      <c r="H87">
        <f>Energia[[#This Row],[Energia]]</f>
        <v>127819.7183435976</v>
      </c>
      <c r="I87" t="e">
        <f>VLOOKUP(Energia[[#This Row],[CD]],Tabela4[Coluna3],1,FALSE)</f>
        <v>#N/A</v>
      </c>
    </row>
    <row r="88" spans="1:9" hidden="1" x14ac:dyDescent="0.25">
      <c r="A88" s="1" t="s">
        <v>1192</v>
      </c>
      <c r="B88" s="1" t="s">
        <v>1197</v>
      </c>
      <c r="C88">
        <v>5100409</v>
      </c>
      <c r="D88" s="3">
        <v>127228.1665191932</v>
      </c>
      <c r="E88">
        <v>-53.582934000000002</v>
      </c>
      <c r="F88">
        <v>-16.879031000000001</v>
      </c>
      <c r="G88" t="str">
        <f>Energia[[#This Row],[Nome]]</f>
        <v>Alto Garças</v>
      </c>
      <c r="H88">
        <f>Energia[[#This Row],[Energia]]</f>
        <v>127228.1665191932</v>
      </c>
      <c r="I88" t="e">
        <f>VLOOKUP(Energia[[#This Row],[CD]],Tabela4[Coluna3],1,FALSE)</f>
        <v>#N/A</v>
      </c>
    </row>
    <row r="89" spans="1:9" hidden="1" x14ac:dyDescent="0.25">
      <c r="A89" s="1" t="s">
        <v>1312</v>
      </c>
      <c r="B89" s="1" t="s">
        <v>2059</v>
      </c>
      <c r="C89">
        <v>5219308</v>
      </c>
      <c r="D89" s="3">
        <v>127061.85332167668</v>
      </c>
      <c r="E89">
        <v>-50.578746000000002</v>
      </c>
      <c r="F89">
        <v>-17.801553999999999</v>
      </c>
      <c r="G89" t="str">
        <f>Energia[[#This Row],[Nome]]</f>
        <v>Santa Helena de Goiás</v>
      </c>
      <c r="H89">
        <f>Energia[[#This Row],[Energia]]</f>
        <v>127061.85332167668</v>
      </c>
      <c r="I89" t="e">
        <f>VLOOKUP(Energia[[#This Row],[CD]],Tabela4[Coluna3],1,FALSE)</f>
        <v>#N/A</v>
      </c>
    </row>
    <row r="90" spans="1:9" hidden="1" x14ac:dyDescent="0.25">
      <c r="A90" s="1" t="s">
        <v>263</v>
      </c>
      <c r="B90" s="1" t="s">
        <v>3964</v>
      </c>
      <c r="C90">
        <v>4312617</v>
      </c>
      <c r="D90" s="3">
        <v>125982.2858113284</v>
      </c>
      <c r="E90">
        <v>-51.230249999999998</v>
      </c>
      <c r="F90">
        <v>-28.385981999999998</v>
      </c>
      <c r="G90" t="str">
        <f>Energia[[#This Row],[Nome]]</f>
        <v>Muitos Capões</v>
      </c>
      <c r="H90">
        <f>Energia[[#This Row],[Energia]]</f>
        <v>125982.2858113284</v>
      </c>
      <c r="I90" t="e">
        <f>VLOOKUP(Energia[[#This Row],[CD]],Tabela4[Coluna3],1,FALSE)</f>
        <v>#N/A</v>
      </c>
    </row>
    <row r="91" spans="1:9" hidden="1" x14ac:dyDescent="0.25">
      <c r="A91" s="1" t="s">
        <v>1047</v>
      </c>
      <c r="B91" s="1" t="s">
        <v>1052</v>
      </c>
      <c r="C91">
        <v>5000609</v>
      </c>
      <c r="D91" s="3">
        <v>124173.31474393602</v>
      </c>
      <c r="E91">
        <v>-54.967736000000002</v>
      </c>
      <c r="F91">
        <v>-23.157796999999999</v>
      </c>
      <c r="G91" t="str">
        <f>Energia[[#This Row],[Nome]]</f>
        <v>Amambai</v>
      </c>
      <c r="H91">
        <f>Energia[[#This Row],[Energia]]</f>
        <v>124173.31474393602</v>
      </c>
      <c r="I91" t="e">
        <f>VLOOKUP(Energia[[#This Row],[CD]],Tabela4[Coluna3],1,FALSE)</f>
        <v>#N/A</v>
      </c>
    </row>
    <row r="92" spans="1:9" hidden="1" x14ac:dyDescent="0.25">
      <c r="A92" s="1" t="s">
        <v>4674</v>
      </c>
      <c r="B92" s="1" t="s">
        <v>4736</v>
      </c>
      <c r="C92">
        <v>4104907</v>
      </c>
      <c r="D92" s="3">
        <v>123873.81893432586</v>
      </c>
      <c r="E92">
        <v>-49.841672000000003</v>
      </c>
      <c r="F92">
        <v>-24.799609</v>
      </c>
      <c r="G92" t="str">
        <f>Energia[[#This Row],[Nome]]</f>
        <v>Castro</v>
      </c>
      <c r="H92">
        <f>Energia[[#This Row],[Energia]]</f>
        <v>123873.81893432586</v>
      </c>
      <c r="I92" t="e">
        <f>VLOOKUP(Energia[[#This Row],[CD]],Tabela4[Coluna3],1,FALSE)</f>
        <v>#N/A</v>
      </c>
    </row>
    <row r="93" spans="1:9" hidden="1" x14ac:dyDescent="0.25">
      <c r="A93" s="1" t="s">
        <v>4410</v>
      </c>
      <c r="B93" s="1" t="s">
        <v>4465</v>
      </c>
      <c r="C93">
        <v>1703842</v>
      </c>
      <c r="D93" s="3">
        <v>121762.7520420925</v>
      </c>
      <c r="E93">
        <v>-46.804409999999997</v>
      </c>
      <c r="F93">
        <v>-8.2034929999999999</v>
      </c>
      <c r="G93" t="str">
        <f>Energia[[#This Row],[Nome]]</f>
        <v>Campos Lindos</v>
      </c>
      <c r="H93">
        <f>Energia[[#This Row],[Energia]]</f>
        <v>121762.7520420925</v>
      </c>
      <c r="I93" t="e">
        <f>VLOOKUP(Energia[[#This Row],[CD]],Tabela4[Coluna3],1,FALSE)</f>
        <v>#N/A</v>
      </c>
    </row>
    <row r="94" spans="1:9" hidden="1" x14ac:dyDescent="0.25">
      <c r="A94" s="1" t="s">
        <v>4674</v>
      </c>
      <c r="B94" s="1" t="s">
        <v>4894</v>
      </c>
      <c r="C94">
        <v>4117909</v>
      </c>
      <c r="D94" s="3">
        <v>121631.40316208267</v>
      </c>
      <c r="E94">
        <v>-53.824039999999997</v>
      </c>
      <c r="F94">
        <v>-24.274636000000001</v>
      </c>
      <c r="G94" t="str">
        <f>Energia[[#This Row],[Nome]]</f>
        <v>Palotina</v>
      </c>
      <c r="H94">
        <f>Energia[[#This Row],[Energia]]</f>
        <v>121631.40316208267</v>
      </c>
      <c r="I94" t="e">
        <f>VLOOKUP(Energia[[#This Row],[CD]],Tabela4[Coluna3],1,FALSE)</f>
        <v>#N/A</v>
      </c>
    </row>
    <row r="95" spans="1:9" hidden="1" x14ac:dyDescent="0.25">
      <c r="A95" s="1" t="s">
        <v>1417</v>
      </c>
      <c r="B95" s="1" t="s">
        <v>1618</v>
      </c>
      <c r="C95">
        <v>3109303</v>
      </c>
      <c r="D95" s="3">
        <v>120495.73635130268</v>
      </c>
      <c r="E95">
        <v>-46.604368000000001</v>
      </c>
      <c r="F95">
        <v>-15.453172</v>
      </c>
      <c r="G95" t="str">
        <f>Energia[[#This Row],[Nome]]</f>
        <v>Buritis</v>
      </c>
      <c r="H95">
        <f>Energia[[#This Row],[Energia]]</f>
        <v>120495.73635130268</v>
      </c>
      <c r="I95" t="e">
        <f>VLOOKUP(Energia[[#This Row],[CD]],Tabela4[Coluna3],1,FALSE)</f>
        <v>#N/A</v>
      </c>
    </row>
    <row r="96" spans="1:9" hidden="1" x14ac:dyDescent="0.25">
      <c r="A96" s="1" t="s">
        <v>1312</v>
      </c>
      <c r="B96" s="1" t="s">
        <v>1857</v>
      </c>
      <c r="C96">
        <v>5209101</v>
      </c>
      <c r="D96" s="3">
        <v>120271.07816418233</v>
      </c>
      <c r="E96">
        <v>-49.659914000000001</v>
      </c>
      <c r="F96">
        <v>-17.993749999999999</v>
      </c>
      <c r="G96" t="str">
        <f>Energia[[#This Row],[Nome]]</f>
        <v>Goiatuba</v>
      </c>
      <c r="H96">
        <f>Energia[[#This Row],[Energia]]</f>
        <v>120271.07816418233</v>
      </c>
      <c r="I96" t="e">
        <f>VLOOKUP(Energia[[#This Row],[CD]],Tabela4[Coluna3],1,FALSE)</f>
        <v>#N/A</v>
      </c>
    </row>
    <row r="97" spans="1:9" hidden="1" x14ac:dyDescent="0.25">
      <c r="A97" s="1" t="s">
        <v>1417</v>
      </c>
      <c r="B97" s="1" t="s">
        <v>2543</v>
      </c>
      <c r="C97">
        <v>3149804</v>
      </c>
      <c r="D97" s="3">
        <v>119864.43392684142</v>
      </c>
      <c r="E97">
        <v>-47.195991999999997</v>
      </c>
      <c r="F97">
        <v>-19.400151000000001</v>
      </c>
      <c r="G97" t="str">
        <f>Energia[[#This Row],[Nome]]</f>
        <v>Perdizes</v>
      </c>
      <c r="H97">
        <f>Energia[[#This Row],[Energia]]</f>
        <v>119864.43392684142</v>
      </c>
      <c r="I97" t="e">
        <f>VLOOKUP(Energia[[#This Row],[CD]],Tabela4[Coluna3],1,FALSE)</f>
        <v>#N/A</v>
      </c>
    </row>
    <row r="98" spans="1:9" x14ac:dyDescent="0.25">
      <c r="A98" s="1" t="s">
        <v>8</v>
      </c>
      <c r="B98" s="1" t="s">
        <v>2152</v>
      </c>
      <c r="C98">
        <v>3522406</v>
      </c>
      <c r="D98" s="3">
        <v>116554.88813454214</v>
      </c>
      <c r="E98">
        <v>-48.871718000000001</v>
      </c>
      <c r="F98">
        <v>-23.914069000000001</v>
      </c>
      <c r="G98" t="str">
        <f>Energia[[#This Row],[Nome]]</f>
        <v>Itapeva</v>
      </c>
      <c r="H98">
        <f>Energia[[#This Row],[Energia]]</f>
        <v>116554.88813454214</v>
      </c>
      <c r="I98" t="e">
        <f>VLOOKUP(Energia[[#This Row],[CD]],Tabela4[Coluna3],1,FALSE)</f>
        <v>#N/A</v>
      </c>
    </row>
    <row r="99" spans="1:9" x14ac:dyDescent="0.25">
      <c r="A99" s="1" t="s">
        <v>8</v>
      </c>
      <c r="B99" s="1" t="s">
        <v>3341</v>
      </c>
      <c r="C99">
        <v>3542206</v>
      </c>
      <c r="D99" s="3">
        <v>116286.70638542238</v>
      </c>
      <c r="E99">
        <v>-50.928330000000003</v>
      </c>
      <c r="F99">
        <v>-22.282764</v>
      </c>
      <c r="G99" t="str">
        <f>Energia[[#This Row],[Nome]]</f>
        <v>Rancharia</v>
      </c>
      <c r="H99">
        <f>Energia[[#This Row],[Energia]]</f>
        <v>116286.70638542238</v>
      </c>
      <c r="I99" t="e">
        <f>VLOOKUP(Energia[[#This Row],[CD]],Tabela4[Coluna3],1,FALSE)</f>
        <v>#N/A</v>
      </c>
    </row>
    <row r="100" spans="1:9" hidden="1" x14ac:dyDescent="0.25">
      <c r="A100" s="1" t="s">
        <v>1417</v>
      </c>
      <c r="B100" s="1" t="s">
        <v>2008</v>
      </c>
      <c r="C100">
        <v>3127107</v>
      </c>
      <c r="D100" s="3">
        <v>115461.05252473555</v>
      </c>
      <c r="E100">
        <v>-49.000459999999997</v>
      </c>
      <c r="F100">
        <v>-20.035722</v>
      </c>
      <c r="G100" t="str">
        <f>Energia[[#This Row],[Nome]]</f>
        <v>Frutal</v>
      </c>
      <c r="H100">
        <f>Energia[[#This Row],[Energia]]</f>
        <v>115461.05252473555</v>
      </c>
      <c r="I100" t="e">
        <f>VLOOKUP(Energia[[#This Row],[CD]],Tabela4[Coluna3],1,FALSE)</f>
        <v>#N/A</v>
      </c>
    </row>
    <row r="101" spans="1:9" x14ac:dyDescent="0.25">
      <c r="A101" s="1" t="s">
        <v>8</v>
      </c>
      <c r="B101" s="1" t="s">
        <v>2966</v>
      </c>
      <c r="C101">
        <v>3505500</v>
      </c>
      <c r="D101" s="3">
        <v>113856.00007424789</v>
      </c>
      <c r="E101">
        <v>-48.651949000000002</v>
      </c>
      <c r="F101">
        <v>-20.514164999999998</v>
      </c>
      <c r="G101" t="str">
        <f>Energia[[#This Row],[Nome]]</f>
        <v>Barretos</v>
      </c>
      <c r="H101">
        <f>Energia[[#This Row],[Energia]]</f>
        <v>113856.00007424789</v>
      </c>
      <c r="I101" t="e">
        <f>VLOOKUP(Energia[[#This Row],[CD]],Tabela4[Coluna3],1,FALSE)</f>
        <v>#N/A</v>
      </c>
    </row>
    <row r="102" spans="1:9" hidden="1" x14ac:dyDescent="0.25">
      <c r="A102" s="1" t="s">
        <v>1312</v>
      </c>
      <c r="B102" s="1" t="s">
        <v>1327</v>
      </c>
      <c r="C102">
        <v>5216452</v>
      </c>
      <c r="D102" s="3">
        <v>113622.47678643189</v>
      </c>
      <c r="E102">
        <v>-52.224766000000002</v>
      </c>
      <c r="F102">
        <v>-17.494264000000001</v>
      </c>
      <c r="G102" t="str">
        <f>Energia[[#This Row],[Nome]]</f>
        <v>Perolândia</v>
      </c>
      <c r="H102">
        <f>Energia[[#This Row],[Energia]]</f>
        <v>113622.47678643189</v>
      </c>
      <c r="I102" t="e">
        <f>VLOOKUP(Energia[[#This Row],[CD]],Tabela4[Coluna3],1,FALSE)</f>
        <v>#N/A</v>
      </c>
    </row>
    <row r="103" spans="1:9" hidden="1" x14ac:dyDescent="0.25">
      <c r="A103" s="1" t="s">
        <v>1192</v>
      </c>
      <c r="B103" s="1" t="s">
        <v>3576</v>
      </c>
      <c r="C103">
        <v>5107305</v>
      </c>
      <c r="D103" s="3">
        <v>113577.53683296203</v>
      </c>
      <c r="E103">
        <v>-56.807344000000001</v>
      </c>
      <c r="F103">
        <v>-13.551121</v>
      </c>
      <c r="G103" t="str">
        <f>Energia[[#This Row],[Nome]]</f>
        <v>São José do Rio Claro</v>
      </c>
      <c r="H103">
        <f>Energia[[#This Row],[Energia]]</f>
        <v>113577.53683296203</v>
      </c>
      <c r="I103" t="e">
        <f>VLOOKUP(Energia[[#This Row],[CD]],Tabela4[Coluna3],1,FALSE)</f>
        <v>#N/A</v>
      </c>
    </row>
    <row r="104" spans="1:9" hidden="1" x14ac:dyDescent="0.25">
      <c r="A104" s="1" t="s">
        <v>1192</v>
      </c>
      <c r="B104" s="1" t="s">
        <v>3592</v>
      </c>
      <c r="C104">
        <v>5107958</v>
      </c>
      <c r="D104" s="3">
        <v>112893.51406200133</v>
      </c>
      <c r="E104">
        <v>-58.317695000000001</v>
      </c>
      <c r="F104">
        <v>-14.423506</v>
      </c>
      <c r="G104" t="str">
        <f>Energia[[#This Row],[Nome]]</f>
        <v>Tangará da Serra</v>
      </c>
      <c r="H104">
        <f>Energia[[#This Row],[Energia]]</f>
        <v>112893.51406200133</v>
      </c>
      <c r="I104" t="e">
        <f>VLOOKUP(Energia[[#This Row],[CD]],Tabela4[Coluna3],1,FALSE)</f>
        <v>#N/A</v>
      </c>
    </row>
    <row r="105" spans="1:9" hidden="1" x14ac:dyDescent="0.25">
      <c r="A105" s="1" t="s">
        <v>1192</v>
      </c>
      <c r="B105" s="1" t="s">
        <v>3420</v>
      </c>
      <c r="C105">
        <v>5101852</v>
      </c>
      <c r="D105" s="3">
        <v>111170.02624686738</v>
      </c>
      <c r="E105">
        <v>-51.739933000000001</v>
      </c>
      <c r="F105">
        <v>-12.216583</v>
      </c>
      <c r="G105" t="str">
        <f>Energia[[#This Row],[Nome]]</f>
        <v>Bom Jesus do Araguaia</v>
      </c>
      <c r="H105">
        <f>Energia[[#This Row],[Energia]]</f>
        <v>111170.02624686738</v>
      </c>
      <c r="I105" t="e">
        <f>VLOOKUP(Energia[[#This Row],[CD]],Tabela4[Coluna3],1,FALSE)</f>
        <v>#N/A</v>
      </c>
    </row>
    <row r="106" spans="1:9" hidden="1" x14ac:dyDescent="0.25">
      <c r="A106" s="1" t="s">
        <v>5168</v>
      </c>
      <c r="B106" s="1" t="s">
        <v>5215</v>
      </c>
      <c r="C106">
        <v>1100304</v>
      </c>
      <c r="D106" s="3">
        <v>111087.93828533977</v>
      </c>
      <c r="E106">
        <v>-60.248415999999999</v>
      </c>
      <c r="F106">
        <v>-12.095624000000001</v>
      </c>
      <c r="G106" t="str">
        <f>Energia[[#This Row],[Nome]]</f>
        <v>Vilhena</v>
      </c>
      <c r="H106">
        <f>Energia[[#This Row],[Energia]]</f>
        <v>111087.93828533977</v>
      </c>
      <c r="I106" t="e">
        <f>VLOOKUP(Energia[[#This Row],[CD]],Tabela4[Coluna3],1,FALSE)</f>
        <v>#N/A</v>
      </c>
    </row>
    <row r="107" spans="1:9" hidden="1" x14ac:dyDescent="0.25">
      <c r="A107" s="1" t="s">
        <v>263</v>
      </c>
      <c r="B107" s="1" t="s">
        <v>873</v>
      </c>
      <c r="C107">
        <v>4318309</v>
      </c>
      <c r="D107" s="3">
        <v>109174.52070821829</v>
      </c>
      <c r="E107">
        <v>-54.363658000000001</v>
      </c>
      <c r="F107">
        <v>-30.305783000000002</v>
      </c>
      <c r="G107" t="str">
        <f>Energia[[#This Row],[Nome]]</f>
        <v>São Gabriel</v>
      </c>
      <c r="H107">
        <f>Energia[[#This Row],[Energia]]</f>
        <v>109174.52070821829</v>
      </c>
      <c r="I107" t="e">
        <f>VLOOKUP(Energia[[#This Row],[CD]],Tabela4[Coluna3],1,FALSE)</f>
        <v>#N/A</v>
      </c>
    </row>
    <row r="108" spans="1:9" hidden="1" x14ac:dyDescent="0.25">
      <c r="A108" s="1" t="s">
        <v>1192</v>
      </c>
      <c r="B108" s="1" t="s">
        <v>1237</v>
      </c>
      <c r="C108">
        <v>5104203</v>
      </c>
      <c r="D108" s="3">
        <v>108188.27351813295</v>
      </c>
      <c r="E108">
        <v>-53.589464999999997</v>
      </c>
      <c r="F108">
        <v>-16.383723</v>
      </c>
      <c r="G108" t="str">
        <f>Energia[[#This Row],[Nome]]</f>
        <v>Guiratinga</v>
      </c>
      <c r="H108">
        <f>Energia[[#This Row],[Energia]]</f>
        <v>108188.27351813295</v>
      </c>
      <c r="I108" t="e">
        <f>VLOOKUP(Energia[[#This Row],[CD]],Tabela4[Coluna3],1,FALSE)</f>
        <v>#N/A</v>
      </c>
    </row>
    <row r="109" spans="1:9" hidden="1" x14ac:dyDescent="0.25">
      <c r="A109" s="1" t="s">
        <v>263</v>
      </c>
      <c r="B109" s="1" t="s">
        <v>996</v>
      </c>
      <c r="C109">
        <v>4322202</v>
      </c>
      <c r="D109" s="3">
        <v>107727.8378704452</v>
      </c>
      <c r="E109">
        <v>-54.003332</v>
      </c>
      <c r="F109">
        <v>-29.020616</v>
      </c>
      <c r="G109" t="str">
        <f>Energia[[#This Row],[Nome]]</f>
        <v>Tupanciretã</v>
      </c>
      <c r="H109">
        <f>Energia[[#This Row],[Energia]]</f>
        <v>107727.8378704452</v>
      </c>
      <c r="I109" t="e">
        <f>VLOOKUP(Energia[[#This Row],[CD]],Tabela4[Coluna3],1,FALSE)</f>
        <v>#N/A</v>
      </c>
    </row>
    <row r="110" spans="1:9" hidden="1" x14ac:dyDescent="0.25">
      <c r="A110" s="1" t="s">
        <v>263</v>
      </c>
      <c r="B110" s="1" t="s">
        <v>302</v>
      </c>
      <c r="C110">
        <v>4301305</v>
      </c>
      <c r="D110" s="3">
        <v>107291.02796716988</v>
      </c>
      <c r="E110">
        <v>-52.919376999999997</v>
      </c>
      <c r="F110">
        <v>-32.189512999999998</v>
      </c>
      <c r="G110" t="str">
        <f>Energia[[#This Row],[Nome]]</f>
        <v>Arroio Grande</v>
      </c>
      <c r="H110">
        <f>Energia[[#This Row],[Energia]]</f>
        <v>107291.02796716988</v>
      </c>
      <c r="I110" t="e">
        <f>VLOOKUP(Energia[[#This Row],[CD]],Tabela4[Coluna3],1,FALSE)</f>
        <v>#N/A</v>
      </c>
    </row>
    <row r="111" spans="1:9" hidden="1" x14ac:dyDescent="0.25">
      <c r="A111" s="1" t="s">
        <v>1192</v>
      </c>
      <c r="B111" s="1" t="s">
        <v>1428</v>
      </c>
      <c r="C111">
        <v>5100201</v>
      </c>
      <c r="D111" s="3">
        <v>105115.80964373033</v>
      </c>
      <c r="E111">
        <v>-52.500635000000003</v>
      </c>
      <c r="F111">
        <v>-13.978275</v>
      </c>
      <c r="G111" t="str">
        <f>Energia[[#This Row],[Nome]]</f>
        <v>Água Boa</v>
      </c>
      <c r="H111">
        <f>Energia[[#This Row],[Energia]]</f>
        <v>105115.80964373033</v>
      </c>
      <c r="I111" t="e">
        <f>VLOOKUP(Energia[[#This Row],[CD]],Tabela4[Coluna3],1,FALSE)</f>
        <v>#N/A</v>
      </c>
    </row>
    <row r="112" spans="1:9" hidden="1" x14ac:dyDescent="0.25">
      <c r="A112" s="1" t="s">
        <v>1312</v>
      </c>
      <c r="B112" s="1" t="s">
        <v>1908</v>
      </c>
      <c r="C112">
        <v>5211503</v>
      </c>
      <c r="D112" s="3">
        <v>104307.53305218434</v>
      </c>
      <c r="E112">
        <v>-49.418182999999999</v>
      </c>
      <c r="F112">
        <v>-18.353438000000001</v>
      </c>
      <c r="G112" t="str">
        <f>Energia[[#This Row],[Nome]]</f>
        <v>Itumbiara</v>
      </c>
      <c r="H112">
        <f>Energia[[#This Row],[Energia]]</f>
        <v>104307.53305218434</v>
      </c>
      <c r="I112" t="e">
        <f>VLOOKUP(Energia[[#This Row],[CD]],Tabela4[Coluna3],1,FALSE)</f>
        <v>#N/A</v>
      </c>
    </row>
    <row r="113" spans="1:9" hidden="1" x14ac:dyDescent="0.25">
      <c r="A113" s="1" t="s">
        <v>1192</v>
      </c>
      <c r="B113" s="1" t="s">
        <v>1261</v>
      </c>
      <c r="C113">
        <v>5106281</v>
      </c>
      <c r="D113" s="3">
        <v>103287.46678190392</v>
      </c>
      <c r="E113">
        <v>-53.241022999999998</v>
      </c>
      <c r="F113">
        <v>-15.078922</v>
      </c>
      <c r="G113" t="str">
        <f>Energia[[#This Row],[Nome]]</f>
        <v>Novo São Joaquim</v>
      </c>
      <c r="H113">
        <f>Energia[[#This Row],[Energia]]</f>
        <v>103287.46678190392</v>
      </c>
      <c r="I113" t="e">
        <f>VLOOKUP(Energia[[#This Row],[CD]],Tabela4[Coluna3],1,FALSE)</f>
        <v>#N/A</v>
      </c>
    </row>
    <row r="114" spans="1:9" hidden="1" x14ac:dyDescent="0.25">
      <c r="A114" s="1" t="s">
        <v>3609</v>
      </c>
      <c r="B114" s="1" t="s">
        <v>3782</v>
      </c>
      <c r="C114">
        <v>1505502</v>
      </c>
      <c r="D114" s="3">
        <v>101642.53804300669</v>
      </c>
      <c r="E114">
        <v>-47.603166999999999</v>
      </c>
      <c r="F114">
        <v>-3.203462</v>
      </c>
      <c r="G114" t="str">
        <f>Energia[[#This Row],[Nome]]</f>
        <v>Paragominas</v>
      </c>
      <c r="H114">
        <f>Energia[[#This Row],[Energia]]</f>
        <v>101642.53804300669</v>
      </c>
      <c r="I114" t="e">
        <f>VLOOKUP(Energia[[#This Row],[CD]],Tabela4[Coluna3],1,FALSE)</f>
        <v>#N/A</v>
      </c>
    </row>
    <row r="115" spans="1:9" hidden="1" x14ac:dyDescent="0.25">
      <c r="A115" s="1" t="s">
        <v>1312</v>
      </c>
      <c r="B115" s="1" t="s">
        <v>1733</v>
      </c>
      <c r="C115">
        <v>5203500</v>
      </c>
      <c r="D115" s="3">
        <v>101124.91550650938</v>
      </c>
      <c r="E115">
        <v>-49.878452000000003</v>
      </c>
      <c r="F115">
        <v>-18.189126999999999</v>
      </c>
      <c r="G115" t="str">
        <f>Energia[[#This Row],[Nome]]</f>
        <v>Bom Jesus de Goiás</v>
      </c>
      <c r="H115">
        <f>Energia[[#This Row],[Energia]]</f>
        <v>101124.91550650938</v>
      </c>
      <c r="I115" t="e">
        <f>VLOOKUP(Energia[[#This Row],[CD]],Tabela4[Coluna3],1,FALSE)</f>
        <v>#N/A</v>
      </c>
    </row>
    <row r="116" spans="1:9" hidden="1" x14ac:dyDescent="0.25">
      <c r="A116" s="1" t="s">
        <v>1312</v>
      </c>
      <c r="B116" s="1" t="s">
        <v>1882</v>
      </c>
      <c r="C116">
        <v>5210109</v>
      </c>
      <c r="D116" s="3">
        <v>100536.06662823075</v>
      </c>
      <c r="E116">
        <v>-48.054734000000003</v>
      </c>
      <c r="F116">
        <v>-17.505714000000001</v>
      </c>
      <c r="G116" t="str">
        <f>Energia[[#This Row],[Nome]]</f>
        <v>Ipameri</v>
      </c>
      <c r="H116">
        <f>Energia[[#This Row],[Energia]]</f>
        <v>100536.06662823075</v>
      </c>
      <c r="I116" t="e">
        <f>VLOOKUP(Energia[[#This Row],[CD]],Tabela4[Coluna3],1,FALSE)</f>
        <v>#N/A</v>
      </c>
    </row>
    <row r="117" spans="1:9" hidden="1" x14ac:dyDescent="0.25">
      <c r="A117" s="1" t="s">
        <v>1047</v>
      </c>
      <c r="B117" s="1" t="s">
        <v>1180</v>
      </c>
      <c r="C117">
        <v>5007935</v>
      </c>
      <c r="D117" s="3">
        <v>100281.05832199637</v>
      </c>
      <c r="E117">
        <v>-54.436445999999997</v>
      </c>
      <c r="F117">
        <v>-17.646287000000001</v>
      </c>
      <c r="G117" t="str">
        <f>Energia[[#This Row],[Nome]]</f>
        <v>Sonora</v>
      </c>
      <c r="H117">
        <f>Energia[[#This Row],[Energia]]</f>
        <v>100281.05832199637</v>
      </c>
      <c r="I117" t="e">
        <f>VLOOKUP(Energia[[#This Row],[CD]],Tabela4[Coluna3],1,FALSE)</f>
        <v>#N/A</v>
      </c>
    </row>
    <row r="118" spans="1:9" hidden="1" x14ac:dyDescent="0.25">
      <c r="A118" s="1" t="s">
        <v>1417</v>
      </c>
      <c r="B118" s="1" t="s">
        <v>1787</v>
      </c>
      <c r="C118">
        <v>3117306</v>
      </c>
      <c r="D118" s="3">
        <v>99365.316828144758</v>
      </c>
      <c r="E118">
        <v>-48.361477999999998</v>
      </c>
      <c r="F118">
        <v>-19.959758000000001</v>
      </c>
      <c r="G118" t="str">
        <f>Energia[[#This Row],[Nome]]</f>
        <v>Conceição das Alagoas</v>
      </c>
      <c r="H118">
        <f>Energia[[#This Row],[Energia]]</f>
        <v>99365.316828144758</v>
      </c>
      <c r="I118" t="e">
        <f>VLOOKUP(Energia[[#This Row],[CD]],Tabela4[Coluna3],1,FALSE)</f>
        <v>#N/A</v>
      </c>
    </row>
    <row r="119" spans="1:9" hidden="1" x14ac:dyDescent="0.25">
      <c r="A119" s="1" t="s">
        <v>1312</v>
      </c>
      <c r="B119" s="1" t="s">
        <v>1782</v>
      </c>
      <c r="C119">
        <v>5205109</v>
      </c>
      <c r="D119" s="3">
        <v>99336.164926740763</v>
      </c>
      <c r="E119">
        <v>-47.665143</v>
      </c>
      <c r="F119">
        <v>-17.931473</v>
      </c>
      <c r="G119" t="str">
        <f>Energia[[#This Row],[Nome]]</f>
        <v>Catalão</v>
      </c>
      <c r="H119">
        <f>Energia[[#This Row],[Energia]]</f>
        <v>99336.164926740763</v>
      </c>
      <c r="I119" t="e">
        <f>VLOOKUP(Energia[[#This Row],[CD]],Tabela4[Coluna3],1,FALSE)</f>
        <v>#N/A</v>
      </c>
    </row>
    <row r="120" spans="1:9" x14ac:dyDescent="0.25">
      <c r="A120" s="1" t="s">
        <v>8</v>
      </c>
      <c r="B120" s="1" t="s">
        <v>3017</v>
      </c>
      <c r="C120">
        <v>3510005</v>
      </c>
      <c r="D120" s="3">
        <v>97344.183756894359</v>
      </c>
      <c r="E120">
        <v>-50.421675</v>
      </c>
      <c r="F120">
        <v>-22.808685000000001</v>
      </c>
      <c r="G120" t="str">
        <f>Energia[[#This Row],[Nome]]</f>
        <v>Cândido Mota</v>
      </c>
      <c r="H120">
        <f>Energia[[#This Row],[Energia]]</f>
        <v>97344.183756894359</v>
      </c>
      <c r="I120" t="e">
        <f>VLOOKUP(Energia[[#This Row],[CD]],Tabela4[Coluna3],1,FALSE)</f>
        <v>#N/A</v>
      </c>
    </row>
    <row r="121" spans="1:9" hidden="1" x14ac:dyDescent="0.25">
      <c r="A121" s="1" t="s">
        <v>4410</v>
      </c>
      <c r="B121" s="1" t="s">
        <v>4529</v>
      </c>
      <c r="C121">
        <v>1711902</v>
      </c>
      <c r="D121" s="3">
        <v>95854.032903999163</v>
      </c>
      <c r="E121">
        <v>-50.160443999999998</v>
      </c>
      <c r="F121">
        <v>-11.036066</v>
      </c>
      <c r="G121" t="str">
        <f>Energia[[#This Row],[Nome]]</f>
        <v>Lagoa da Confusão</v>
      </c>
      <c r="H121">
        <f>Energia[[#This Row],[Energia]]</f>
        <v>95854.032903999163</v>
      </c>
      <c r="I121" t="e">
        <f>VLOOKUP(Energia[[#This Row],[CD]],Tabela4[Coluna3],1,FALSE)</f>
        <v>#N/A</v>
      </c>
    </row>
    <row r="122" spans="1:9" x14ac:dyDescent="0.25">
      <c r="A122" s="1" t="s">
        <v>8</v>
      </c>
      <c r="B122" s="1" t="s">
        <v>3140</v>
      </c>
      <c r="C122">
        <v>3521705</v>
      </c>
      <c r="D122" s="3">
        <v>95698.769891743126</v>
      </c>
      <c r="E122">
        <v>-49.142203000000002</v>
      </c>
      <c r="F122">
        <v>-23.869789000000001</v>
      </c>
      <c r="G122" t="str">
        <f>Energia[[#This Row],[Nome]]</f>
        <v>Itaberá</v>
      </c>
      <c r="H122">
        <f>Energia[[#This Row],[Energia]]</f>
        <v>95698.769891743126</v>
      </c>
      <c r="I122" t="e">
        <f>VLOOKUP(Energia[[#This Row],[CD]],Tabela4[Coluna3],1,FALSE)</f>
        <v>#N/A</v>
      </c>
    </row>
    <row r="123" spans="1:9" x14ac:dyDescent="0.25">
      <c r="A123" s="1" t="s">
        <v>8</v>
      </c>
      <c r="B123" s="1" t="s">
        <v>3165</v>
      </c>
      <c r="C123">
        <v>3524303</v>
      </c>
      <c r="D123" s="3">
        <v>95169.071468504641</v>
      </c>
      <c r="E123">
        <v>-48.287936000000002</v>
      </c>
      <c r="F123">
        <v>-21.218336000000001</v>
      </c>
      <c r="G123" t="str">
        <f>Energia[[#This Row],[Nome]]</f>
        <v>Jaboticabal</v>
      </c>
      <c r="H123">
        <f>Energia[[#This Row],[Energia]]</f>
        <v>95169.071468504641</v>
      </c>
      <c r="I123" t="e">
        <f>VLOOKUP(Energia[[#This Row],[CD]],Tabela4[Coluna3],1,FALSE)</f>
        <v>#N/A</v>
      </c>
    </row>
    <row r="124" spans="1:9" hidden="1" x14ac:dyDescent="0.25">
      <c r="A124" s="1" t="s">
        <v>1417</v>
      </c>
      <c r="B124" s="1" t="s">
        <v>2792</v>
      </c>
      <c r="C124">
        <v>3170206</v>
      </c>
      <c r="D124" s="3">
        <v>94279.053806636919</v>
      </c>
      <c r="E124">
        <v>-48.331736999999997</v>
      </c>
      <c r="F124">
        <v>-19.027771000000001</v>
      </c>
      <c r="G124" t="str">
        <f>Energia[[#This Row],[Nome]]</f>
        <v>Uberlândia</v>
      </c>
      <c r="H124">
        <f>Energia[[#This Row],[Energia]]</f>
        <v>94279.053806636919</v>
      </c>
      <c r="I124" t="e">
        <f>VLOOKUP(Energia[[#This Row],[CD]],Tabela4[Coluna3],1,FALSE)</f>
        <v>#N/A</v>
      </c>
    </row>
    <row r="125" spans="1:9" hidden="1" x14ac:dyDescent="0.25">
      <c r="A125" s="1" t="s">
        <v>1192</v>
      </c>
      <c r="B125" s="1" t="s">
        <v>1232</v>
      </c>
      <c r="C125">
        <v>5103908</v>
      </c>
      <c r="D125" s="3">
        <v>93370.222672179036</v>
      </c>
      <c r="E125">
        <v>-53.393116999999997</v>
      </c>
      <c r="F125">
        <v>-15.558683</v>
      </c>
      <c r="G125" t="str">
        <f>Energia[[#This Row],[Nome]]</f>
        <v>General Carneiro</v>
      </c>
      <c r="H125">
        <f>Energia[[#This Row],[Energia]]</f>
        <v>93370.222672179036</v>
      </c>
      <c r="I125" t="e">
        <f>VLOOKUP(Energia[[#This Row],[CD]],Tabela4[Coluna3],1,FALSE)</f>
        <v>#N/A</v>
      </c>
    </row>
    <row r="126" spans="1:9" hidden="1" x14ac:dyDescent="0.25">
      <c r="A126" s="1" t="s">
        <v>1312</v>
      </c>
      <c r="B126" s="1" t="s">
        <v>1929</v>
      </c>
      <c r="C126">
        <v>5212501</v>
      </c>
      <c r="D126" s="3">
        <v>93222.941674118338</v>
      </c>
      <c r="E126">
        <v>-47.992176000000001</v>
      </c>
      <c r="F126">
        <v>-16.481752</v>
      </c>
      <c r="G126" t="str">
        <f>Energia[[#This Row],[Nome]]</f>
        <v>Luziânia</v>
      </c>
      <c r="H126">
        <f>Energia[[#This Row],[Energia]]</f>
        <v>93222.941674118338</v>
      </c>
      <c r="I126" t="e">
        <f>VLOOKUP(Energia[[#This Row],[CD]],Tabela4[Coluna3],1,FALSE)</f>
        <v>#N/A</v>
      </c>
    </row>
    <row r="127" spans="1:9" hidden="1" x14ac:dyDescent="0.25">
      <c r="A127" s="1" t="s">
        <v>1192</v>
      </c>
      <c r="B127" s="1" t="s">
        <v>1279</v>
      </c>
      <c r="C127">
        <v>5107008</v>
      </c>
      <c r="D127" s="3">
        <v>92383.029441868901</v>
      </c>
      <c r="E127">
        <v>-54.184603000000003</v>
      </c>
      <c r="F127">
        <v>-15.852275000000001</v>
      </c>
      <c r="G127" t="str">
        <f>Energia[[#This Row],[Nome]]</f>
        <v>Poxoréo</v>
      </c>
      <c r="H127">
        <f>Energia[[#This Row],[Energia]]</f>
        <v>92383.029441868901</v>
      </c>
      <c r="I127" t="e">
        <f>VLOOKUP(Energia[[#This Row],[CD]],Tabela4[Coluna3],1,FALSE)</f>
        <v>#N/A</v>
      </c>
    </row>
    <row r="128" spans="1:9" hidden="1" x14ac:dyDescent="0.25">
      <c r="A128" s="1" t="s">
        <v>4674</v>
      </c>
      <c r="B128" s="1" t="s">
        <v>4721</v>
      </c>
      <c r="C128">
        <v>4103701</v>
      </c>
      <c r="D128" s="3">
        <v>92314.665540993854</v>
      </c>
      <c r="E128">
        <v>-51.284314999999999</v>
      </c>
      <c r="F128">
        <v>-23.179759000000001</v>
      </c>
      <c r="G128" t="str">
        <f>Energia[[#This Row],[Nome]]</f>
        <v>Cambé</v>
      </c>
      <c r="H128">
        <f>Energia[[#This Row],[Energia]]</f>
        <v>92314.665540993854</v>
      </c>
      <c r="I128" t="e">
        <f>VLOOKUP(Energia[[#This Row],[CD]],Tabela4[Coluna3],1,FALSE)</f>
        <v>#N/A</v>
      </c>
    </row>
    <row r="129" spans="1:9" hidden="1" x14ac:dyDescent="0.25">
      <c r="A129" s="1" t="s">
        <v>4674</v>
      </c>
      <c r="B129" s="1" t="s">
        <v>4847</v>
      </c>
      <c r="C129">
        <v>4114005</v>
      </c>
      <c r="D129" s="3">
        <v>89092.092088798032</v>
      </c>
      <c r="E129">
        <v>-52.589073999999997</v>
      </c>
      <c r="F129">
        <v>-24.361073999999999</v>
      </c>
      <c r="G129" t="str">
        <f>Energia[[#This Row],[Nome]]</f>
        <v>Mamborê</v>
      </c>
      <c r="H129">
        <f>Energia[[#This Row],[Energia]]</f>
        <v>89092.092088798032</v>
      </c>
      <c r="I129" t="e">
        <f>VLOOKUP(Energia[[#This Row],[CD]],Tabela4[Coluna3],1,FALSE)</f>
        <v>#N/A</v>
      </c>
    </row>
    <row r="130" spans="1:9" hidden="1" x14ac:dyDescent="0.25">
      <c r="A130" s="1" t="s">
        <v>1312</v>
      </c>
      <c r="B130" s="1" t="s">
        <v>1334</v>
      </c>
      <c r="C130">
        <v>5220504</v>
      </c>
      <c r="D130" s="3">
        <v>88503.847149502821</v>
      </c>
      <c r="E130">
        <v>-52.211930000000002</v>
      </c>
      <c r="F130">
        <v>-18.224637000000001</v>
      </c>
      <c r="G130" t="str">
        <f>Energia[[#This Row],[Nome]]</f>
        <v>Serranópolis</v>
      </c>
      <c r="H130">
        <f>Energia[[#This Row],[Energia]]</f>
        <v>88503.847149502821</v>
      </c>
      <c r="I130" t="e">
        <f>VLOOKUP(Energia[[#This Row],[CD]],Tabela4[Coluna3],1,FALSE)</f>
        <v>#N/A</v>
      </c>
    </row>
    <row r="131" spans="1:9" hidden="1" x14ac:dyDescent="0.25">
      <c r="A131" s="1" t="s">
        <v>1312</v>
      </c>
      <c r="B131" s="1" t="s">
        <v>1676</v>
      </c>
      <c r="C131">
        <v>5200134</v>
      </c>
      <c r="D131" s="3">
        <v>87299.895475412792</v>
      </c>
      <c r="E131">
        <v>-50.326031999999998</v>
      </c>
      <c r="F131">
        <v>-17.452209</v>
      </c>
      <c r="G131" t="str">
        <f>Energia[[#This Row],[Nome]]</f>
        <v>Acreúna</v>
      </c>
      <c r="H131">
        <f>Energia[[#This Row],[Energia]]</f>
        <v>87299.895475412792</v>
      </c>
      <c r="I131" t="e">
        <f>VLOOKUP(Energia[[#This Row],[CD]],Tabela4[Coluna3],1,FALSE)</f>
        <v>#N/A</v>
      </c>
    </row>
    <row r="132" spans="1:9" x14ac:dyDescent="0.25">
      <c r="A132" s="1" t="s">
        <v>8</v>
      </c>
      <c r="B132" s="1" t="s">
        <v>3164</v>
      </c>
      <c r="C132">
        <v>3524105</v>
      </c>
      <c r="D132" s="3">
        <v>87044.479894973774</v>
      </c>
      <c r="E132">
        <v>-47.809598000000001</v>
      </c>
      <c r="F132">
        <v>-20.329529000000001</v>
      </c>
      <c r="G132" t="str">
        <f>Energia[[#This Row],[Nome]]</f>
        <v>Ituverava</v>
      </c>
      <c r="H132">
        <f>Energia[[#This Row],[Energia]]</f>
        <v>87044.479894973774</v>
      </c>
      <c r="I132" t="e">
        <f>VLOOKUP(Energia[[#This Row],[CD]],Tabela4[Coluna3],1,FALSE)</f>
        <v>#N/A</v>
      </c>
    </row>
    <row r="133" spans="1:9" hidden="1" x14ac:dyDescent="0.25">
      <c r="A133" s="1" t="s">
        <v>1417</v>
      </c>
      <c r="B133" s="1" t="s">
        <v>2632</v>
      </c>
      <c r="C133">
        <v>3156908</v>
      </c>
      <c r="D133" s="3">
        <v>86501.805604272566</v>
      </c>
      <c r="E133">
        <v>-47.266379000000001</v>
      </c>
      <c r="F133">
        <v>-19.904488000000001</v>
      </c>
      <c r="G133" t="str">
        <f>Energia[[#This Row],[Nome]]</f>
        <v>Sacramento</v>
      </c>
      <c r="H133">
        <f>Energia[[#This Row],[Energia]]</f>
        <v>86501.805604272566</v>
      </c>
      <c r="I133" t="e">
        <f>VLOOKUP(Energia[[#This Row],[CD]],Tabela4[Coluna3],1,FALSE)</f>
        <v>#N/A</v>
      </c>
    </row>
    <row r="134" spans="1:9" hidden="1" x14ac:dyDescent="0.25">
      <c r="A134" s="1" t="s">
        <v>4674</v>
      </c>
      <c r="B134" s="1" t="s">
        <v>4952</v>
      </c>
      <c r="C134">
        <v>4122404</v>
      </c>
      <c r="D134" s="3">
        <v>86131.729941082405</v>
      </c>
      <c r="E134">
        <v>-51.409205</v>
      </c>
      <c r="F134">
        <v>-23.271280000000001</v>
      </c>
      <c r="G134" t="str">
        <f>Energia[[#This Row],[Nome]]</f>
        <v>Rolândia</v>
      </c>
      <c r="H134">
        <f>Energia[[#This Row],[Energia]]</f>
        <v>86131.729941082405</v>
      </c>
      <c r="I134" t="e">
        <f>VLOOKUP(Energia[[#This Row],[CD]],Tabela4[Coluna3],1,FALSE)</f>
        <v>#N/A</v>
      </c>
    </row>
    <row r="135" spans="1:9" hidden="1" x14ac:dyDescent="0.25">
      <c r="A135" s="1" t="s">
        <v>1192</v>
      </c>
      <c r="B135" s="1" t="s">
        <v>1263</v>
      </c>
      <c r="C135">
        <v>5106372</v>
      </c>
      <c r="D135" s="3">
        <v>86070.918328109561</v>
      </c>
      <c r="E135">
        <v>-54.256487999999997</v>
      </c>
      <c r="F135">
        <v>-16.799885</v>
      </c>
      <c r="G135" t="str">
        <f>Energia[[#This Row],[Nome]]</f>
        <v>Pedra Preta</v>
      </c>
      <c r="H135">
        <f>Energia[[#This Row],[Energia]]</f>
        <v>86070.918328109561</v>
      </c>
      <c r="I135" t="e">
        <f>VLOOKUP(Energia[[#This Row],[CD]],Tabela4[Coluna3],1,FALSE)</f>
        <v>#N/A</v>
      </c>
    </row>
    <row r="136" spans="1:9" hidden="1" x14ac:dyDescent="0.25">
      <c r="A136" s="1" t="s">
        <v>263</v>
      </c>
      <c r="B136" s="1" t="s">
        <v>365</v>
      </c>
      <c r="C136">
        <v>4303509</v>
      </c>
      <c r="D136" s="3">
        <v>85297.939114836016</v>
      </c>
      <c r="E136">
        <v>-51.788646999999997</v>
      </c>
      <c r="F136">
        <v>-30.922642</v>
      </c>
      <c r="G136" t="str">
        <f>Energia[[#This Row],[Nome]]</f>
        <v>Camaquã</v>
      </c>
      <c r="H136">
        <f>Energia[[#This Row],[Energia]]</f>
        <v>85297.939114836016</v>
      </c>
      <c r="I136" t="e">
        <f>VLOOKUP(Energia[[#This Row],[CD]],Tabela4[Coluna3],1,FALSE)</f>
        <v>#N/A</v>
      </c>
    </row>
    <row r="137" spans="1:9" hidden="1" x14ac:dyDescent="0.25">
      <c r="A137" s="1" t="s">
        <v>1047</v>
      </c>
      <c r="B137" s="1" t="s">
        <v>1123</v>
      </c>
      <c r="C137">
        <v>5004700</v>
      </c>
      <c r="D137" s="3">
        <v>84751.664712872487</v>
      </c>
      <c r="E137">
        <v>-53.799064999999999</v>
      </c>
      <c r="F137">
        <v>-22.371286000000001</v>
      </c>
      <c r="G137" t="str">
        <f>Energia[[#This Row],[Nome]]</f>
        <v>Ivinhema</v>
      </c>
      <c r="H137">
        <f>Energia[[#This Row],[Energia]]</f>
        <v>84751.664712872487</v>
      </c>
      <c r="I137" t="e">
        <f>VLOOKUP(Energia[[#This Row],[CD]],Tabela4[Coluna3],1,FALSE)</f>
        <v>#N/A</v>
      </c>
    </row>
    <row r="138" spans="1:9" hidden="1" x14ac:dyDescent="0.25">
      <c r="A138" s="1" t="s">
        <v>1192</v>
      </c>
      <c r="B138" s="1" t="s">
        <v>3446</v>
      </c>
      <c r="C138">
        <v>5103304</v>
      </c>
      <c r="D138" s="3">
        <v>83876.591288490949</v>
      </c>
      <c r="E138">
        <v>-59.750779000000001</v>
      </c>
      <c r="F138">
        <v>-13.196516000000001</v>
      </c>
      <c r="G138" t="str">
        <f>Energia[[#This Row],[Nome]]</f>
        <v>Comodoro</v>
      </c>
      <c r="H138">
        <f>Energia[[#This Row],[Energia]]</f>
        <v>83876.591288490949</v>
      </c>
      <c r="I138" t="e">
        <f>VLOOKUP(Energia[[#This Row],[CD]],Tabela4[Coluna3],1,FALSE)</f>
        <v>#N/A</v>
      </c>
    </row>
    <row r="139" spans="1:9" x14ac:dyDescent="0.25">
      <c r="A139" s="1" t="s">
        <v>8</v>
      </c>
      <c r="B139" s="1" t="s">
        <v>3276</v>
      </c>
      <c r="C139">
        <v>3535507</v>
      </c>
      <c r="D139" s="3">
        <v>83792.956011568691</v>
      </c>
      <c r="E139">
        <v>-50.626584000000001</v>
      </c>
      <c r="F139">
        <v>-22.459098999999998</v>
      </c>
      <c r="G139" t="str">
        <f>Energia[[#This Row],[Nome]]</f>
        <v>Paraguaçu Paulista</v>
      </c>
      <c r="H139">
        <f>Energia[[#This Row],[Energia]]</f>
        <v>83792.956011568691</v>
      </c>
      <c r="I139" t="e">
        <f>VLOOKUP(Energia[[#This Row],[CD]],Tabela4[Coluna3],1,FALSE)</f>
        <v>#N/A</v>
      </c>
    </row>
    <row r="140" spans="1:9" hidden="1" x14ac:dyDescent="0.25">
      <c r="A140" s="1" t="s">
        <v>4674</v>
      </c>
      <c r="B140" s="1" t="s">
        <v>4748</v>
      </c>
      <c r="C140">
        <v>4106308</v>
      </c>
      <c r="D140" s="3">
        <v>83636.632012763162</v>
      </c>
      <c r="E140">
        <v>-53.236967</v>
      </c>
      <c r="F140">
        <v>-24.742511</v>
      </c>
      <c r="G140" t="str">
        <f>Energia[[#This Row],[Nome]]</f>
        <v>Corbélia</v>
      </c>
      <c r="H140">
        <f>Energia[[#This Row],[Energia]]</f>
        <v>83636.632012763162</v>
      </c>
      <c r="I140" t="e">
        <f>VLOOKUP(Energia[[#This Row],[CD]],Tabela4[Coluna3],1,FALSE)</f>
        <v>#N/A</v>
      </c>
    </row>
    <row r="141" spans="1:9" x14ac:dyDescent="0.25">
      <c r="A141" s="1" t="s">
        <v>8</v>
      </c>
      <c r="B141" s="1" t="s">
        <v>2970</v>
      </c>
      <c r="C141">
        <v>3505906</v>
      </c>
      <c r="D141" s="3">
        <v>83273.023642783053</v>
      </c>
      <c r="E141">
        <v>-47.574773999999998</v>
      </c>
      <c r="F141">
        <v>-20.867799000000002</v>
      </c>
      <c r="G141" t="str">
        <f>Energia[[#This Row],[Nome]]</f>
        <v>Batatais</v>
      </c>
      <c r="H141">
        <f>Energia[[#This Row],[Energia]]</f>
        <v>83273.023642783053</v>
      </c>
      <c r="I141" t="e">
        <f>VLOOKUP(Energia[[#This Row],[CD]],Tabela4[Coluna3],1,FALSE)</f>
        <v>#N/A</v>
      </c>
    </row>
    <row r="142" spans="1:9" hidden="1" x14ac:dyDescent="0.25">
      <c r="A142" s="1" t="s">
        <v>4674</v>
      </c>
      <c r="B142" s="1" t="s">
        <v>5000</v>
      </c>
      <c r="C142">
        <v>4126405</v>
      </c>
      <c r="D142" s="3">
        <v>83156.794396081867</v>
      </c>
      <c r="E142">
        <v>-50.875002000000002</v>
      </c>
      <c r="F142">
        <v>-22.934194999999999</v>
      </c>
      <c r="G142" t="str">
        <f>Energia[[#This Row],[Nome]]</f>
        <v>Sertaneja</v>
      </c>
      <c r="H142">
        <f>Energia[[#This Row],[Energia]]</f>
        <v>83156.794396081867</v>
      </c>
      <c r="I142" t="e">
        <f>VLOOKUP(Energia[[#This Row],[CD]],Tabela4[Coluna3],1,FALSE)</f>
        <v>#N/A</v>
      </c>
    </row>
    <row r="143" spans="1:9" x14ac:dyDescent="0.25">
      <c r="A143" s="1" t="s">
        <v>8</v>
      </c>
      <c r="B143" s="1" t="s">
        <v>3220</v>
      </c>
      <c r="C143">
        <v>3529708</v>
      </c>
      <c r="D143" s="3">
        <v>82681.098462906783</v>
      </c>
      <c r="E143">
        <v>-48.105485000000002</v>
      </c>
      <c r="F143">
        <v>-20.184702999999999</v>
      </c>
      <c r="G143" t="str">
        <f>Energia[[#This Row],[Nome]]</f>
        <v>Miguelópolis</v>
      </c>
      <c r="H143">
        <f>Energia[[#This Row],[Energia]]</f>
        <v>82681.098462906783</v>
      </c>
      <c r="I143" t="e">
        <f>VLOOKUP(Energia[[#This Row],[CD]],Tabela4[Coluna3],1,FALSE)</f>
        <v>#N/A</v>
      </c>
    </row>
    <row r="144" spans="1:9" hidden="1" x14ac:dyDescent="0.25">
      <c r="A144" s="1" t="s">
        <v>1192</v>
      </c>
      <c r="B144" s="1" t="s">
        <v>3471</v>
      </c>
      <c r="C144">
        <v>5104542</v>
      </c>
      <c r="D144" s="3">
        <v>82423.054247631619</v>
      </c>
      <c r="E144">
        <v>-56.755003000000002</v>
      </c>
      <c r="F144">
        <v>-12.139609999999999</v>
      </c>
      <c r="G144" t="str">
        <f>Energia[[#This Row],[Nome]]</f>
        <v>Itanhangá</v>
      </c>
      <c r="H144">
        <f>Energia[[#This Row],[Energia]]</f>
        <v>82423.054247631619</v>
      </c>
      <c r="I144" t="e">
        <f>VLOOKUP(Energia[[#This Row],[CD]],Tabela4[Coluna3],1,FALSE)</f>
        <v>#N/A</v>
      </c>
    </row>
    <row r="145" spans="1:9" hidden="1" x14ac:dyDescent="0.25">
      <c r="A145" s="1" t="s">
        <v>4674</v>
      </c>
      <c r="B145" s="1" t="s">
        <v>4854</v>
      </c>
      <c r="C145">
        <v>4114609</v>
      </c>
      <c r="D145" s="3">
        <v>82304.025519222938</v>
      </c>
      <c r="E145">
        <v>-54.137357999999999</v>
      </c>
      <c r="F145">
        <v>-24.571746999999998</v>
      </c>
      <c r="G145" t="str">
        <f>Energia[[#This Row],[Nome]]</f>
        <v>Marechal Cândido Rondon</v>
      </c>
      <c r="H145">
        <f>Energia[[#This Row],[Energia]]</f>
        <v>82304.025519222938</v>
      </c>
      <c r="I145" t="e">
        <f>VLOOKUP(Energia[[#This Row],[CD]],Tabela4[Coluna3],1,FALSE)</f>
        <v>#N/A</v>
      </c>
    </row>
    <row r="146" spans="1:9" hidden="1" x14ac:dyDescent="0.25">
      <c r="A146" s="1" t="s">
        <v>1312</v>
      </c>
      <c r="B146" s="1" t="s">
        <v>2100</v>
      </c>
      <c r="C146">
        <v>5220603</v>
      </c>
      <c r="D146" s="3">
        <v>82145.024271147835</v>
      </c>
      <c r="E146">
        <v>-48.558050000000001</v>
      </c>
      <c r="F146">
        <v>-16.606992000000002</v>
      </c>
      <c r="G146" t="str">
        <f>Energia[[#This Row],[Nome]]</f>
        <v>Silvânia</v>
      </c>
      <c r="H146">
        <f>Energia[[#This Row],[Energia]]</f>
        <v>82145.024271147835</v>
      </c>
      <c r="I146" t="e">
        <f>VLOOKUP(Energia[[#This Row],[CD]],Tabela4[Coluna3],1,FALSE)</f>
        <v>#N/A</v>
      </c>
    </row>
    <row r="147" spans="1:9" hidden="1" x14ac:dyDescent="0.25">
      <c r="A147" s="1" t="s">
        <v>4674</v>
      </c>
      <c r="B147" s="1" t="s">
        <v>4732</v>
      </c>
      <c r="C147">
        <v>4104428</v>
      </c>
      <c r="D147" s="3">
        <v>82033.41769419983</v>
      </c>
      <c r="E147">
        <v>-52.020823</v>
      </c>
      <c r="F147">
        <v>-25.524291999999999</v>
      </c>
      <c r="G147" t="str">
        <f>Energia[[#This Row],[Nome]]</f>
        <v>Candói</v>
      </c>
      <c r="H147">
        <f>Energia[[#This Row],[Energia]]</f>
        <v>82033.41769419983</v>
      </c>
      <c r="I147" t="e">
        <f>VLOOKUP(Energia[[#This Row],[CD]],Tabela4[Coluna3],1,FALSE)</f>
        <v>#N/A</v>
      </c>
    </row>
    <row r="148" spans="1:9" hidden="1" x14ac:dyDescent="0.25">
      <c r="A148" s="1" t="s">
        <v>4674</v>
      </c>
      <c r="B148" s="1" t="s">
        <v>4917</v>
      </c>
      <c r="C148">
        <v>4119905</v>
      </c>
      <c r="D148" s="3">
        <v>81399.961215453208</v>
      </c>
      <c r="E148">
        <v>-50.080793</v>
      </c>
      <c r="F148">
        <v>-25.139699</v>
      </c>
      <c r="G148" t="str">
        <f>Energia[[#This Row],[Nome]]</f>
        <v>Ponta Grossa</v>
      </c>
      <c r="H148">
        <f>Energia[[#This Row],[Energia]]</f>
        <v>81399.961215453208</v>
      </c>
      <c r="I148" t="e">
        <f>VLOOKUP(Energia[[#This Row],[CD]],Tabela4[Coluna3],1,FALSE)</f>
        <v>#N/A</v>
      </c>
    </row>
    <row r="149" spans="1:9" hidden="1" x14ac:dyDescent="0.25">
      <c r="A149" s="1" t="s">
        <v>263</v>
      </c>
      <c r="B149" s="1" t="s">
        <v>717</v>
      </c>
      <c r="C149">
        <v>4313706</v>
      </c>
      <c r="D149" s="3">
        <v>81226.005206206682</v>
      </c>
      <c r="E149">
        <v>-53.382111000000002</v>
      </c>
      <c r="F149">
        <v>-27.940155000000001</v>
      </c>
      <c r="G149" t="str">
        <f>Energia[[#This Row],[Nome]]</f>
        <v>Palmeira das Missões</v>
      </c>
      <c r="H149">
        <f>Energia[[#This Row],[Energia]]</f>
        <v>81226.005206206682</v>
      </c>
      <c r="I149" t="e">
        <f>VLOOKUP(Energia[[#This Row],[CD]],Tabela4[Coluna3],1,FALSE)</f>
        <v>#N/A</v>
      </c>
    </row>
    <row r="150" spans="1:9" hidden="1" x14ac:dyDescent="0.25">
      <c r="A150" s="1" t="s">
        <v>4674</v>
      </c>
      <c r="B150" s="1" t="s">
        <v>3093</v>
      </c>
      <c r="C150">
        <v>4108809</v>
      </c>
      <c r="D150" s="3">
        <v>80593.260793281588</v>
      </c>
      <c r="E150">
        <v>-54.230663999999997</v>
      </c>
      <c r="F150">
        <v>-24.190588999999999</v>
      </c>
      <c r="G150" t="str">
        <f>Energia[[#This Row],[Nome]]</f>
        <v>Guaíra</v>
      </c>
      <c r="H150">
        <f>Energia[[#This Row],[Energia]]</f>
        <v>80593.260793281588</v>
      </c>
      <c r="I150" t="e">
        <f>VLOOKUP(Energia[[#This Row],[CD]],Tabela4[Coluna3],1,FALSE)</f>
        <v>#N/A</v>
      </c>
    </row>
    <row r="151" spans="1:9" hidden="1" x14ac:dyDescent="0.25">
      <c r="A151" s="1" t="s">
        <v>1417</v>
      </c>
      <c r="B151" s="1" t="s">
        <v>2062</v>
      </c>
      <c r="C151">
        <v>3129509</v>
      </c>
      <c r="D151" s="3">
        <v>80408.022403416748</v>
      </c>
      <c r="E151">
        <v>-46.595756999999999</v>
      </c>
      <c r="F151">
        <v>-19.557869</v>
      </c>
      <c r="G151" t="str">
        <f>Energia[[#This Row],[Nome]]</f>
        <v>Ibiá</v>
      </c>
      <c r="H151">
        <f>Energia[[#This Row],[Energia]]</f>
        <v>80408.022403416748</v>
      </c>
      <c r="I151" t="e">
        <f>VLOOKUP(Energia[[#This Row],[CD]],Tabela4[Coluna3],1,FALSE)</f>
        <v>#N/A</v>
      </c>
    </row>
    <row r="152" spans="1:9" x14ac:dyDescent="0.25">
      <c r="A152" s="1" t="s">
        <v>8</v>
      </c>
      <c r="B152" s="1" t="s">
        <v>3209</v>
      </c>
      <c r="C152">
        <v>3528809</v>
      </c>
      <c r="D152" s="3">
        <v>80219.59413710369</v>
      </c>
      <c r="E152">
        <v>-50.745431000000004</v>
      </c>
      <c r="F152">
        <v>-22.652273000000001</v>
      </c>
      <c r="G152" t="str">
        <f>Energia[[#This Row],[Nome]]</f>
        <v>Maracaí</v>
      </c>
      <c r="H152">
        <f>Energia[[#This Row],[Energia]]</f>
        <v>80219.59413710369</v>
      </c>
      <c r="I152" t="e">
        <f>VLOOKUP(Energia[[#This Row],[CD]],Tabela4[Coluna3],1,FALSE)</f>
        <v>#N/A</v>
      </c>
    </row>
    <row r="153" spans="1:9" hidden="1" x14ac:dyDescent="0.25">
      <c r="A153" s="1" t="s">
        <v>1192</v>
      </c>
      <c r="B153" s="1" t="s">
        <v>3578</v>
      </c>
      <c r="C153">
        <v>5107354</v>
      </c>
      <c r="D153" s="3">
        <v>79747.579301883961</v>
      </c>
      <c r="E153">
        <v>-52.617565999999997</v>
      </c>
      <c r="F153">
        <v>-10.696061</v>
      </c>
      <c r="G153" t="str">
        <f>Energia[[#This Row],[Nome]]</f>
        <v>São José do Xingu</v>
      </c>
      <c r="H153">
        <f>Energia[[#This Row],[Energia]]</f>
        <v>79747.579301883961</v>
      </c>
      <c r="I153" t="e">
        <f>VLOOKUP(Energia[[#This Row],[CD]],Tabela4[Coluna3],1,FALSE)</f>
        <v>#N/A</v>
      </c>
    </row>
    <row r="154" spans="1:9" hidden="1" x14ac:dyDescent="0.25">
      <c r="A154" s="1" t="s">
        <v>4674</v>
      </c>
      <c r="B154" s="1" t="s">
        <v>1976</v>
      </c>
      <c r="C154">
        <v>4116703</v>
      </c>
      <c r="D154" s="3">
        <v>79483.9022646175</v>
      </c>
      <c r="E154">
        <v>-53.276980999999999</v>
      </c>
      <c r="F154">
        <v>-24.502718999999999</v>
      </c>
      <c r="G154" t="str">
        <f>Energia[[#This Row],[Nome]]</f>
        <v>Nova Aurora</v>
      </c>
      <c r="H154">
        <f>Energia[[#This Row],[Energia]]</f>
        <v>79483.9022646175</v>
      </c>
      <c r="I154" t="e">
        <f>VLOOKUP(Energia[[#This Row],[CD]],Tabela4[Coluna3],1,FALSE)</f>
        <v>#N/A</v>
      </c>
    </row>
    <row r="155" spans="1:9" x14ac:dyDescent="0.25">
      <c r="A155" s="1" t="s">
        <v>8</v>
      </c>
      <c r="B155" s="1" t="s">
        <v>3026</v>
      </c>
      <c r="C155">
        <v>3510807</v>
      </c>
      <c r="D155" s="3">
        <v>79082.452068897779</v>
      </c>
      <c r="E155">
        <v>-47.088127</v>
      </c>
      <c r="F155">
        <v>-21.800547999999999</v>
      </c>
      <c r="G155" t="str">
        <f>Energia[[#This Row],[Nome]]</f>
        <v>Casa Branca</v>
      </c>
      <c r="H155">
        <f>Energia[[#This Row],[Energia]]</f>
        <v>79082.452068897779</v>
      </c>
      <c r="I155" t="e">
        <f>VLOOKUP(Energia[[#This Row],[CD]],Tabela4[Coluna3],1,FALSE)</f>
        <v>#N/A</v>
      </c>
    </row>
    <row r="156" spans="1:9" x14ac:dyDescent="0.25">
      <c r="A156" s="1" t="s">
        <v>8</v>
      </c>
      <c r="B156" s="1" t="s">
        <v>3147</v>
      </c>
      <c r="C156">
        <v>3522307</v>
      </c>
      <c r="D156" s="3">
        <v>78667.444896110086</v>
      </c>
      <c r="E156">
        <v>-48.123325000000001</v>
      </c>
      <c r="F156">
        <v>-23.645475999999999</v>
      </c>
      <c r="G156" t="str">
        <f>Energia[[#This Row],[Nome]]</f>
        <v>Itapetininga</v>
      </c>
      <c r="H156">
        <f>Energia[[#This Row],[Energia]]</f>
        <v>78667.444896110086</v>
      </c>
      <c r="I156" t="e">
        <f>VLOOKUP(Energia[[#This Row],[CD]],Tabela4[Coluna3],1,FALSE)</f>
        <v>#N/A</v>
      </c>
    </row>
    <row r="157" spans="1:9" x14ac:dyDescent="0.25">
      <c r="A157" s="1" t="s">
        <v>8</v>
      </c>
      <c r="B157" s="1" t="s">
        <v>2995</v>
      </c>
      <c r="C157">
        <v>3508009</v>
      </c>
      <c r="D157" s="3">
        <v>76069.571656705026</v>
      </c>
      <c r="E157">
        <v>-48.575367</v>
      </c>
      <c r="F157">
        <v>-23.752071999999998</v>
      </c>
      <c r="G157" t="str">
        <f>Energia[[#This Row],[Nome]]</f>
        <v>Buri</v>
      </c>
      <c r="H157">
        <f>Energia[[#This Row],[Energia]]</f>
        <v>76069.571656705026</v>
      </c>
      <c r="I157" t="e">
        <f>VLOOKUP(Energia[[#This Row],[CD]],Tabela4[Coluna3],1,FALSE)</f>
        <v>#N/A</v>
      </c>
    </row>
    <row r="158" spans="1:9" x14ac:dyDescent="0.25">
      <c r="A158" s="1" t="s">
        <v>8</v>
      </c>
      <c r="B158" s="1" t="s">
        <v>3275</v>
      </c>
      <c r="C158">
        <v>3535309</v>
      </c>
      <c r="D158" s="3">
        <v>75867.759997813351</v>
      </c>
      <c r="E158">
        <v>-50.220934</v>
      </c>
      <c r="F158">
        <v>-22.828804999999999</v>
      </c>
      <c r="G158" t="str">
        <f>Energia[[#This Row],[Nome]]</f>
        <v>Palmital</v>
      </c>
      <c r="H158">
        <f>Energia[[#This Row],[Energia]]</f>
        <v>75867.759997813351</v>
      </c>
      <c r="I158" t="e">
        <f>VLOOKUP(Energia[[#This Row],[CD]],Tabela4[Coluna3],1,FALSE)</f>
        <v>#N/A</v>
      </c>
    </row>
    <row r="159" spans="1:9" hidden="1" x14ac:dyDescent="0.25">
      <c r="A159" s="1" t="s">
        <v>1192</v>
      </c>
      <c r="B159" s="1" t="s">
        <v>1211</v>
      </c>
      <c r="C159">
        <v>5101704</v>
      </c>
      <c r="D159" s="3">
        <v>74883.06605959966</v>
      </c>
      <c r="E159">
        <v>-57.564945000000002</v>
      </c>
      <c r="F159">
        <v>-15.06631</v>
      </c>
      <c r="G159" t="str">
        <f>Energia[[#This Row],[Nome]]</f>
        <v>Barra do Bugres</v>
      </c>
      <c r="H159">
        <f>Energia[[#This Row],[Energia]]</f>
        <v>74883.06605959966</v>
      </c>
      <c r="I159" t="e">
        <f>VLOOKUP(Energia[[#This Row],[CD]],Tabela4[Coluna3],1,FALSE)</f>
        <v>#N/A</v>
      </c>
    </row>
    <row r="160" spans="1:9" x14ac:dyDescent="0.25">
      <c r="A160" s="1" t="s">
        <v>8</v>
      </c>
      <c r="B160" s="1" t="s">
        <v>3100</v>
      </c>
      <c r="C160">
        <v>3518206</v>
      </c>
      <c r="D160" s="3">
        <v>74850.122196856217</v>
      </c>
      <c r="E160">
        <v>-50.695141</v>
      </c>
      <c r="F160">
        <v>-21.285219000000001</v>
      </c>
      <c r="G160" t="str">
        <f>Energia[[#This Row],[Nome]]</f>
        <v>Guararapes</v>
      </c>
      <c r="H160">
        <f>Energia[[#This Row],[Energia]]</f>
        <v>74850.122196856217</v>
      </c>
      <c r="I160" t="e">
        <f>VLOOKUP(Energia[[#This Row],[CD]],Tabela4[Coluna3],1,FALSE)</f>
        <v>#N/A</v>
      </c>
    </row>
    <row r="161" spans="1:9" hidden="1" x14ac:dyDescent="0.25">
      <c r="A161" s="1" t="s">
        <v>1417</v>
      </c>
      <c r="B161" s="1" t="s">
        <v>2666</v>
      </c>
      <c r="C161">
        <v>3159803</v>
      </c>
      <c r="D161" s="3">
        <v>74303.961181125691</v>
      </c>
      <c r="E161">
        <v>-50.275593000000001</v>
      </c>
      <c r="F161">
        <v>-18.989618</v>
      </c>
      <c r="G161" t="str">
        <f>Energia[[#This Row],[Nome]]</f>
        <v>Santa Vitória</v>
      </c>
      <c r="H161">
        <f>Energia[[#This Row],[Energia]]</f>
        <v>74303.961181125691</v>
      </c>
      <c r="I161" t="e">
        <f>VLOOKUP(Energia[[#This Row],[CD]],Tabela4[Coluna3],1,FALSE)</f>
        <v>#N/A</v>
      </c>
    </row>
    <row r="162" spans="1:9" hidden="1" x14ac:dyDescent="0.25">
      <c r="A162" s="1" t="s">
        <v>4674</v>
      </c>
      <c r="B162" s="1" t="s">
        <v>5001</v>
      </c>
      <c r="C162">
        <v>4126504</v>
      </c>
      <c r="D162" s="3">
        <v>74107.263148459868</v>
      </c>
      <c r="E162">
        <v>-51.071973</v>
      </c>
      <c r="F162">
        <v>-23.057338000000001</v>
      </c>
      <c r="G162" t="str">
        <f>Energia[[#This Row],[Nome]]</f>
        <v>Sertanópolis</v>
      </c>
      <c r="H162">
        <f>Energia[[#This Row],[Energia]]</f>
        <v>74107.263148459868</v>
      </c>
      <c r="I162" t="e">
        <f>VLOOKUP(Energia[[#This Row],[CD]],Tabela4[Coluna3],1,FALSE)</f>
        <v>#N/A</v>
      </c>
    </row>
    <row r="163" spans="1:9" hidden="1" x14ac:dyDescent="0.25">
      <c r="A163" s="1" t="s">
        <v>1047</v>
      </c>
      <c r="B163" s="1" t="s">
        <v>1058</v>
      </c>
      <c r="C163">
        <v>5000856</v>
      </c>
      <c r="D163" s="3">
        <v>74101.081210459961</v>
      </c>
      <c r="E163">
        <v>-53.865245999999999</v>
      </c>
      <c r="F163">
        <v>-22.06259</v>
      </c>
      <c r="G163" t="str">
        <f>Energia[[#This Row],[Nome]]</f>
        <v>Angélica</v>
      </c>
      <c r="H163">
        <f>Energia[[#This Row],[Energia]]</f>
        <v>74101.081210459961</v>
      </c>
      <c r="I163" t="e">
        <f>VLOOKUP(Energia[[#This Row],[CD]],Tabela4[Coluna3],1,FALSE)</f>
        <v>#N/A</v>
      </c>
    </row>
    <row r="164" spans="1:9" hidden="1" x14ac:dyDescent="0.25">
      <c r="A164" s="1" t="s">
        <v>62</v>
      </c>
      <c r="B164" s="1" t="s">
        <v>5239</v>
      </c>
      <c r="C164">
        <v>4203600</v>
      </c>
      <c r="D164" s="3">
        <v>73174.306951064675</v>
      </c>
      <c r="E164">
        <v>-51.244833</v>
      </c>
      <c r="F164">
        <v>-27.413115000000001</v>
      </c>
      <c r="G164" t="str">
        <f>Energia[[#This Row],[Nome]]</f>
        <v>Campos Novos</v>
      </c>
      <c r="H164">
        <f>Energia[[#This Row],[Energia]]</f>
        <v>73174.306951064675</v>
      </c>
      <c r="I164" t="e">
        <f>VLOOKUP(Energia[[#This Row],[CD]],Tabela4[Coluna3],1,FALSE)</f>
        <v>#N/A</v>
      </c>
    </row>
    <row r="165" spans="1:9" hidden="1" x14ac:dyDescent="0.25">
      <c r="A165" s="1" t="s">
        <v>263</v>
      </c>
      <c r="B165" s="1" t="s">
        <v>3962</v>
      </c>
      <c r="C165">
        <v>4312500</v>
      </c>
      <c r="D165" s="3">
        <v>73104.985902239248</v>
      </c>
      <c r="E165">
        <v>-50.729199000000001</v>
      </c>
      <c r="F165">
        <v>-30.854758</v>
      </c>
      <c r="G165" t="str">
        <f>Energia[[#This Row],[Nome]]</f>
        <v>Mostardas</v>
      </c>
      <c r="H165">
        <f>Energia[[#This Row],[Energia]]</f>
        <v>73104.985902239248</v>
      </c>
      <c r="I165" t="e">
        <f>VLOOKUP(Energia[[#This Row],[CD]],Tabela4[Coluna3],1,FALSE)</f>
        <v>#N/A</v>
      </c>
    </row>
    <row r="166" spans="1:9" hidden="1" x14ac:dyDescent="0.25">
      <c r="A166" s="1" t="s">
        <v>1417</v>
      </c>
      <c r="B166" s="1" t="s">
        <v>1829</v>
      </c>
      <c r="C166">
        <v>3119302</v>
      </c>
      <c r="D166" s="3">
        <v>72466.030257937498</v>
      </c>
      <c r="E166">
        <v>-47.136817000000001</v>
      </c>
      <c r="F166">
        <v>-18.413108000000001</v>
      </c>
      <c r="G166" t="str">
        <f>Energia[[#This Row],[Nome]]</f>
        <v>Coromandel</v>
      </c>
      <c r="H166">
        <f>Energia[[#This Row],[Energia]]</f>
        <v>72466.030257937498</v>
      </c>
      <c r="I166" t="e">
        <f>VLOOKUP(Energia[[#This Row],[CD]],Tabela4[Coluna3],1,FALSE)</f>
        <v>#N/A</v>
      </c>
    </row>
    <row r="167" spans="1:9" hidden="1" x14ac:dyDescent="0.25">
      <c r="A167" s="1" t="s">
        <v>3609</v>
      </c>
      <c r="B167" s="1" t="s">
        <v>3698</v>
      </c>
      <c r="C167">
        <v>1502939</v>
      </c>
      <c r="D167" s="3">
        <v>72098.892999460775</v>
      </c>
      <c r="E167">
        <v>-47.898111999999998</v>
      </c>
      <c r="F167">
        <v>-4.1865759999999996</v>
      </c>
      <c r="G167" t="str">
        <f>Energia[[#This Row],[Nome]]</f>
        <v>Dom Eliseu</v>
      </c>
      <c r="H167">
        <f>Energia[[#This Row],[Energia]]</f>
        <v>72098.892999460775</v>
      </c>
      <c r="I167" t="e">
        <f>VLOOKUP(Energia[[#This Row],[CD]],Tabela4[Coluna3],1,FALSE)</f>
        <v>#N/A</v>
      </c>
    </row>
    <row r="168" spans="1:9" hidden="1" x14ac:dyDescent="0.25">
      <c r="A168" s="1" t="s">
        <v>1192</v>
      </c>
      <c r="B168" s="1" t="s">
        <v>3554</v>
      </c>
      <c r="C168">
        <v>5107180</v>
      </c>
      <c r="D168" s="3">
        <v>72071.589214172782</v>
      </c>
      <c r="E168">
        <v>-51.568534999999997</v>
      </c>
      <c r="F168">
        <v>-12.873841000000001</v>
      </c>
      <c r="G168" t="str">
        <f>Energia[[#This Row],[Nome]]</f>
        <v>Ribeirão Cascalheira</v>
      </c>
      <c r="H168">
        <f>Energia[[#This Row],[Energia]]</f>
        <v>72071.589214172782</v>
      </c>
      <c r="I168" t="e">
        <f>VLOOKUP(Energia[[#This Row],[CD]],Tabela4[Coluna3],1,FALSE)</f>
        <v>#N/A</v>
      </c>
    </row>
    <row r="169" spans="1:9" hidden="1" x14ac:dyDescent="0.25">
      <c r="A169" s="1" t="s">
        <v>4674</v>
      </c>
      <c r="B169" s="1" t="s">
        <v>4833</v>
      </c>
      <c r="C169">
        <v>4112959</v>
      </c>
      <c r="D169" s="3">
        <v>71987.226958897867</v>
      </c>
      <c r="E169">
        <v>-52.835965999999999</v>
      </c>
      <c r="F169">
        <v>-24.398748000000001</v>
      </c>
      <c r="G169" t="str">
        <f>Energia[[#This Row],[Nome]]</f>
        <v>Juranda</v>
      </c>
      <c r="H169">
        <f>Energia[[#This Row],[Energia]]</f>
        <v>71987.226958897867</v>
      </c>
      <c r="I169" t="e">
        <f>VLOOKUP(Energia[[#This Row],[CD]],Tabela4[Coluna3],1,FALSE)</f>
        <v>#N/A</v>
      </c>
    </row>
    <row r="170" spans="1:9" hidden="1" x14ac:dyDescent="0.25">
      <c r="A170" s="1" t="s">
        <v>1047</v>
      </c>
      <c r="B170" s="1" t="s">
        <v>1121</v>
      </c>
      <c r="C170">
        <v>5004601</v>
      </c>
      <c r="D170" s="3">
        <v>71608.901339773132</v>
      </c>
      <c r="E170">
        <v>-54.119235000000003</v>
      </c>
      <c r="F170">
        <v>-23.341128000000001</v>
      </c>
      <c r="G170" t="str">
        <f>Energia[[#This Row],[Nome]]</f>
        <v>Itaquiraí</v>
      </c>
      <c r="H170">
        <f>Energia[[#This Row],[Energia]]</f>
        <v>71608.901339773132</v>
      </c>
      <c r="I170" t="e">
        <f>VLOOKUP(Energia[[#This Row],[CD]],Tabela4[Coluna3],1,FALSE)</f>
        <v>#N/A</v>
      </c>
    </row>
    <row r="171" spans="1:9" x14ac:dyDescent="0.25">
      <c r="A171" s="1" t="s">
        <v>8</v>
      </c>
      <c r="B171" s="1" t="s">
        <v>3383</v>
      </c>
      <c r="C171">
        <v>3546405</v>
      </c>
      <c r="D171" s="3">
        <v>70800.688943792164</v>
      </c>
      <c r="E171">
        <v>-49.568953999999998</v>
      </c>
      <c r="F171">
        <v>-22.809313</v>
      </c>
      <c r="G171" t="str">
        <f>Energia[[#This Row],[Nome]]</f>
        <v>Santa Cruz do Rio Pardo</v>
      </c>
      <c r="H171">
        <f>Energia[[#This Row],[Energia]]</f>
        <v>70800.688943792164</v>
      </c>
      <c r="I171" t="e">
        <f>VLOOKUP(Energia[[#This Row],[CD]],Tabela4[Coluna3],1,FALSE)</f>
        <v>#N/A</v>
      </c>
    </row>
    <row r="172" spans="1:9" hidden="1" x14ac:dyDescent="0.25">
      <c r="A172" s="1" t="s">
        <v>263</v>
      </c>
      <c r="B172" s="1" t="s">
        <v>459</v>
      </c>
      <c r="C172">
        <v>4306106</v>
      </c>
      <c r="D172" s="3">
        <v>70778.130953337095</v>
      </c>
      <c r="E172">
        <v>-53.562407999999998</v>
      </c>
      <c r="F172">
        <v>-28.703225</v>
      </c>
      <c r="G172" t="str">
        <f>Energia[[#This Row],[Nome]]</f>
        <v>Cruz Alta</v>
      </c>
      <c r="H172">
        <f>Energia[[#This Row],[Energia]]</f>
        <v>70778.130953337095</v>
      </c>
      <c r="I172" t="e">
        <f>VLOOKUP(Energia[[#This Row],[CD]],Tabela4[Coluna3],1,FALSE)</f>
        <v>#N/A</v>
      </c>
    </row>
    <row r="173" spans="1:9" x14ac:dyDescent="0.25">
      <c r="A173" s="1" t="s">
        <v>8</v>
      </c>
      <c r="B173" s="1" t="s">
        <v>176</v>
      </c>
      <c r="C173">
        <v>3533502</v>
      </c>
      <c r="D173" s="3">
        <v>70438.196700440865</v>
      </c>
      <c r="E173">
        <v>-49.283797</v>
      </c>
      <c r="F173">
        <v>-21.469169000000001</v>
      </c>
      <c r="G173" t="str">
        <f>Energia[[#This Row],[Nome]]</f>
        <v>Novo Horizonte</v>
      </c>
      <c r="H173">
        <f>Energia[[#This Row],[Energia]]</f>
        <v>70438.196700440865</v>
      </c>
      <c r="I173" t="e">
        <f>VLOOKUP(Energia[[#This Row],[CD]],Tabela4[Coluna3],1,FALSE)</f>
        <v>#N/A</v>
      </c>
    </row>
    <row r="174" spans="1:9" hidden="1" x14ac:dyDescent="0.25">
      <c r="A174" s="1" t="s">
        <v>4674</v>
      </c>
      <c r="B174" s="1" t="s">
        <v>213</v>
      </c>
      <c r="C174">
        <v>4123501</v>
      </c>
      <c r="D174" s="3">
        <v>70227.856765878518</v>
      </c>
      <c r="E174">
        <v>-54.306004999999999</v>
      </c>
      <c r="F174">
        <v>-24.888562</v>
      </c>
      <c r="G174" t="str">
        <f>Energia[[#This Row],[Nome]]</f>
        <v>Santa Helena</v>
      </c>
      <c r="H174">
        <f>Energia[[#This Row],[Energia]]</f>
        <v>70227.856765878518</v>
      </c>
      <c r="I174" t="e">
        <f>VLOOKUP(Energia[[#This Row],[CD]],Tabela4[Coluna3],1,FALSE)</f>
        <v>#N/A</v>
      </c>
    </row>
    <row r="175" spans="1:9" hidden="1" x14ac:dyDescent="0.25">
      <c r="A175" s="1" t="s">
        <v>263</v>
      </c>
      <c r="B175" s="1" t="s">
        <v>895</v>
      </c>
      <c r="C175">
        <v>4318903</v>
      </c>
      <c r="D175" s="3">
        <v>70013.24005560638</v>
      </c>
      <c r="E175">
        <v>-54.890918999999997</v>
      </c>
      <c r="F175">
        <v>-28.418454000000001</v>
      </c>
      <c r="G175" t="str">
        <f>Energia[[#This Row],[Nome]]</f>
        <v>São Luiz Gonzaga</v>
      </c>
      <c r="H175">
        <f>Energia[[#This Row],[Energia]]</f>
        <v>70013.24005560638</v>
      </c>
      <c r="I175" t="e">
        <f>VLOOKUP(Energia[[#This Row],[CD]],Tabela4[Coluna3],1,FALSE)</f>
        <v>#N/A</v>
      </c>
    </row>
    <row r="176" spans="1:9" x14ac:dyDescent="0.25">
      <c r="A176" s="1" t="s">
        <v>8</v>
      </c>
      <c r="B176" s="1" t="s">
        <v>3262</v>
      </c>
      <c r="C176">
        <v>3533908</v>
      </c>
      <c r="D176" s="3">
        <v>69417.992637389645</v>
      </c>
      <c r="E176">
        <v>-48.959614000000002</v>
      </c>
      <c r="F176">
        <v>-20.705238999999999</v>
      </c>
      <c r="G176" t="str">
        <f>Energia[[#This Row],[Nome]]</f>
        <v>Olímpia</v>
      </c>
      <c r="H176">
        <f>Energia[[#This Row],[Energia]]</f>
        <v>69417.992637389645</v>
      </c>
      <c r="I176" t="e">
        <f>VLOOKUP(Energia[[#This Row],[CD]],Tabela4[Coluna3],1,FALSE)</f>
        <v>#N/A</v>
      </c>
    </row>
    <row r="177" spans="1:9" hidden="1" x14ac:dyDescent="0.25">
      <c r="A177" s="1" t="s">
        <v>1192</v>
      </c>
      <c r="B177" s="1" t="s">
        <v>1243</v>
      </c>
      <c r="C177">
        <v>5104807</v>
      </c>
      <c r="D177" s="3">
        <v>69265.865624754922</v>
      </c>
      <c r="E177">
        <v>-55.111868000000001</v>
      </c>
      <c r="F177">
        <v>-15.906552</v>
      </c>
      <c r="G177" t="str">
        <f>Energia[[#This Row],[Nome]]</f>
        <v>Jaciara</v>
      </c>
      <c r="H177">
        <f>Energia[[#This Row],[Energia]]</f>
        <v>69265.865624754922</v>
      </c>
      <c r="I177" t="e">
        <f>VLOOKUP(Energia[[#This Row],[CD]],Tabela4[Coluna3],1,FALSE)</f>
        <v>#N/A</v>
      </c>
    </row>
    <row r="178" spans="1:9" hidden="1" x14ac:dyDescent="0.25">
      <c r="A178" s="1" t="s">
        <v>4336</v>
      </c>
      <c r="B178" s="1" t="s">
        <v>4583</v>
      </c>
      <c r="C178">
        <v>2208908</v>
      </c>
      <c r="D178" s="3">
        <v>69193.425395908227</v>
      </c>
      <c r="E178">
        <v>-45.344859</v>
      </c>
      <c r="F178">
        <v>-7.973573</v>
      </c>
      <c r="G178" t="str">
        <f>Energia[[#This Row],[Nome]]</f>
        <v>Ribeiro Gonçalves</v>
      </c>
      <c r="H178">
        <f>Energia[[#This Row],[Energia]]</f>
        <v>69193.425395908227</v>
      </c>
      <c r="I178" t="e">
        <f>VLOOKUP(Energia[[#This Row],[CD]],Tabela4[Coluna3],1,FALSE)</f>
        <v>#N/A</v>
      </c>
    </row>
    <row r="179" spans="1:9" x14ac:dyDescent="0.25">
      <c r="A179" s="1" t="s">
        <v>8</v>
      </c>
      <c r="B179" s="1" t="s">
        <v>3214</v>
      </c>
      <c r="C179">
        <v>3529203</v>
      </c>
      <c r="D179" s="3">
        <v>69042.086845090904</v>
      </c>
      <c r="E179">
        <v>-51.123435999999998</v>
      </c>
      <c r="F179">
        <v>-22.172340999999999</v>
      </c>
      <c r="G179" t="str">
        <f>Energia[[#This Row],[Nome]]</f>
        <v>Martinópolis</v>
      </c>
      <c r="H179">
        <f>Energia[[#This Row],[Energia]]</f>
        <v>69042.086845090904</v>
      </c>
      <c r="I179" t="e">
        <f>VLOOKUP(Energia[[#This Row],[CD]],Tabela4[Coluna3],1,FALSE)</f>
        <v>#N/A</v>
      </c>
    </row>
    <row r="180" spans="1:9" hidden="1" x14ac:dyDescent="0.25">
      <c r="A180" s="1" t="s">
        <v>1417</v>
      </c>
      <c r="B180" s="1" t="s">
        <v>2044</v>
      </c>
      <c r="C180">
        <v>3128600</v>
      </c>
      <c r="D180" s="3">
        <v>68944.825074534499</v>
      </c>
      <c r="E180">
        <v>-47.126277999999999</v>
      </c>
      <c r="F180">
        <v>-17.731922999999998</v>
      </c>
      <c r="G180" t="str">
        <f>Energia[[#This Row],[Nome]]</f>
        <v>Guarda-Mor</v>
      </c>
      <c r="H180">
        <f>Energia[[#This Row],[Energia]]</f>
        <v>68944.825074534499</v>
      </c>
      <c r="I180" t="e">
        <f>VLOOKUP(Energia[[#This Row],[CD]],Tabela4[Coluna3],1,FALSE)</f>
        <v>#N/A</v>
      </c>
    </row>
    <row r="181" spans="1:9" x14ac:dyDescent="0.25">
      <c r="A181" s="1" t="s">
        <v>8</v>
      </c>
      <c r="B181" s="1" t="s">
        <v>3306</v>
      </c>
      <c r="C181">
        <v>3538709</v>
      </c>
      <c r="D181" s="3">
        <v>68720.781653031387</v>
      </c>
      <c r="E181">
        <v>-47.784024000000002</v>
      </c>
      <c r="F181">
        <v>-22.726464</v>
      </c>
      <c r="G181" t="str">
        <f>Energia[[#This Row],[Nome]]</f>
        <v>Piracicaba</v>
      </c>
      <c r="H181">
        <f>Energia[[#This Row],[Energia]]</f>
        <v>68720.781653031387</v>
      </c>
      <c r="I181" t="e">
        <f>VLOOKUP(Energia[[#This Row],[CD]],Tabela4[Coluna3],1,FALSE)</f>
        <v>#N/A</v>
      </c>
    </row>
    <row r="182" spans="1:9" hidden="1" x14ac:dyDescent="0.25">
      <c r="A182" s="1" t="s">
        <v>4674</v>
      </c>
      <c r="B182" s="1" t="s">
        <v>4694</v>
      </c>
      <c r="C182">
        <v>4101606</v>
      </c>
      <c r="D182" s="3">
        <v>68463.894420381723</v>
      </c>
      <c r="E182">
        <v>-49.975979000000002</v>
      </c>
      <c r="F182">
        <v>-24.09282</v>
      </c>
      <c r="G182" t="str">
        <f>Energia[[#This Row],[Nome]]</f>
        <v>Arapoti</v>
      </c>
      <c r="H182">
        <f>Energia[[#This Row],[Energia]]</f>
        <v>68463.894420381723</v>
      </c>
      <c r="I182" t="e">
        <f>VLOOKUP(Energia[[#This Row],[CD]],Tabela4[Coluna3],1,FALSE)</f>
        <v>#N/A</v>
      </c>
    </row>
    <row r="183" spans="1:9" hidden="1" x14ac:dyDescent="0.25">
      <c r="A183" s="1" t="s">
        <v>4674</v>
      </c>
      <c r="B183" s="1" t="s">
        <v>5016</v>
      </c>
      <c r="C183">
        <v>4127957</v>
      </c>
      <c r="D183" s="3">
        <v>68354.594164579234</v>
      </c>
      <c r="E183">
        <v>-53.508971000000003</v>
      </c>
      <c r="F183">
        <v>-24.642437000000001</v>
      </c>
      <c r="G183" t="str">
        <f>Energia[[#This Row],[Nome]]</f>
        <v>Tupãssi</v>
      </c>
      <c r="H183">
        <f>Energia[[#This Row],[Energia]]</f>
        <v>68354.594164579234</v>
      </c>
      <c r="I183" t="e">
        <f>VLOOKUP(Energia[[#This Row],[CD]],Tabela4[Coluna3],1,FALSE)</f>
        <v>#N/A</v>
      </c>
    </row>
    <row r="184" spans="1:9" hidden="1" x14ac:dyDescent="0.25">
      <c r="A184" s="1" t="s">
        <v>4674</v>
      </c>
      <c r="B184" s="1" t="s">
        <v>4730</v>
      </c>
      <c r="C184">
        <v>4104303</v>
      </c>
      <c r="D184" s="3">
        <v>68140.279744487576</v>
      </c>
      <c r="E184">
        <v>-52.379755000000003</v>
      </c>
      <c r="F184">
        <v>-24.103237</v>
      </c>
      <c r="G184" t="str">
        <f>Energia[[#This Row],[Nome]]</f>
        <v>Campo Mourão</v>
      </c>
      <c r="H184">
        <f>Energia[[#This Row],[Energia]]</f>
        <v>68140.279744487576</v>
      </c>
      <c r="I184" t="e">
        <f>VLOOKUP(Energia[[#This Row],[CD]],Tabela4[Coluna3],1,FALSE)</f>
        <v>#N/A</v>
      </c>
    </row>
    <row r="185" spans="1:9" hidden="1" x14ac:dyDescent="0.25">
      <c r="A185" s="1" t="s">
        <v>1047</v>
      </c>
      <c r="B185" s="1" t="s">
        <v>510</v>
      </c>
      <c r="C185">
        <v>5002209</v>
      </c>
      <c r="D185" s="3">
        <v>68062.992916379866</v>
      </c>
      <c r="E185">
        <v>-56.460248999999997</v>
      </c>
      <c r="F185">
        <v>-21.007816999999999</v>
      </c>
      <c r="G185" t="str">
        <f>Energia[[#This Row],[Nome]]</f>
        <v>Bonito</v>
      </c>
      <c r="H185">
        <f>Energia[[#This Row],[Energia]]</f>
        <v>68062.992916379866</v>
      </c>
      <c r="I185" t="e">
        <f>VLOOKUP(Energia[[#This Row],[CD]],Tabela4[Coluna3],1,FALSE)</f>
        <v>#N/A</v>
      </c>
    </row>
    <row r="186" spans="1:9" x14ac:dyDescent="0.25">
      <c r="A186" s="1" t="s">
        <v>8</v>
      </c>
      <c r="B186" s="1" t="s">
        <v>3287</v>
      </c>
      <c r="C186">
        <v>3536604</v>
      </c>
      <c r="D186" s="3">
        <v>67923.780855331657</v>
      </c>
      <c r="E186">
        <v>-49.463420999999997</v>
      </c>
      <c r="F186">
        <v>-20.066621000000001</v>
      </c>
      <c r="G186" t="str">
        <f>Energia[[#This Row],[Nome]]</f>
        <v>Paulo de Faria</v>
      </c>
      <c r="H186">
        <f>Energia[[#This Row],[Energia]]</f>
        <v>67923.780855331657</v>
      </c>
      <c r="I186" t="e">
        <f>VLOOKUP(Energia[[#This Row],[CD]],Tabela4[Coluna3],1,FALSE)</f>
        <v>#N/A</v>
      </c>
    </row>
    <row r="187" spans="1:9" hidden="1" x14ac:dyDescent="0.25">
      <c r="A187" s="1" t="s">
        <v>1312</v>
      </c>
      <c r="B187" s="1" t="s">
        <v>1770</v>
      </c>
      <c r="C187">
        <v>5204805</v>
      </c>
      <c r="D187" s="3">
        <v>67321.871199736503</v>
      </c>
      <c r="E187">
        <v>-47.768394999999998</v>
      </c>
      <c r="F187">
        <v>-17.551461</v>
      </c>
      <c r="G187" t="str">
        <f>Energia[[#This Row],[Nome]]</f>
        <v>Campo Alegre de Goiás</v>
      </c>
      <c r="H187">
        <f>Energia[[#This Row],[Energia]]</f>
        <v>67321.871199736503</v>
      </c>
      <c r="I187" t="e">
        <f>VLOOKUP(Energia[[#This Row],[CD]],Tabela4[Coluna3],1,FALSE)</f>
        <v>#N/A</v>
      </c>
    </row>
    <row r="188" spans="1:9" x14ac:dyDescent="0.25">
      <c r="A188" s="1" t="s">
        <v>8</v>
      </c>
      <c r="B188" s="1" t="s">
        <v>3174</v>
      </c>
      <c r="C188">
        <v>3525300</v>
      </c>
      <c r="D188" s="3">
        <v>66874.81125968619</v>
      </c>
      <c r="E188">
        <v>-48.556035000000001</v>
      </c>
      <c r="F188">
        <v>-22.29607</v>
      </c>
      <c r="G188" t="str">
        <f>Energia[[#This Row],[Nome]]</f>
        <v>Jaú</v>
      </c>
      <c r="H188">
        <f>Energia[[#This Row],[Energia]]</f>
        <v>66874.81125968619</v>
      </c>
      <c r="I188" t="e">
        <f>VLOOKUP(Energia[[#This Row],[CD]],Tabela4[Coluna3],1,FALSE)</f>
        <v>#N/A</v>
      </c>
    </row>
    <row r="189" spans="1:9" hidden="1" x14ac:dyDescent="0.25">
      <c r="A189" s="1" t="s">
        <v>263</v>
      </c>
      <c r="B189" s="1" t="s">
        <v>915</v>
      </c>
      <c r="C189">
        <v>4319604</v>
      </c>
      <c r="D189" s="3">
        <v>66679.215376980501</v>
      </c>
      <c r="E189">
        <v>-53.620013999999998</v>
      </c>
      <c r="F189">
        <v>-30.175984</v>
      </c>
      <c r="G189" t="str">
        <f>Energia[[#This Row],[Nome]]</f>
        <v>São Sepé</v>
      </c>
      <c r="H189">
        <f>Energia[[#This Row],[Energia]]</f>
        <v>66679.215376980501</v>
      </c>
      <c r="I189" t="e">
        <f>VLOOKUP(Energia[[#This Row],[CD]],Tabela4[Coluna3],1,FALSE)</f>
        <v>#N/A</v>
      </c>
    </row>
    <row r="190" spans="1:9" hidden="1" x14ac:dyDescent="0.25">
      <c r="A190" s="1" t="s">
        <v>4674</v>
      </c>
      <c r="B190" s="1" t="s">
        <v>4982</v>
      </c>
      <c r="C190">
        <v>4125308</v>
      </c>
      <c r="D190" s="3">
        <v>66406.285160132349</v>
      </c>
      <c r="E190">
        <v>-52.316915000000002</v>
      </c>
      <c r="F190">
        <v>-23.435030999999999</v>
      </c>
      <c r="G190" t="str">
        <f>Energia[[#This Row],[Nome]]</f>
        <v>São Jorge do Ivaí</v>
      </c>
      <c r="H190">
        <f>Energia[[#This Row],[Energia]]</f>
        <v>66406.285160132349</v>
      </c>
      <c r="I190" t="e">
        <f>VLOOKUP(Energia[[#This Row],[CD]],Tabela4[Coluna3],1,FALSE)</f>
        <v>#N/A</v>
      </c>
    </row>
    <row r="191" spans="1:9" hidden="1" x14ac:dyDescent="0.25">
      <c r="A191" s="1" t="s">
        <v>1417</v>
      </c>
      <c r="B191" s="1" t="s">
        <v>1663</v>
      </c>
      <c r="C191">
        <v>3111408</v>
      </c>
      <c r="D191" s="3">
        <v>66173.468498977731</v>
      </c>
      <c r="E191">
        <v>-48.647837000000003</v>
      </c>
      <c r="F191">
        <v>-19.713412999999999</v>
      </c>
      <c r="G191" t="str">
        <f>Energia[[#This Row],[Nome]]</f>
        <v>Campo Florido</v>
      </c>
      <c r="H191">
        <f>Energia[[#This Row],[Energia]]</f>
        <v>66173.468498977731</v>
      </c>
      <c r="I191" t="e">
        <f>VLOOKUP(Energia[[#This Row],[CD]],Tabela4[Coluna3],1,FALSE)</f>
        <v>#N/A</v>
      </c>
    </row>
    <row r="192" spans="1:9" hidden="1" x14ac:dyDescent="0.25">
      <c r="A192" s="1" t="s">
        <v>2142</v>
      </c>
      <c r="B192" s="1" t="s">
        <v>2514</v>
      </c>
      <c r="C192">
        <v>2111607</v>
      </c>
      <c r="D192" s="3">
        <v>65824.442245008249</v>
      </c>
      <c r="E192">
        <v>-45.690930000000002</v>
      </c>
      <c r="F192">
        <v>-7.0136700000000003</v>
      </c>
      <c r="G192" t="str">
        <f>Energia[[#This Row],[Nome]]</f>
        <v>São Raimundo das Mangabeiras</v>
      </c>
      <c r="H192">
        <f>Energia[[#This Row],[Energia]]</f>
        <v>65824.442245008249</v>
      </c>
      <c r="I192" t="e">
        <f>VLOOKUP(Energia[[#This Row],[CD]],Tabela4[Coluna3],1,FALSE)</f>
        <v>#N/A</v>
      </c>
    </row>
    <row r="193" spans="1:9" hidden="1" x14ac:dyDescent="0.25">
      <c r="A193" s="1" t="s">
        <v>263</v>
      </c>
      <c r="B193" s="1" t="s">
        <v>612</v>
      </c>
      <c r="C193">
        <v>4311007</v>
      </c>
      <c r="D193" s="3">
        <v>65708.092670472863</v>
      </c>
      <c r="E193">
        <v>-53.335583</v>
      </c>
      <c r="F193">
        <v>-32.410229000000001</v>
      </c>
      <c r="G193" t="str">
        <f>Energia[[#This Row],[Nome]]</f>
        <v>Jaguarão</v>
      </c>
      <c r="H193">
        <f>Energia[[#This Row],[Energia]]</f>
        <v>65708.092670472863</v>
      </c>
      <c r="I193" t="e">
        <f>VLOOKUP(Energia[[#This Row],[CD]],Tabela4[Coluna3],1,FALSE)</f>
        <v>#N/A</v>
      </c>
    </row>
    <row r="194" spans="1:9" hidden="1" x14ac:dyDescent="0.25">
      <c r="A194" s="1" t="s">
        <v>4674</v>
      </c>
      <c r="B194" s="1" t="s">
        <v>4766</v>
      </c>
      <c r="C194">
        <v>4107504</v>
      </c>
      <c r="D194" s="3">
        <v>65527.062419470945</v>
      </c>
      <c r="E194">
        <v>-52.269748</v>
      </c>
      <c r="F194">
        <v>-23.759827999999999</v>
      </c>
      <c r="G194" t="str">
        <f>Energia[[#This Row],[Nome]]</f>
        <v>Engenheiro Beltrão</v>
      </c>
      <c r="H194">
        <f>Energia[[#This Row],[Energia]]</f>
        <v>65527.062419470945</v>
      </c>
      <c r="I194" t="e">
        <f>VLOOKUP(Energia[[#This Row],[CD]],Tabela4[Coluna3],1,FALSE)</f>
        <v>#N/A</v>
      </c>
    </row>
    <row r="195" spans="1:9" hidden="1" x14ac:dyDescent="0.25">
      <c r="A195" s="1" t="s">
        <v>4674</v>
      </c>
      <c r="B195" s="1" t="s">
        <v>4682</v>
      </c>
      <c r="C195">
        <v>4100707</v>
      </c>
      <c r="D195" s="3">
        <v>65108.57262405473</v>
      </c>
      <c r="E195">
        <v>-53.401981999999997</v>
      </c>
      <c r="F195">
        <v>-24.098296999999999</v>
      </c>
      <c r="G195" t="str">
        <f>Energia[[#This Row],[Nome]]</f>
        <v>Alto Piquiri</v>
      </c>
      <c r="H195">
        <f>Energia[[#This Row],[Energia]]</f>
        <v>65108.57262405473</v>
      </c>
      <c r="I195" t="e">
        <f>VLOOKUP(Energia[[#This Row],[CD]],Tabela4[Coluna3],1,FALSE)</f>
        <v>#N/A</v>
      </c>
    </row>
    <row r="196" spans="1:9" x14ac:dyDescent="0.25">
      <c r="A196" s="1" t="s">
        <v>8</v>
      </c>
      <c r="B196" s="1" t="s">
        <v>3288</v>
      </c>
      <c r="C196">
        <v>3536703</v>
      </c>
      <c r="D196" s="3">
        <v>64486.99593837421</v>
      </c>
      <c r="E196">
        <v>-48.861108000000002</v>
      </c>
      <c r="F196">
        <v>-22.301112</v>
      </c>
      <c r="G196" t="str">
        <f>Energia[[#This Row],[Nome]]</f>
        <v>Pederneiras</v>
      </c>
      <c r="H196">
        <f>Energia[[#This Row],[Energia]]</f>
        <v>64486.99593837421</v>
      </c>
      <c r="I196" t="e">
        <f>VLOOKUP(Energia[[#This Row],[CD]],Tabela4[Coluna3],1,FALSE)</f>
        <v>#N/A</v>
      </c>
    </row>
    <row r="197" spans="1:9" hidden="1" x14ac:dyDescent="0.25">
      <c r="A197" s="1" t="s">
        <v>4674</v>
      </c>
      <c r="B197" s="1" t="s">
        <v>4749</v>
      </c>
      <c r="C197">
        <v>4106407</v>
      </c>
      <c r="D197" s="3">
        <v>64422.864329051365</v>
      </c>
      <c r="E197">
        <v>-50.623528999999998</v>
      </c>
      <c r="F197">
        <v>-23.225788000000001</v>
      </c>
      <c r="G197" t="str">
        <f>Energia[[#This Row],[Nome]]</f>
        <v>Cornélio Procópio</v>
      </c>
      <c r="H197">
        <f>Energia[[#This Row],[Energia]]</f>
        <v>64422.864329051365</v>
      </c>
      <c r="I197" t="e">
        <f>VLOOKUP(Energia[[#This Row],[CD]],Tabela4[Coluna3],1,FALSE)</f>
        <v>#N/A</v>
      </c>
    </row>
    <row r="198" spans="1:9" hidden="1" x14ac:dyDescent="0.25">
      <c r="A198" s="1" t="s">
        <v>1047</v>
      </c>
      <c r="B198" s="1" t="s">
        <v>1150</v>
      </c>
      <c r="C198">
        <v>5006200</v>
      </c>
      <c r="D198" s="3">
        <v>64153.378422724229</v>
      </c>
      <c r="E198">
        <v>-53.422234000000003</v>
      </c>
      <c r="F198">
        <v>-21.926511000000001</v>
      </c>
      <c r="G198" t="str">
        <f>Energia[[#This Row],[Nome]]</f>
        <v>Nova Andradina</v>
      </c>
      <c r="H198">
        <f>Energia[[#This Row],[Energia]]</f>
        <v>64153.378422724229</v>
      </c>
      <c r="I198" t="e">
        <f>VLOOKUP(Energia[[#This Row],[CD]],Tabela4[Coluna3],1,FALSE)</f>
        <v>#N/A</v>
      </c>
    </row>
    <row r="199" spans="1:9" hidden="1" x14ac:dyDescent="0.25">
      <c r="A199" s="1" t="s">
        <v>263</v>
      </c>
      <c r="B199" s="1" t="s">
        <v>901</v>
      </c>
      <c r="C199">
        <v>4319158</v>
      </c>
      <c r="D199" s="3">
        <v>63824.775928892464</v>
      </c>
      <c r="E199">
        <v>-54.521521999999997</v>
      </c>
      <c r="F199">
        <v>-28.673110999999999</v>
      </c>
      <c r="G199" t="str">
        <f>Energia[[#This Row],[Nome]]</f>
        <v>São Miguel das Missões</v>
      </c>
      <c r="H199">
        <f>Energia[[#This Row],[Energia]]</f>
        <v>63824.775928892464</v>
      </c>
      <c r="I199" t="e">
        <f>VLOOKUP(Energia[[#This Row],[CD]],Tabela4[Coluna3],1,FALSE)</f>
        <v>#N/A</v>
      </c>
    </row>
    <row r="200" spans="1:9" hidden="1" x14ac:dyDescent="0.25">
      <c r="A200" s="1" t="s">
        <v>263</v>
      </c>
      <c r="B200" s="1" t="s">
        <v>829</v>
      </c>
      <c r="C200">
        <v>4316709</v>
      </c>
      <c r="D200" s="3">
        <v>63242.296755641859</v>
      </c>
      <c r="E200">
        <v>-53.284519000000003</v>
      </c>
      <c r="F200">
        <v>-28.373849</v>
      </c>
      <c r="G200" t="str">
        <f>Energia[[#This Row],[Nome]]</f>
        <v>Santa Bárbara do Sul</v>
      </c>
      <c r="H200">
        <f>Energia[[#This Row],[Energia]]</f>
        <v>63242.296755641859</v>
      </c>
      <c r="I200" t="e">
        <f>VLOOKUP(Energia[[#This Row],[CD]],Tabela4[Coluna3],1,FALSE)</f>
        <v>#N/A</v>
      </c>
    </row>
    <row r="201" spans="1:9" hidden="1" x14ac:dyDescent="0.25">
      <c r="A201" s="1" t="s">
        <v>4674</v>
      </c>
      <c r="B201" s="1" t="s">
        <v>4843</v>
      </c>
      <c r="C201">
        <v>4113734</v>
      </c>
      <c r="D201" s="3">
        <v>63118.382889725777</v>
      </c>
      <c r="E201">
        <v>-52.331142999999997</v>
      </c>
      <c r="F201">
        <v>-24.349001999999999</v>
      </c>
      <c r="G201" t="str">
        <f>Energia[[#This Row],[Nome]]</f>
        <v>Luiziana</v>
      </c>
      <c r="H201">
        <f>Energia[[#This Row],[Energia]]</f>
        <v>63118.382889725777</v>
      </c>
      <c r="I201" t="e">
        <f>VLOOKUP(Energia[[#This Row],[CD]],Tabela4[Coluna3],1,FALSE)</f>
        <v>#N/A</v>
      </c>
    </row>
    <row r="202" spans="1:9" x14ac:dyDescent="0.25">
      <c r="A202" s="1" t="s">
        <v>8</v>
      </c>
      <c r="B202" s="1" t="s">
        <v>3141</v>
      </c>
      <c r="C202">
        <v>3521804</v>
      </c>
      <c r="D202" s="3">
        <v>62849.273206134894</v>
      </c>
      <c r="E202">
        <v>-49.053631000000003</v>
      </c>
      <c r="F202">
        <v>-23.46932</v>
      </c>
      <c r="G202" t="str">
        <f>Energia[[#This Row],[Nome]]</f>
        <v>Itaí</v>
      </c>
      <c r="H202">
        <f>Energia[[#This Row],[Energia]]</f>
        <v>62849.273206134894</v>
      </c>
      <c r="I202" t="e">
        <f>VLOOKUP(Energia[[#This Row],[CD]],Tabela4[Coluna3],1,FALSE)</f>
        <v>#N/A</v>
      </c>
    </row>
    <row r="203" spans="1:9" hidden="1" x14ac:dyDescent="0.25">
      <c r="A203" s="1" t="s">
        <v>4674</v>
      </c>
      <c r="B203" s="1" t="s">
        <v>4723</v>
      </c>
      <c r="C203">
        <v>4103909</v>
      </c>
      <c r="D203" s="3">
        <v>62737.699764520017</v>
      </c>
      <c r="E203">
        <v>-52.788321000000003</v>
      </c>
      <c r="F203">
        <v>-24.616609</v>
      </c>
      <c r="G203" t="str">
        <f>Energia[[#This Row],[Nome]]</f>
        <v>Campina da Lagoa</v>
      </c>
      <c r="H203">
        <f>Energia[[#This Row],[Energia]]</f>
        <v>62737.699764520017</v>
      </c>
      <c r="I203" t="e">
        <f>VLOOKUP(Energia[[#This Row],[CD]],Tabela4[Coluna3],1,FALSE)</f>
        <v>#N/A</v>
      </c>
    </row>
    <row r="204" spans="1:9" hidden="1" x14ac:dyDescent="0.25">
      <c r="A204" s="1" t="s">
        <v>1047</v>
      </c>
      <c r="B204" s="1" t="s">
        <v>84</v>
      </c>
      <c r="C204">
        <v>5002704</v>
      </c>
      <c r="D204" s="3">
        <v>62572.316713858963</v>
      </c>
      <c r="E204">
        <v>-54.249688999999996</v>
      </c>
      <c r="F204">
        <v>-20.913169</v>
      </c>
      <c r="G204" t="str">
        <f>Energia[[#This Row],[Nome]]</f>
        <v>Campo Grande</v>
      </c>
      <c r="H204">
        <f>Energia[[#This Row],[Energia]]</f>
        <v>62572.316713858963</v>
      </c>
      <c r="I204" t="e">
        <f>VLOOKUP(Energia[[#This Row],[CD]],Tabela4[Coluna3],1,FALSE)</f>
        <v>#N/A</v>
      </c>
    </row>
    <row r="205" spans="1:9" x14ac:dyDescent="0.25">
      <c r="A205" s="1" t="s">
        <v>8</v>
      </c>
      <c r="B205" s="1" t="s">
        <v>3057</v>
      </c>
      <c r="C205">
        <v>3514106</v>
      </c>
      <c r="D205" s="3">
        <v>62055.333504469425</v>
      </c>
      <c r="E205">
        <v>-48.340501000000003</v>
      </c>
      <c r="F205">
        <v>-22.395907999999999</v>
      </c>
      <c r="G205" t="str">
        <f>Energia[[#This Row],[Nome]]</f>
        <v>Dois Córregos</v>
      </c>
      <c r="H205">
        <f>Energia[[#This Row],[Energia]]</f>
        <v>62055.333504469425</v>
      </c>
      <c r="I205" t="e">
        <f>VLOOKUP(Energia[[#This Row],[CD]],Tabela4[Coluna3],1,FALSE)</f>
        <v>#N/A</v>
      </c>
    </row>
    <row r="206" spans="1:9" hidden="1" x14ac:dyDescent="0.25">
      <c r="A206" s="1" t="s">
        <v>413</v>
      </c>
      <c r="B206" s="1" t="s">
        <v>820</v>
      </c>
      <c r="C206">
        <v>2917359</v>
      </c>
      <c r="D206" s="3">
        <v>61771.440847299607</v>
      </c>
      <c r="E206">
        <v>-45.442112999999999</v>
      </c>
      <c r="F206">
        <v>-14.033045</v>
      </c>
      <c r="G206" t="str">
        <f>Energia[[#This Row],[Nome]]</f>
        <v>Jaborandi</v>
      </c>
      <c r="H206">
        <f>Energia[[#This Row],[Energia]]</f>
        <v>61771.440847299607</v>
      </c>
      <c r="I206" t="e">
        <f>VLOOKUP(Energia[[#This Row],[CD]],Tabela4[Coluna3],1,FALSE)</f>
        <v>#N/A</v>
      </c>
    </row>
    <row r="207" spans="1:9" x14ac:dyDescent="0.25">
      <c r="A207" s="1" t="s">
        <v>8</v>
      </c>
      <c r="B207" s="1" t="s">
        <v>3530</v>
      </c>
      <c r="C207">
        <v>3556305</v>
      </c>
      <c r="D207" s="3">
        <v>61343.752251415659</v>
      </c>
      <c r="E207">
        <v>-50.923867999999999</v>
      </c>
      <c r="F207">
        <v>-21.203104</v>
      </c>
      <c r="G207" t="str">
        <f>Energia[[#This Row],[Nome]]</f>
        <v>Valparaíso</v>
      </c>
      <c r="H207">
        <f>Energia[[#This Row],[Energia]]</f>
        <v>61343.752251415659</v>
      </c>
      <c r="I207" t="e">
        <f>VLOOKUP(Energia[[#This Row],[CD]],Tabela4[Coluna3],1,FALSE)</f>
        <v>#N/A</v>
      </c>
    </row>
    <row r="208" spans="1:9" hidden="1" x14ac:dyDescent="0.25">
      <c r="A208" s="1" t="s">
        <v>263</v>
      </c>
      <c r="B208" s="1" t="s">
        <v>815</v>
      </c>
      <c r="C208">
        <v>4316402</v>
      </c>
      <c r="D208" s="3">
        <v>61174.763370032793</v>
      </c>
      <c r="E208">
        <v>-55.110273999999997</v>
      </c>
      <c r="F208">
        <v>-30.325619</v>
      </c>
      <c r="G208" t="str">
        <f>Energia[[#This Row],[Nome]]</f>
        <v>Rosário do Sul</v>
      </c>
      <c r="H208">
        <f>Energia[[#This Row],[Energia]]</f>
        <v>61174.763370032793</v>
      </c>
      <c r="I208" t="e">
        <f>VLOOKUP(Energia[[#This Row],[CD]],Tabela4[Coluna3],1,FALSE)</f>
        <v>#N/A</v>
      </c>
    </row>
    <row r="209" spans="1:9" x14ac:dyDescent="0.25">
      <c r="A209" s="1" t="s">
        <v>8</v>
      </c>
      <c r="B209" s="1" t="s">
        <v>3151</v>
      </c>
      <c r="C209">
        <v>3522703</v>
      </c>
      <c r="D209" s="3">
        <v>61113.695643841442</v>
      </c>
      <c r="E209">
        <v>-48.815474000000002</v>
      </c>
      <c r="F209">
        <v>-21.548103999999999</v>
      </c>
      <c r="G209" t="str">
        <f>Energia[[#This Row],[Nome]]</f>
        <v>Itápolis</v>
      </c>
      <c r="H209">
        <f>Energia[[#This Row],[Energia]]</f>
        <v>61113.695643841442</v>
      </c>
      <c r="I209" t="e">
        <f>VLOOKUP(Energia[[#This Row],[CD]],Tabela4[Coluna3],1,FALSE)</f>
        <v>#N/A</v>
      </c>
    </row>
    <row r="210" spans="1:9" x14ac:dyDescent="0.25">
      <c r="A210" s="1" t="s">
        <v>8</v>
      </c>
      <c r="B210" s="1" t="s">
        <v>3036</v>
      </c>
      <c r="C210">
        <v>3512100</v>
      </c>
      <c r="D210" s="3">
        <v>61108.182761039861</v>
      </c>
      <c r="E210">
        <v>-48.721744000000001</v>
      </c>
      <c r="F210">
        <v>-20.266874000000001</v>
      </c>
      <c r="G210" t="str">
        <f>Energia[[#This Row],[Nome]]</f>
        <v>Colômbia</v>
      </c>
      <c r="H210">
        <f>Energia[[#This Row],[Energia]]</f>
        <v>61108.182761039861</v>
      </c>
      <c r="I210" t="e">
        <f>VLOOKUP(Energia[[#This Row],[CD]],Tabela4[Coluna3],1,FALSE)</f>
        <v>#N/A</v>
      </c>
    </row>
    <row r="211" spans="1:9" x14ac:dyDescent="0.25">
      <c r="A211" s="1" t="s">
        <v>8</v>
      </c>
      <c r="B211" s="1" t="s">
        <v>3097</v>
      </c>
      <c r="C211">
        <v>3517901</v>
      </c>
      <c r="D211" s="3">
        <v>60745.717337465634</v>
      </c>
      <c r="E211">
        <v>-49.002719999999997</v>
      </c>
      <c r="F211">
        <v>-20.374770999999999</v>
      </c>
      <c r="G211" t="str">
        <f>Energia[[#This Row],[Nome]]</f>
        <v>Guaraci</v>
      </c>
      <c r="H211">
        <f>Energia[[#This Row],[Energia]]</f>
        <v>60745.717337465634</v>
      </c>
      <c r="I211" t="e">
        <f>VLOOKUP(Energia[[#This Row],[CD]],Tabela4[Coluna3],1,FALSE)</f>
        <v>#N/A</v>
      </c>
    </row>
    <row r="212" spans="1:9" hidden="1" x14ac:dyDescent="0.25">
      <c r="A212" s="1" t="s">
        <v>4674</v>
      </c>
      <c r="B212" s="1" t="s">
        <v>4720</v>
      </c>
      <c r="C212">
        <v>4103602</v>
      </c>
      <c r="D212" s="3">
        <v>60628.854720340845</v>
      </c>
      <c r="E212">
        <v>-50.082822999999998</v>
      </c>
      <c r="F212">
        <v>-22.997001000000001</v>
      </c>
      <c r="G212" t="str">
        <f>Energia[[#This Row],[Nome]]</f>
        <v>Cambará</v>
      </c>
      <c r="H212">
        <f>Energia[[#This Row],[Energia]]</f>
        <v>60628.854720340845</v>
      </c>
      <c r="I212" t="e">
        <f>VLOOKUP(Energia[[#This Row],[CD]],Tabela4[Coluna3],1,FALSE)</f>
        <v>#N/A</v>
      </c>
    </row>
    <row r="213" spans="1:9" hidden="1" x14ac:dyDescent="0.25">
      <c r="A213" s="1" t="s">
        <v>1417</v>
      </c>
      <c r="B213" s="1" t="s">
        <v>1492</v>
      </c>
      <c r="C213">
        <v>3103504</v>
      </c>
      <c r="D213" s="3">
        <v>60576.633553387939</v>
      </c>
      <c r="E213">
        <v>-48.222171000000003</v>
      </c>
      <c r="F213">
        <v>-18.577119</v>
      </c>
      <c r="G213" t="str">
        <f>Energia[[#This Row],[Nome]]</f>
        <v>Araguari</v>
      </c>
      <c r="H213">
        <f>Energia[[#This Row],[Energia]]</f>
        <v>60576.633553387939</v>
      </c>
      <c r="I213" t="e">
        <f>VLOOKUP(Energia[[#This Row],[CD]],Tabela4[Coluna3],1,FALSE)</f>
        <v>#N/A</v>
      </c>
    </row>
    <row r="214" spans="1:9" x14ac:dyDescent="0.25">
      <c r="A214" s="1" t="s">
        <v>8</v>
      </c>
      <c r="B214" s="1" t="s">
        <v>221</v>
      </c>
      <c r="C214">
        <v>3548906</v>
      </c>
      <c r="D214" s="3">
        <v>60466.943239783759</v>
      </c>
      <c r="E214">
        <v>-47.867178000000003</v>
      </c>
      <c r="F214">
        <v>-21.918887000000002</v>
      </c>
      <c r="G214" t="str">
        <f>Energia[[#This Row],[Nome]]</f>
        <v>São Carlos</v>
      </c>
      <c r="H214">
        <f>Energia[[#This Row],[Energia]]</f>
        <v>60466.943239783759</v>
      </c>
      <c r="I214" t="e">
        <f>VLOOKUP(Energia[[#This Row],[CD]],Tabela4[Coluna3],1,FALSE)</f>
        <v>#N/A</v>
      </c>
    </row>
    <row r="215" spans="1:9" hidden="1" x14ac:dyDescent="0.25">
      <c r="A215" s="1" t="s">
        <v>4674</v>
      </c>
      <c r="B215" s="1" t="s">
        <v>4913</v>
      </c>
      <c r="C215">
        <v>4119400</v>
      </c>
      <c r="D215" s="3">
        <v>59969.886717926376</v>
      </c>
      <c r="E215">
        <v>-49.937683999999997</v>
      </c>
      <c r="F215">
        <v>-24.470139</v>
      </c>
      <c r="G215" t="str">
        <f>Energia[[#This Row],[Nome]]</f>
        <v>Piraí do Sul</v>
      </c>
      <c r="H215">
        <f>Energia[[#This Row],[Energia]]</f>
        <v>59969.886717926376</v>
      </c>
      <c r="I215" t="e">
        <f>VLOOKUP(Energia[[#This Row],[CD]],Tabela4[Coluna3],1,FALSE)</f>
        <v>#N/A</v>
      </c>
    </row>
    <row r="216" spans="1:9" hidden="1" x14ac:dyDescent="0.25">
      <c r="A216" s="1" t="s">
        <v>4410</v>
      </c>
      <c r="B216" s="1" t="s">
        <v>4580</v>
      </c>
      <c r="C216">
        <v>1716505</v>
      </c>
      <c r="D216" s="3">
        <v>59867.424500306872</v>
      </c>
      <c r="E216">
        <v>-48.034185000000001</v>
      </c>
      <c r="F216">
        <v>-9.2273169999999993</v>
      </c>
      <c r="G216" t="str">
        <f>Energia[[#This Row],[Nome]]</f>
        <v>Pedro Afonso</v>
      </c>
      <c r="H216">
        <f>Energia[[#This Row],[Energia]]</f>
        <v>59867.424500306872</v>
      </c>
      <c r="I216" t="e">
        <f>VLOOKUP(Energia[[#This Row],[CD]],Tabela4[Coluna3],1,FALSE)</f>
        <v>#N/A</v>
      </c>
    </row>
    <row r="217" spans="1:9" hidden="1" x14ac:dyDescent="0.25">
      <c r="A217" s="1" t="s">
        <v>4674</v>
      </c>
      <c r="B217" s="1" t="s">
        <v>3751</v>
      </c>
      <c r="C217">
        <v>4117701</v>
      </c>
      <c r="D217" s="3">
        <v>59854.696475353376</v>
      </c>
      <c r="E217">
        <v>-50.057774999999999</v>
      </c>
      <c r="F217">
        <v>-25.442626000000001</v>
      </c>
      <c r="G217" t="str">
        <f>Energia[[#This Row],[Nome]]</f>
        <v>Palmeira</v>
      </c>
      <c r="H217">
        <f>Energia[[#This Row],[Energia]]</f>
        <v>59854.696475353376</v>
      </c>
      <c r="I217" t="e">
        <f>VLOOKUP(Energia[[#This Row],[CD]],Tabela4[Coluna3],1,FALSE)</f>
        <v>#N/A</v>
      </c>
    </row>
    <row r="218" spans="1:9" hidden="1" x14ac:dyDescent="0.25">
      <c r="A218" s="1" t="s">
        <v>4674</v>
      </c>
      <c r="B218" s="1" t="s">
        <v>4929</v>
      </c>
      <c r="C218">
        <v>4120655</v>
      </c>
      <c r="D218" s="3">
        <v>59834.298811937195</v>
      </c>
      <c r="E218">
        <v>-53.155332000000001</v>
      </c>
      <c r="F218">
        <v>-24.303144</v>
      </c>
      <c r="G218" t="str">
        <f>Energia[[#This Row],[Nome]]</f>
        <v>Quarto Centenário</v>
      </c>
      <c r="H218">
        <f>Energia[[#This Row],[Energia]]</f>
        <v>59834.298811937195</v>
      </c>
      <c r="I218" t="e">
        <f>VLOOKUP(Energia[[#This Row],[CD]],Tabela4[Coluna3],1,FALSE)</f>
        <v>#N/A</v>
      </c>
    </row>
    <row r="219" spans="1:9" x14ac:dyDescent="0.25">
      <c r="A219" s="1" t="s">
        <v>8</v>
      </c>
      <c r="B219" s="1" t="s">
        <v>2941</v>
      </c>
      <c r="C219">
        <v>3503208</v>
      </c>
      <c r="D219" s="3">
        <v>59772.571530641355</v>
      </c>
      <c r="E219">
        <v>-48.181322000000002</v>
      </c>
      <c r="F219">
        <v>-21.791650000000001</v>
      </c>
      <c r="G219" t="str">
        <f>Energia[[#This Row],[Nome]]</f>
        <v>Araraquara</v>
      </c>
      <c r="H219">
        <f>Energia[[#This Row],[Energia]]</f>
        <v>59772.571530641355</v>
      </c>
      <c r="I219" t="e">
        <f>VLOOKUP(Energia[[#This Row],[CD]],Tabela4[Coluna3],1,FALSE)</f>
        <v>#N/A</v>
      </c>
    </row>
    <row r="220" spans="1:9" hidden="1" x14ac:dyDescent="0.25">
      <c r="A220" s="1" t="s">
        <v>1192</v>
      </c>
      <c r="B220" s="1" t="s">
        <v>1226</v>
      </c>
      <c r="C220">
        <v>5103452</v>
      </c>
      <c r="D220" s="3">
        <v>59481.47431599212</v>
      </c>
      <c r="E220">
        <v>-56.962936999999997</v>
      </c>
      <c r="F220">
        <v>-14.724945999999999</v>
      </c>
      <c r="G220" t="str">
        <f>Energia[[#This Row],[Nome]]</f>
        <v>Denise</v>
      </c>
      <c r="H220">
        <f>Energia[[#This Row],[Energia]]</f>
        <v>59481.47431599212</v>
      </c>
      <c r="I220" t="e">
        <f>VLOOKUP(Energia[[#This Row],[CD]],Tabela4[Coluna3],1,FALSE)</f>
        <v>#N/A</v>
      </c>
    </row>
    <row r="221" spans="1:9" x14ac:dyDescent="0.25">
      <c r="A221" s="1" t="s">
        <v>8</v>
      </c>
      <c r="B221" s="1" t="s">
        <v>3189</v>
      </c>
      <c r="C221">
        <v>3526803</v>
      </c>
      <c r="D221" s="3">
        <v>59046.425296383568</v>
      </c>
      <c r="E221">
        <v>-48.825034000000002</v>
      </c>
      <c r="F221">
        <v>-22.676110999999999</v>
      </c>
      <c r="G221" t="str">
        <f>Energia[[#This Row],[Nome]]</f>
        <v>Lençóis Paulista</v>
      </c>
      <c r="H221">
        <f>Energia[[#This Row],[Energia]]</f>
        <v>59046.425296383568</v>
      </c>
      <c r="I221" t="e">
        <f>VLOOKUP(Energia[[#This Row],[CD]],Tabela4[Coluna3],1,FALSE)</f>
        <v>#N/A</v>
      </c>
    </row>
    <row r="222" spans="1:9" hidden="1" x14ac:dyDescent="0.25">
      <c r="A222" s="1" t="s">
        <v>1192</v>
      </c>
      <c r="B222" s="1" t="s">
        <v>1195</v>
      </c>
      <c r="C222">
        <v>5100300</v>
      </c>
      <c r="D222" s="3">
        <v>59035.149456859435</v>
      </c>
      <c r="E222">
        <v>-53.468375000000002</v>
      </c>
      <c r="F222">
        <v>-17.443552</v>
      </c>
      <c r="G222" t="str">
        <f>Energia[[#This Row],[Nome]]</f>
        <v>Alto Araguaia</v>
      </c>
      <c r="H222">
        <f>Energia[[#This Row],[Energia]]</f>
        <v>59035.149456859435</v>
      </c>
      <c r="I222" t="e">
        <f>VLOOKUP(Energia[[#This Row],[CD]],Tabela4[Coluna3],1,FALSE)</f>
        <v>#N/A</v>
      </c>
    </row>
    <row r="223" spans="1:9" x14ac:dyDescent="0.25">
      <c r="A223" s="1" t="s">
        <v>8</v>
      </c>
      <c r="B223" s="1" t="s">
        <v>2972</v>
      </c>
      <c r="C223">
        <v>3506102</v>
      </c>
      <c r="D223" s="3">
        <v>58891.60380143574</v>
      </c>
      <c r="E223">
        <v>-48.510748999999997</v>
      </c>
      <c r="F223">
        <v>-20.940450999999999</v>
      </c>
      <c r="G223" t="str">
        <f>Energia[[#This Row],[Nome]]</f>
        <v>Bebedouro</v>
      </c>
      <c r="H223">
        <f>Energia[[#This Row],[Energia]]</f>
        <v>58891.60380143574</v>
      </c>
      <c r="I223" t="e">
        <f>VLOOKUP(Energia[[#This Row],[CD]],Tabela4[Coluna3],1,FALSE)</f>
        <v>#N/A</v>
      </c>
    </row>
    <row r="224" spans="1:9" hidden="1" x14ac:dyDescent="0.25">
      <c r="A224" s="1" t="s">
        <v>4674</v>
      </c>
      <c r="B224" s="1" t="s">
        <v>4786</v>
      </c>
      <c r="C224">
        <v>4108601</v>
      </c>
      <c r="D224" s="3">
        <v>58835.446633962187</v>
      </c>
      <c r="E224">
        <v>-53.052185000000001</v>
      </c>
      <c r="F224">
        <v>-24.172671000000001</v>
      </c>
      <c r="G224" t="str">
        <f>Energia[[#This Row],[Nome]]</f>
        <v>Goioerê</v>
      </c>
      <c r="H224">
        <f>Energia[[#This Row],[Energia]]</f>
        <v>58835.446633962187</v>
      </c>
      <c r="I224" t="e">
        <f>VLOOKUP(Energia[[#This Row],[CD]],Tabela4[Coluna3],1,FALSE)</f>
        <v>#N/A</v>
      </c>
    </row>
    <row r="225" spans="1:9" hidden="1" x14ac:dyDescent="0.25">
      <c r="A225" s="1" t="s">
        <v>4336</v>
      </c>
      <c r="B225" s="1" t="s">
        <v>83</v>
      </c>
      <c r="C225">
        <v>2201903</v>
      </c>
      <c r="D225" s="3">
        <v>58804.139086788993</v>
      </c>
      <c r="E225">
        <v>-44.540258000000001</v>
      </c>
      <c r="F225">
        <v>-9.2457940000000001</v>
      </c>
      <c r="G225" t="str">
        <f>Energia[[#This Row],[Nome]]</f>
        <v>Bom Jesus</v>
      </c>
      <c r="H225">
        <f>Energia[[#This Row],[Energia]]</f>
        <v>58804.139086788993</v>
      </c>
      <c r="I225" t="e">
        <f>VLOOKUP(Energia[[#This Row],[CD]],Tabela4[Coluna3],1,FALSE)</f>
        <v>#N/A</v>
      </c>
    </row>
    <row r="226" spans="1:9" hidden="1" x14ac:dyDescent="0.25">
      <c r="A226" s="1" t="s">
        <v>4674</v>
      </c>
      <c r="B226" s="1" t="s">
        <v>4821</v>
      </c>
      <c r="C226">
        <v>4111803</v>
      </c>
      <c r="D226" s="3">
        <v>58500.250797099194</v>
      </c>
      <c r="E226">
        <v>-49.947417000000002</v>
      </c>
      <c r="F226">
        <v>-23.150683999999998</v>
      </c>
      <c r="G226" t="str">
        <f>Energia[[#This Row],[Nome]]</f>
        <v>Jacarezinho</v>
      </c>
      <c r="H226">
        <f>Energia[[#This Row],[Energia]]</f>
        <v>58500.250797099194</v>
      </c>
      <c r="I226" t="e">
        <f>VLOOKUP(Energia[[#This Row],[CD]],Tabela4[Coluna3],1,FALSE)</f>
        <v>#N/A</v>
      </c>
    </row>
    <row r="227" spans="1:9" hidden="1" x14ac:dyDescent="0.25">
      <c r="A227" s="1" t="s">
        <v>263</v>
      </c>
      <c r="B227" s="1" t="s">
        <v>551</v>
      </c>
      <c r="C227">
        <v>4309001</v>
      </c>
      <c r="D227" s="3">
        <v>58425.912756406127</v>
      </c>
      <c r="E227">
        <v>-54.299078999999999</v>
      </c>
      <c r="F227">
        <v>-28.030028999999999</v>
      </c>
      <c r="G227" t="str">
        <f>Energia[[#This Row],[Nome]]</f>
        <v>Giruá</v>
      </c>
      <c r="H227">
        <f>Energia[[#This Row],[Energia]]</f>
        <v>58425.912756406127</v>
      </c>
      <c r="I227" t="e">
        <f>VLOOKUP(Energia[[#This Row],[CD]],Tabela4[Coluna3],1,FALSE)</f>
        <v>#N/A</v>
      </c>
    </row>
    <row r="228" spans="1:9" hidden="1" x14ac:dyDescent="0.25">
      <c r="A228" s="1" t="s">
        <v>5168</v>
      </c>
      <c r="B228" s="1" t="s">
        <v>5182</v>
      </c>
      <c r="C228">
        <v>1100072</v>
      </c>
      <c r="D228" s="3">
        <v>58339.123672459784</v>
      </c>
      <c r="E228">
        <v>-61.091645999999997</v>
      </c>
      <c r="F228">
        <v>-12.926629</v>
      </c>
      <c r="G228" t="str">
        <f>Energia[[#This Row],[Nome]]</f>
        <v>Corumbiara</v>
      </c>
      <c r="H228">
        <f>Energia[[#This Row],[Energia]]</f>
        <v>58339.123672459784</v>
      </c>
      <c r="I228" t="e">
        <f>VLOOKUP(Energia[[#This Row],[CD]],Tabela4[Coluna3],1,FALSE)</f>
        <v>#N/A</v>
      </c>
    </row>
    <row r="229" spans="1:9" hidden="1" x14ac:dyDescent="0.25">
      <c r="A229" s="1" t="s">
        <v>413</v>
      </c>
      <c r="B229" s="1" t="s">
        <v>991</v>
      </c>
      <c r="C229">
        <v>2923803</v>
      </c>
      <c r="D229" s="3">
        <v>58327.830146480519</v>
      </c>
      <c r="E229">
        <v>-37.900817000000004</v>
      </c>
      <c r="F229">
        <v>-10.616709999999999</v>
      </c>
      <c r="G229" t="str">
        <f>Energia[[#This Row],[Nome]]</f>
        <v>Paripiranga</v>
      </c>
      <c r="H229">
        <f>Energia[[#This Row],[Energia]]</f>
        <v>58327.830146480519</v>
      </c>
      <c r="I229" t="e">
        <f>VLOOKUP(Energia[[#This Row],[CD]],Tabela4[Coluna3],1,FALSE)</f>
        <v>#N/A</v>
      </c>
    </row>
    <row r="230" spans="1:9" hidden="1" x14ac:dyDescent="0.25">
      <c r="A230" s="1" t="s">
        <v>263</v>
      </c>
      <c r="B230" s="1" t="s">
        <v>317</v>
      </c>
      <c r="C230">
        <v>4301875</v>
      </c>
      <c r="D230" s="3">
        <v>58172.675394678292</v>
      </c>
      <c r="E230">
        <v>-57.335462</v>
      </c>
      <c r="F230">
        <v>-30.151561000000001</v>
      </c>
      <c r="G230" t="str">
        <f>Energia[[#This Row],[Nome]]</f>
        <v>Barra do Quaraí</v>
      </c>
      <c r="H230">
        <f>Energia[[#This Row],[Energia]]</f>
        <v>58172.675394678292</v>
      </c>
      <c r="I230" t="e">
        <f>VLOOKUP(Energia[[#This Row],[CD]],Tabela4[Coluna3],1,FALSE)</f>
        <v>#N/A</v>
      </c>
    </row>
    <row r="231" spans="1:9" hidden="1" x14ac:dyDescent="0.25">
      <c r="A231" s="1" t="s">
        <v>4674</v>
      </c>
      <c r="B231" s="1" t="s">
        <v>4684</v>
      </c>
      <c r="C231">
        <v>4100806</v>
      </c>
      <c r="D231" s="3">
        <v>58137.91562110457</v>
      </c>
      <c r="E231">
        <v>-51.255065000000002</v>
      </c>
      <c r="F231">
        <v>-22.810645000000001</v>
      </c>
      <c r="G231" t="str">
        <f>Energia[[#This Row],[Nome]]</f>
        <v>Alvorada do Sul</v>
      </c>
      <c r="H231">
        <f>Energia[[#This Row],[Energia]]</f>
        <v>58137.91562110457</v>
      </c>
      <c r="I231" t="e">
        <f>VLOOKUP(Energia[[#This Row],[CD]],Tabela4[Coluna3],1,FALSE)</f>
        <v>#N/A</v>
      </c>
    </row>
    <row r="232" spans="1:9" hidden="1" x14ac:dyDescent="0.25">
      <c r="A232" s="1" t="s">
        <v>3609</v>
      </c>
      <c r="B232" s="1" t="s">
        <v>3876</v>
      </c>
      <c r="C232">
        <v>1508126</v>
      </c>
      <c r="D232" s="3">
        <v>58123.030766844357</v>
      </c>
      <c r="E232">
        <v>-47.493608999999999</v>
      </c>
      <c r="F232">
        <v>-3.8098399999999999</v>
      </c>
      <c r="G232" t="str">
        <f>Energia[[#This Row],[Nome]]</f>
        <v>Ulianópolis</v>
      </c>
      <c r="H232">
        <f>Energia[[#This Row],[Energia]]</f>
        <v>58123.030766844357</v>
      </c>
      <c r="I232" t="e">
        <f>VLOOKUP(Energia[[#This Row],[CD]],Tabela4[Coluna3],1,FALSE)</f>
        <v>#N/A</v>
      </c>
    </row>
    <row r="233" spans="1:9" hidden="1" x14ac:dyDescent="0.25">
      <c r="A233" s="1" t="s">
        <v>263</v>
      </c>
      <c r="B233" s="1" t="s">
        <v>620</v>
      </c>
      <c r="C233">
        <v>4311205</v>
      </c>
      <c r="D233" s="3">
        <v>58122.471865819913</v>
      </c>
      <c r="E233">
        <v>-53.652298999999999</v>
      </c>
      <c r="F233">
        <v>-29.258398</v>
      </c>
      <c r="G233" t="str">
        <f>Energia[[#This Row],[Nome]]</f>
        <v>Júlio de Castilhos</v>
      </c>
      <c r="H233">
        <f>Energia[[#This Row],[Energia]]</f>
        <v>58122.471865819913</v>
      </c>
      <c r="I233" t="e">
        <f>VLOOKUP(Energia[[#This Row],[CD]],Tabela4[Coluna3],1,FALSE)</f>
        <v>#N/A</v>
      </c>
    </row>
    <row r="234" spans="1:9" hidden="1" x14ac:dyDescent="0.25">
      <c r="A234" s="1" t="s">
        <v>4674</v>
      </c>
      <c r="B234" s="1" t="s">
        <v>5006</v>
      </c>
      <c r="C234">
        <v>4127007</v>
      </c>
      <c r="D234" s="3">
        <v>58017.486943084245</v>
      </c>
      <c r="E234">
        <v>-50.408498000000002</v>
      </c>
      <c r="F234">
        <v>-25.313438999999999</v>
      </c>
      <c r="G234" t="str">
        <f>Energia[[#This Row],[Nome]]</f>
        <v>Teixeira Soares</v>
      </c>
      <c r="H234">
        <f>Energia[[#This Row],[Energia]]</f>
        <v>58017.486943084245</v>
      </c>
      <c r="I234" t="e">
        <f>VLOOKUP(Energia[[#This Row],[CD]],Tabela4[Coluna3],1,FALSE)</f>
        <v>#N/A</v>
      </c>
    </row>
    <row r="235" spans="1:9" hidden="1" x14ac:dyDescent="0.25">
      <c r="A235" s="1" t="s">
        <v>1312</v>
      </c>
      <c r="B235" s="1" t="s">
        <v>1400</v>
      </c>
      <c r="C235">
        <v>5213806</v>
      </c>
      <c r="D235" s="3">
        <v>57975.551922976309</v>
      </c>
      <c r="E235">
        <v>-49.129264999999997</v>
      </c>
      <c r="F235">
        <v>-17.774764000000001</v>
      </c>
      <c r="G235" t="str">
        <f>Energia[[#This Row],[Nome]]</f>
        <v>Morrinhos</v>
      </c>
      <c r="H235">
        <f>Energia[[#This Row],[Energia]]</f>
        <v>57975.551922976309</v>
      </c>
      <c r="I235" t="e">
        <f>VLOOKUP(Energia[[#This Row],[CD]],Tabela4[Coluna3],1,FALSE)</f>
        <v>#N/A</v>
      </c>
    </row>
    <row r="236" spans="1:9" hidden="1" x14ac:dyDescent="0.25">
      <c r="A236" s="1" t="s">
        <v>4410</v>
      </c>
      <c r="B236" s="1" t="s">
        <v>4506</v>
      </c>
      <c r="C236">
        <v>1708205</v>
      </c>
      <c r="D236" s="3">
        <v>57839.149633168687</v>
      </c>
      <c r="E236">
        <v>-50.098112999999998</v>
      </c>
      <c r="F236">
        <v>-11.958999</v>
      </c>
      <c r="G236" t="str">
        <f>Energia[[#This Row],[Nome]]</f>
        <v>Formoso do Araguaia</v>
      </c>
      <c r="H236">
        <f>Energia[[#This Row],[Energia]]</f>
        <v>57839.149633168687</v>
      </c>
      <c r="I236" t="e">
        <f>VLOOKUP(Energia[[#This Row],[CD]],Tabela4[Coluna3],1,FALSE)</f>
        <v>#N/A</v>
      </c>
    </row>
    <row r="237" spans="1:9" x14ac:dyDescent="0.25">
      <c r="A237" s="1" t="s">
        <v>8</v>
      </c>
      <c r="B237" s="1" t="s">
        <v>58</v>
      </c>
      <c r="C237">
        <v>3554300</v>
      </c>
      <c r="D237" s="3">
        <v>57808.194869668027</v>
      </c>
      <c r="E237">
        <v>-52.374034999999999</v>
      </c>
      <c r="F237">
        <v>-22.416606999999999</v>
      </c>
      <c r="G237" t="str">
        <f>Energia[[#This Row],[Nome]]</f>
        <v>Teodoro Sampaio</v>
      </c>
      <c r="H237">
        <f>Energia[[#This Row],[Energia]]</f>
        <v>57808.194869668027</v>
      </c>
      <c r="I237" t="e">
        <f>VLOOKUP(Energia[[#This Row],[CD]],Tabela4[Coluna3],1,FALSE)</f>
        <v>#N/A</v>
      </c>
    </row>
    <row r="238" spans="1:9" hidden="1" x14ac:dyDescent="0.25">
      <c r="A238" s="1" t="s">
        <v>62</v>
      </c>
      <c r="B238" s="1" t="s">
        <v>63</v>
      </c>
      <c r="C238">
        <v>4200101</v>
      </c>
      <c r="D238" s="3">
        <v>57347.928837680927</v>
      </c>
      <c r="E238">
        <v>-52.255937000000003</v>
      </c>
      <c r="F238">
        <v>-26.562314000000001</v>
      </c>
      <c r="G238" t="str">
        <f>Energia[[#This Row],[Nome]]</f>
        <v>Abelardo Luz</v>
      </c>
      <c r="H238">
        <f>Energia[[#This Row],[Energia]]</f>
        <v>57347.928837680927</v>
      </c>
      <c r="I238" t="e">
        <f>VLOOKUP(Energia[[#This Row],[CD]],Tabela4[Coluna3],1,FALSE)</f>
        <v>#N/A</v>
      </c>
    </row>
    <row r="239" spans="1:9" hidden="1" x14ac:dyDescent="0.25">
      <c r="A239" s="1" t="s">
        <v>263</v>
      </c>
      <c r="B239" s="1" t="s">
        <v>4031</v>
      </c>
      <c r="C239">
        <v>4322509</v>
      </c>
      <c r="D239" s="3">
        <v>57220.38239430252</v>
      </c>
      <c r="E239">
        <v>-50.923740000000002</v>
      </c>
      <c r="F239">
        <v>-28.370405999999999</v>
      </c>
      <c r="G239" t="str">
        <f>Energia[[#This Row],[Nome]]</f>
        <v>Vacaria</v>
      </c>
      <c r="H239">
        <f>Energia[[#This Row],[Energia]]</f>
        <v>57220.38239430252</v>
      </c>
      <c r="I239" t="e">
        <f>VLOOKUP(Energia[[#This Row],[CD]],Tabela4[Coluna3],1,FALSE)</f>
        <v>#N/A</v>
      </c>
    </row>
    <row r="240" spans="1:9" x14ac:dyDescent="0.25">
      <c r="A240" s="1" t="s">
        <v>8</v>
      </c>
      <c r="B240" s="1" t="s">
        <v>3354</v>
      </c>
      <c r="C240">
        <v>3543402</v>
      </c>
      <c r="D240" s="3">
        <v>57015.133701138948</v>
      </c>
      <c r="E240">
        <v>-47.821303</v>
      </c>
      <c r="F240">
        <v>-21.210843000000001</v>
      </c>
      <c r="G240" t="str">
        <f>Energia[[#This Row],[Nome]]</f>
        <v>Ribeirão Preto</v>
      </c>
      <c r="H240">
        <f>Energia[[#This Row],[Energia]]</f>
        <v>57015.133701138948</v>
      </c>
      <c r="I240" t="e">
        <f>VLOOKUP(Energia[[#This Row],[CD]],Tabela4[Coluna3],1,FALSE)</f>
        <v>#N/A</v>
      </c>
    </row>
    <row r="241" spans="1:9" x14ac:dyDescent="0.25">
      <c r="A241" s="1" t="s">
        <v>8</v>
      </c>
      <c r="B241" s="1" t="s">
        <v>3313</v>
      </c>
      <c r="C241">
        <v>3539509</v>
      </c>
      <c r="D241" s="3">
        <v>56868.445772397972</v>
      </c>
      <c r="E241">
        <v>-48.249358999999998</v>
      </c>
      <c r="F241">
        <v>-21.006222000000001</v>
      </c>
      <c r="G241" t="str">
        <f>Energia[[#This Row],[Nome]]</f>
        <v>Pitangueiras</v>
      </c>
      <c r="H241">
        <f>Energia[[#This Row],[Energia]]</f>
        <v>56868.445772397972</v>
      </c>
      <c r="I241" t="e">
        <f>VLOOKUP(Energia[[#This Row],[CD]],Tabela4[Coluna3],1,FALSE)</f>
        <v>#N/A</v>
      </c>
    </row>
    <row r="242" spans="1:9" hidden="1" x14ac:dyDescent="0.25">
      <c r="A242" s="1" t="s">
        <v>4674</v>
      </c>
      <c r="B242" s="1" t="s">
        <v>4927</v>
      </c>
      <c r="C242">
        <v>4120507</v>
      </c>
      <c r="D242" s="3">
        <v>56859.080015259264</v>
      </c>
      <c r="E242">
        <v>-51.074103999999998</v>
      </c>
      <c r="F242">
        <v>-22.862203999999998</v>
      </c>
      <c r="G242" t="str">
        <f>Energia[[#This Row],[Nome]]</f>
        <v>Primeiro de Maio</v>
      </c>
      <c r="H242">
        <f>Energia[[#This Row],[Energia]]</f>
        <v>56859.080015259264</v>
      </c>
      <c r="I242" t="e">
        <f>VLOOKUP(Energia[[#This Row],[CD]],Tabela4[Coluna3],1,FALSE)</f>
        <v>#N/A</v>
      </c>
    </row>
    <row r="243" spans="1:9" hidden="1" x14ac:dyDescent="0.25">
      <c r="A243" s="1" t="s">
        <v>4674</v>
      </c>
      <c r="B243" s="1" t="s">
        <v>4967</v>
      </c>
      <c r="C243">
        <v>4123907</v>
      </c>
      <c r="D243" s="3">
        <v>56855.144983052298</v>
      </c>
      <c r="E243">
        <v>-50.538820999999999</v>
      </c>
      <c r="F243">
        <v>-23.060631999999998</v>
      </c>
      <c r="G243" t="str">
        <f>Energia[[#This Row],[Nome]]</f>
        <v>Santa Mariana</v>
      </c>
      <c r="H243">
        <f>Energia[[#This Row],[Energia]]</f>
        <v>56855.144983052298</v>
      </c>
      <c r="I243" t="e">
        <f>VLOOKUP(Energia[[#This Row],[CD]],Tabela4[Coluna3],1,FALSE)</f>
        <v>#N/A</v>
      </c>
    </row>
    <row r="244" spans="1:9" hidden="1" x14ac:dyDescent="0.25">
      <c r="A244" s="1" t="s">
        <v>4674</v>
      </c>
      <c r="B244" s="1" t="s">
        <v>4912</v>
      </c>
      <c r="C244">
        <v>4119301</v>
      </c>
      <c r="D244" s="3">
        <v>56845.057157093681</v>
      </c>
      <c r="E244">
        <v>-51.632365</v>
      </c>
      <c r="F244">
        <v>-25.785508</v>
      </c>
      <c r="G244" t="str">
        <f>Energia[[#This Row],[Nome]]</f>
        <v>Pinhão</v>
      </c>
      <c r="H244">
        <f>Energia[[#This Row],[Energia]]</f>
        <v>56845.057157093681</v>
      </c>
      <c r="I244" t="e">
        <f>VLOOKUP(Energia[[#This Row],[CD]],Tabela4[Coluna3],1,FALSE)</f>
        <v>#N/A</v>
      </c>
    </row>
    <row r="245" spans="1:9" hidden="1" x14ac:dyDescent="0.25">
      <c r="A245" s="1" t="s">
        <v>1312</v>
      </c>
      <c r="B245" s="1" t="s">
        <v>1859</v>
      </c>
      <c r="C245">
        <v>5209150</v>
      </c>
      <c r="D245" s="3">
        <v>56755.949054393452</v>
      </c>
      <c r="E245">
        <v>-50.155715999999998</v>
      </c>
      <c r="F245">
        <v>-18.509024</v>
      </c>
      <c r="G245" t="str">
        <f>Energia[[#This Row],[Nome]]</f>
        <v>Gouvelândia</v>
      </c>
      <c r="H245">
        <f>Energia[[#This Row],[Energia]]</f>
        <v>56755.949054393452</v>
      </c>
      <c r="I245" t="e">
        <f>VLOOKUP(Energia[[#This Row],[CD]],Tabela4[Coluna3],1,FALSE)</f>
        <v>#N/A</v>
      </c>
    </row>
    <row r="246" spans="1:9" hidden="1" x14ac:dyDescent="0.25">
      <c r="A246" s="1" t="s">
        <v>4674</v>
      </c>
      <c r="B246" s="1" t="s">
        <v>4852</v>
      </c>
      <c r="C246">
        <v>4114401</v>
      </c>
      <c r="D246" s="3">
        <v>56409.234078863767</v>
      </c>
      <c r="E246">
        <v>-52.209282000000002</v>
      </c>
      <c r="F246">
        <v>-26.033421000000001</v>
      </c>
      <c r="G246" t="str">
        <f>Energia[[#This Row],[Nome]]</f>
        <v>Mangueirinha</v>
      </c>
      <c r="H246">
        <f>Energia[[#This Row],[Energia]]</f>
        <v>56409.234078863767</v>
      </c>
      <c r="I246" t="e">
        <f>VLOOKUP(Energia[[#This Row],[CD]],Tabela4[Coluna3],1,FALSE)</f>
        <v>#N/A</v>
      </c>
    </row>
    <row r="247" spans="1:9" hidden="1" x14ac:dyDescent="0.25">
      <c r="A247" s="1" t="s">
        <v>1192</v>
      </c>
      <c r="B247" s="1" t="s">
        <v>3490</v>
      </c>
      <c r="C247">
        <v>5105580</v>
      </c>
      <c r="D247" s="3">
        <v>56244.363535594857</v>
      </c>
      <c r="E247">
        <v>-54.052990999999999</v>
      </c>
      <c r="F247">
        <v>-10.885664999999999</v>
      </c>
      <c r="G247" t="str">
        <f>Energia[[#This Row],[Nome]]</f>
        <v>Marcelândia</v>
      </c>
      <c r="H247">
        <f>Energia[[#This Row],[Energia]]</f>
        <v>56244.363535594857</v>
      </c>
      <c r="I247" t="e">
        <f>VLOOKUP(Energia[[#This Row],[CD]],Tabela4[Coluna3],1,FALSE)</f>
        <v>#N/A</v>
      </c>
    </row>
    <row r="248" spans="1:9" hidden="1" x14ac:dyDescent="0.25">
      <c r="A248" s="1" t="s">
        <v>4674</v>
      </c>
      <c r="B248" s="1" t="s">
        <v>3003</v>
      </c>
      <c r="C248">
        <v>4103453</v>
      </c>
      <c r="D248" s="3">
        <v>56161.375633465264</v>
      </c>
      <c r="E248">
        <v>-53.36392</v>
      </c>
      <c r="F248">
        <v>-24.692426999999999</v>
      </c>
      <c r="G248" t="str">
        <f>Energia[[#This Row],[Nome]]</f>
        <v>Cafelândia</v>
      </c>
      <c r="H248">
        <f>Energia[[#This Row],[Energia]]</f>
        <v>56161.375633465264</v>
      </c>
      <c r="I248" t="e">
        <f>VLOOKUP(Energia[[#This Row],[CD]],Tabela4[Coluna3],1,FALSE)</f>
        <v>#N/A</v>
      </c>
    </row>
    <row r="249" spans="1:9" hidden="1" x14ac:dyDescent="0.25">
      <c r="A249" s="1" t="s">
        <v>4674</v>
      </c>
      <c r="B249" s="1" t="s">
        <v>4969</v>
      </c>
      <c r="C249">
        <v>4124020</v>
      </c>
      <c r="D249" s="3">
        <v>56160.838745222871</v>
      </c>
      <c r="E249">
        <v>-53.606014999999999</v>
      </c>
      <c r="F249">
        <v>-25.036608999999999</v>
      </c>
      <c r="G249" t="str">
        <f>Energia[[#This Row],[Nome]]</f>
        <v>Santa Tereza do Oeste</v>
      </c>
      <c r="H249">
        <f>Energia[[#This Row],[Energia]]</f>
        <v>56160.838745222871</v>
      </c>
      <c r="I249" t="e">
        <f>VLOOKUP(Energia[[#This Row],[CD]],Tabela4[Coluna3],1,FALSE)</f>
        <v>#N/A</v>
      </c>
    </row>
    <row r="250" spans="1:9" hidden="1" x14ac:dyDescent="0.25">
      <c r="A250" s="1" t="s">
        <v>263</v>
      </c>
      <c r="B250" s="1" t="s">
        <v>801</v>
      </c>
      <c r="C250">
        <v>4315701</v>
      </c>
      <c r="D250" s="3">
        <v>56020.615458688619</v>
      </c>
      <c r="E250">
        <v>-52.436942999999999</v>
      </c>
      <c r="F250">
        <v>-30.022804000000001</v>
      </c>
      <c r="G250" t="str">
        <f>Energia[[#This Row],[Nome]]</f>
        <v>Rio Pardo</v>
      </c>
      <c r="H250">
        <f>Energia[[#This Row],[Energia]]</f>
        <v>56020.615458688619</v>
      </c>
      <c r="I250" t="e">
        <f>VLOOKUP(Energia[[#This Row],[CD]],Tabela4[Coluna3],1,FALSE)</f>
        <v>#N/A</v>
      </c>
    </row>
    <row r="251" spans="1:9" x14ac:dyDescent="0.25">
      <c r="A251" s="1" t="s">
        <v>8</v>
      </c>
      <c r="B251" s="1" t="s">
        <v>3118</v>
      </c>
      <c r="C251">
        <v>3519600</v>
      </c>
      <c r="D251" s="3">
        <v>56000.390322097024</v>
      </c>
      <c r="E251">
        <v>-48.847825</v>
      </c>
      <c r="F251">
        <v>-21.792940999999999</v>
      </c>
      <c r="G251" t="str">
        <f>Energia[[#This Row],[Nome]]</f>
        <v>Ibitinga</v>
      </c>
      <c r="H251">
        <f>Energia[[#This Row],[Energia]]</f>
        <v>56000.390322097024</v>
      </c>
      <c r="I251" t="e">
        <f>VLOOKUP(Energia[[#This Row],[CD]],Tabela4[Coluna3],1,FALSE)</f>
        <v>#N/A</v>
      </c>
    </row>
    <row r="252" spans="1:9" hidden="1" x14ac:dyDescent="0.25">
      <c r="A252" s="1" t="s">
        <v>263</v>
      </c>
      <c r="B252" s="1" t="s">
        <v>799</v>
      </c>
      <c r="C252">
        <v>4315602</v>
      </c>
      <c r="D252" s="3">
        <v>55434.3421186505</v>
      </c>
      <c r="E252">
        <v>-52.404581</v>
      </c>
      <c r="F252">
        <v>-32.220069000000002</v>
      </c>
      <c r="G252" t="str">
        <f>Energia[[#This Row],[Nome]]</f>
        <v>Rio Grande</v>
      </c>
      <c r="H252">
        <f>Energia[[#This Row],[Energia]]</f>
        <v>55434.3421186505</v>
      </c>
      <c r="I252" t="e">
        <f>VLOOKUP(Energia[[#This Row],[CD]],Tabela4[Coluna3],1,FALSE)</f>
        <v>#N/A</v>
      </c>
    </row>
    <row r="253" spans="1:9" hidden="1" x14ac:dyDescent="0.25">
      <c r="A253" s="1" t="s">
        <v>1312</v>
      </c>
      <c r="B253" s="1" t="s">
        <v>2020</v>
      </c>
      <c r="C253">
        <v>5217104</v>
      </c>
      <c r="D253" s="3">
        <v>55370.934048306677</v>
      </c>
      <c r="E253">
        <v>-48.993402000000003</v>
      </c>
      <c r="F253">
        <v>-17.331886999999998</v>
      </c>
      <c r="G253" t="str">
        <f>Energia[[#This Row],[Nome]]</f>
        <v>Piracanjuba</v>
      </c>
      <c r="H253">
        <f>Energia[[#This Row],[Energia]]</f>
        <v>55370.934048306677</v>
      </c>
      <c r="I253" t="e">
        <f>VLOOKUP(Energia[[#This Row],[CD]],Tabela4[Coluna3],1,FALSE)</f>
        <v>#N/A</v>
      </c>
    </row>
    <row r="254" spans="1:9" hidden="1" x14ac:dyDescent="0.25">
      <c r="A254" s="1" t="s">
        <v>1192</v>
      </c>
      <c r="B254" s="1" t="s">
        <v>3492</v>
      </c>
      <c r="C254">
        <v>5105606</v>
      </c>
      <c r="D254" s="3">
        <v>54738.04622745372</v>
      </c>
      <c r="E254">
        <v>-54.354973000000001</v>
      </c>
      <c r="F254">
        <v>-10.015385999999999</v>
      </c>
      <c r="G254" t="str">
        <f>Energia[[#This Row],[Nome]]</f>
        <v>Matupá</v>
      </c>
      <c r="H254">
        <f>Energia[[#This Row],[Energia]]</f>
        <v>54738.04622745372</v>
      </c>
      <c r="I254" t="e">
        <f>VLOOKUP(Energia[[#This Row],[CD]],Tabela4[Coluna3],1,FALSE)</f>
        <v>#N/A</v>
      </c>
    </row>
    <row r="255" spans="1:9" hidden="1" x14ac:dyDescent="0.25">
      <c r="A255" s="1" t="s">
        <v>1047</v>
      </c>
      <c r="B255" s="1" t="s">
        <v>1154</v>
      </c>
      <c r="C255">
        <v>5006275</v>
      </c>
      <c r="D255" s="3">
        <v>54093.482393150931</v>
      </c>
      <c r="E255">
        <v>-53.130648999999998</v>
      </c>
      <c r="F255">
        <v>-19.227294000000001</v>
      </c>
      <c r="G255" t="str">
        <f>Energia[[#This Row],[Nome]]</f>
        <v>Paraíso das Águas</v>
      </c>
      <c r="H255">
        <f>Energia[[#This Row],[Energia]]</f>
        <v>54093.482393150931</v>
      </c>
      <c r="I255" t="e">
        <f>VLOOKUP(Energia[[#This Row],[CD]],Tabela4[Coluna3],1,FALSE)</f>
        <v>#N/A</v>
      </c>
    </row>
    <row r="256" spans="1:9" hidden="1" x14ac:dyDescent="0.25">
      <c r="A256" s="1" t="s">
        <v>4674</v>
      </c>
      <c r="B256" s="1" t="s">
        <v>4862</v>
      </c>
      <c r="C256">
        <v>4115358</v>
      </c>
      <c r="D256" s="3">
        <v>54061.024248547226</v>
      </c>
      <c r="E256">
        <v>-53.791691</v>
      </c>
      <c r="F256">
        <v>-24.444853999999999</v>
      </c>
      <c r="G256" t="str">
        <f>Energia[[#This Row],[Nome]]</f>
        <v>Maripá</v>
      </c>
      <c r="H256">
        <f>Energia[[#This Row],[Energia]]</f>
        <v>54061.024248547226</v>
      </c>
      <c r="I256" t="e">
        <f>VLOOKUP(Energia[[#This Row],[CD]],Tabela4[Coluna3],1,FALSE)</f>
        <v>#N/A</v>
      </c>
    </row>
    <row r="257" spans="1:9" hidden="1" x14ac:dyDescent="0.25">
      <c r="A257" s="1" t="s">
        <v>5241</v>
      </c>
      <c r="B257" s="1" t="s">
        <v>5304</v>
      </c>
      <c r="C257">
        <v>2807105</v>
      </c>
      <c r="D257" s="3">
        <v>53980.864244594988</v>
      </c>
      <c r="E257">
        <v>-37.827762</v>
      </c>
      <c r="F257">
        <v>-10.754289999999999</v>
      </c>
      <c r="G257" t="str">
        <f>Energia[[#This Row],[Nome]]</f>
        <v>Simão Dias</v>
      </c>
      <c r="H257">
        <f>Energia[[#This Row],[Energia]]</f>
        <v>53980.864244594988</v>
      </c>
      <c r="I257" t="e">
        <f>VLOOKUP(Energia[[#This Row],[CD]],Tabela4[Coluna3],1,FALSE)</f>
        <v>#N/A</v>
      </c>
    </row>
    <row r="258" spans="1:9" hidden="1" x14ac:dyDescent="0.25">
      <c r="A258" s="1" t="s">
        <v>1417</v>
      </c>
      <c r="B258" s="1" t="s">
        <v>2430</v>
      </c>
      <c r="C258">
        <v>3145000</v>
      </c>
      <c r="D258" s="3">
        <v>53900.094785179172</v>
      </c>
      <c r="E258">
        <v>-47.706873999999999</v>
      </c>
      <c r="F258">
        <v>-19.261202999999998</v>
      </c>
      <c r="G258" t="str">
        <f>Energia[[#This Row],[Nome]]</f>
        <v>Nova Ponte</v>
      </c>
      <c r="H258">
        <f>Energia[[#This Row],[Energia]]</f>
        <v>53900.094785179172</v>
      </c>
      <c r="I258" t="e">
        <f>VLOOKUP(Energia[[#This Row],[CD]],Tabela4[Coluna3],1,FALSE)</f>
        <v>#N/A</v>
      </c>
    </row>
    <row r="259" spans="1:9" hidden="1" x14ac:dyDescent="0.25">
      <c r="A259" s="1" t="s">
        <v>4674</v>
      </c>
      <c r="B259" s="1" t="s">
        <v>4860</v>
      </c>
      <c r="C259">
        <v>4115200</v>
      </c>
      <c r="D259" s="3">
        <v>53660.511112499764</v>
      </c>
      <c r="E259">
        <v>-51.967804000000001</v>
      </c>
      <c r="F259">
        <v>-23.400948</v>
      </c>
      <c r="G259" t="str">
        <f>Energia[[#This Row],[Nome]]</f>
        <v>Maringá</v>
      </c>
      <c r="H259">
        <f>Energia[[#This Row],[Energia]]</f>
        <v>53660.511112499764</v>
      </c>
      <c r="I259" t="e">
        <f>VLOOKUP(Energia[[#This Row],[CD]],Tabela4[Coluna3],1,FALSE)</f>
        <v>#N/A</v>
      </c>
    </row>
    <row r="260" spans="1:9" x14ac:dyDescent="0.25">
      <c r="A260" s="1" t="s">
        <v>8</v>
      </c>
      <c r="B260" s="1" t="s">
        <v>3137</v>
      </c>
      <c r="C260">
        <v>3521309</v>
      </c>
      <c r="D260" s="3">
        <v>53453.418350292362</v>
      </c>
      <c r="E260">
        <v>-48.066490000000002</v>
      </c>
      <c r="F260">
        <v>-20.417483000000001</v>
      </c>
      <c r="G260" t="str">
        <f>Energia[[#This Row],[Nome]]</f>
        <v>Ipuã</v>
      </c>
      <c r="H260">
        <f>Energia[[#This Row],[Energia]]</f>
        <v>53453.418350292362</v>
      </c>
      <c r="I260" t="e">
        <f>VLOOKUP(Energia[[#This Row],[CD]],Tabela4[Coluna3],1,FALSE)</f>
        <v>#N/A</v>
      </c>
    </row>
    <row r="261" spans="1:9" hidden="1" x14ac:dyDescent="0.25">
      <c r="A261" s="1" t="s">
        <v>1312</v>
      </c>
      <c r="B261" s="1" t="s">
        <v>2140</v>
      </c>
      <c r="C261">
        <v>5222302</v>
      </c>
      <c r="D261" s="3">
        <v>53250.940638493877</v>
      </c>
      <c r="E261">
        <v>-48.814542000000003</v>
      </c>
      <c r="F261">
        <v>-15.269202999999999</v>
      </c>
      <c r="G261" t="str">
        <f>Energia[[#This Row],[Nome]]</f>
        <v>Vila Propício</v>
      </c>
      <c r="H261">
        <f>Energia[[#This Row],[Energia]]</f>
        <v>53250.940638493877</v>
      </c>
      <c r="I261" t="e">
        <f>VLOOKUP(Energia[[#This Row],[CD]],Tabela4[Coluna3],1,FALSE)</f>
        <v>#N/A</v>
      </c>
    </row>
    <row r="262" spans="1:9" x14ac:dyDescent="0.25">
      <c r="A262" s="1" t="s">
        <v>8</v>
      </c>
      <c r="B262" s="1" t="s">
        <v>3311</v>
      </c>
      <c r="C262">
        <v>3539301</v>
      </c>
      <c r="D262" s="3">
        <v>53245.037782679239</v>
      </c>
      <c r="E262">
        <v>-47.389876999999998</v>
      </c>
      <c r="F262">
        <v>-21.995923000000001</v>
      </c>
      <c r="G262" t="str">
        <f>Energia[[#This Row],[Nome]]</f>
        <v>Pirassununga</v>
      </c>
      <c r="H262">
        <f>Energia[[#This Row],[Energia]]</f>
        <v>53245.037782679239</v>
      </c>
      <c r="I262" t="e">
        <f>VLOOKUP(Energia[[#This Row],[CD]],Tabela4[Coluna3],1,FALSE)</f>
        <v>#N/A</v>
      </c>
    </row>
    <row r="263" spans="1:9" hidden="1" x14ac:dyDescent="0.25">
      <c r="A263" s="1" t="s">
        <v>263</v>
      </c>
      <c r="B263" s="1" t="s">
        <v>638</v>
      </c>
      <c r="C263">
        <v>4311718</v>
      </c>
      <c r="D263" s="3">
        <v>53055.518810018053</v>
      </c>
      <c r="E263">
        <v>-55.774962000000002</v>
      </c>
      <c r="F263">
        <v>-29.066189999999999</v>
      </c>
      <c r="G263" t="str">
        <f>Energia[[#This Row],[Nome]]</f>
        <v>Maçambará</v>
      </c>
      <c r="H263">
        <f>Energia[[#This Row],[Energia]]</f>
        <v>53055.518810018053</v>
      </c>
      <c r="I263" t="e">
        <f>VLOOKUP(Energia[[#This Row],[CD]],Tabela4[Coluna3],1,FALSE)</f>
        <v>#N/A</v>
      </c>
    </row>
    <row r="264" spans="1:9" hidden="1" x14ac:dyDescent="0.25">
      <c r="A264" s="1" t="s">
        <v>4674</v>
      </c>
      <c r="B264" s="1" t="s">
        <v>4741</v>
      </c>
      <c r="C264">
        <v>4105508</v>
      </c>
      <c r="D264" s="3">
        <v>53054.53104598802</v>
      </c>
      <c r="E264">
        <v>-52.626989999999999</v>
      </c>
      <c r="F264">
        <v>-23.727459</v>
      </c>
      <c r="G264" t="str">
        <f>Energia[[#This Row],[Nome]]</f>
        <v>Cianorte</v>
      </c>
      <c r="H264">
        <f>Energia[[#This Row],[Energia]]</f>
        <v>53054.53104598802</v>
      </c>
      <c r="I264" t="e">
        <f>VLOOKUP(Energia[[#This Row],[CD]],Tabela4[Coluna3],1,FALSE)</f>
        <v>#N/A</v>
      </c>
    </row>
    <row r="265" spans="1:9" hidden="1" x14ac:dyDescent="0.25">
      <c r="A265" s="1" t="s">
        <v>1192</v>
      </c>
      <c r="B265" s="1" t="s">
        <v>1228</v>
      </c>
      <c r="C265">
        <v>5103601</v>
      </c>
      <c r="D265" s="3">
        <v>52987.193075279589</v>
      </c>
      <c r="E265">
        <v>-54.772382</v>
      </c>
      <c r="F265">
        <v>-15.657983</v>
      </c>
      <c r="G265" t="str">
        <f>Energia[[#This Row],[Nome]]</f>
        <v>Dom Aquino</v>
      </c>
      <c r="H265">
        <f>Energia[[#This Row],[Energia]]</f>
        <v>52987.193075279589</v>
      </c>
      <c r="I265" t="e">
        <f>VLOOKUP(Energia[[#This Row],[CD]],Tabela4[Coluna3],1,FALSE)</f>
        <v>#N/A</v>
      </c>
    </row>
    <row r="266" spans="1:9" x14ac:dyDescent="0.25">
      <c r="A266" s="1" t="s">
        <v>8</v>
      </c>
      <c r="B266" s="1" t="s">
        <v>2979</v>
      </c>
      <c r="C266">
        <v>3506706</v>
      </c>
      <c r="D266" s="3">
        <v>52977.190824719219</v>
      </c>
      <c r="E266">
        <v>-48.463591999999998</v>
      </c>
      <c r="F266">
        <v>-21.935012</v>
      </c>
      <c r="G266" t="str">
        <f>Energia[[#This Row],[Nome]]</f>
        <v>Boa Esperança do Sul</v>
      </c>
      <c r="H266">
        <f>Energia[[#This Row],[Energia]]</f>
        <v>52977.190824719219</v>
      </c>
      <c r="I266" t="e">
        <f>VLOOKUP(Energia[[#This Row],[CD]],Tabela4[Coluna3],1,FALSE)</f>
        <v>#N/A</v>
      </c>
    </row>
    <row r="267" spans="1:9" hidden="1" x14ac:dyDescent="0.25">
      <c r="A267" s="1" t="s">
        <v>4674</v>
      </c>
      <c r="B267" s="1" t="s">
        <v>4890</v>
      </c>
      <c r="C267">
        <v>4117305</v>
      </c>
      <c r="D267" s="3">
        <v>52719.398919739193</v>
      </c>
      <c r="E267">
        <v>-50.946956</v>
      </c>
      <c r="F267">
        <v>-24.135071</v>
      </c>
      <c r="G267" t="str">
        <f>Energia[[#This Row],[Nome]]</f>
        <v>Ortigueira</v>
      </c>
      <c r="H267">
        <f>Energia[[#This Row],[Energia]]</f>
        <v>52719.398919739193</v>
      </c>
      <c r="I267" t="e">
        <f>VLOOKUP(Energia[[#This Row],[CD]],Tabela4[Coluna3],1,FALSE)</f>
        <v>#N/A</v>
      </c>
    </row>
    <row r="268" spans="1:9" hidden="1" x14ac:dyDescent="0.25">
      <c r="A268" s="1" t="s">
        <v>4674</v>
      </c>
      <c r="B268" s="1" t="s">
        <v>4904</v>
      </c>
      <c r="C268">
        <v>4118808</v>
      </c>
      <c r="D268" s="3">
        <v>52666.117262437037</v>
      </c>
      <c r="E268">
        <v>-52.326673</v>
      </c>
      <c r="F268">
        <v>-23.931180999999999</v>
      </c>
      <c r="G268" t="str">
        <f>Energia[[#This Row],[Nome]]</f>
        <v>Peabiru</v>
      </c>
      <c r="H268">
        <f>Energia[[#This Row],[Energia]]</f>
        <v>52666.117262437037</v>
      </c>
      <c r="I268" t="e">
        <f>VLOOKUP(Energia[[#This Row],[CD]],Tabela4[Coluna3],1,FALSE)</f>
        <v>#N/A</v>
      </c>
    </row>
    <row r="269" spans="1:9" x14ac:dyDescent="0.25">
      <c r="A269" s="1" t="s">
        <v>8</v>
      </c>
      <c r="B269" s="1" t="s">
        <v>3479</v>
      </c>
      <c r="C269">
        <v>3553708</v>
      </c>
      <c r="D269" s="3">
        <v>52516.953666670197</v>
      </c>
      <c r="E269">
        <v>-48.537900999999998</v>
      </c>
      <c r="F269">
        <v>-21.425585999999999</v>
      </c>
      <c r="G269" t="str">
        <f>Energia[[#This Row],[Nome]]</f>
        <v>Taquaritinga</v>
      </c>
      <c r="H269">
        <f>Energia[[#This Row],[Energia]]</f>
        <v>52516.953666670197</v>
      </c>
      <c r="I269" t="e">
        <f>VLOOKUP(Energia[[#This Row],[CD]],Tabela4[Coluna3],1,FALSE)</f>
        <v>#N/A</v>
      </c>
    </row>
    <row r="270" spans="1:9" x14ac:dyDescent="0.25">
      <c r="A270" s="1" t="s">
        <v>8</v>
      </c>
      <c r="B270" s="1" t="s">
        <v>2994</v>
      </c>
      <c r="C270">
        <v>3507902</v>
      </c>
      <c r="D270" s="3">
        <v>52304.489836748988</v>
      </c>
      <c r="E270">
        <v>-48.081225000000003</v>
      </c>
      <c r="F270">
        <v>-22.273291</v>
      </c>
      <c r="G270" t="str">
        <f>Energia[[#This Row],[Nome]]</f>
        <v>Brotas</v>
      </c>
      <c r="H270">
        <f>Energia[[#This Row],[Energia]]</f>
        <v>52304.489836748988</v>
      </c>
      <c r="I270" t="e">
        <f>VLOOKUP(Energia[[#This Row],[CD]],Tabela4[Coluna3],1,FALSE)</f>
        <v>#N/A</v>
      </c>
    </row>
    <row r="271" spans="1:9" hidden="1" x14ac:dyDescent="0.25">
      <c r="A271" s="1" t="s">
        <v>1047</v>
      </c>
      <c r="B271" s="1" t="s">
        <v>1060</v>
      </c>
      <c r="C271">
        <v>5000906</v>
      </c>
      <c r="D271" s="3">
        <v>51925.712484898846</v>
      </c>
      <c r="E271">
        <v>-55.969254999999997</v>
      </c>
      <c r="F271">
        <v>-22.205732999999999</v>
      </c>
      <c r="G271" t="str">
        <f>Energia[[#This Row],[Nome]]</f>
        <v>Antônio João</v>
      </c>
      <c r="H271">
        <f>Energia[[#This Row],[Energia]]</f>
        <v>51925.712484898846</v>
      </c>
      <c r="I271" t="e">
        <f>VLOOKUP(Energia[[#This Row],[CD]],Tabela4[Coluna3],1,FALSE)</f>
        <v>#N/A</v>
      </c>
    </row>
    <row r="272" spans="1:9" x14ac:dyDescent="0.25">
      <c r="A272" s="1" t="s">
        <v>8</v>
      </c>
      <c r="B272" s="1" t="s">
        <v>2920</v>
      </c>
      <c r="C272">
        <v>3501004</v>
      </c>
      <c r="D272" s="3">
        <v>51878.184887049596</v>
      </c>
      <c r="E272">
        <v>-47.386248000000002</v>
      </c>
      <c r="F272">
        <v>-21.018046999999999</v>
      </c>
      <c r="G272" t="str">
        <f>Energia[[#This Row],[Nome]]</f>
        <v>Altinópolis</v>
      </c>
      <c r="H272">
        <f>Energia[[#This Row],[Energia]]</f>
        <v>51878.184887049596</v>
      </c>
      <c r="I272" t="e">
        <f>VLOOKUP(Energia[[#This Row],[CD]],Tabela4[Coluna3],1,FALSE)</f>
        <v>#N/A</v>
      </c>
    </row>
    <row r="273" spans="1:9" hidden="1" x14ac:dyDescent="0.25">
      <c r="A273" s="1" t="s">
        <v>4674</v>
      </c>
      <c r="B273" s="1" t="s">
        <v>4700</v>
      </c>
      <c r="C273">
        <v>4102109</v>
      </c>
      <c r="D273" s="3">
        <v>51745.566368130676</v>
      </c>
      <c r="E273">
        <v>-51.699711999999998</v>
      </c>
      <c r="F273">
        <v>-23.250014</v>
      </c>
      <c r="G273" t="str">
        <f>Energia[[#This Row],[Nome]]</f>
        <v>Astorga</v>
      </c>
      <c r="H273">
        <f>Energia[[#This Row],[Energia]]</f>
        <v>51745.566368130676</v>
      </c>
      <c r="I273" t="e">
        <f>VLOOKUP(Energia[[#This Row],[CD]],Tabela4[Coluna3],1,FALSE)</f>
        <v>#N/A</v>
      </c>
    </row>
    <row r="274" spans="1:9" hidden="1" x14ac:dyDescent="0.25">
      <c r="A274" s="1" t="s">
        <v>4674</v>
      </c>
      <c r="B274" s="1" t="s">
        <v>4856</v>
      </c>
      <c r="C274">
        <v>4114807</v>
      </c>
      <c r="D274" s="3">
        <v>51217.300581792711</v>
      </c>
      <c r="E274">
        <v>-51.867851999999999</v>
      </c>
      <c r="F274">
        <v>-23.530652</v>
      </c>
      <c r="G274" t="str">
        <f>Energia[[#This Row],[Nome]]</f>
        <v>Marialva</v>
      </c>
      <c r="H274">
        <f>Energia[[#This Row],[Energia]]</f>
        <v>51217.300581792711</v>
      </c>
      <c r="I274" t="e">
        <f>VLOOKUP(Energia[[#This Row],[CD]],Tabela4[Coluna3],1,FALSE)</f>
        <v>#N/A</v>
      </c>
    </row>
    <row r="275" spans="1:9" x14ac:dyDescent="0.25">
      <c r="A275" s="1" t="s">
        <v>8</v>
      </c>
      <c r="B275" s="1" t="s">
        <v>3198</v>
      </c>
      <c r="C275">
        <v>3527603</v>
      </c>
      <c r="D275" s="3">
        <v>51216.039488661394</v>
      </c>
      <c r="E275">
        <v>-47.781886</v>
      </c>
      <c r="F275">
        <v>-21.552665000000001</v>
      </c>
      <c r="G275" t="str">
        <f>Energia[[#This Row],[Nome]]</f>
        <v>Luís Antônio</v>
      </c>
      <c r="H275">
        <f>Energia[[#This Row],[Energia]]</f>
        <v>51216.039488661394</v>
      </c>
      <c r="I275" t="e">
        <f>VLOOKUP(Energia[[#This Row],[CD]],Tabela4[Coluna3],1,FALSE)</f>
        <v>#N/A</v>
      </c>
    </row>
    <row r="276" spans="1:9" hidden="1" x14ac:dyDescent="0.25">
      <c r="A276" s="1" t="s">
        <v>1417</v>
      </c>
      <c r="B276" s="1" t="s">
        <v>2215</v>
      </c>
      <c r="C276">
        <v>3136306</v>
      </c>
      <c r="D276" s="3">
        <v>51091.514266718601</v>
      </c>
      <c r="E276">
        <v>-45.934258999999997</v>
      </c>
      <c r="F276">
        <v>-17.604942999999999</v>
      </c>
      <c r="G276" t="str">
        <f>Energia[[#This Row],[Nome]]</f>
        <v>João Pinheiro</v>
      </c>
      <c r="H276">
        <f>Energia[[#This Row],[Energia]]</f>
        <v>51091.514266718601</v>
      </c>
      <c r="I276" t="e">
        <f>VLOOKUP(Energia[[#This Row],[CD]],Tabela4[Coluna3],1,FALSE)</f>
        <v>#N/A</v>
      </c>
    </row>
    <row r="277" spans="1:9" x14ac:dyDescent="0.25">
      <c r="A277" s="1" t="s">
        <v>8</v>
      </c>
      <c r="B277" s="1" t="s">
        <v>3192</v>
      </c>
      <c r="C277">
        <v>3527108</v>
      </c>
      <c r="D277" s="3">
        <v>50823.039377946283</v>
      </c>
      <c r="E277">
        <v>-49.682882999999997</v>
      </c>
      <c r="F277">
        <v>-21.649766</v>
      </c>
      <c r="G277" t="str">
        <f>Energia[[#This Row],[Nome]]</f>
        <v>Lins</v>
      </c>
      <c r="H277">
        <f>Energia[[#This Row],[Energia]]</f>
        <v>50823.039377946283</v>
      </c>
      <c r="I277" t="e">
        <f>VLOOKUP(Energia[[#This Row],[CD]],Tabela4[Coluna3],1,FALSE)</f>
        <v>#N/A</v>
      </c>
    </row>
    <row r="278" spans="1:9" x14ac:dyDescent="0.25">
      <c r="A278" s="1" t="s">
        <v>8</v>
      </c>
      <c r="B278" s="1" t="s">
        <v>3155</v>
      </c>
      <c r="C278">
        <v>3523206</v>
      </c>
      <c r="D278" s="3">
        <v>50760.20438824845</v>
      </c>
      <c r="E278">
        <v>-49.303547999999999</v>
      </c>
      <c r="F278">
        <v>-24.080514999999998</v>
      </c>
      <c r="G278" t="str">
        <f>Energia[[#This Row],[Nome]]</f>
        <v>Itararé</v>
      </c>
      <c r="H278">
        <f>Energia[[#This Row],[Energia]]</f>
        <v>50760.20438824845</v>
      </c>
      <c r="I278" t="e">
        <f>VLOOKUP(Energia[[#This Row],[CD]],Tabela4[Coluna3],1,FALSE)</f>
        <v>#N/A</v>
      </c>
    </row>
    <row r="279" spans="1:9" x14ac:dyDescent="0.25">
      <c r="A279" s="1" t="s">
        <v>8</v>
      </c>
      <c r="B279" s="1" t="s">
        <v>182</v>
      </c>
      <c r="C279">
        <v>3535002</v>
      </c>
      <c r="D279" s="3">
        <v>50534.096611095716</v>
      </c>
      <c r="E279">
        <v>-49.497649000000003</v>
      </c>
      <c r="F279">
        <v>-20.321151</v>
      </c>
      <c r="G279" t="str">
        <f>Energia[[#This Row],[Nome]]</f>
        <v>Palestina</v>
      </c>
      <c r="H279">
        <f>Energia[[#This Row],[Energia]]</f>
        <v>50534.096611095716</v>
      </c>
      <c r="I279" t="e">
        <f>VLOOKUP(Energia[[#This Row],[CD]],Tabela4[Coluna3],1,FALSE)</f>
        <v>#N/A</v>
      </c>
    </row>
    <row r="280" spans="1:9" hidden="1" x14ac:dyDescent="0.25">
      <c r="A280" s="1" t="s">
        <v>1312</v>
      </c>
      <c r="B280" s="1" t="s">
        <v>1749</v>
      </c>
      <c r="C280">
        <v>5204003</v>
      </c>
      <c r="D280" s="3">
        <v>50321.631107647634</v>
      </c>
      <c r="E280">
        <v>-46.992502000000002</v>
      </c>
      <c r="F280">
        <v>-15.759897</v>
      </c>
      <c r="G280" t="str">
        <f>Energia[[#This Row],[Nome]]</f>
        <v>Cabeceiras</v>
      </c>
      <c r="H280">
        <f>Energia[[#This Row],[Energia]]</f>
        <v>50321.631107647634</v>
      </c>
      <c r="I280" t="e">
        <f>VLOOKUP(Energia[[#This Row],[CD]],Tabela4[Coluna3],1,FALSE)</f>
        <v>#N/A</v>
      </c>
    </row>
    <row r="281" spans="1:9" hidden="1" x14ac:dyDescent="0.25">
      <c r="A281" s="1" t="s">
        <v>5168</v>
      </c>
      <c r="B281" s="1" t="s">
        <v>5179</v>
      </c>
      <c r="C281">
        <v>1100056</v>
      </c>
      <c r="D281" s="3">
        <v>50067.310813982571</v>
      </c>
      <c r="E281">
        <v>-61.260950000000001</v>
      </c>
      <c r="F281">
        <v>-13.203562</v>
      </c>
      <c r="G281" t="str">
        <f>Energia[[#This Row],[Nome]]</f>
        <v>Cerejeiras</v>
      </c>
      <c r="H281">
        <f>Energia[[#This Row],[Energia]]</f>
        <v>50067.310813982571</v>
      </c>
      <c r="I281" t="e">
        <f>VLOOKUP(Energia[[#This Row],[CD]],Tabela4[Coluna3],1,FALSE)</f>
        <v>#N/A</v>
      </c>
    </row>
    <row r="282" spans="1:9" hidden="1" x14ac:dyDescent="0.25">
      <c r="A282" s="1" t="s">
        <v>4674</v>
      </c>
      <c r="B282" s="1" t="s">
        <v>4698</v>
      </c>
      <c r="C282">
        <v>4101903</v>
      </c>
      <c r="D282" s="3">
        <v>49840.017226396878</v>
      </c>
      <c r="E282">
        <v>-50.875554000000001</v>
      </c>
      <c r="F282">
        <v>-23.405429999999999</v>
      </c>
      <c r="G282" t="str">
        <f>Energia[[#This Row],[Nome]]</f>
        <v>Assaí</v>
      </c>
      <c r="H282">
        <f>Energia[[#This Row],[Energia]]</f>
        <v>49840.017226396878</v>
      </c>
      <c r="I282" t="e">
        <f>VLOOKUP(Energia[[#This Row],[CD]],Tabela4[Coluna3],1,FALSE)</f>
        <v>#N/A</v>
      </c>
    </row>
    <row r="283" spans="1:9" hidden="1" x14ac:dyDescent="0.25">
      <c r="A283" s="1" t="s">
        <v>4674</v>
      </c>
      <c r="B283" s="1" t="s">
        <v>4953</v>
      </c>
      <c r="C283">
        <v>4122503</v>
      </c>
      <c r="D283" s="3">
        <v>49783.700889189262</v>
      </c>
      <c r="E283">
        <v>-52.261310000000002</v>
      </c>
      <c r="F283">
        <v>-24.565857000000001</v>
      </c>
      <c r="G283" t="str">
        <f>Energia[[#This Row],[Nome]]</f>
        <v>Roncador</v>
      </c>
      <c r="H283">
        <f>Energia[[#This Row],[Energia]]</f>
        <v>49783.700889189262</v>
      </c>
      <c r="I283" t="e">
        <f>VLOOKUP(Energia[[#This Row],[CD]],Tabela4[Coluna3],1,FALSE)</f>
        <v>#N/A</v>
      </c>
    </row>
    <row r="284" spans="1:9" x14ac:dyDescent="0.25">
      <c r="A284" s="1" t="s">
        <v>8</v>
      </c>
      <c r="B284" s="1" t="s">
        <v>3188</v>
      </c>
      <c r="C284">
        <v>3526704</v>
      </c>
      <c r="D284" s="3">
        <v>49588.751814043739</v>
      </c>
      <c r="E284">
        <v>-47.337615</v>
      </c>
      <c r="F284">
        <v>-22.172156000000001</v>
      </c>
      <c r="G284" t="str">
        <f>Energia[[#This Row],[Nome]]</f>
        <v>Leme</v>
      </c>
      <c r="H284">
        <f>Energia[[#This Row],[Energia]]</f>
        <v>49588.751814043739</v>
      </c>
      <c r="I284" t="e">
        <f>VLOOKUP(Energia[[#This Row],[CD]],Tabela4[Coluna3],1,FALSE)</f>
        <v>#N/A</v>
      </c>
    </row>
    <row r="285" spans="1:9" x14ac:dyDescent="0.25">
      <c r="A285" s="1" t="s">
        <v>8</v>
      </c>
      <c r="B285" s="1" t="s">
        <v>3399</v>
      </c>
      <c r="C285">
        <v>3548054</v>
      </c>
      <c r="D285" s="3">
        <v>49446.450350561594</v>
      </c>
      <c r="E285">
        <v>-50.554321999999999</v>
      </c>
      <c r="F285">
        <v>-20.873017000000001</v>
      </c>
      <c r="G285" t="str">
        <f>Energia[[#This Row],[Nome]]</f>
        <v>Santo Antônio do Aracanguá</v>
      </c>
      <c r="H285">
        <f>Energia[[#This Row],[Energia]]</f>
        <v>49446.450350561594</v>
      </c>
      <c r="I285" t="e">
        <f>VLOOKUP(Energia[[#This Row],[CD]],Tabela4[Coluna3],1,FALSE)</f>
        <v>#N/A</v>
      </c>
    </row>
    <row r="286" spans="1:9" hidden="1" x14ac:dyDescent="0.25">
      <c r="A286" s="1" t="s">
        <v>1417</v>
      </c>
      <c r="B286" s="1" t="s">
        <v>2374</v>
      </c>
      <c r="C286">
        <v>3142809</v>
      </c>
      <c r="D286" s="3">
        <v>49151.44271692606</v>
      </c>
      <c r="E286">
        <v>-48.886766999999999</v>
      </c>
      <c r="F286">
        <v>-18.844535</v>
      </c>
      <c r="G286" t="str">
        <f>Energia[[#This Row],[Nome]]</f>
        <v>Monte Alegre de Minas</v>
      </c>
      <c r="H286">
        <f>Energia[[#This Row],[Energia]]</f>
        <v>49151.44271692606</v>
      </c>
      <c r="I286" t="e">
        <f>VLOOKUP(Energia[[#This Row],[CD]],Tabela4[Coluna3],1,FALSE)</f>
        <v>#N/A</v>
      </c>
    </row>
    <row r="287" spans="1:9" hidden="1" x14ac:dyDescent="0.25">
      <c r="A287" s="1" t="s">
        <v>263</v>
      </c>
      <c r="B287" s="1" t="s">
        <v>618</v>
      </c>
      <c r="C287">
        <v>4311155</v>
      </c>
      <c r="D287" s="3">
        <v>48795.796787540989</v>
      </c>
      <c r="E287">
        <v>-54.154519000000001</v>
      </c>
      <c r="F287">
        <v>-28.766731</v>
      </c>
      <c r="G287" t="str">
        <f>Energia[[#This Row],[Nome]]</f>
        <v>Jóia</v>
      </c>
      <c r="H287">
        <f>Energia[[#This Row],[Energia]]</f>
        <v>48795.796787540989</v>
      </c>
      <c r="I287" t="e">
        <f>VLOOKUP(Energia[[#This Row],[CD]],Tabela4[Coluna3],1,FALSE)</f>
        <v>#N/A</v>
      </c>
    </row>
    <row r="288" spans="1:9" hidden="1" x14ac:dyDescent="0.25">
      <c r="A288" s="1" t="s">
        <v>263</v>
      </c>
      <c r="B288" s="1" t="s">
        <v>4035</v>
      </c>
      <c r="C288">
        <v>4323002</v>
      </c>
      <c r="D288" s="3">
        <v>48673.729234702383</v>
      </c>
      <c r="E288">
        <v>-50.869535999999997</v>
      </c>
      <c r="F288">
        <v>-30.167134999999998</v>
      </c>
      <c r="G288" t="str">
        <f>Energia[[#This Row],[Nome]]</f>
        <v>Viamão</v>
      </c>
      <c r="H288">
        <f>Energia[[#This Row],[Energia]]</f>
        <v>48673.729234702383</v>
      </c>
      <c r="I288" t="e">
        <f>VLOOKUP(Energia[[#This Row],[CD]],Tabela4[Coluna3],1,FALSE)</f>
        <v>#N/A</v>
      </c>
    </row>
    <row r="289" spans="1:9" hidden="1" x14ac:dyDescent="0.25">
      <c r="A289" s="1" t="s">
        <v>263</v>
      </c>
      <c r="B289" s="1" t="s">
        <v>893</v>
      </c>
      <c r="C289">
        <v>4318804</v>
      </c>
      <c r="D289" s="3">
        <v>48658.884938677853</v>
      </c>
      <c r="E289">
        <v>-52.122554999999998</v>
      </c>
      <c r="F289">
        <v>-31.234484999999999</v>
      </c>
      <c r="G289" t="str">
        <f>Energia[[#This Row],[Nome]]</f>
        <v>São Lourenço do Sul</v>
      </c>
      <c r="H289">
        <f>Energia[[#This Row],[Energia]]</f>
        <v>48658.884938677853</v>
      </c>
      <c r="I289" t="e">
        <f>VLOOKUP(Energia[[#This Row],[CD]],Tabela4[Coluna3],1,FALSE)</f>
        <v>#N/A</v>
      </c>
    </row>
    <row r="290" spans="1:9" hidden="1" x14ac:dyDescent="0.25">
      <c r="A290" s="1" t="s">
        <v>4410</v>
      </c>
      <c r="B290" s="1" t="s">
        <v>4599</v>
      </c>
      <c r="C290">
        <v>1718204</v>
      </c>
      <c r="D290" s="3">
        <v>48650.317556507558</v>
      </c>
      <c r="E290">
        <v>-48.496692000000003</v>
      </c>
      <c r="F290">
        <v>-10.544352</v>
      </c>
      <c r="G290" t="str">
        <f>Energia[[#This Row],[Nome]]</f>
        <v>Porto Nacional</v>
      </c>
      <c r="H290">
        <f>Energia[[#This Row],[Energia]]</f>
        <v>48650.317556507558</v>
      </c>
      <c r="I290" t="e">
        <f>VLOOKUP(Energia[[#This Row],[CD]],Tabela4[Coluna3],1,FALSE)</f>
        <v>#N/A</v>
      </c>
    </row>
    <row r="291" spans="1:9" hidden="1" x14ac:dyDescent="0.25">
      <c r="A291" s="1" t="s">
        <v>1312</v>
      </c>
      <c r="B291" s="1" t="s">
        <v>2120</v>
      </c>
      <c r="C291">
        <v>5221551</v>
      </c>
      <c r="D291" s="3">
        <v>48596.505371561783</v>
      </c>
      <c r="E291">
        <v>-50.312666999999998</v>
      </c>
      <c r="F291">
        <v>-17.754200999999998</v>
      </c>
      <c r="G291" t="str">
        <f>Energia[[#This Row],[Nome]]</f>
        <v>Turvelândia</v>
      </c>
      <c r="H291">
        <f>Energia[[#This Row],[Energia]]</f>
        <v>48596.505371561783</v>
      </c>
      <c r="I291" t="e">
        <f>VLOOKUP(Energia[[#This Row],[CD]],Tabela4[Coluna3],1,FALSE)</f>
        <v>#N/A</v>
      </c>
    </row>
    <row r="292" spans="1:9" hidden="1" x14ac:dyDescent="0.25">
      <c r="A292" s="1" t="s">
        <v>4674</v>
      </c>
      <c r="B292" s="1" t="s">
        <v>4943</v>
      </c>
      <c r="C292">
        <v>4121703</v>
      </c>
      <c r="D292" s="3">
        <v>48434.946895200846</v>
      </c>
      <c r="E292">
        <v>-50.956530999999998</v>
      </c>
      <c r="F292">
        <v>-24.595497999999999</v>
      </c>
      <c r="G292" t="str">
        <f>Energia[[#This Row],[Nome]]</f>
        <v>Reserva</v>
      </c>
      <c r="H292">
        <f>Energia[[#This Row],[Energia]]</f>
        <v>48434.946895200846</v>
      </c>
      <c r="I292" t="e">
        <f>VLOOKUP(Energia[[#This Row],[CD]],Tabela4[Coluna3],1,FALSE)</f>
        <v>#N/A</v>
      </c>
    </row>
    <row r="293" spans="1:9" hidden="1" x14ac:dyDescent="0.25">
      <c r="A293" s="1" t="s">
        <v>1047</v>
      </c>
      <c r="B293" s="1" t="s">
        <v>1066</v>
      </c>
      <c r="C293">
        <v>5001508</v>
      </c>
      <c r="D293" s="3">
        <v>48334.901630605076</v>
      </c>
      <c r="E293">
        <v>-54.285110000000003</v>
      </c>
      <c r="F293">
        <v>-19.80517</v>
      </c>
      <c r="G293" t="str">
        <f>Energia[[#This Row],[Nome]]</f>
        <v>Bandeirantes</v>
      </c>
      <c r="H293">
        <f>Energia[[#This Row],[Energia]]</f>
        <v>48334.901630605076</v>
      </c>
      <c r="I293" t="e">
        <f>VLOOKUP(Energia[[#This Row],[CD]],Tabela4[Coluna3],1,FALSE)</f>
        <v>#N/A</v>
      </c>
    </row>
    <row r="294" spans="1:9" hidden="1" x14ac:dyDescent="0.25">
      <c r="A294" s="1" t="s">
        <v>4674</v>
      </c>
      <c r="B294" s="1" t="s">
        <v>3908</v>
      </c>
      <c r="C294">
        <v>4101705</v>
      </c>
      <c r="D294" s="3">
        <v>48160.493244695004</v>
      </c>
      <c r="E294">
        <v>-52.576574999999998</v>
      </c>
      <c r="F294">
        <v>-23.955065000000001</v>
      </c>
      <c r="G294" t="str">
        <f>Energia[[#This Row],[Nome]]</f>
        <v>Araruna</v>
      </c>
      <c r="H294">
        <f>Energia[[#This Row],[Energia]]</f>
        <v>48160.493244695004</v>
      </c>
      <c r="I294" t="e">
        <f>VLOOKUP(Energia[[#This Row],[CD]],Tabela4[Coluna3],1,FALSE)</f>
        <v>#N/A</v>
      </c>
    </row>
    <row r="295" spans="1:9" x14ac:dyDescent="0.25">
      <c r="A295" s="1" t="s">
        <v>8</v>
      </c>
      <c r="B295" s="1" t="s">
        <v>3452</v>
      </c>
      <c r="C295">
        <v>3551702</v>
      </c>
      <c r="D295" s="3">
        <v>48139.972236921749</v>
      </c>
      <c r="E295">
        <v>-48.008899999999997</v>
      </c>
      <c r="F295">
        <v>-21.122917000000001</v>
      </c>
      <c r="G295" t="str">
        <f>Energia[[#This Row],[Nome]]</f>
        <v>Sertãozinho</v>
      </c>
      <c r="H295">
        <f>Energia[[#This Row],[Energia]]</f>
        <v>48139.972236921749</v>
      </c>
      <c r="I295" t="e">
        <f>VLOOKUP(Energia[[#This Row],[CD]],Tabela4[Coluna3],1,FALSE)</f>
        <v>#N/A</v>
      </c>
    </row>
    <row r="296" spans="1:9" x14ac:dyDescent="0.25">
      <c r="A296" s="1" t="s">
        <v>8</v>
      </c>
      <c r="B296" s="1" t="s">
        <v>2987</v>
      </c>
      <c r="C296">
        <v>3507407</v>
      </c>
      <c r="D296" s="3">
        <v>48074.984612021202</v>
      </c>
      <c r="E296">
        <v>-49.071990999999997</v>
      </c>
      <c r="F296">
        <v>-21.610776999999999</v>
      </c>
      <c r="G296" t="str">
        <f>Energia[[#This Row],[Nome]]</f>
        <v>Borborema</v>
      </c>
      <c r="H296">
        <f>Energia[[#This Row],[Energia]]</f>
        <v>48074.984612021202</v>
      </c>
      <c r="I296" t="e">
        <f>VLOOKUP(Energia[[#This Row],[CD]],Tabela4[Coluna3],1,FALSE)</f>
        <v>#N/A</v>
      </c>
    </row>
    <row r="297" spans="1:9" x14ac:dyDescent="0.25">
      <c r="A297" s="1" t="s">
        <v>8</v>
      </c>
      <c r="B297" s="1" t="s">
        <v>3278</v>
      </c>
      <c r="C297">
        <v>3535804</v>
      </c>
      <c r="D297" s="3">
        <v>48036.581739523011</v>
      </c>
      <c r="E297">
        <v>-48.795209</v>
      </c>
      <c r="F297">
        <v>-23.438482</v>
      </c>
      <c r="G297" t="str">
        <f>Energia[[#This Row],[Nome]]</f>
        <v>Paranapanema</v>
      </c>
      <c r="H297">
        <f>Energia[[#This Row],[Energia]]</f>
        <v>48036.581739523011</v>
      </c>
      <c r="I297" t="e">
        <f>VLOOKUP(Energia[[#This Row],[CD]],Tabela4[Coluna3],1,FALSE)</f>
        <v>#N/A</v>
      </c>
    </row>
    <row r="298" spans="1:9" hidden="1" x14ac:dyDescent="0.25">
      <c r="A298" s="1" t="s">
        <v>1312</v>
      </c>
      <c r="B298" s="1" t="s">
        <v>2033</v>
      </c>
      <c r="C298">
        <v>5218052</v>
      </c>
      <c r="D298" s="3">
        <v>47947.799687100814</v>
      </c>
      <c r="E298">
        <v>-50.148088000000001</v>
      </c>
      <c r="F298">
        <v>-17.901136999999999</v>
      </c>
      <c r="G298" t="str">
        <f>Energia[[#This Row],[Nome]]</f>
        <v>Porteirão</v>
      </c>
      <c r="H298">
        <f>Energia[[#This Row],[Energia]]</f>
        <v>47947.799687100814</v>
      </c>
      <c r="I298" t="e">
        <f>VLOOKUP(Energia[[#This Row],[CD]],Tabela4[Coluna3],1,FALSE)</f>
        <v>#N/A</v>
      </c>
    </row>
    <row r="299" spans="1:9" x14ac:dyDescent="0.25">
      <c r="A299" s="1" t="s">
        <v>8</v>
      </c>
      <c r="B299" s="1" t="s">
        <v>3121</v>
      </c>
      <c r="C299">
        <v>3519907</v>
      </c>
      <c r="D299" s="3">
        <v>47853.232067166216</v>
      </c>
      <c r="E299">
        <v>-51.057192000000001</v>
      </c>
      <c r="F299">
        <v>-22.648629</v>
      </c>
      <c r="G299" t="str">
        <f>Energia[[#This Row],[Nome]]</f>
        <v>Iepê</v>
      </c>
      <c r="H299">
        <f>Energia[[#This Row],[Energia]]</f>
        <v>47853.232067166216</v>
      </c>
      <c r="I299" t="e">
        <f>VLOOKUP(Energia[[#This Row],[CD]],Tabela4[Coluna3],1,FALSE)</f>
        <v>#N/A</v>
      </c>
    </row>
    <row r="300" spans="1:9" hidden="1" x14ac:dyDescent="0.25">
      <c r="A300" s="1" t="s">
        <v>2142</v>
      </c>
      <c r="B300" s="1" t="s">
        <v>2456</v>
      </c>
      <c r="C300">
        <v>2109700</v>
      </c>
      <c r="D300" s="3">
        <v>47771.419699703882</v>
      </c>
      <c r="E300">
        <v>-45.556269</v>
      </c>
      <c r="F300">
        <v>-7.4318330000000001</v>
      </c>
      <c r="G300" t="str">
        <f>Energia[[#This Row],[Nome]]</f>
        <v>Sambaíba</v>
      </c>
      <c r="H300">
        <f>Energia[[#This Row],[Energia]]</f>
        <v>47771.419699703882</v>
      </c>
      <c r="I300" t="e">
        <f>VLOOKUP(Energia[[#This Row],[CD]],Tabela4[Coluna3],1,FALSE)</f>
        <v>#N/A</v>
      </c>
    </row>
    <row r="301" spans="1:9" hidden="1" x14ac:dyDescent="0.25">
      <c r="A301" s="1" t="s">
        <v>1312</v>
      </c>
      <c r="B301" s="1" t="s">
        <v>1680</v>
      </c>
      <c r="C301">
        <v>5200175</v>
      </c>
      <c r="D301" s="3">
        <v>47689.550174812895</v>
      </c>
      <c r="E301">
        <v>-47.795431999999998</v>
      </c>
      <c r="F301">
        <v>-14.906515000000001</v>
      </c>
      <c r="G301" t="str">
        <f>Energia[[#This Row],[Nome]]</f>
        <v>Água Fria de Goiás</v>
      </c>
      <c r="H301">
        <f>Energia[[#This Row],[Energia]]</f>
        <v>47689.550174812895</v>
      </c>
      <c r="I301" t="e">
        <f>VLOOKUP(Energia[[#This Row],[CD]],Tabela4[Coluna3],1,FALSE)</f>
        <v>#N/A</v>
      </c>
    </row>
    <row r="302" spans="1:9" x14ac:dyDescent="0.25">
      <c r="A302" s="1" t="s">
        <v>8</v>
      </c>
      <c r="B302" s="1" t="s">
        <v>3227</v>
      </c>
      <c r="C302">
        <v>3530508</v>
      </c>
      <c r="D302" s="3">
        <v>47388.2248006148</v>
      </c>
      <c r="E302">
        <v>-47.032967999999997</v>
      </c>
      <c r="F302">
        <v>-21.449477999999999</v>
      </c>
      <c r="G302" t="str">
        <f>Energia[[#This Row],[Nome]]</f>
        <v>Mococa</v>
      </c>
      <c r="H302">
        <f>Energia[[#This Row],[Energia]]</f>
        <v>47388.2248006148</v>
      </c>
      <c r="I302" t="e">
        <f>VLOOKUP(Energia[[#This Row],[CD]],Tabela4[Coluna3],1,FALSE)</f>
        <v>#N/A</v>
      </c>
    </row>
    <row r="303" spans="1:9" hidden="1" x14ac:dyDescent="0.25">
      <c r="A303" s="1" t="s">
        <v>263</v>
      </c>
      <c r="B303" s="1" t="s">
        <v>745</v>
      </c>
      <c r="C303">
        <v>4314407</v>
      </c>
      <c r="D303" s="3">
        <v>47219.929557116338</v>
      </c>
      <c r="E303">
        <v>-52.341155999999998</v>
      </c>
      <c r="F303">
        <v>-31.581168000000002</v>
      </c>
      <c r="G303" t="str">
        <f>Energia[[#This Row],[Nome]]</f>
        <v>Pelotas</v>
      </c>
      <c r="H303">
        <f>Energia[[#This Row],[Energia]]</f>
        <v>47219.929557116338</v>
      </c>
      <c r="I303" t="e">
        <f>VLOOKUP(Energia[[#This Row],[CD]],Tabela4[Coluna3],1,FALSE)</f>
        <v>#N/A</v>
      </c>
    </row>
    <row r="304" spans="1:9" hidden="1" x14ac:dyDescent="0.25">
      <c r="A304" s="1" t="s">
        <v>4674</v>
      </c>
      <c r="B304" s="1" t="s">
        <v>4734</v>
      </c>
      <c r="C304">
        <v>4104659</v>
      </c>
      <c r="D304" s="3">
        <v>47092.282235764869</v>
      </c>
      <c r="E304">
        <v>-50.151618999999997</v>
      </c>
      <c r="F304">
        <v>-24.893571000000001</v>
      </c>
      <c r="G304" t="str">
        <f>Energia[[#This Row],[Nome]]</f>
        <v>Carambeí</v>
      </c>
      <c r="H304">
        <f>Energia[[#This Row],[Energia]]</f>
        <v>47092.282235764869</v>
      </c>
      <c r="I304" t="e">
        <f>VLOOKUP(Energia[[#This Row],[CD]],Tabela4[Coluna3],1,FALSE)</f>
        <v>#N/A</v>
      </c>
    </row>
    <row r="305" spans="1:9" hidden="1" x14ac:dyDescent="0.25">
      <c r="A305" s="1" t="s">
        <v>1312</v>
      </c>
      <c r="B305" s="1" t="s">
        <v>1972</v>
      </c>
      <c r="C305">
        <v>5214606</v>
      </c>
      <c r="D305" s="3">
        <v>46997.18527692552</v>
      </c>
      <c r="E305">
        <v>-48.401662999999999</v>
      </c>
      <c r="F305">
        <v>-14.498583999999999</v>
      </c>
      <c r="G305" t="str">
        <f>Energia[[#This Row],[Nome]]</f>
        <v>Niquelândia</v>
      </c>
      <c r="H305">
        <f>Energia[[#This Row],[Energia]]</f>
        <v>46997.18527692552</v>
      </c>
      <c r="I305" t="e">
        <f>VLOOKUP(Energia[[#This Row],[CD]],Tabela4[Coluna3],1,FALSE)</f>
        <v>#N/A</v>
      </c>
    </row>
    <row r="306" spans="1:9" x14ac:dyDescent="0.25">
      <c r="A306" s="1" t="s">
        <v>8</v>
      </c>
      <c r="B306" s="1" t="s">
        <v>2919</v>
      </c>
      <c r="C306">
        <v>3500907</v>
      </c>
      <c r="D306" s="3">
        <v>46866.479813080776</v>
      </c>
      <c r="E306">
        <v>-49.093860999999997</v>
      </c>
      <c r="F306">
        <v>-20.533338000000001</v>
      </c>
      <c r="G306" t="str">
        <f>Energia[[#This Row],[Nome]]</f>
        <v>Altair</v>
      </c>
      <c r="H306">
        <f>Energia[[#This Row],[Energia]]</f>
        <v>46866.479813080776</v>
      </c>
      <c r="I306" t="e">
        <f>VLOOKUP(Energia[[#This Row],[CD]],Tabela4[Coluna3],1,FALSE)</f>
        <v>#N/A</v>
      </c>
    </row>
    <row r="307" spans="1:9" hidden="1" x14ac:dyDescent="0.25">
      <c r="A307" s="1" t="s">
        <v>263</v>
      </c>
      <c r="B307" s="1" t="s">
        <v>5229</v>
      </c>
      <c r="C307">
        <v>4311304</v>
      </c>
      <c r="D307" s="3">
        <v>46790.234719736312</v>
      </c>
      <c r="E307">
        <v>-51.501665000000003</v>
      </c>
      <c r="F307">
        <v>-28.227411</v>
      </c>
      <c r="G307" t="str">
        <f>Energia[[#This Row],[Nome]]</f>
        <v>Lagoa Vermelha</v>
      </c>
      <c r="H307">
        <f>Energia[[#This Row],[Energia]]</f>
        <v>46790.234719736312</v>
      </c>
      <c r="I307" t="e">
        <f>VLOOKUP(Energia[[#This Row],[CD]],Tabela4[Coluna3],1,FALSE)</f>
        <v>#N/A</v>
      </c>
    </row>
    <row r="308" spans="1:9" x14ac:dyDescent="0.25">
      <c r="A308" s="1" t="s">
        <v>8</v>
      </c>
      <c r="B308" s="1" t="s">
        <v>3178</v>
      </c>
      <c r="C308">
        <v>3525706</v>
      </c>
      <c r="D308" s="3">
        <v>46783.753486466056</v>
      </c>
      <c r="E308">
        <v>-49.779316000000001</v>
      </c>
      <c r="F308">
        <v>-21.089369000000001</v>
      </c>
      <c r="G308" t="str">
        <f>Energia[[#This Row],[Nome]]</f>
        <v>José Bonifácio</v>
      </c>
      <c r="H308">
        <f>Energia[[#This Row],[Energia]]</f>
        <v>46783.753486466056</v>
      </c>
      <c r="I308" t="e">
        <f>VLOOKUP(Energia[[#This Row],[CD]],Tabela4[Coluna3],1,FALSE)</f>
        <v>#N/A</v>
      </c>
    </row>
    <row r="309" spans="1:9" x14ac:dyDescent="0.25">
      <c r="A309" s="1" t="s">
        <v>8</v>
      </c>
      <c r="B309" s="1" t="s">
        <v>5315</v>
      </c>
      <c r="C309">
        <v>3502101</v>
      </c>
      <c r="D309" s="3">
        <v>46629.084877167683</v>
      </c>
      <c r="E309">
        <v>-51.329718</v>
      </c>
      <c r="F309">
        <v>-20.835599999999999</v>
      </c>
      <c r="G309" t="str">
        <f>Energia[[#This Row],[Nome]]</f>
        <v>Andradina</v>
      </c>
      <c r="H309">
        <f>Energia[[#This Row],[Energia]]</f>
        <v>46629.084877167683</v>
      </c>
      <c r="I309" t="e">
        <f>VLOOKUP(Energia[[#This Row],[CD]],Tabela4[Coluna3],1,FALSE)</f>
        <v>#N/A</v>
      </c>
    </row>
    <row r="310" spans="1:9" hidden="1" x14ac:dyDescent="0.25">
      <c r="A310" s="1" t="s">
        <v>2142</v>
      </c>
      <c r="B310" s="1" t="s">
        <v>2159</v>
      </c>
      <c r="C310">
        <v>2100501</v>
      </c>
      <c r="D310" s="3">
        <v>46612.756372681295</v>
      </c>
      <c r="E310">
        <v>-46.213151000000003</v>
      </c>
      <c r="F310">
        <v>-9.5084049999999998</v>
      </c>
      <c r="G310" t="str">
        <f>Energia[[#This Row],[Nome]]</f>
        <v>Alto Parnaíba</v>
      </c>
      <c r="H310">
        <f>Energia[[#This Row],[Energia]]</f>
        <v>46612.756372681295</v>
      </c>
      <c r="I310" t="e">
        <f>VLOOKUP(Energia[[#This Row],[CD]],Tabela4[Coluna3],1,FALSE)</f>
        <v>#N/A</v>
      </c>
    </row>
    <row r="311" spans="1:9" hidden="1" x14ac:dyDescent="0.25">
      <c r="A311" s="1" t="s">
        <v>4674</v>
      </c>
      <c r="B311" s="1" t="s">
        <v>4716</v>
      </c>
      <c r="C311">
        <v>4103370</v>
      </c>
      <c r="D311" s="3">
        <v>46562.972701798855</v>
      </c>
      <c r="E311">
        <v>-53.541696000000002</v>
      </c>
      <c r="F311">
        <v>-24.166087000000001</v>
      </c>
      <c r="G311" t="str">
        <f>Energia[[#This Row],[Nome]]</f>
        <v>Brasilândia do Sul</v>
      </c>
      <c r="H311">
        <f>Energia[[#This Row],[Energia]]</f>
        <v>46562.972701798855</v>
      </c>
      <c r="I311" t="e">
        <f>VLOOKUP(Energia[[#This Row],[CD]],Tabela4[Coluna3],1,FALSE)</f>
        <v>#N/A</v>
      </c>
    </row>
    <row r="312" spans="1:9" hidden="1" x14ac:dyDescent="0.25">
      <c r="A312" s="1" t="s">
        <v>1047</v>
      </c>
      <c r="B312" s="1" t="s">
        <v>1131</v>
      </c>
      <c r="C312">
        <v>5005103</v>
      </c>
      <c r="D312" s="3">
        <v>46555.854263014873</v>
      </c>
      <c r="E312">
        <v>-53.957377999999999</v>
      </c>
      <c r="F312">
        <v>-22.706579999999999</v>
      </c>
      <c r="G312" t="str">
        <f>Energia[[#This Row],[Nome]]</f>
        <v>Jateí</v>
      </c>
      <c r="H312">
        <f>Energia[[#This Row],[Energia]]</f>
        <v>46555.854263014873</v>
      </c>
      <c r="I312" t="e">
        <f>VLOOKUP(Energia[[#This Row],[CD]],Tabela4[Coluna3],1,FALSE)</f>
        <v>#N/A</v>
      </c>
    </row>
    <row r="313" spans="1:9" hidden="1" x14ac:dyDescent="0.25">
      <c r="A313" s="1" t="s">
        <v>1192</v>
      </c>
      <c r="B313" s="1" t="s">
        <v>3600</v>
      </c>
      <c r="C313">
        <v>5108303</v>
      </c>
      <c r="D313" s="3">
        <v>46508.423682646848</v>
      </c>
      <c r="E313">
        <v>-54.315897</v>
      </c>
      <c r="F313">
        <v>-11.526916</v>
      </c>
      <c r="G313" t="str">
        <f>Energia[[#This Row],[Nome]]</f>
        <v>União do Sul</v>
      </c>
      <c r="H313">
        <f>Energia[[#This Row],[Energia]]</f>
        <v>46508.423682646848</v>
      </c>
      <c r="I313" t="e">
        <f>VLOOKUP(Energia[[#This Row],[CD]],Tabela4[Coluna3],1,FALSE)</f>
        <v>#N/A</v>
      </c>
    </row>
    <row r="314" spans="1:9" hidden="1" x14ac:dyDescent="0.25">
      <c r="A314" s="1" t="s">
        <v>1417</v>
      </c>
      <c r="B314" s="1" t="s">
        <v>1687</v>
      </c>
      <c r="C314">
        <v>3112604</v>
      </c>
      <c r="D314" s="3">
        <v>46485.547189163277</v>
      </c>
      <c r="E314">
        <v>-49.581589000000001</v>
      </c>
      <c r="F314">
        <v>-18.687228999999999</v>
      </c>
      <c r="G314" t="str">
        <f>Energia[[#This Row],[Nome]]</f>
        <v>Capinópolis</v>
      </c>
      <c r="H314">
        <f>Energia[[#This Row],[Energia]]</f>
        <v>46485.547189163277</v>
      </c>
      <c r="I314" t="e">
        <f>VLOOKUP(Energia[[#This Row],[CD]],Tabela4[Coluna3],1,FALSE)</f>
        <v>#N/A</v>
      </c>
    </row>
    <row r="315" spans="1:9" hidden="1" x14ac:dyDescent="0.25">
      <c r="A315" s="1" t="s">
        <v>1417</v>
      </c>
      <c r="B315" s="1" t="s">
        <v>1808</v>
      </c>
      <c r="C315">
        <v>3118205</v>
      </c>
      <c r="D315" s="3">
        <v>46382.886024575419</v>
      </c>
      <c r="E315">
        <v>-47.623890000000003</v>
      </c>
      <c r="F315">
        <v>-19.883578</v>
      </c>
      <c r="G315" t="str">
        <f>Energia[[#This Row],[Nome]]</f>
        <v>Conquista</v>
      </c>
      <c r="H315">
        <f>Energia[[#This Row],[Energia]]</f>
        <v>46382.886024575419</v>
      </c>
      <c r="I315" t="e">
        <f>VLOOKUP(Energia[[#This Row],[CD]],Tabela4[Coluna3],1,FALSE)</f>
        <v>#N/A</v>
      </c>
    </row>
    <row r="316" spans="1:9" hidden="1" x14ac:dyDescent="0.25">
      <c r="A316" s="1" t="s">
        <v>1417</v>
      </c>
      <c r="B316" s="1" t="s">
        <v>2166</v>
      </c>
      <c r="C316">
        <v>3134202</v>
      </c>
      <c r="D316" s="3">
        <v>46338.292186134524</v>
      </c>
      <c r="E316">
        <v>-49.544207999999998</v>
      </c>
      <c r="F316">
        <v>-18.992643999999999</v>
      </c>
      <c r="G316" t="str">
        <f>Energia[[#This Row],[Nome]]</f>
        <v>Ituiutaba</v>
      </c>
      <c r="H316">
        <f>Energia[[#This Row],[Energia]]</f>
        <v>46338.292186134524</v>
      </c>
      <c r="I316" t="e">
        <f>VLOOKUP(Energia[[#This Row],[CD]],Tabela4[Coluna3],1,FALSE)</f>
        <v>#N/A</v>
      </c>
    </row>
    <row r="317" spans="1:9" hidden="1" x14ac:dyDescent="0.25">
      <c r="A317" s="1" t="s">
        <v>1192</v>
      </c>
      <c r="B317" s="1" t="s">
        <v>1304</v>
      </c>
      <c r="C317">
        <v>5108105</v>
      </c>
      <c r="D317" s="3">
        <v>46101.238905239748</v>
      </c>
      <c r="E317">
        <v>-53.456001000000001</v>
      </c>
      <c r="F317">
        <v>-15.908008000000001</v>
      </c>
      <c r="G317" t="str">
        <f>Energia[[#This Row],[Nome]]</f>
        <v>Tesouro</v>
      </c>
      <c r="H317">
        <f>Energia[[#This Row],[Energia]]</f>
        <v>46101.238905239748</v>
      </c>
      <c r="I317" t="e">
        <f>VLOOKUP(Energia[[#This Row],[CD]],Tabela4[Coluna3],1,FALSE)</f>
        <v>#N/A</v>
      </c>
    </row>
    <row r="318" spans="1:9" hidden="1" x14ac:dyDescent="0.25">
      <c r="A318" s="1" t="s">
        <v>1417</v>
      </c>
      <c r="B318" s="1" t="s">
        <v>2785</v>
      </c>
      <c r="C318">
        <v>3169604</v>
      </c>
      <c r="D318" s="3">
        <v>46087.543573975519</v>
      </c>
      <c r="E318">
        <v>-48.755279999999999</v>
      </c>
      <c r="F318">
        <v>-18.534866999999998</v>
      </c>
      <c r="G318" t="str">
        <f>Energia[[#This Row],[Nome]]</f>
        <v>Tupaciguara</v>
      </c>
      <c r="H318">
        <f>Energia[[#This Row],[Energia]]</f>
        <v>46087.543573975519</v>
      </c>
      <c r="I318" t="e">
        <f>VLOOKUP(Energia[[#This Row],[CD]],Tabela4[Coluna3],1,FALSE)</f>
        <v>#N/A</v>
      </c>
    </row>
    <row r="319" spans="1:9" hidden="1" x14ac:dyDescent="0.25">
      <c r="A319" s="1" t="s">
        <v>263</v>
      </c>
      <c r="B319" s="1" t="s">
        <v>795</v>
      </c>
      <c r="C319">
        <v>4315503</v>
      </c>
      <c r="D319" s="3">
        <v>46007.532512200793</v>
      </c>
      <c r="E319">
        <v>-53.344129000000002</v>
      </c>
      <c r="F319">
        <v>-29.817719</v>
      </c>
      <c r="G319" t="str">
        <f>Energia[[#This Row],[Nome]]</f>
        <v>Restinga Seca</v>
      </c>
      <c r="H319">
        <f>Energia[[#This Row],[Energia]]</f>
        <v>46007.532512200793</v>
      </c>
      <c r="I319" t="e">
        <f>VLOOKUP(Energia[[#This Row],[CD]],Tabela4[Coluna3],1,FALSE)</f>
        <v>#N/A</v>
      </c>
    </row>
    <row r="320" spans="1:9" hidden="1" x14ac:dyDescent="0.25">
      <c r="A320" s="1" t="s">
        <v>1312</v>
      </c>
      <c r="B320" s="1" t="s">
        <v>1999</v>
      </c>
      <c r="C320">
        <v>5215603</v>
      </c>
      <c r="D320" s="3">
        <v>45977.24781554682</v>
      </c>
      <c r="E320">
        <v>-48.305441000000002</v>
      </c>
      <c r="F320">
        <v>-15.361169</v>
      </c>
      <c r="G320" t="str">
        <f>Energia[[#This Row],[Nome]]</f>
        <v>Padre Bernardo</v>
      </c>
      <c r="H320">
        <f>Energia[[#This Row],[Energia]]</f>
        <v>45977.24781554682</v>
      </c>
      <c r="I320" t="e">
        <f>VLOOKUP(Energia[[#This Row],[CD]],Tabela4[Coluna3],1,FALSE)</f>
        <v>#N/A</v>
      </c>
    </row>
    <row r="321" spans="1:9" hidden="1" x14ac:dyDescent="0.25">
      <c r="A321" s="1" t="s">
        <v>3609</v>
      </c>
      <c r="B321" s="1" t="s">
        <v>3828</v>
      </c>
      <c r="C321">
        <v>1506807</v>
      </c>
      <c r="D321" s="3">
        <v>45931.747489228852</v>
      </c>
      <c r="E321">
        <v>-55.238455000000002</v>
      </c>
      <c r="F321">
        <v>-2.6793360000000002</v>
      </c>
      <c r="G321" t="str">
        <f>Energia[[#This Row],[Nome]]</f>
        <v>Santarém</v>
      </c>
      <c r="H321">
        <f>Energia[[#This Row],[Energia]]</f>
        <v>45931.747489228852</v>
      </c>
      <c r="I321" t="e">
        <f>VLOOKUP(Energia[[#This Row],[CD]],Tabela4[Coluna3],1,FALSE)</f>
        <v>#N/A</v>
      </c>
    </row>
    <row r="322" spans="1:9" x14ac:dyDescent="0.25">
      <c r="A322" s="1" t="s">
        <v>8</v>
      </c>
      <c r="B322" s="1" t="s">
        <v>3259</v>
      </c>
      <c r="C322">
        <v>3533601</v>
      </c>
      <c r="D322" s="3">
        <v>45879.293530901989</v>
      </c>
      <c r="E322">
        <v>-47.729069000000003</v>
      </c>
      <c r="F322">
        <v>-20.704857000000001</v>
      </c>
      <c r="G322" t="str">
        <f>Energia[[#This Row],[Nome]]</f>
        <v>Nuporanga</v>
      </c>
      <c r="H322">
        <f>Energia[[#This Row],[Energia]]</f>
        <v>45879.293530901989</v>
      </c>
      <c r="I322" t="e">
        <f>VLOOKUP(Energia[[#This Row],[CD]],Tabela4[Coluna3],1,FALSE)</f>
        <v>#N/A</v>
      </c>
    </row>
    <row r="323" spans="1:9" x14ac:dyDescent="0.25">
      <c r="A323" s="1" t="s">
        <v>8</v>
      </c>
      <c r="B323" s="1" t="s">
        <v>3475</v>
      </c>
      <c r="C323">
        <v>3553401</v>
      </c>
      <c r="D323" s="3">
        <v>45815.192593019121</v>
      </c>
      <c r="E323">
        <v>-49.646473999999998</v>
      </c>
      <c r="F323">
        <v>-20.531234999999999</v>
      </c>
      <c r="G323" t="str">
        <f>Energia[[#This Row],[Nome]]</f>
        <v>Tanabi</v>
      </c>
      <c r="H323">
        <f>Energia[[#This Row],[Energia]]</f>
        <v>45815.192593019121</v>
      </c>
      <c r="I323" t="e">
        <f>VLOOKUP(Energia[[#This Row],[CD]],Tabela4[Coluna3],1,FALSE)</f>
        <v>#N/A</v>
      </c>
    </row>
    <row r="324" spans="1:9" hidden="1" x14ac:dyDescent="0.25">
      <c r="A324" s="1" t="s">
        <v>1192</v>
      </c>
      <c r="B324" s="1" t="s">
        <v>3523</v>
      </c>
      <c r="C324">
        <v>5106257</v>
      </c>
      <c r="D324" s="3">
        <v>45688.938617976579</v>
      </c>
      <c r="E324">
        <v>-52.408175999999997</v>
      </c>
      <c r="F324">
        <v>-14.599106000000001</v>
      </c>
      <c r="G324" t="str">
        <f>Energia[[#This Row],[Nome]]</f>
        <v>Nova Xavantina</v>
      </c>
      <c r="H324">
        <f>Energia[[#This Row],[Energia]]</f>
        <v>45688.938617976579</v>
      </c>
      <c r="I324" t="e">
        <f>VLOOKUP(Energia[[#This Row],[CD]],Tabela4[Coluna3],1,FALSE)</f>
        <v>#N/A</v>
      </c>
    </row>
    <row r="325" spans="1:9" x14ac:dyDescent="0.25">
      <c r="A325" s="1" t="s">
        <v>8</v>
      </c>
      <c r="B325" s="1" t="s">
        <v>151</v>
      </c>
      <c r="C325">
        <v>3525102</v>
      </c>
      <c r="D325" s="3">
        <v>45604.103893474981</v>
      </c>
      <c r="E325">
        <v>-47.826031</v>
      </c>
      <c r="F325">
        <v>-20.992054</v>
      </c>
      <c r="G325" t="str">
        <f>Energia[[#This Row],[Nome]]</f>
        <v>Jardinópolis</v>
      </c>
      <c r="H325">
        <f>Energia[[#This Row],[Energia]]</f>
        <v>45604.103893474981</v>
      </c>
      <c r="I325" t="e">
        <f>VLOOKUP(Energia[[#This Row],[CD]],Tabela4[Coluna3],1,FALSE)</f>
        <v>#N/A</v>
      </c>
    </row>
    <row r="326" spans="1:9" hidden="1" x14ac:dyDescent="0.25">
      <c r="A326" s="1" t="s">
        <v>2142</v>
      </c>
      <c r="B326" s="1" t="s">
        <v>2450</v>
      </c>
      <c r="C326">
        <v>2109502</v>
      </c>
      <c r="D326" s="3">
        <v>45597.710298585065</v>
      </c>
      <c r="E326">
        <v>-46.652318999999999</v>
      </c>
      <c r="F326">
        <v>-7.5977569999999996</v>
      </c>
      <c r="G326" t="str">
        <f>Energia[[#This Row],[Nome]]</f>
        <v>Riachão</v>
      </c>
      <c r="H326">
        <f>Energia[[#This Row],[Energia]]</f>
        <v>45597.710298585065</v>
      </c>
      <c r="I326" t="e">
        <f>VLOOKUP(Energia[[#This Row],[CD]],Tabela4[Coluna3],1,FALSE)</f>
        <v>#N/A</v>
      </c>
    </row>
    <row r="327" spans="1:9" x14ac:dyDescent="0.25">
      <c r="A327" s="1" t="s">
        <v>8</v>
      </c>
      <c r="B327" s="1" t="s">
        <v>3426</v>
      </c>
      <c r="C327">
        <v>3550100</v>
      </c>
      <c r="D327" s="3">
        <v>45470.529848315287</v>
      </c>
      <c r="E327">
        <v>-48.540427000000001</v>
      </c>
      <c r="F327">
        <v>-22.682259999999999</v>
      </c>
      <c r="G327" t="str">
        <f>Energia[[#This Row],[Nome]]</f>
        <v>São Manuel</v>
      </c>
      <c r="H327">
        <f>Energia[[#This Row],[Energia]]</f>
        <v>45470.529848315287</v>
      </c>
      <c r="I327" t="e">
        <f>VLOOKUP(Energia[[#This Row],[CD]],Tabela4[Coluna3],1,FALSE)</f>
        <v>#N/A</v>
      </c>
    </row>
    <row r="328" spans="1:9" hidden="1" x14ac:dyDescent="0.25">
      <c r="A328" s="1" t="s">
        <v>2820</v>
      </c>
      <c r="B328" s="1" t="s">
        <v>2836</v>
      </c>
      <c r="C328">
        <v>3301009</v>
      </c>
      <c r="D328" s="3">
        <v>45441.373566706599</v>
      </c>
      <c r="E328">
        <v>-41.403900999999998</v>
      </c>
      <c r="F328">
        <v>-21.747323999999999</v>
      </c>
      <c r="G328" t="str">
        <f>Energia[[#This Row],[Nome]]</f>
        <v>Campos dos Goytacazes</v>
      </c>
      <c r="H328">
        <f>Energia[[#This Row],[Energia]]</f>
        <v>45441.373566706599</v>
      </c>
      <c r="I328">
        <f>VLOOKUP(Energia[[#This Row],[CD]],Tabela4[Coluna3],1,FALSE)</f>
        <v>3301009</v>
      </c>
    </row>
    <row r="329" spans="1:9" x14ac:dyDescent="0.25">
      <c r="A329" s="1" t="s">
        <v>8</v>
      </c>
      <c r="B329" s="1" t="s">
        <v>3414</v>
      </c>
      <c r="C329">
        <v>3549409</v>
      </c>
      <c r="D329" s="3">
        <v>45413.22557272172</v>
      </c>
      <c r="E329">
        <v>-47.938549000000002</v>
      </c>
      <c r="F329">
        <v>-20.550515999999998</v>
      </c>
      <c r="G329" t="str">
        <f>Energia[[#This Row],[Nome]]</f>
        <v>São Joaquim da Barra</v>
      </c>
      <c r="H329">
        <f>Energia[[#This Row],[Energia]]</f>
        <v>45413.22557272172</v>
      </c>
      <c r="I329" t="e">
        <f>VLOOKUP(Energia[[#This Row],[CD]],Tabela4[Coluna3],1,FALSE)</f>
        <v>#N/A</v>
      </c>
    </row>
    <row r="330" spans="1:9" hidden="1" x14ac:dyDescent="0.25">
      <c r="A330" s="1" t="s">
        <v>4674</v>
      </c>
      <c r="B330" s="1" t="s">
        <v>4972</v>
      </c>
      <c r="C330">
        <v>4124103</v>
      </c>
      <c r="D330" s="3">
        <v>45295.053227955585</v>
      </c>
      <c r="E330">
        <v>-50.085639</v>
      </c>
      <c r="F330">
        <v>-23.296668</v>
      </c>
      <c r="G330" t="str">
        <f>Energia[[#This Row],[Nome]]</f>
        <v>Santo Antônio da Platina</v>
      </c>
      <c r="H330">
        <f>Energia[[#This Row],[Energia]]</f>
        <v>45295.053227955585</v>
      </c>
      <c r="I330" t="e">
        <f>VLOOKUP(Energia[[#This Row],[CD]],Tabela4[Coluna3],1,FALSE)</f>
        <v>#N/A</v>
      </c>
    </row>
    <row r="331" spans="1:9" x14ac:dyDescent="0.25">
      <c r="A331" s="1" t="s">
        <v>8</v>
      </c>
      <c r="B331" s="1" t="s">
        <v>2942</v>
      </c>
      <c r="C331">
        <v>3503307</v>
      </c>
      <c r="D331" s="3">
        <v>45280.679476884266</v>
      </c>
      <c r="E331">
        <v>-47.323855999999999</v>
      </c>
      <c r="F331">
        <v>-22.346159</v>
      </c>
      <c r="G331" t="str">
        <f>Energia[[#This Row],[Nome]]</f>
        <v>Araras</v>
      </c>
      <c r="H331">
        <f>Energia[[#This Row],[Energia]]</f>
        <v>45280.679476884266</v>
      </c>
      <c r="I331" t="e">
        <f>VLOOKUP(Energia[[#This Row],[CD]],Tabela4[Coluna3],1,FALSE)</f>
        <v>#N/A</v>
      </c>
    </row>
    <row r="332" spans="1:9" hidden="1" x14ac:dyDescent="0.25">
      <c r="A332" s="1" t="s">
        <v>413</v>
      </c>
      <c r="B332" s="1" t="s">
        <v>420</v>
      </c>
      <c r="C332">
        <v>2900355</v>
      </c>
      <c r="D332" s="3">
        <v>45201.208535176425</v>
      </c>
      <c r="E332">
        <v>-38.037087999999997</v>
      </c>
      <c r="F332">
        <v>-10.562381999999999</v>
      </c>
      <c r="G332" t="str">
        <f>Energia[[#This Row],[Nome]]</f>
        <v>Adustina</v>
      </c>
      <c r="H332">
        <f>Energia[[#This Row],[Energia]]</f>
        <v>45201.208535176425</v>
      </c>
      <c r="I332" t="e">
        <f>VLOOKUP(Energia[[#This Row],[CD]],Tabela4[Coluna3],1,FALSE)</f>
        <v>#N/A</v>
      </c>
    </row>
    <row r="333" spans="1:9" hidden="1" x14ac:dyDescent="0.25">
      <c r="A333" s="1" t="s">
        <v>4674</v>
      </c>
      <c r="B333" s="1" t="s">
        <v>4935</v>
      </c>
      <c r="C333">
        <v>4121109</v>
      </c>
      <c r="D333" s="3">
        <v>45177.999260224278</v>
      </c>
      <c r="E333">
        <v>-52.140408000000001</v>
      </c>
      <c r="F333">
        <v>-23.829706999999999</v>
      </c>
      <c r="G333" t="str">
        <f>Energia[[#This Row],[Nome]]</f>
        <v>Quinta do Sol</v>
      </c>
      <c r="H333">
        <f>Energia[[#This Row],[Energia]]</f>
        <v>45177.999260224278</v>
      </c>
      <c r="I333" t="e">
        <f>VLOOKUP(Energia[[#This Row],[CD]],Tabela4[Coluna3],1,FALSE)</f>
        <v>#N/A</v>
      </c>
    </row>
    <row r="334" spans="1:9" x14ac:dyDescent="0.25">
      <c r="A334" s="1" t="s">
        <v>8</v>
      </c>
      <c r="B334" s="1" t="s">
        <v>2936</v>
      </c>
      <c r="C334">
        <v>3502804</v>
      </c>
      <c r="D334" s="3">
        <v>45157.641106829113</v>
      </c>
      <c r="E334">
        <v>-50.574497999999998</v>
      </c>
      <c r="F334">
        <v>-21.113858</v>
      </c>
      <c r="G334" t="str">
        <f>Energia[[#This Row],[Nome]]</f>
        <v>Araçatuba</v>
      </c>
      <c r="H334">
        <f>Energia[[#This Row],[Energia]]</f>
        <v>45157.641106829113</v>
      </c>
      <c r="I334" t="e">
        <f>VLOOKUP(Energia[[#This Row],[CD]],Tabela4[Coluna3],1,FALSE)</f>
        <v>#N/A</v>
      </c>
    </row>
    <row r="335" spans="1:9" hidden="1" x14ac:dyDescent="0.25">
      <c r="A335" s="1" t="s">
        <v>5168</v>
      </c>
      <c r="B335" s="1" t="s">
        <v>5180</v>
      </c>
      <c r="C335">
        <v>1100924</v>
      </c>
      <c r="D335" s="3">
        <v>45078.61344876817</v>
      </c>
      <c r="E335">
        <v>-60.898384</v>
      </c>
      <c r="F335">
        <v>-12.537328</v>
      </c>
      <c r="G335" t="str">
        <f>Energia[[#This Row],[Nome]]</f>
        <v>Chupinguaia</v>
      </c>
      <c r="H335">
        <f>Energia[[#This Row],[Energia]]</f>
        <v>45078.61344876817</v>
      </c>
      <c r="I335" t="e">
        <f>VLOOKUP(Energia[[#This Row],[CD]],Tabela4[Coluna3],1,FALSE)</f>
        <v>#N/A</v>
      </c>
    </row>
    <row r="336" spans="1:9" x14ac:dyDescent="0.25">
      <c r="A336" s="1" t="s">
        <v>8</v>
      </c>
      <c r="B336" s="1" t="s">
        <v>3035</v>
      </c>
      <c r="C336">
        <v>3512001</v>
      </c>
      <c r="D336" s="3">
        <v>44957.865750450357</v>
      </c>
      <c r="E336">
        <v>-48.588864999999998</v>
      </c>
      <c r="F336">
        <v>-20.746168999999998</v>
      </c>
      <c r="G336" t="str">
        <f>Energia[[#This Row],[Nome]]</f>
        <v>Colina</v>
      </c>
      <c r="H336">
        <f>Energia[[#This Row],[Energia]]</f>
        <v>44957.865750450357</v>
      </c>
      <c r="I336" t="e">
        <f>VLOOKUP(Energia[[#This Row],[CD]],Tabela4[Coluna3],1,FALSE)</f>
        <v>#N/A</v>
      </c>
    </row>
    <row r="337" spans="1:9" x14ac:dyDescent="0.25">
      <c r="A337" s="1" t="s">
        <v>8</v>
      </c>
      <c r="B337" s="1" t="s">
        <v>3484</v>
      </c>
      <c r="C337">
        <v>3553955</v>
      </c>
      <c r="D337" s="3">
        <v>44948.420382764991</v>
      </c>
      <c r="E337">
        <v>-50.601407999999999</v>
      </c>
      <c r="F337">
        <v>-22.763483000000001</v>
      </c>
      <c r="G337" t="str">
        <f>Energia[[#This Row],[Nome]]</f>
        <v>Tarumã</v>
      </c>
      <c r="H337">
        <f>Energia[[#This Row],[Energia]]</f>
        <v>44948.420382764991</v>
      </c>
      <c r="I337" t="e">
        <f>VLOOKUP(Energia[[#This Row],[CD]],Tabela4[Coluna3],1,FALSE)</f>
        <v>#N/A</v>
      </c>
    </row>
    <row r="338" spans="1:9" hidden="1" x14ac:dyDescent="0.25">
      <c r="A338" s="1" t="s">
        <v>1312</v>
      </c>
      <c r="B338" s="1" t="s">
        <v>1828</v>
      </c>
      <c r="C338">
        <v>5207402</v>
      </c>
      <c r="D338" s="3">
        <v>44790.336907975885</v>
      </c>
      <c r="E338">
        <v>-49.964258999999998</v>
      </c>
      <c r="F338">
        <v>-17.476724999999998</v>
      </c>
      <c r="G338" t="str">
        <f>Energia[[#This Row],[Nome]]</f>
        <v>Edéia</v>
      </c>
      <c r="H338">
        <f>Energia[[#This Row],[Energia]]</f>
        <v>44790.336907975885</v>
      </c>
      <c r="I338" t="e">
        <f>VLOOKUP(Energia[[#This Row],[CD]],Tabela4[Coluna3],1,FALSE)</f>
        <v>#N/A</v>
      </c>
    </row>
    <row r="339" spans="1:9" hidden="1" x14ac:dyDescent="0.25">
      <c r="A339" s="1" t="s">
        <v>4674</v>
      </c>
      <c r="B339" s="1" t="s">
        <v>5023</v>
      </c>
      <c r="C339">
        <v>4128559</v>
      </c>
      <c r="D339" s="3">
        <v>44780.645455295278</v>
      </c>
      <c r="E339">
        <v>-53.920459999999999</v>
      </c>
      <c r="F339">
        <v>-25.007372</v>
      </c>
      <c r="G339" t="str">
        <f>Energia[[#This Row],[Nome]]</f>
        <v>Vera Cruz do Oeste</v>
      </c>
      <c r="H339">
        <f>Energia[[#This Row],[Energia]]</f>
        <v>44780.645455295278</v>
      </c>
      <c r="I339" t="e">
        <f>VLOOKUP(Energia[[#This Row],[CD]],Tabela4[Coluna3],1,FALSE)</f>
        <v>#N/A</v>
      </c>
    </row>
    <row r="340" spans="1:9" hidden="1" x14ac:dyDescent="0.25">
      <c r="A340" s="1" t="s">
        <v>4674</v>
      </c>
      <c r="B340" s="1" t="s">
        <v>4739</v>
      </c>
      <c r="C340">
        <v>4105300</v>
      </c>
      <c r="D340" s="3">
        <v>44693.47728944564</v>
      </c>
      <c r="E340">
        <v>-53.761786000000001</v>
      </c>
      <c r="F340">
        <v>-25.246278</v>
      </c>
      <c r="G340" t="str">
        <f>Energia[[#This Row],[Nome]]</f>
        <v>Céu Azul</v>
      </c>
      <c r="H340">
        <f>Energia[[#This Row],[Energia]]</f>
        <v>44693.47728944564</v>
      </c>
      <c r="I340" t="e">
        <f>VLOOKUP(Energia[[#This Row],[CD]],Tabela4[Coluna3],1,FALSE)</f>
        <v>#N/A</v>
      </c>
    </row>
    <row r="341" spans="1:9" hidden="1" x14ac:dyDescent="0.25">
      <c r="A341" s="1" t="s">
        <v>1192</v>
      </c>
      <c r="B341" s="1" t="s">
        <v>3448</v>
      </c>
      <c r="C341">
        <v>5103353</v>
      </c>
      <c r="D341" s="3">
        <v>44665.436797582865</v>
      </c>
      <c r="E341">
        <v>-51.698056999999999</v>
      </c>
      <c r="F341">
        <v>-10.403274</v>
      </c>
      <c r="G341" t="str">
        <f>Energia[[#This Row],[Nome]]</f>
        <v>Confresa</v>
      </c>
      <c r="H341">
        <f>Energia[[#This Row],[Energia]]</f>
        <v>44665.436797582865</v>
      </c>
      <c r="I341" t="e">
        <f>VLOOKUP(Energia[[#This Row],[CD]],Tabela4[Coluna3],1,FALSE)</f>
        <v>#N/A</v>
      </c>
    </row>
    <row r="342" spans="1:9" hidden="1" x14ac:dyDescent="0.25">
      <c r="A342" s="1" t="s">
        <v>4674</v>
      </c>
      <c r="B342" s="1" t="s">
        <v>143</v>
      </c>
      <c r="C342">
        <v>4110706</v>
      </c>
      <c r="D342" s="3">
        <v>44604.149163839495</v>
      </c>
      <c r="E342">
        <v>-50.825609999999998</v>
      </c>
      <c r="F342">
        <v>-25.488551999999999</v>
      </c>
      <c r="G342" t="str">
        <f>Energia[[#This Row],[Nome]]</f>
        <v>Irati</v>
      </c>
      <c r="H342">
        <f>Energia[[#This Row],[Energia]]</f>
        <v>44604.149163839495</v>
      </c>
      <c r="I342" t="e">
        <f>VLOOKUP(Energia[[#This Row],[CD]],Tabela4[Coluna3],1,FALSE)</f>
        <v>#N/A</v>
      </c>
    </row>
    <row r="343" spans="1:9" x14ac:dyDescent="0.25">
      <c r="A343" s="1" t="s">
        <v>8</v>
      </c>
      <c r="B343" s="1" t="s">
        <v>3374</v>
      </c>
      <c r="C343">
        <v>3545605</v>
      </c>
      <c r="D343" s="3">
        <v>44540.350368996173</v>
      </c>
      <c r="E343">
        <v>-48.819020000000002</v>
      </c>
      <c r="F343">
        <v>-21.317789999999999</v>
      </c>
      <c r="G343" t="str">
        <f>Energia[[#This Row],[Nome]]</f>
        <v>Santa Adélia</v>
      </c>
      <c r="H343">
        <f>Energia[[#This Row],[Energia]]</f>
        <v>44540.350368996173</v>
      </c>
      <c r="I343" t="e">
        <f>VLOOKUP(Energia[[#This Row],[CD]],Tabela4[Coluna3],1,FALSE)</f>
        <v>#N/A</v>
      </c>
    </row>
    <row r="344" spans="1:9" x14ac:dyDescent="0.25">
      <c r="A344" s="1" t="s">
        <v>8</v>
      </c>
      <c r="B344" s="1" t="s">
        <v>2912</v>
      </c>
      <c r="C344">
        <v>3500303</v>
      </c>
      <c r="D344" s="3">
        <v>44512.981027334768</v>
      </c>
      <c r="E344">
        <v>-47.040320000000001</v>
      </c>
      <c r="F344">
        <v>-22.049956000000002</v>
      </c>
      <c r="G344" t="str">
        <f>Energia[[#This Row],[Nome]]</f>
        <v>Aguaí</v>
      </c>
      <c r="H344">
        <f>Energia[[#This Row],[Energia]]</f>
        <v>44512.981027334768</v>
      </c>
      <c r="I344" t="e">
        <f>VLOOKUP(Energia[[#This Row],[CD]],Tabela4[Coluna3],1,FALSE)</f>
        <v>#N/A</v>
      </c>
    </row>
    <row r="345" spans="1:9" hidden="1" x14ac:dyDescent="0.25">
      <c r="A345" s="1" t="s">
        <v>4674</v>
      </c>
      <c r="B345" s="1" t="s">
        <v>4970</v>
      </c>
      <c r="C345">
        <v>4124053</v>
      </c>
      <c r="D345" s="3">
        <v>44199.234608029146</v>
      </c>
      <c r="E345">
        <v>-54.427373000000003</v>
      </c>
      <c r="F345">
        <v>-25.456645000000002</v>
      </c>
      <c r="G345" t="str">
        <f>Energia[[#This Row],[Nome]]</f>
        <v>Santa Terezinha de Itaipu</v>
      </c>
      <c r="H345">
        <f>Energia[[#This Row],[Energia]]</f>
        <v>44199.234608029146</v>
      </c>
      <c r="I345" t="e">
        <f>VLOOKUP(Energia[[#This Row],[CD]],Tabela4[Coluna3],1,FALSE)</f>
        <v>#N/A</v>
      </c>
    </row>
    <row r="346" spans="1:9" hidden="1" x14ac:dyDescent="0.25">
      <c r="A346" s="1" t="s">
        <v>4674</v>
      </c>
      <c r="B346" s="1" t="s">
        <v>5015</v>
      </c>
      <c r="C346">
        <v>4127908</v>
      </c>
      <c r="D346" s="3">
        <v>44195.456491264544</v>
      </c>
      <c r="E346">
        <v>-52.843494</v>
      </c>
      <c r="F346">
        <v>-23.879224000000001</v>
      </c>
      <c r="G346" t="str">
        <f>Energia[[#This Row],[Nome]]</f>
        <v>Tuneiras do Oeste</v>
      </c>
      <c r="H346">
        <f>Energia[[#This Row],[Energia]]</f>
        <v>44195.456491264544</v>
      </c>
      <c r="I346" t="e">
        <f>VLOOKUP(Energia[[#This Row],[CD]],Tabela4[Coluna3],1,FALSE)</f>
        <v>#N/A</v>
      </c>
    </row>
    <row r="347" spans="1:9" hidden="1" x14ac:dyDescent="0.25">
      <c r="A347" s="1" t="s">
        <v>52</v>
      </c>
      <c r="B347" s="1" t="s">
        <v>100</v>
      </c>
      <c r="C347">
        <v>2702306</v>
      </c>
      <c r="D347" s="3">
        <v>44137.257054266411</v>
      </c>
      <c r="E347">
        <v>-36.230384999999998</v>
      </c>
      <c r="F347">
        <v>-10.082367</v>
      </c>
      <c r="G347" t="str">
        <f>Energia[[#This Row],[Nome]]</f>
        <v>Coruripe</v>
      </c>
      <c r="H347">
        <f>Energia[[#This Row],[Energia]]</f>
        <v>44137.257054266411</v>
      </c>
      <c r="I347" t="e">
        <f>VLOOKUP(Energia[[#This Row],[CD]],Tabela4[Coluna3],1,FALSE)</f>
        <v>#N/A</v>
      </c>
    </row>
    <row r="348" spans="1:9" hidden="1" x14ac:dyDescent="0.25">
      <c r="A348" s="1" t="s">
        <v>4674</v>
      </c>
      <c r="B348" s="1" t="s">
        <v>4835</v>
      </c>
      <c r="C348">
        <v>4113205</v>
      </c>
      <c r="D348" s="3">
        <v>44115.029696594953</v>
      </c>
      <c r="E348">
        <v>-49.871091</v>
      </c>
      <c r="F348">
        <v>-25.770520000000001</v>
      </c>
      <c r="G348" t="str">
        <f>Energia[[#This Row],[Nome]]</f>
        <v>Lapa</v>
      </c>
      <c r="H348">
        <f>Energia[[#This Row],[Energia]]</f>
        <v>44115.029696594953</v>
      </c>
      <c r="I348" t="e">
        <f>VLOOKUP(Energia[[#This Row],[CD]],Tabela4[Coluna3],1,FALSE)</f>
        <v>#N/A</v>
      </c>
    </row>
    <row r="349" spans="1:9" x14ac:dyDescent="0.25">
      <c r="A349" s="1" t="s">
        <v>8</v>
      </c>
      <c r="B349" s="1" t="s">
        <v>3481</v>
      </c>
      <c r="C349">
        <v>3553807</v>
      </c>
      <c r="D349" s="3">
        <v>43990.983618208644</v>
      </c>
      <c r="E349">
        <v>-49.234572</v>
      </c>
      <c r="F349">
        <v>-23.530184999999999</v>
      </c>
      <c r="G349" t="str">
        <f>Energia[[#This Row],[Nome]]</f>
        <v>Taquarituba</v>
      </c>
      <c r="H349">
        <f>Energia[[#This Row],[Energia]]</f>
        <v>43990.983618208644</v>
      </c>
      <c r="I349" t="e">
        <f>VLOOKUP(Energia[[#This Row],[CD]],Tabela4[Coluna3],1,FALSE)</f>
        <v>#N/A</v>
      </c>
    </row>
    <row r="350" spans="1:9" hidden="1" x14ac:dyDescent="0.25">
      <c r="A350" s="1" t="s">
        <v>1417</v>
      </c>
      <c r="B350" s="1" t="s">
        <v>2170</v>
      </c>
      <c r="C350">
        <v>3134400</v>
      </c>
      <c r="D350" s="3">
        <v>43939.572208823753</v>
      </c>
      <c r="E350">
        <v>-50.344999000000001</v>
      </c>
      <c r="F350">
        <v>-19.716329999999999</v>
      </c>
      <c r="G350" t="str">
        <f>Energia[[#This Row],[Nome]]</f>
        <v>Iturama</v>
      </c>
      <c r="H350">
        <f>Energia[[#This Row],[Energia]]</f>
        <v>43939.572208823753</v>
      </c>
      <c r="I350" t="e">
        <f>VLOOKUP(Energia[[#This Row],[CD]],Tabela4[Coluna3],1,FALSE)</f>
        <v>#N/A</v>
      </c>
    </row>
    <row r="351" spans="1:9" x14ac:dyDescent="0.25">
      <c r="A351" s="1" t="s">
        <v>8</v>
      </c>
      <c r="B351" s="1" t="s">
        <v>3177</v>
      </c>
      <c r="C351">
        <v>3525607</v>
      </c>
      <c r="D351" s="3">
        <v>43801.83465787406</v>
      </c>
      <c r="E351">
        <v>-50.799135999999997</v>
      </c>
      <c r="F351">
        <v>-22.277920000000002</v>
      </c>
      <c r="G351" t="str">
        <f>Energia[[#This Row],[Nome]]</f>
        <v>João Ramalho</v>
      </c>
      <c r="H351">
        <f>Energia[[#This Row],[Energia]]</f>
        <v>43801.83465787406</v>
      </c>
      <c r="I351" t="e">
        <f>VLOOKUP(Energia[[#This Row],[CD]],Tabela4[Coluna3],1,FALSE)</f>
        <v>#N/A</v>
      </c>
    </row>
    <row r="352" spans="1:9" hidden="1" x14ac:dyDescent="0.25">
      <c r="A352" s="1" t="s">
        <v>4674</v>
      </c>
      <c r="B352" s="1" t="s">
        <v>1544</v>
      </c>
      <c r="C352">
        <v>4103008</v>
      </c>
      <c r="D352" s="3">
        <v>43786.319998228573</v>
      </c>
      <c r="E352">
        <v>-52.751016</v>
      </c>
      <c r="F352">
        <v>-24.257567000000002</v>
      </c>
      <c r="G352" t="str">
        <f>Energia[[#This Row],[Nome]]</f>
        <v>Boa Esperança</v>
      </c>
      <c r="H352">
        <f>Energia[[#This Row],[Energia]]</f>
        <v>43786.319998228573</v>
      </c>
      <c r="I352" t="e">
        <f>VLOOKUP(Energia[[#This Row],[CD]],Tabela4[Coluna3],1,FALSE)</f>
        <v>#N/A</v>
      </c>
    </row>
    <row r="353" spans="1:9" hidden="1" x14ac:dyDescent="0.25">
      <c r="A353" s="1" t="s">
        <v>4674</v>
      </c>
      <c r="B353" s="1" t="s">
        <v>4837</v>
      </c>
      <c r="C353">
        <v>4113403</v>
      </c>
      <c r="D353" s="3">
        <v>43550.258649259209</v>
      </c>
      <c r="E353">
        <v>-50.711300000000001</v>
      </c>
      <c r="F353">
        <v>-23.026637000000001</v>
      </c>
      <c r="G353" t="str">
        <f>Energia[[#This Row],[Nome]]</f>
        <v>Leópolis</v>
      </c>
      <c r="H353">
        <f>Energia[[#This Row],[Energia]]</f>
        <v>43550.258649259209</v>
      </c>
      <c r="I353" t="e">
        <f>VLOOKUP(Energia[[#This Row],[CD]],Tabela4[Coluna3],1,FALSE)</f>
        <v>#N/A</v>
      </c>
    </row>
    <row r="354" spans="1:9" x14ac:dyDescent="0.25">
      <c r="A354" s="1" t="s">
        <v>8</v>
      </c>
      <c r="B354" s="1" t="s">
        <v>25</v>
      </c>
      <c r="C354">
        <v>3532207</v>
      </c>
      <c r="D354" s="3">
        <v>43497.894412826732</v>
      </c>
      <c r="E354">
        <v>-51.521678999999999</v>
      </c>
      <c r="F354">
        <v>-22.563711000000001</v>
      </c>
      <c r="G354" t="str">
        <f>Energia[[#This Row],[Nome]]</f>
        <v>Narandiba</v>
      </c>
      <c r="H354">
        <f>Energia[[#This Row],[Energia]]</f>
        <v>43497.894412826732</v>
      </c>
      <c r="I354" t="e">
        <f>VLOOKUP(Energia[[#This Row],[CD]],Tabela4[Coluna3],1,FALSE)</f>
        <v>#N/A</v>
      </c>
    </row>
    <row r="355" spans="1:9" hidden="1" x14ac:dyDescent="0.25">
      <c r="A355" s="1" t="s">
        <v>4674</v>
      </c>
      <c r="B355" s="1" t="s">
        <v>4706</v>
      </c>
      <c r="C355">
        <v>4102802</v>
      </c>
      <c r="D355" s="3">
        <v>43205.009070659944</v>
      </c>
      <c r="E355">
        <v>-51.235773000000002</v>
      </c>
      <c r="F355">
        <v>-23.005054000000001</v>
      </c>
      <c r="G355" t="str">
        <f>Energia[[#This Row],[Nome]]</f>
        <v>Bela Vista do Paraíso</v>
      </c>
      <c r="H355">
        <f>Energia[[#This Row],[Energia]]</f>
        <v>43205.009070659944</v>
      </c>
      <c r="I355" t="e">
        <f>VLOOKUP(Energia[[#This Row],[CD]],Tabela4[Coluna3],1,FALSE)</f>
        <v>#N/A</v>
      </c>
    </row>
    <row r="356" spans="1:9" x14ac:dyDescent="0.25">
      <c r="A356" s="1" t="s">
        <v>8</v>
      </c>
      <c r="B356" s="1" t="s">
        <v>3020</v>
      </c>
      <c r="C356">
        <v>3510203</v>
      </c>
      <c r="D356" s="3">
        <v>42899.506528239057</v>
      </c>
      <c r="E356">
        <v>-48.289841000000003</v>
      </c>
      <c r="F356">
        <v>-24.039202</v>
      </c>
      <c r="G356" t="str">
        <f>Energia[[#This Row],[Nome]]</f>
        <v>Capão Bonito</v>
      </c>
      <c r="H356">
        <f>Energia[[#This Row],[Energia]]</f>
        <v>42899.506528239057</v>
      </c>
      <c r="I356" t="e">
        <f>VLOOKUP(Energia[[#This Row],[CD]],Tabela4[Coluna3],1,FALSE)</f>
        <v>#N/A</v>
      </c>
    </row>
    <row r="357" spans="1:9" hidden="1" x14ac:dyDescent="0.25">
      <c r="A357" s="1" t="s">
        <v>4674</v>
      </c>
      <c r="B357" s="1" t="s">
        <v>4901</v>
      </c>
      <c r="C357">
        <v>4118501</v>
      </c>
      <c r="D357" s="3">
        <v>42881.906750851282</v>
      </c>
      <c r="E357">
        <v>-52.663209000000002</v>
      </c>
      <c r="F357">
        <v>-26.169021999999998</v>
      </c>
      <c r="G357" t="str">
        <f>Energia[[#This Row],[Nome]]</f>
        <v>Pato Branco</v>
      </c>
      <c r="H357">
        <f>Energia[[#This Row],[Energia]]</f>
        <v>42881.906750851282</v>
      </c>
      <c r="I357" t="e">
        <f>VLOOKUP(Energia[[#This Row],[CD]],Tabela4[Coluna3],1,FALSE)</f>
        <v>#N/A</v>
      </c>
    </row>
    <row r="358" spans="1:9" x14ac:dyDescent="0.25">
      <c r="A358" s="1" t="s">
        <v>8</v>
      </c>
      <c r="B358" s="1" t="s">
        <v>3319</v>
      </c>
      <c r="C358">
        <v>3540200</v>
      </c>
      <c r="D358" s="3">
        <v>42874.251059719492</v>
      </c>
      <c r="E358">
        <v>-48.064421000000003</v>
      </c>
      <c r="F358">
        <v>-20.984579</v>
      </c>
      <c r="G358" t="str">
        <f>Energia[[#This Row],[Nome]]</f>
        <v>Pontal</v>
      </c>
      <c r="H358">
        <f>Energia[[#This Row],[Energia]]</f>
        <v>42874.251059719492</v>
      </c>
      <c r="I358" t="e">
        <f>VLOOKUP(Energia[[#This Row],[CD]],Tabela4[Coluna3],1,FALSE)</f>
        <v>#N/A</v>
      </c>
    </row>
    <row r="359" spans="1:9" x14ac:dyDescent="0.25">
      <c r="A359" s="1" t="s">
        <v>8</v>
      </c>
      <c r="B359" s="1" t="s">
        <v>2095</v>
      </c>
      <c r="C359">
        <v>3550902</v>
      </c>
      <c r="D359" s="3">
        <v>42517.560841030332</v>
      </c>
      <c r="E359">
        <v>-47.568272999999998</v>
      </c>
      <c r="F359">
        <v>-21.461521000000001</v>
      </c>
      <c r="G359" t="str">
        <f>Energia[[#This Row],[Nome]]</f>
        <v>São Simão</v>
      </c>
      <c r="H359">
        <f>Energia[[#This Row],[Energia]]</f>
        <v>42517.560841030332</v>
      </c>
      <c r="I359" t="e">
        <f>VLOOKUP(Energia[[#This Row],[CD]],Tabela4[Coluna3],1,FALSE)</f>
        <v>#N/A</v>
      </c>
    </row>
    <row r="360" spans="1:9" x14ac:dyDescent="0.25">
      <c r="A360" s="1" t="s">
        <v>8</v>
      </c>
      <c r="B360" s="1" t="s">
        <v>3336</v>
      </c>
      <c r="C360">
        <v>3541703</v>
      </c>
      <c r="D360" s="3">
        <v>42467.624353694409</v>
      </c>
      <c r="E360">
        <v>-50.645285000000001</v>
      </c>
      <c r="F360">
        <v>-22.205935</v>
      </c>
      <c r="G360" t="str">
        <f>Energia[[#This Row],[Nome]]</f>
        <v>Quatá</v>
      </c>
      <c r="H360">
        <f>Energia[[#This Row],[Energia]]</f>
        <v>42467.624353694409</v>
      </c>
      <c r="I360" t="e">
        <f>VLOOKUP(Energia[[#This Row],[CD]],Tabela4[Coluna3],1,FALSE)</f>
        <v>#N/A</v>
      </c>
    </row>
    <row r="361" spans="1:9" hidden="1" x14ac:dyDescent="0.25">
      <c r="A361" s="1" t="s">
        <v>1192</v>
      </c>
      <c r="B361" s="1" t="s">
        <v>1249</v>
      </c>
      <c r="C361">
        <v>5105200</v>
      </c>
      <c r="D361" s="3">
        <v>42324.136065536433</v>
      </c>
      <c r="E361">
        <v>-54.908856999999998</v>
      </c>
      <c r="F361">
        <v>-16.185441999999998</v>
      </c>
      <c r="G361" t="str">
        <f>Energia[[#This Row],[Nome]]</f>
        <v>Juscimeira</v>
      </c>
      <c r="H361">
        <f>Energia[[#This Row],[Energia]]</f>
        <v>42324.136065536433</v>
      </c>
      <c r="I361" t="e">
        <f>VLOOKUP(Energia[[#This Row],[CD]],Tabela4[Coluna3],1,FALSE)</f>
        <v>#N/A</v>
      </c>
    </row>
    <row r="362" spans="1:9" hidden="1" x14ac:dyDescent="0.25">
      <c r="A362" s="1" t="s">
        <v>4674</v>
      </c>
      <c r="B362" s="1" t="s">
        <v>4939</v>
      </c>
      <c r="C362">
        <v>4121356</v>
      </c>
      <c r="D362" s="3">
        <v>42189.285595040426</v>
      </c>
      <c r="E362">
        <v>-52.960824000000002</v>
      </c>
      <c r="F362">
        <v>-24.290489000000001</v>
      </c>
      <c r="G362" t="str">
        <f>Energia[[#This Row],[Nome]]</f>
        <v>Rancho Alegre D'Oeste</v>
      </c>
      <c r="H362">
        <f>Energia[[#This Row],[Energia]]</f>
        <v>42189.285595040426</v>
      </c>
      <c r="I362" t="e">
        <f>VLOOKUP(Energia[[#This Row],[CD]],Tabela4[Coluna3],1,FALSE)</f>
        <v>#N/A</v>
      </c>
    </row>
    <row r="363" spans="1:9" hidden="1" x14ac:dyDescent="0.25">
      <c r="A363" s="1" t="s">
        <v>263</v>
      </c>
      <c r="B363" s="1" t="s">
        <v>384</v>
      </c>
      <c r="C363">
        <v>4304507</v>
      </c>
      <c r="D363" s="3">
        <v>42078.849221623808</v>
      </c>
      <c r="E363">
        <v>-52.669609999999999</v>
      </c>
      <c r="F363">
        <v>-31.217490999999999</v>
      </c>
      <c r="G363" t="str">
        <f>Energia[[#This Row],[Nome]]</f>
        <v>Canguçu</v>
      </c>
      <c r="H363">
        <f>Energia[[#This Row],[Energia]]</f>
        <v>42078.849221623808</v>
      </c>
      <c r="I363" t="e">
        <f>VLOOKUP(Energia[[#This Row],[CD]],Tabela4[Coluna3],1,FALSE)</f>
        <v>#N/A</v>
      </c>
    </row>
    <row r="364" spans="1:9" hidden="1" x14ac:dyDescent="0.25">
      <c r="A364" s="1" t="s">
        <v>1417</v>
      </c>
      <c r="B364" s="1" t="s">
        <v>2595</v>
      </c>
      <c r="C364">
        <v>3153400</v>
      </c>
      <c r="D364" s="3">
        <v>41878.419654621925</v>
      </c>
      <c r="E364">
        <v>-46.336190000000002</v>
      </c>
      <c r="F364">
        <v>-18.239189</v>
      </c>
      <c r="G364" t="str">
        <f>Energia[[#This Row],[Nome]]</f>
        <v>Presidente Olegário</v>
      </c>
      <c r="H364">
        <f>Energia[[#This Row],[Energia]]</f>
        <v>41878.419654621925</v>
      </c>
      <c r="I364" t="e">
        <f>VLOOKUP(Energia[[#This Row],[CD]],Tabela4[Coluna3],1,FALSE)</f>
        <v>#N/A</v>
      </c>
    </row>
    <row r="365" spans="1:9" hidden="1" x14ac:dyDescent="0.25">
      <c r="A365" s="1" t="s">
        <v>1312</v>
      </c>
      <c r="B365" s="1" t="s">
        <v>1330</v>
      </c>
      <c r="C365">
        <v>5218102</v>
      </c>
      <c r="D365" s="3">
        <v>41775.975801285618</v>
      </c>
      <c r="E365">
        <v>-52.704535</v>
      </c>
      <c r="F365">
        <v>-17.35127</v>
      </c>
      <c r="G365" t="str">
        <f>Energia[[#This Row],[Nome]]</f>
        <v>Portelândia</v>
      </c>
      <c r="H365">
        <f>Energia[[#This Row],[Energia]]</f>
        <v>41775.975801285618</v>
      </c>
      <c r="I365" t="e">
        <f>VLOOKUP(Energia[[#This Row],[CD]],Tabela4[Coluna3],1,FALSE)</f>
        <v>#N/A</v>
      </c>
    </row>
    <row r="366" spans="1:9" x14ac:dyDescent="0.25">
      <c r="A366" s="1" t="s">
        <v>8</v>
      </c>
      <c r="B366" s="1" t="s">
        <v>3296</v>
      </c>
      <c r="C366">
        <v>3537404</v>
      </c>
      <c r="D366" s="3">
        <v>41760.000284423346</v>
      </c>
      <c r="E366">
        <v>-51.106473000000001</v>
      </c>
      <c r="F366">
        <v>-20.677748000000001</v>
      </c>
      <c r="G366" t="str">
        <f>Energia[[#This Row],[Nome]]</f>
        <v>Pereira Barreto</v>
      </c>
      <c r="H366">
        <f>Energia[[#This Row],[Energia]]</f>
        <v>41760.000284423346</v>
      </c>
      <c r="I366" t="e">
        <f>VLOOKUP(Energia[[#This Row],[CD]],Tabela4[Coluna3],1,FALSE)</f>
        <v>#N/A</v>
      </c>
    </row>
    <row r="367" spans="1:9" hidden="1" x14ac:dyDescent="0.25">
      <c r="A367" s="1" t="s">
        <v>5168</v>
      </c>
      <c r="B367" s="1" t="s">
        <v>5201</v>
      </c>
      <c r="C367">
        <v>1101468</v>
      </c>
      <c r="D367" s="3">
        <v>41735.205718305893</v>
      </c>
      <c r="E367">
        <v>-61.545307000000001</v>
      </c>
      <c r="F367">
        <v>-13.173876</v>
      </c>
      <c r="G367" t="str">
        <f>Energia[[#This Row],[Nome]]</f>
        <v>Pimenteiras do Oeste</v>
      </c>
      <c r="H367">
        <f>Energia[[#This Row],[Energia]]</f>
        <v>41735.205718305893</v>
      </c>
      <c r="I367" t="e">
        <f>VLOOKUP(Energia[[#This Row],[CD]],Tabela4[Coluna3],1,FALSE)</f>
        <v>#N/A</v>
      </c>
    </row>
    <row r="368" spans="1:9" hidden="1" x14ac:dyDescent="0.25">
      <c r="A368" s="1" t="s">
        <v>263</v>
      </c>
      <c r="B368" s="1" t="s">
        <v>355</v>
      </c>
      <c r="C368">
        <v>4302907</v>
      </c>
      <c r="D368" s="3">
        <v>41597.652479778561</v>
      </c>
      <c r="E368">
        <v>-54.802373000000003</v>
      </c>
      <c r="F368">
        <v>-29.920539000000002</v>
      </c>
      <c r="G368" t="str">
        <f>Energia[[#This Row],[Nome]]</f>
        <v>Cacequi</v>
      </c>
      <c r="H368">
        <f>Energia[[#This Row],[Energia]]</f>
        <v>41597.652479778561</v>
      </c>
      <c r="I368" t="e">
        <f>VLOOKUP(Energia[[#This Row],[CD]],Tabela4[Coluna3],1,FALSE)</f>
        <v>#N/A</v>
      </c>
    </row>
    <row r="369" spans="1:9" x14ac:dyDescent="0.25">
      <c r="A369" s="1" t="s">
        <v>8</v>
      </c>
      <c r="B369" s="1" t="s">
        <v>3474</v>
      </c>
      <c r="C369">
        <v>3553302</v>
      </c>
      <c r="D369" s="3">
        <v>41569.842255237287</v>
      </c>
      <c r="E369">
        <v>-47.239027</v>
      </c>
      <c r="F369">
        <v>-21.601783000000001</v>
      </c>
      <c r="G369" t="str">
        <f>Energia[[#This Row],[Nome]]</f>
        <v>Tambaú</v>
      </c>
      <c r="H369">
        <f>Energia[[#This Row],[Energia]]</f>
        <v>41569.842255237287</v>
      </c>
      <c r="I369" t="e">
        <f>VLOOKUP(Energia[[#This Row],[CD]],Tabela4[Coluna3],1,FALSE)</f>
        <v>#N/A</v>
      </c>
    </row>
    <row r="370" spans="1:9" x14ac:dyDescent="0.25">
      <c r="A370" s="1" t="s">
        <v>8</v>
      </c>
      <c r="B370" s="1" t="s">
        <v>3142</v>
      </c>
      <c r="C370">
        <v>3521903</v>
      </c>
      <c r="D370" s="3">
        <v>41559.130621042961</v>
      </c>
      <c r="E370">
        <v>-49.053713999999999</v>
      </c>
      <c r="F370">
        <v>-21.355542</v>
      </c>
      <c r="G370" t="str">
        <f>Energia[[#This Row],[Nome]]</f>
        <v>Itajobi</v>
      </c>
      <c r="H370">
        <f>Energia[[#This Row],[Energia]]</f>
        <v>41559.130621042961</v>
      </c>
      <c r="I370" t="e">
        <f>VLOOKUP(Energia[[#This Row],[CD]],Tabela4[Coluna3],1,FALSE)</f>
        <v>#N/A</v>
      </c>
    </row>
    <row r="371" spans="1:9" hidden="1" x14ac:dyDescent="0.25">
      <c r="A371" s="1" t="s">
        <v>263</v>
      </c>
      <c r="B371" s="1" t="s">
        <v>837</v>
      </c>
      <c r="C371">
        <v>4316907</v>
      </c>
      <c r="D371" s="3">
        <v>41554.760925384413</v>
      </c>
      <c r="E371">
        <v>-53.825031000000003</v>
      </c>
      <c r="F371">
        <v>-29.784973999999998</v>
      </c>
      <c r="G371" t="str">
        <f>Energia[[#This Row],[Nome]]</f>
        <v>Santa Maria</v>
      </c>
      <c r="H371">
        <f>Energia[[#This Row],[Energia]]</f>
        <v>41554.760925384413</v>
      </c>
      <c r="I371" t="e">
        <f>VLOOKUP(Energia[[#This Row],[CD]],Tabela4[Coluna3],1,FALSE)</f>
        <v>#N/A</v>
      </c>
    </row>
    <row r="372" spans="1:9" hidden="1" x14ac:dyDescent="0.25">
      <c r="A372" s="1" t="s">
        <v>263</v>
      </c>
      <c r="B372" s="1" t="s">
        <v>417</v>
      </c>
      <c r="C372">
        <v>4305306</v>
      </c>
      <c r="D372" s="3">
        <v>41532.195121539597</v>
      </c>
      <c r="E372">
        <v>-53.115105999999997</v>
      </c>
      <c r="F372">
        <v>-28.096941999999999</v>
      </c>
      <c r="G372" t="str">
        <f>Energia[[#This Row],[Nome]]</f>
        <v>Chapada</v>
      </c>
      <c r="H372">
        <f>Energia[[#This Row],[Energia]]</f>
        <v>41532.195121539597</v>
      </c>
      <c r="I372" t="e">
        <f>VLOOKUP(Energia[[#This Row],[CD]],Tabela4[Coluna3],1,FALSE)</f>
        <v>#N/A</v>
      </c>
    </row>
    <row r="373" spans="1:9" x14ac:dyDescent="0.25">
      <c r="A373" s="1" t="s">
        <v>8</v>
      </c>
      <c r="B373" s="1" t="s">
        <v>2963</v>
      </c>
      <c r="C373">
        <v>3505203</v>
      </c>
      <c r="D373" s="3">
        <v>41330.940056367792</v>
      </c>
      <c r="E373">
        <v>-48.718837999999998</v>
      </c>
      <c r="F373">
        <v>-22.066807000000001</v>
      </c>
      <c r="G373" t="str">
        <f>Energia[[#This Row],[Nome]]</f>
        <v>Bariri</v>
      </c>
      <c r="H373">
        <f>Energia[[#This Row],[Energia]]</f>
        <v>41330.940056367792</v>
      </c>
      <c r="I373" t="e">
        <f>VLOOKUP(Energia[[#This Row],[CD]],Tabela4[Coluna3],1,FALSE)</f>
        <v>#N/A</v>
      </c>
    </row>
    <row r="374" spans="1:9" x14ac:dyDescent="0.25">
      <c r="A374" s="1" t="s">
        <v>8</v>
      </c>
      <c r="B374" s="1" t="s">
        <v>3224</v>
      </c>
      <c r="C374">
        <v>3530102</v>
      </c>
      <c r="D374" s="3">
        <v>41298.801219660556</v>
      </c>
      <c r="E374">
        <v>-51.130527000000001</v>
      </c>
      <c r="F374">
        <v>-21.081071000000001</v>
      </c>
      <c r="G374" t="str">
        <f>Energia[[#This Row],[Nome]]</f>
        <v>Mirandópolis</v>
      </c>
      <c r="H374">
        <f>Energia[[#This Row],[Energia]]</f>
        <v>41298.801219660556</v>
      </c>
      <c r="I374" t="e">
        <f>VLOOKUP(Energia[[#This Row],[CD]],Tabela4[Coluna3],1,FALSE)</f>
        <v>#N/A</v>
      </c>
    </row>
    <row r="375" spans="1:9" hidden="1" x14ac:dyDescent="0.25">
      <c r="A375" s="1" t="s">
        <v>1417</v>
      </c>
      <c r="B375" s="1" t="s">
        <v>2617</v>
      </c>
      <c r="C375">
        <v>3155504</v>
      </c>
      <c r="D375" s="3">
        <v>41195.17467857356</v>
      </c>
      <c r="E375">
        <v>-46.298920000000003</v>
      </c>
      <c r="F375">
        <v>-19.240005</v>
      </c>
      <c r="G375" t="str">
        <f>Energia[[#This Row],[Nome]]</f>
        <v>Rio Paranaíba</v>
      </c>
      <c r="H375">
        <f>Energia[[#This Row],[Energia]]</f>
        <v>41195.17467857356</v>
      </c>
      <c r="I375" t="e">
        <f>VLOOKUP(Energia[[#This Row],[CD]],Tabela4[Coluna3],1,FALSE)</f>
        <v>#N/A</v>
      </c>
    </row>
    <row r="376" spans="1:9" hidden="1" x14ac:dyDescent="0.25">
      <c r="A376" s="1" t="s">
        <v>263</v>
      </c>
      <c r="B376" s="1" t="s">
        <v>1016</v>
      </c>
      <c r="C376">
        <v>4322608</v>
      </c>
      <c r="D376" s="3">
        <v>40889.41932396638</v>
      </c>
      <c r="E376">
        <v>-52.195238000000003</v>
      </c>
      <c r="F376">
        <v>-29.578562999999999</v>
      </c>
      <c r="G376" t="str">
        <f>Energia[[#This Row],[Nome]]</f>
        <v>Venâncio Aires</v>
      </c>
      <c r="H376">
        <f>Energia[[#This Row],[Energia]]</f>
        <v>40889.41932396638</v>
      </c>
      <c r="I376" t="e">
        <f>VLOOKUP(Energia[[#This Row],[CD]],Tabela4[Coluna3],1,FALSE)</f>
        <v>#N/A</v>
      </c>
    </row>
    <row r="377" spans="1:9" hidden="1" x14ac:dyDescent="0.25">
      <c r="A377" s="1" t="s">
        <v>263</v>
      </c>
      <c r="B377" s="1" t="s">
        <v>861</v>
      </c>
      <c r="C377">
        <v>4317806</v>
      </c>
      <c r="D377" s="3">
        <v>40822.319128167896</v>
      </c>
      <c r="E377">
        <v>-53.755983000000001</v>
      </c>
      <c r="F377">
        <v>-27.903210000000001</v>
      </c>
      <c r="G377" t="str">
        <f>Energia[[#This Row],[Nome]]</f>
        <v>Santo Augusto</v>
      </c>
      <c r="H377">
        <f>Energia[[#This Row],[Energia]]</f>
        <v>40822.319128167896</v>
      </c>
      <c r="I377" t="e">
        <f>VLOOKUP(Energia[[#This Row],[CD]],Tabela4[Coluna3],1,FALSE)</f>
        <v>#N/A</v>
      </c>
    </row>
    <row r="378" spans="1:9" hidden="1" x14ac:dyDescent="0.25">
      <c r="A378" s="1" t="s">
        <v>4674</v>
      </c>
      <c r="B378" s="1" t="s">
        <v>4980</v>
      </c>
      <c r="C378">
        <v>4125001</v>
      </c>
      <c r="D378" s="3">
        <v>40635.064011045848</v>
      </c>
      <c r="E378">
        <v>-51.848081999999998</v>
      </c>
      <c r="F378">
        <v>-23.992635</v>
      </c>
      <c r="G378" t="str">
        <f>Energia[[#This Row],[Nome]]</f>
        <v>São João do Ivaí</v>
      </c>
      <c r="H378">
        <f>Energia[[#This Row],[Energia]]</f>
        <v>40635.064011045848</v>
      </c>
      <c r="I378" t="e">
        <f>VLOOKUP(Energia[[#This Row],[CD]],Tabela4[Coluna3],1,FALSE)</f>
        <v>#N/A</v>
      </c>
    </row>
    <row r="379" spans="1:9" hidden="1" x14ac:dyDescent="0.25">
      <c r="A379" s="1" t="s">
        <v>263</v>
      </c>
      <c r="B379" s="1" t="s">
        <v>843</v>
      </c>
      <c r="C379">
        <v>4317103</v>
      </c>
      <c r="D379" s="3">
        <v>40542.036032575183</v>
      </c>
      <c r="E379">
        <v>-55.561672000000002</v>
      </c>
      <c r="F379">
        <v>-30.738810000000001</v>
      </c>
      <c r="G379" t="str">
        <f>Energia[[#This Row],[Nome]]</f>
        <v>Sant'Ana do Livramento</v>
      </c>
      <c r="H379">
        <f>Energia[[#This Row],[Energia]]</f>
        <v>40542.036032575183</v>
      </c>
      <c r="I379" t="e">
        <f>VLOOKUP(Energia[[#This Row],[CD]],Tabela4[Coluna3],1,FALSE)</f>
        <v>#N/A</v>
      </c>
    </row>
    <row r="380" spans="1:9" hidden="1" x14ac:dyDescent="0.25">
      <c r="A380" s="1" t="s">
        <v>1417</v>
      </c>
      <c r="B380" s="1" t="s">
        <v>2272</v>
      </c>
      <c r="C380">
        <v>3138625</v>
      </c>
      <c r="D380" s="3">
        <v>40522.317875486886</v>
      </c>
      <c r="E380">
        <v>-50.647824</v>
      </c>
      <c r="F380">
        <v>-19.407150999999999</v>
      </c>
      <c r="G380" t="str">
        <f>Energia[[#This Row],[Nome]]</f>
        <v>Limeira do Oeste</v>
      </c>
      <c r="H380">
        <f>Energia[[#This Row],[Energia]]</f>
        <v>40522.317875486886</v>
      </c>
      <c r="I380" t="e">
        <f>VLOOKUP(Energia[[#This Row],[CD]],Tabela4[Coluna3],1,FALSE)</f>
        <v>#N/A</v>
      </c>
    </row>
    <row r="381" spans="1:9" hidden="1" x14ac:dyDescent="0.25">
      <c r="A381" s="1" t="s">
        <v>1192</v>
      </c>
      <c r="B381" s="1" t="s">
        <v>3495</v>
      </c>
      <c r="C381">
        <v>5105903</v>
      </c>
      <c r="D381" s="3">
        <v>40487.419381403553</v>
      </c>
      <c r="E381">
        <v>-55.811107999999997</v>
      </c>
      <c r="F381">
        <v>-14.379754</v>
      </c>
      <c r="G381" t="str">
        <f>Energia[[#This Row],[Nome]]</f>
        <v>Nobres</v>
      </c>
      <c r="H381">
        <f>Energia[[#This Row],[Energia]]</f>
        <v>40487.419381403553</v>
      </c>
      <c r="I381" t="e">
        <f>VLOOKUP(Energia[[#This Row],[CD]],Tabela4[Coluna3],1,FALSE)</f>
        <v>#N/A</v>
      </c>
    </row>
    <row r="382" spans="1:9" x14ac:dyDescent="0.25">
      <c r="A382" s="1" t="s">
        <v>8</v>
      </c>
      <c r="B382" s="1" t="s">
        <v>3123</v>
      </c>
      <c r="C382">
        <v>3520103</v>
      </c>
      <c r="D382" s="3">
        <v>40224.752166671933</v>
      </c>
      <c r="E382">
        <v>-47.682445000000001</v>
      </c>
      <c r="F382">
        <v>-20.063687999999999</v>
      </c>
      <c r="G382" t="str">
        <f>Energia[[#This Row],[Nome]]</f>
        <v>Igarapava</v>
      </c>
      <c r="H382">
        <f>Energia[[#This Row],[Energia]]</f>
        <v>40224.752166671933</v>
      </c>
      <c r="I382" t="e">
        <f>VLOOKUP(Energia[[#This Row],[CD]],Tabela4[Coluna3],1,FALSE)</f>
        <v>#N/A</v>
      </c>
    </row>
    <row r="383" spans="1:9" hidden="1" x14ac:dyDescent="0.25">
      <c r="A383" s="1" t="s">
        <v>1047</v>
      </c>
      <c r="B383" s="1" t="s">
        <v>1072</v>
      </c>
      <c r="C383">
        <v>5002100</v>
      </c>
      <c r="D383" s="3">
        <v>40182.70776578338</v>
      </c>
      <c r="E383">
        <v>-56.536825999999998</v>
      </c>
      <c r="F383">
        <v>-21.936769000000002</v>
      </c>
      <c r="G383" t="str">
        <f>Energia[[#This Row],[Nome]]</f>
        <v>Bela Vista</v>
      </c>
      <c r="H383">
        <f>Energia[[#This Row],[Energia]]</f>
        <v>40182.70776578338</v>
      </c>
      <c r="I383" t="e">
        <f>VLOOKUP(Energia[[#This Row],[CD]],Tabela4[Coluna3],1,FALSE)</f>
        <v>#N/A</v>
      </c>
    </row>
    <row r="384" spans="1:9" hidden="1" x14ac:dyDescent="0.25">
      <c r="A384" s="1" t="s">
        <v>263</v>
      </c>
      <c r="B384" s="1" t="s">
        <v>377</v>
      </c>
      <c r="C384">
        <v>4304200</v>
      </c>
      <c r="D384" s="3">
        <v>40146.058347177641</v>
      </c>
      <c r="E384">
        <v>-52.813147999999998</v>
      </c>
      <c r="F384">
        <v>-29.700510000000001</v>
      </c>
      <c r="G384" t="str">
        <f>Energia[[#This Row],[Nome]]</f>
        <v>Candelária</v>
      </c>
      <c r="H384">
        <f>Energia[[#This Row],[Energia]]</f>
        <v>40146.058347177641</v>
      </c>
      <c r="I384" t="e">
        <f>VLOOKUP(Energia[[#This Row],[CD]],Tabela4[Coluna3],1,FALSE)</f>
        <v>#N/A</v>
      </c>
    </row>
    <row r="385" spans="1:9" x14ac:dyDescent="0.25">
      <c r="A385" s="1" t="s">
        <v>8</v>
      </c>
      <c r="B385" s="1" t="s">
        <v>5323</v>
      </c>
      <c r="C385">
        <v>3526001</v>
      </c>
      <c r="D385" s="3">
        <v>40077.482208405192</v>
      </c>
      <c r="E385">
        <v>-51.435051999999999</v>
      </c>
      <c r="F385">
        <v>-21.448896999999999</v>
      </c>
      <c r="G385" t="str">
        <f>Energia[[#This Row],[Nome]]</f>
        <v>Junqueirópolis</v>
      </c>
      <c r="H385">
        <f>Energia[[#This Row],[Energia]]</f>
        <v>40077.482208405192</v>
      </c>
      <c r="I385" t="e">
        <f>VLOOKUP(Energia[[#This Row],[CD]],Tabela4[Coluna3],1,FALSE)</f>
        <v>#N/A</v>
      </c>
    </row>
    <row r="386" spans="1:9" hidden="1" x14ac:dyDescent="0.25">
      <c r="A386" s="1" t="s">
        <v>4674</v>
      </c>
      <c r="B386" s="1" t="s">
        <v>4800</v>
      </c>
      <c r="C386">
        <v>4109807</v>
      </c>
      <c r="D386" s="3">
        <v>40056.879232448526</v>
      </c>
      <c r="E386">
        <v>-51.037761000000003</v>
      </c>
      <c r="F386">
        <v>-23.236408000000001</v>
      </c>
      <c r="G386" t="str">
        <f>Energia[[#This Row],[Nome]]</f>
        <v>Ibiporã</v>
      </c>
      <c r="H386">
        <f>Energia[[#This Row],[Energia]]</f>
        <v>40056.879232448526</v>
      </c>
      <c r="I386" t="e">
        <f>VLOOKUP(Energia[[#This Row],[CD]],Tabela4[Coluna3],1,FALSE)</f>
        <v>#N/A</v>
      </c>
    </row>
    <row r="387" spans="1:9" x14ac:dyDescent="0.25">
      <c r="A387" s="1" t="s">
        <v>8</v>
      </c>
      <c r="B387" s="1" t="s">
        <v>3096</v>
      </c>
      <c r="C387">
        <v>3517703</v>
      </c>
      <c r="D387" s="3">
        <v>40047.557626751164</v>
      </c>
      <c r="E387">
        <v>-47.775247</v>
      </c>
      <c r="F387">
        <v>-20.482583000000002</v>
      </c>
      <c r="G387" t="str">
        <f>Energia[[#This Row],[Nome]]</f>
        <v>Guará</v>
      </c>
      <c r="H387">
        <f>Energia[[#This Row],[Energia]]</f>
        <v>40047.557626751164</v>
      </c>
      <c r="I387" t="e">
        <f>VLOOKUP(Energia[[#This Row],[CD]],Tabela4[Coluna3],1,FALSE)</f>
        <v>#N/A</v>
      </c>
    </row>
    <row r="388" spans="1:9" hidden="1" x14ac:dyDescent="0.25">
      <c r="A388" s="1" t="s">
        <v>263</v>
      </c>
      <c r="B388" s="1" t="s">
        <v>3977</v>
      </c>
      <c r="C388">
        <v>4313656</v>
      </c>
      <c r="D388" s="3">
        <v>39910.377998410673</v>
      </c>
      <c r="E388">
        <v>-50.448957999999998</v>
      </c>
      <c r="F388">
        <v>-30.362435999999999</v>
      </c>
      <c r="G388" t="str">
        <f>Energia[[#This Row],[Nome]]</f>
        <v>Palmares do Sul</v>
      </c>
      <c r="H388">
        <f>Energia[[#This Row],[Energia]]</f>
        <v>39910.377998410673</v>
      </c>
      <c r="I388" t="e">
        <f>VLOOKUP(Energia[[#This Row],[CD]],Tabela4[Coluna3],1,FALSE)</f>
        <v>#N/A</v>
      </c>
    </row>
    <row r="389" spans="1:9" hidden="1" x14ac:dyDescent="0.25">
      <c r="A389" s="1" t="s">
        <v>1417</v>
      </c>
      <c r="B389" s="1" t="s">
        <v>2380</v>
      </c>
      <c r="C389">
        <v>3143104</v>
      </c>
      <c r="D389" s="3">
        <v>39591.991181331541</v>
      </c>
      <c r="E389">
        <v>-47.460949999999997</v>
      </c>
      <c r="F389">
        <v>-18.70919</v>
      </c>
      <c r="G389" t="str">
        <f>Energia[[#This Row],[Nome]]</f>
        <v>Monte Carmelo</v>
      </c>
      <c r="H389">
        <f>Energia[[#This Row],[Energia]]</f>
        <v>39591.991181331541</v>
      </c>
      <c r="I389" t="e">
        <f>VLOOKUP(Energia[[#This Row],[CD]],Tabela4[Coluna3],1,FALSE)</f>
        <v>#N/A</v>
      </c>
    </row>
    <row r="390" spans="1:9" hidden="1" x14ac:dyDescent="0.25">
      <c r="A390" s="1" t="s">
        <v>4674</v>
      </c>
      <c r="B390" s="1" t="s">
        <v>961</v>
      </c>
      <c r="C390">
        <v>4126801</v>
      </c>
      <c r="D390" s="3">
        <v>39589.244074266127</v>
      </c>
      <c r="E390">
        <v>-52.890295000000002</v>
      </c>
      <c r="F390">
        <v>-23.658458</v>
      </c>
      <c r="G390" t="str">
        <f>Energia[[#This Row],[Nome]]</f>
        <v>Tapejara</v>
      </c>
      <c r="H390">
        <f>Energia[[#This Row],[Energia]]</f>
        <v>39589.244074266127</v>
      </c>
      <c r="I390" t="e">
        <f>VLOOKUP(Energia[[#This Row],[CD]],Tabela4[Coluna3],1,FALSE)</f>
        <v>#N/A</v>
      </c>
    </row>
    <row r="391" spans="1:9" hidden="1" x14ac:dyDescent="0.25">
      <c r="A391" s="1" t="s">
        <v>4674</v>
      </c>
      <c r="B391" s="1" t="s">
        <v>93</v>
      </c>
      <c r="C391">
        <v>4105003</v>
      </c>
      <c r="D391" s="3">
        <v>39583.857197066289</v>
      </c>
      <c r="E391">
        <v>-53.156018000000003</v>
      </c>
      <c r="F391">
        <v>-25.241714999999999</v>
      </c>
      <c r="G391" t="str">
        <f>Energia[[#This Row],[Nome]]</f>
        <v>Catanduvas</v>
      </c>
      <c r="H391">
        <f>Energia[[#This Row],[Energia]]</f>
        <v>39583.857197066289</v>
      </c>
      <c r="I391" t="e">
        <f>VLOOKUP(Energia[[#This Row],[CD]],Tabela4[Coluna3],1,FALSE)</f>
        <v>#N/A</v>
      </c>
    </row>
    <row r="392" spans="1:9" hidden="1" x14ac:dyDescent="0.25">
      <c r="A392" s="1" t="s">
        <v>4674</v>
      </c>
      <c r="B392" s="1" t="s">
        <v>784</v>
      </c>
      <c r="C392">
        <v>4111100</v>
      </c>
      <c r="D392" s="3">
        <v>39581.512968391617</v>
      </c>
      <c r="E392">
        <v>-52.00826</v>
      </c>
      <c r="F392">
        <v>-23.706527999999999</v>
      </c>
      <c r="G392" t="str">
        <f>Energia[[#This Row],[Nome]]</f>
        <v>Itambé</v>
      </c>
      <c r="H392">
        <f>Energia[[#This Row],[Energia]]</f>
        <v>39581.512968391617</v>
      </c>
      <c r="I392" t="e">
        <f>VLOOKUP(Energia[[#This Row],[CD]],Tabela4[Coluna3],1,FALSE)</f>
        <v>#N/A</v>
      </c>
    </row>
    <row r="393" spans="1:9" x14ac:dyDescent="0.25">
      <c r="A393" s="1" t="s">
        <v>8</v>
      </c>
      <c r="B393" s="1" t="s">
        <v>3003</v>
      </c>
      <c r="C393">
        <v>3508801</v>
      </c>
      <c r="D393" s="3">
        <v>39579.039607238788</v>
      </c>
      <c r="E393">
        <v>-49.548684000000002</v>
      </c>
      <c r="F393">
        <v>-21.731145999999999</v>
      </c>
      <c r="G393" t="str">
        <f>Energia[[#This Row],[Nome]]</f>
        <v>Cafelândia</v>
      </c>
      <c r="H393">
        <f>Energia[[#This Row],[Energia]]</f>
        <v>39579.039607238788</v>
      </c>
      <c r="I393" t="e">
        <f>VLOOKUP(Energia[[#This Row],[CD]],Tabela4[Coluna3],1,FALSE)</f>
        <v>#N/A</v>
      </c>
    </row>
    <row r="394" spans="1:9" hidden="1" x14ac:dyDescent="0.25">
      <c r="A394" s="1" t="s">
        <v>1312</v>
      </c>
      <c r="B394" s="1" t="s">
        <v>2136</v>
      </c>
      <c r="C394">
        <v>5222054</v>
      </c>
      <c r="D394" s="3">
        <v>39578.166050453547</v>
      </c>
      <c r="E394">
        <v>-49.872793999999999</v>
      </c>
      <c r="F394">
        <v>-17.724574</v>
      </c>
      <c r="G394" t="str">
        <f>Energia[[#This Row],[Nome]]</f>
        <v>Vicentinópolis</v>
      </c>
      <c r="H394">
        <f>Energia[[#This Row],[Energia]]</f>
        <v>39578.166050453547</v>
      </c>
      <c r="I394" t="e">
        <f>VLOOKUP(Energia[[#This Row],[CD]],Tabela4[Coluna3],1,FALSE)</f>
        <v>#N/A</v>
      </c>
    </row>
    <row r="395" spans="1:9" x14ac:dyDescent="0.25">
      <c r="A395" s="1" t="s">
        <v>8</v>
      </c>
      <c r="B395" s="1" t="s">
        <v>11</v>
      </c>
      <c r="C395">
        <v>3511003</v>
      </c>
      <c r="D395" s="3">
        <v>39492.583474215768</v>
      </c>
      <c r="E395">
        <v>-51.570252000000004</v>
      </c>
      <c r="F395">
        <v>-20.89761</v>
      </c>
      <c r="G395" t="str">
        <f>Energia[[#This Row],[Nome]]</f>
        <v>Castilho</v>
      </c>
      <c r="H395">
        <f>Energia[[#This Row],[Energia]]</f>
        <v>39492.583474215768</v>
      </c>
      <c r="I395" t="e">
        <f>VLOOKUP(Energia[[#This Row],[CD]],Tabela4[Coluna3],1,FALSE)</f>
        <v>#N/A</v>
      </c>
    </row>
    <row r="396" spans="1:9" hidden="1" x14ac:dyDescent="0.25">
      <c r="A396" s="1" t="s">
        <v>1192</v>
      </c>
      <c r="B396" s="1" t="s">
        <v>3503</v>
      </c>
      <c r="C396">
        <v>5106216</v>
      </c>
      <c r="D396" s="3">
        <v>39479.348132729014</v>
      </c>
      <c r="E396">
        <v>-56.041598</v>
      </c>
      <c r="F396">
        <v>-10.700199</v>
      </c>
      <c r="G396" t="str">
        <f>Energia[[#This Row],[Nome]]</f>
        <v>Nova Canaã do Norte</v>
      </c>
      <c r="H396">
        <f>Energia[[#This Row],[Energia]]</f>
        <v>39479.348132729014</v>
      </c>
      <c r="I396" t="e">
        <f>VLOOKUP(Energia[[#This Row],[CD]],Tabela4[Coluna3],1,FALSE)</f>
        <v>#N/A</v>
      </c>
    </row>
    <row r="397" spans="1:9" hidden="1" x14ac:dyDescent="0.25">
      <c r="A397" s="1" t="s">
        <v>4674</v>
      </c>
      <c r="B397" s="1" t="s">
        <v>4780</v>
      </c>
      <c r="C397">
        <v>4108205</v>
      </c>
      <c r="D397" s="3">
        <v>39420.93894863841</v>
      </c>
      <c r="E397">
        <v>-53.331673000000002</v>
      </c>
      <c r="F397">
        <v>-24.292645</v>
      </c>
      <c r="G397" t="str">
        <f>Energia[[#This Row],[Nome]]</f>
        <v>Formosa do Oeste</v>
      </c>
      <c r="H397">
        <f>Energia[[#This Row],[Energia]]</f>
        <v>39420.93894863841</v>
      </c>
      <c r="I397" t="e">
        <f>VLOOKUP(Energia[[#This Row],[CD]],Tabela4[Coluna3],1,FALSE)</f>
        <v>#N/A</v>
      </c>
    </row>
    <row r="398" spans="1:9" x14ac:dyDescent="0.25">
      <c r="A398" s="1" t="s">
        <v>8</v>
      </c>
      <c r="B398" s="1" t="s">
        <v>5325</v>
      </c>
      <c r="C398">
        <v>3539202</v>
      </c>
      <c r="D398" s="3">
        <v>39326.400812964152</v>
      </c>
      <c r="E398">
        <v>-51.619799999999998</v>
      </c>
      <c r="F398">
        <v>-22.479182999999999</v>
      </c>
      <c r="G398" t="str">
        <f>Energia[[#This Row],[Nome]]</f>
        <v>Pirapozinho</v>
      </c>
      <c r="H398">
        <f>Energia[[#This Row],[Energia]]</f>
        <v>39326.400812964152</v>
      </c>
      <c r="I398" t="e">
        <f>VLOOKUP(Energia[[#This Row],[CD]],Tabela4[Coluna3],1,FALSE)</f>
        <v>#N/A</v>
      </c>
    </row>
    <row r="399" spans="1:9" hidden="1" x14ac:dyDescent="0.25">
      <c r="A399" s="1" t="s">
        <v>4336</v>
      </c>
      <c r="B399" s="1" t="s">
        <v>4300</v>
      </c>
      <c r="C399">
        <v>2209203</v>
      </c>
      <c r="D399" s="3">
        <v>39307.01271962242</v>
      </c>
      <c r="E399">
        <v>-45.675339999999998</v>
      </c>
      <c r="F399">
        <v>-8.9908289999999997</v>
      </c>
      <c r="G399" t="str">
        <f>Energia[[#This Row],[Nome]]</f>
        <v>Santa Filomena</v>
      </c>
      <c r="H399">
        <f>Energia[[#This Row],[Energia]]</f>
        <v>39307.01271962242</v>
      </c>
      <c r="I399" t="e">
        <f>VLOOKUP(Energia[[#This Row],[CD]],Tabela4[Coluna3],1,FALSE)</f>
        <v>#N/A</v>
      </c>
    </row>
    <row r="400" spans="1:9" hidden="1" x14ac:dyDescent="0.25">
      <c r="A400" s="1" t="s">
        <v>4674</v>
      </c>
      <c r="B400" s="1" t="s">
        <v>4934</v>
      </c>
      <c r="C400">
        <v>4121000</v>
      </c>
      <c r="D400" s="3">
        <v>39184.073678989356</v>
      </c>
      <c r="E400">
        <v>-53.521469000000003</v>
      </c>
      <c r="F400">
        <v>-23.042437</v>
      </c>
      <c r="G400" t="str">
        <f>Energia[[#This Row],[Nome]]</f>
        <v>Querência do Norte</v>
      </c>
      <c r="H400">
        <f>Energia[[#This Row],[Energia]]</f>
        <v>39184.073678989356</v>
      </c>
      <c r="I400" t="e">
        <f>VLOOKUP(Energia[[#This Row],[CD]],Tabela4[Coluna3],1,FALSE)</f>
        <v>#N/A</v>
      </c>
    </row>
    <row r="401" spans="1:9" hidden="1" x14ac:dyDescent="0.25">
      <c r="A401" s="1" t="s">
        <v>4674</v>
      </c>
      <c r="B401" s="1" t="s">
        <v>4715</v>
      </c>
      <c r="C401">
        <v>4103354</v>
      </c>
      <c r="D401" s="3">
        <v>39063.77564308983</v>
      </c>
      <c r="E401">
        <v>-53.090494999999997</v>
      </c>
      <c r="F401">
        <v>-24.801347</v>
      </c>
      <c r="G401" t="str">
        <f>Energia[[#This Row],[Nome]]</f>
        <v>Braganey</v>
      </c>
      <c r="H401">
        <f>Energia[[#This Row],[Energia]]</f>
        <v>39063.77564308983</v>
      </c>
      <c r="I401" t="e">
        <f>VLOOKUP(Energia[[#This Row],[CD]],Tabela4[Coluna3],1,FALSE)</f>
        <v>#N/A</v>
      </c>
    </row>
    <row r="402" spans="1:9" hidden="1" x14ac:dyDescent="0.25">
      <c r="A402" s="1" t="s">
        <v>4674</v>
      </c>
      <c r="B402" s="1" t="s">
        <v>4887</v>
      </c>
      <c r="C402">
        <v>4117222</v>
      </c>
      <c r="D402" s="3">
        <v>38879.621400587326</v>
      </c>
      <c r="E402">
        <v>-53.958539000000002</v>
      </c>
      <c r="F402">
        <v>-24.440355</v>
      </c>
      <c r="G402" t="str">
        <f>Energia[[#This Row],[Nome]]</f>
        <v>Nova Santa Rosa</v>
      </c>
      <c r="H402">
        <f>Energia[[#This Row],[Energia]]</f>
        <v>38879.621400587326</v>
      </c>
      <c r="I402" t="e">
        <f>VLOOKUP(Energia[[#This Row],[CD]],Tabela4[Coluna3],1,FALSE)</f>
        <v>#N/A</v>
      </c>
    </row>
    <row r="403" spans="1:9" hidden="1" x14ac:dyDescent="0.25">
      <c r="A403" s="1" t="s">
        <v>4336</v>
      </c>
      <c r="B403" s="1" t="s">
        <v>4400</v>
      </c>
      <c r="C403">
        <v>2203230</v>
      </c>
      <c r="D403" s="3">
        <v>38637.225346979212</v>
      </c>
      <c r="E403">
        <v>-44.673312000000003</v>
      </c>
      <c r="F403">
        <v>-8.8224900000000002</v>
      </c>
      <c r="G403" t="str">
        <f>Energia[[#This Row],[Nome]]</f>
        <v>Currais</v>
      </c>
      <c r="H403">
        <f>Energia[[#This Row],[Energia]]</f>
        <v>38637.225346979212</v>
      </c>
      <c r="I403" t="e">
        <f>VLOOKUP(Energia[[#This Row],[CD]],Tabela4[Coluna3],1,FALSE)</f>
        <v>#N/A</v>
      </c>
    </row>
    <row r="404" spans="1:9" hidden="1" x14ac:dyDescent="0.25">
      <c r="A404" s="1" t="s">
        <v>263</v>
      </c>
      <c r="B404" s="1" t="s">
        <v>509</v>
      </c>
      <c r="C404">
        <v>4307500</v>
      </c>
      <c r="D404" s="3">
        <v>38387.21468949211</v>
      </c>
      <c r="E404">
        <v>-52.827061999999998</v>
      </c>
      <c r="F404">
        <v>-28.864146000000002</v>
      </c>
      <c r="G404" t="str">
        <f>Energia[[#This Row],[Nome]]</f>
        <v>Espumoso</v>
      </c>
      <c r="H404">
        <f>Energia[[#This Row],[Energia]]</f>
        <v>38387.21468949211</v>
      </c>
      <c r="I404" t="e">
        <f>VLOOKUP(Energia[[#This Row],[CD]],Tabela4[Coluna3],1,FALSE)</f>
        <v>#N/A</v>
      </c>
    </row>
    <row r="405" spans="1:9" x14ac:dyDescent="0.25">
      <c r="A405" s="1" t="s">
        <v>8</v>
      </c>
      <c r="B405" s="1" t="s">
        <v>3107</v>
      </c>
      <c r="C405">
        <v>3518859</v>
      </c>
      <c r="D405" s="3">
        <v>38335.120561065865</v>
      </c>
      <c r="E405">
        <v>-47.979908000000002</v>
      </c>
      <c r="F405">
        <v>-21.453292000000001</v>
      </c>
      <c r="G405" t="str">
        <f>Energia[[#This Row],[Nome]]</f>
        <v>Guatapará</v>
      </c>
      <c r="H405">
        <f>Energia[[#This Row],[Energia]]</f>
        <v>38335.120561065865</v>
      </c>
      <c r="I405" t="e">
        <f>VLOOKUP(Energia[[#This Row],[CD]],Tabela4[Coluna3],1,FALSE)</f>
        <v>#N/A</v>
      </c>
    </row>
    <row r="406" spans="1:9" hidden="1" x14ac:dyDescent="0.25">
      <c r="A406" s="1" t="s">
        <v>1312</v>
      </c>
      <c r="B406" s="1" t="s">
        <v>1876</v>
      </c>
      <c r="C406">
        <v>5209937</v>
      </c>
      <c r="D406" s="3">
        <v>38287.263654740731</v>
      </c>
      <c r="E406">
        <v>-49.916542</v>
      </c>
      <c r="F406">
        <v>-18.509157999999999</v>
      </c>
      <c r="G406" t="str">
        <f>Energia[[#This Row],[Nome]]</f>
        <v>Inaciolândia</v>
      </c>
      <c r="H406">
        <f>Energia[[#This Row],[Energia]]</f>
        <v>38287.263654740731</v>
      </c>
      <c r="I406" t="e">
        <f>VLOOKUP(Energia[[#This Row],[CD]],Tabela4[Coluna3],1,FALSE)</f>
        <v>#N/A</v>
      </c>
    </row>
    <row r="407" spans="1:9" x14ac:dyDescent="0.25">
      <c r="A407" s="1" t="s">
        <v>8</v>
      </c>
      <c r="B407" s="1" t="s">
        <v>3014</v>
      </c>
      <c r="C407">
        <v>3509809</v>
      </c>
      <c r="D407" s="3">
        <v>38282.525576448767</v>
      </c>
      <c r="E407">
        <v>-50.010281999999997</v>
      </c>
      <c r="F407">
        <v>-22.610866999999999</v>
      </c>
      <c r="G407" t="str">
        <f>Energia[[#This Row],[Nome]]</f>
        <v>Campos Novos Paulista</v>
      </c>
      <c r="H407">
        <f>Energia[[#This Row],[Energia]]</f>
        <v>38282.525576448767</v>
      </c>
      <c r="I407" t="e">
        <f>VLOOKUP(Energia[[#This Row],[CD]],Tabela4[Coluna3],1,FALSE)</f>
        <v>#N/A</v>
      </c>
    </row>
    <row r="408" spans="1:9" hidden="1" x14ac:dyDescent="0.25">
      <c r="A408" s="1" t="s">
        <v>4674</v>
      </c>
      <c r="B408" s="1" t="s">
        <v>4804</v>
      </c>
      <c r="C408">
        <v>4110102</v>
      </c>
      <c r="D408" s="3">
        <v>38225.210185780757</v>
      </c>
      <c r="E408">
        <v>-50.655406999999997</v>
      </c>
      <c r="F408">
        <v>-25.225971999999999</v>
      </c>
      <c r="G408" t="str">
        <f>Energia[[#This Row],[Nome]]</f>
        <v>Imbituva</v>
      </c>
      <c r="H408">
        <f>Energia[[#This Row],[Energia]]</f>
        <v>38225.210185780757</v>
      </c>
      <c r="I408" t="e">
        <f>VLOOKUP(Energia[[#This Row],[CD]],Tabela4[Coluna3],1,FALSE)</f>
        <v>#N/A</v>
      </c>
    </row>
    <row r="409" spans="1:9" hidden="1" x14ac:dyDescent="0.25">
      <c r="A409" s="1" t="s">
        <v>1417</v>
      </c>
      <c r="B409" s="1" t="s">
        <v>1841</v>
      </c>
      <c r="C409">
        <v>3126208</v>
      </c>
      <c r="D409" s="3">
        <v>38222.312220066116</v>
      </c>
      <c r="E409">
        <v>-46.158481999999999</v>
      </c>
      <c r="F409">
        <v>-15.1297</v>
      </c>
      <c r="G409" t="str">
        <f>Energia[[#This Row],[Nome]]</f>
        <v>Formoso</v>
      </c>
      <c r="H409">
        <f>Energia[[#This Row],[Energia]]</f>
        <v>38222.312220066116</v>
      </c>
      <c r="I409" t="e">
        <f>VLOOKUP(Energia[[#This Row],[CD]],Tabela4[Coluna3],1,FALSE)</f>
        <v>#N/A</v>
      </c>
    </row>
    <row r="410" spans="1:9" hidden="1" x14ac:dyDescent="0.25">
      <c r="A410" s="1" t="s">
        <v>4674</v>
      </c>
      <c r="B410" s="1" t="s">
        <v>4783</v>
      </c>
      <c r="C410">
        <v>4108320</v>
      </c>
      <c r="D410" s="3">
        <v>38168.854062730905</v>
      </c>
      <c r="E410">
        <v>-53.872326999999999</v>
      </c>
      <c r="F410">
        <v>-24.094818</v>
      </c>
      <c r="G410" t="str">
        <f>Energia[[#This Row],[Nome]]</f>
        <v>Francisco Alves</v>
      </c>
      <c r="H410">
        <f>Energia[[#This Row],[Energia]]</f>
        <v>38168.854062730905</v>
      </c>
      <c r="I410" t="e">
        <f>VLOOKUP(Energia[[#This Row],[CD]],Tabela4[Coluna3],1,FALSE)</f>
        <v>#N/A</v>
      </c>
    </row>
    <row r="411" spans="1:9" hidden="1" x14ac:dyDescent="0.25">
      <c r="A411" s="1" t="s">
        <v>4674</v>
      </c>
      <c r="B411" s="1" t="s">
        <v>4915</v>
      </c>
      <c r="C411">
        <v>4119608</v>
      </c>
      <c r="D411" s="3">
        <v>38114.311552699757</v>
      </c>
      <c r="E411">
        <v>-51.780414</v>
      </c>
      <c r="F411">
        <v>-24.691092999999999</v>
      </c>
      <c r="G411" t="str">
        <f>Energia[[#This Row],[Nome]]</f>
        <v>Pitanga</v>
      </c>
      <c r="H411">
        <f>Energia[[#This Row],[Energia]]</f>
        <v>38114.311552699757</v>
      </c>
      <c r="I411" t="e">
        <f>VLOOKUP(Energia[[#This Row],[CD]],Tabela4[Coluna3],1,FALSE)</f>
        <v>#N/A</v>
      </c>
    </row>
    <row r="412" spans="1:9" hidden="1" x14ac:dyDescent="0.25">
      <c r="A412" s="1" t="s">
        <v>1312</v>
      </c>
      <c r="B412" s="1" t="s">
        <v>2134</v>
      </c>
      <c r="C412">
        <v>5222005</v>
      </c>
      <c r="D412" s="3">
        <v>38021.230295418463</v>
      </c>
      <c r="E412">
        <v>-48.441808999999999</v>
      </c>
      <c r="F412">
        <v>-16.812978999999999</v>
      </c>
      <c r="G412" t="str">
        <f>Energia[[#This Row],[Nome]]</f>
        <v>Vianópolis</v>
      </c>
      <c r="H412">
        <f>Energia[[#This Row],[Energia]]</f>
        <v>38021.230295418463</v>
      </c>
      <c r="I412" t="e">
        <f>VLOOKUP(Energia[[#This Row],[CD]],Tabela4[Coluna3],1,FALSE)</f>
        <v>#N/A</v>
      </c>
    </row>
    <row r="413" spans="1:9" hidden="1" x14ac:dyDescent="0.25">
      <c r="A413" s="1" t="s">
        <v>4674</v>
      </c>
      <c r="B413" s="1" t="s">
        <v>4726</v>
      </c>
      <c r="C413">
        <v>4104055</v>
      </c>
      <c r="D413" s="3">
        <v>37932.761566512978</v>
      </c>
      <c r="E413">
        <v>-53.013902000000002</v>
      </c>
      <c r="F413">
        <v>-24.931241</v>
      </c>
      <c r="G413" t="str">
        <f>Energia[[#This Row],[Nome]]</f>
        <v>Campo Bonito</v>
      </c>
      <c r="H413">
        <f>Energia[[#This Row],[Energia]]</f>
        <v>37932.761566512978</v>
      </c>
      <c r="I413" t="e">
        <f>VLOOKUP(Energia[[#This Row],[CD]],Tabela4[Coluna3],1,FALSE)</f>
        <v>#N/A</v>
      </c>
    </row>
    <row r="414" spans="1:9" hidden="1" x14ac:dyDescent="0.25">
      <c r="A414" s="1" t="s">
        <v>1417</v>
      </c>
      <c r="B414" s="1" t="s">
        <v>2644</v>
      </c>
      <c r="C414">
        <v>3157708</v>
      </c>
      <c r="D414" s="3">
        <v>37898.37882424811</v>
      </c>
      <c r="E414">
        <v>-47.509101999999999</v>
      </c>
      <c r="F414">
        <v>-19.380275000000001</v>
      </c>
      <c r="G414" t="str">
        <f>Energia[[#This Row],[Nome]]</f>
        <v>Santa Juliana</v>
      </c>
      <c r="H414">
        <f>Energia[[#This Row],[Energia]]</f>
        <v>37898.37882424811</v>
      </c>
      <c r="I414" t="e">
        <f>VLOOKUP(Energia[[#This Row],[CD]],Tabela4[Coluna3],1,FALSE)</f>
        <v>#N/A</v>
      </c>
    </row>
    <row r="415" spans="1:9" hidden="1" x14ac:dyDescent="0.25">
      <c r="A415" s="1" t="s">
        <v>263</v>
      </c>
      <c r="B415" s="1" t="s">
        <v>857</v>
      </c>
      <c r="C415">
        <v>4317707</v>
      </c>
      <c r="D415" s="3">
        <v>37850.335145364304</v>
      </c>
      <c r="E415">
        <v>-55.426036000000003</v>
      </c>
      <c r="F415">
        <v>-28.493955</v>
      </c>
      <c r="G415" t="str">
        <f>Energia[[#This Row],[Nome]]</f>
        <v>Santo Antônio das Missões</v>
      </c>
      <c r="H415">
        <f>Energia[[#This Row],[Energia]]</f>
        <v>37850.335145364304</v>
      </c>
      <c r="I415" t="e">
        <f>VLOOKUP(Energia[[#This Row],[CD]],Tabela4[Coluna3],1,FALSE)</f>
        <v>#N/A</v>
      </c>
    </row>
    <row r="416" spans="1:9" hidden="1" x14ac:dyDescent="0.25">
      <c r="A416" s="1" t="s">
        <v>1192</v>
      </c>
      <c r="B416" s="1" t="s">
        <v>1302</v>
      </c>
      <c r="C416">
        <v>5107800</v>
      </c>
      <c r="D416" s="3">
        <v>37779.573530128531</v>
      </c>
      <c r="E416">
        <v>-55.439936000000003</v>
      </c>
      <c r="F416">
        <v>-16.460374000000002</v>
      </c>
      <c r="G416" t="str">
        <f>Energia[[#This Row],[Nome]]</f>
        <v>Santo Antônio do Leverger</v>
      </c>
      <c r="H416">
        <f>Energia[[#This Row],[Energia]]</f>
        <v>37779.573530128531</v>
      </c>
      <c r="I416" t="e">
        <f>VLOOKUP(Energia[[#This Row],[CD]],Tabela4[Coluna3],1,FALSE)</f>
        <v>#N/A</v>
      </c>
    </row>
    <row r="417" spans="1:9" hidden="1" x14ac:dyDescent="0.25">
      <c r="A417" s="1" t="s">
        <v>1312</v>
      </c>
      <c r="B417" s="1" t="s">
        <v>2083</v>
      </c>
      <c r="C417">
        <v>5220009</v>
      </c>
      <c r="D417" s="3">
        <v>37634.00126380728</v>
      </c>
      <c r="E417">
        <v>-47.422851000000001</v>
      </c>
      <c r="F417">
        <v>-14.485614999999999</v>
      </c>
      <c r="G417" t="str">
        <f>Energia[[#This Row],[Nome]]</f>
        <v>São João d'Aliança</v>
      </c>
      <c r="H417">
        <f>Energia[[#This Row],[Energia]]</f>
        <v>37634.00126380728</v>
      </c>
      <c r="I417" t="e">
        <f>VLOOKUP(Energia[[#This Row],[CD]],Tabela4[Coluna3],1,FALSE)</f>
        <v>#N/A</v>
      </c>
    </row>
    <row r="418" spans="1:9" hidden="1" x14ac:dyDescent="0.25">
      <c r="A418" s="1" t="s">
        <v>263</v>
      </c>
      <c r="B418" s="1" t="s">
        <v>394</v>
      </c>
      <c r="C418">
        <v>4304705</v>
      </c>
      <c r="D418" s="3">
        <v>37168.874477889585</v>
      </c>
      <c r="E418">
        <v>-52.864055</v>
      </c>
      <c r="F418">
        <v>-28.278222</v>
      </c>
      <c r="G418" t="str">
        <f>Energia[[#This Row],[Nome]]</f>
        <v>Carazinho</v>
      </c>
      <c r="H418">
        <f>Energia[[#This Row],[Energia]]</f>
        <v>37168.874477889585</v>
      </c>
      <c r="I418" t="e">
        <f>VLOOKUP(Energia[[#This Row],[CD]],Tabela4[Coluna3],1,FALSE)</f>
        <v>#N/A</v>
      </c>
    </row>
    <row r="419" spans="1:9" hidden="1" x14ac:dyDescent="0.25">
      <c r="A419" s="1" t="s">
        <v>4674</v>
      </c>
      <c r="B419" s="1" t="s">
        <v>4693</v>
      </c>
      <c r="C419">
        <v>4101507</v>
      </c>
      <c r="D419" s="3">
        <v>37162.763114693742</v>
      </c>
      <c r="E419">
        <v>-51.428244999999997</v>
      </c>
      <c r="F419">
        <v>-23.440802999999999</v>
      </c>
      <c r="G419" t="str">
        <f>Energia[[#This Row],[Nome]]</f>
        <v>Arapongas</v>
      </c>
      <c r="H419">
        <f>Energia[[#This Row],[Energia]]</f>
        <v>37162.763114693742</v>
      </c>
      <c r="I419" t="e">
        <f>VLOOKUP(Energia[[#This Row],[CD]],Tabela4[Coluna3],1,FALSE)</f>
        <v>#N/A</v>
      </c>
    </row>
    <row r="420" spans="1:9" hidden="1" x14ac:dyDescent="0.25">
      <c r="A420" s="1" t="s">
        <v>5241</v>
      </c>
      <c r="B420" s="1" t="s">
        <v>5252</v>
      </c>
      <c r="C420">
        <v>2801405</v>
      </c>
      <c r="D420" s="3">
        <v>37158.60235810178</v>
      </c>
      <c r="E420">
        <v>-37.710565000000003</v>
      </c>
      <c r="F420">
        <v>-10.363681</v>
      </c>
      <c r="G420" t="str">
        <f>Energia[[#This Row],[Nome]]</f>
        <v>Carira</v>
      </c>
      <c r="H420">
        <f>Energia[[#This Row],[Energia]]</f>
        <v>37158.60235810178</v>
      </c>
      <c r="I420" t="e">
        <f>VLOOKUP(Energia[[#This Row],[CD]],Tabela4[Coluna3],1,FALSE)</f>
        <v>#N/A</v>
      </c>
    </row>
    <row r="421" spans="1:9" hidden="1" x14ac:dyDescent="0.25">
      <c r="A421" s="1" t="s">
        <v>4674</v>
      </c>
      <c r="B421" s="1" t="s">
        <v>4743</v>
      </c>
      <c r="C421">
        <v>4105706</v>
      </c>
      <c r="D421" s="3">
        <v>36909.060526373738</v>
      </c>
      <c r="E421">
        <v>-52.357857000000003</v>
      </c>
      <c r="F421">
        <v>-26.344653999999998</v>
      </c>
      <c r="G421" t="str">
        <f>Energia[[#This Row],[Nome]]</f>
        <v>Clevelândia</v>
      </c>
      <c r="H421">
        <f>Energia[[#This Row],[Energia]]</f>
        <v>36909.060526373738</v>
      </c>
      <c r="I421" t="e">
        <f>VLOOKUP(Energia[[#This Row],[CD]],Tabela4[Coluna3],1,FALSE)</f>
        <v>#N/A</v>
      </c>
    </row>
    <row r="422" spans="1:9" x14ac:dyDescent="0.25">
      <c r="A422" s="1" t="s">
        <v>8</v>
      </c>
      <c r="B422" s="1" t="s">
        <v>3104</v>
      </c>
      <c r="C422">
        <v>3518602</v>
      </c>
      <c r="D422" s="3">
        <v>36898.316749708421</v>
      </c>
      <c r="E422">
        <v>-48.226557999999997</v>
      </c>
      <c r="F422">
        <v>-21.395944</v>
      </c>
      <c r="G422" t="str">
        <f>Energia[[#This Row],[Nome]]</f>
        <v>Guariba</v>
      </c>
      <c r="H422">
        <f>Energia[[#This Row],[Energia]]</f>
        <v>36898.316749708421</v>
      </c>
      <c r="I422" t="e">
        <f>VLOOKUP(Energia[[#This Row],[CD]],Tabela4[Coluna3],1,FALSE)</f>
        <v>#N/A</v>
      </c>
    </row>
    <row r="423" spans="1:9" hidden="1" x14ac:dyDescent="0.25">
      <c r="A423" s="1" t="s">
        <v>4674</v>
      </c>
      <c r="B423" s="1" t="s">
        <v>4870</v>
      </c>
      <c r="C423">
        <v>4115804</v>
      </c>
      <c r="D423" s="3">
        <v>36686.897713064049</v>
      </c>
      <c r="E423">
        <v>-54.091920999999999</v>
      </c>
      <c r="F423">
        <v>-25.263171</v>
      </c>
      <c r="G423" t="str">
        <f>Energia[[#This Row],[Nome]]</f>
        <v>Medianeira</v>
      </c>
      <c r="H423">
        <f>Energia[[#This Row],[Energia]]</f>
        <v>36686.897713064049</v>
      </c>
      <c r="I423" t="e">
        <f>VLOOKUP(Energia[[#This Row],[CD]],Tabela4[Coluna3],1,FALSE)</f>
        <v>#N/A</v>
      </c>
    </row>
    <row r="424" spans="1:9" x14ac:dyDescent="0.25">
      <c r="A424" s="1" t="s">
        <v>8</v>
      </c>
      <c r="B424" s="1" t="s">
        <v>3368</v>
      </c>
      <c r="C424">
        <v>3544905</v>
      </c>
      <c r="D424" s="3">
        <v>36675.723869080422</v>
      </c>
      <c r="E424">
        <v>-47.854604000000002</v>
      </c>
      <c r="F424">
        <v>-20.831524999999999</v>
      </c>
      <c r="G424" t="str">
        <f>Energia[[#This Row],[Nome]]</f>
        <v>Sales Oliveira</v>
      </c>
      <c r="H424">
        <f>Energia[[#This Row],[Energia]]</f>
        <v>36675.723869080422</v>
      </c>
      <c r="I424" t="e">
        <f>VLOOKUP(Energia[[#This Row],[CD]],Tabela4[Coluna3],1,FALSE)</f>
        <v>#N/A</v>
      </c>
    </row>
    <row r="425" spans="1:9" hidden="1" x14ac:dyDescent="0.25">
      <c r="A425" s="1" t="s">
        <v>263</v>
      </c>
      <c r="B425" s="1" t="s">
        <v>5235</v>
      </c>
      <c r="C425">
        <v>4321105</v>
      </c>
      <c r="D425" s="3">
        <v>36654.377900995707</v>
      </c>
      <c r="E425">
        <v>-51.441398999999997</v>
      </c>
      <c r="F425">
        <v>-30.663988</v>
      </c>
      <c r="G425" t="str">
        <f>Energia[[#This Row],[Nome]]</f>
        <v>Tapes</v>
      </c>
      <c r="H425">
        <f>Energia[[#This Row],[Energia]]</f>
        <v>36654.377900995707</v>
      </c>
      <c r="I425" t="e">
        <f>VLOOKUP(Energia[[#This Row],[CD]],Tabela4[Coluna3],1,FALSE)</f>
        <v>#N/A</v>
      </c>
    </row>
    <row r="426" spans="1:9" x14ac:dyDescent="0.25">
      <c r="A426" s="1" t="s">
        <v>8</v>
      </c>
      <c r="B426" s="1" t="s">
        <v>3052</v>
      </c>
      <c r="C426">
        <v>3513702</v>
      </c>
      <c r="D426" s="3">
        <v>36153.239433007038</v>
      </c>
      <c r="E426">
        <v>-47.654598999999997</v>
      </c>
      <c r="F426">
        <v>-21.881214</v>
      </c>
      <c r="G426" t="str">
        <f>Energia[[#This Row],[Nome]]</f>
        <v>Descalvado</v>
      </c>
      <c r="H426">
        <f>Energia[[#This Row],[Energia]]</f>
        <v>36153.239433007038</v>
      </c>
      <c r="I426" t="e">
        <f>VLOOKUP(Energia[[#This Row],[CD]],Tabela4[Coluna3],1,FALSE)</f>
        <v>#N/A</v>
      </c>
    </row>
    <row r="427" spans="1:9" hidden="1" x14ac:dyDescent="0.25">
      <c r="A427" s="1" t="s">
        <v>263</v>
      </c>
      <c r="B427" s="1" t="s">
        <v>451</v>
      </c>
      <c r="C427">
        <v>4305975</v>
      </c>
      <c r="D427" s="3">
        <v>36127.208454012754</v>
      </c>
      <c r="E427">
        <v>-52.332101000000002</v>
      </c>
      <c r="F427">
        <v>-28.122015999999999</v>
      </c>
      <c r="G427" t="str">
        <f>Energia[[#This Row],[Nome]]</f>
        <v>Coxilha</v>
      </c>
      <c r="H427">
        <f>Energia[[#This Row],[Energia]]</f>
        <v>36127.208454012754</v>
      </c>
      <c r="I427" t="e">
        <f>VLOOKUP(Energia[[#This Row],[CD]],Tabela4[Coluna3],1,FALSE)</f>
        <v>#N/A</v>
      </c>
    </row>
    <row r="428" spans="1:9" x14ac:dyDescent="0.25">
      <c r="A428" s="1" t="s">
        <v>8</v>
      </c>
      <c r="B428" s="1" t="s">
        <v>3229</v>
      </c>
      <c r="C428">
        <v>3530706</v>
      </c>
      <c r="D428" s="3">
        <v>36122.495606745528</v>
      </c>
      <c r="E428">
        <v>-47.028967000000002</v>
      </c>
      <c r="F428">
        <v>-22.232094</v>
      </c>
      <c r="G428" t="str">
        <f>Energia[[#This Row],[Nome]]</f>
        <v>Mogi Guaçu</v>
      </c>
      <c r="H428">
        <f>Energia[[#This Row],[Energia]]</f>
        <v>36122.495606745528</v>
      </c>
      <c r="I428" t="e">
        <f>VLOOKUP(Energia[[#This Row],[CD]],Tabela4[Coluna3],1,FALSE)</f>
        <v>#N/A</v>
      </c>
    </row>
    <row r="429" spans="1:9" hidden="1" x14ac:dyDescent="0.25">
      <c r="A429" s="1" t="s">
        <v>263</v>
      </c>
      <c r="B429" s="1" t="s">
        <v>310</v>
      </c>
      <c r="C429">
        <v>4301602</v>
      </c>
      <c r="D429" s="3">
        <v>36019.506781241871</v>
      </c>
      <c r="E429">
        <v>-54.016759</v>
      </c>
      <c r="F429">
        <v>-31.236725</v>
      </c>
      <c r="G429" t="str">
        <f>Energia[[#This Row],[Nome]]</f>
        <v>Bagé</v>
      </c>
      <c r="H429">
        <f>Energia[[#This Row],[Energia]]</f>
        <v>36019.506781241871</v>
      </c>
      <c r="I429" t="e">
        <f>VLOOKUP(Energia[[#This Row],[CD]],Tabela4[Coluna3],1,FALSE)</f>
        <v>#N/A</v>
      </c>
    </row>
    <row r="430" spans="1:9" hidden="1" x14ac:dyDescent="0.25">
      <c r="A430" s="1" t="s">
        <v>263</v>
      </c>
      <c r="B430" s="1" t="s">
        <v>388</v>
      </c>
      <c r="C430">
        <v>4304655</v>
      </c>
      <c r="D430" s="3">
        <v>35978.579526582216</v>
      </c>
      <c r="E430">
        <v>-54.582126000000002</v>
      </c>
      <c r="F430">
        <v>-28.959582999999999</v>
      </c>
      <c r="G430" t="str">
        <f>Energia[[#This Row],[Nome]]</f>
        <v>Capão do Cipó</v>
      </c>
      <c r="H430">
        <f>Energia[[#This Row],[Energia]]</f>
        <v>35978.579526582216</v>
      </c>
      <c r="I430" t="e">
        <f>VLOOKUP(Energia[[#This Row],[CD]],Tabela4[Coluna3],1,FALSE)</f>
        <v>#N/A</v>
      </c>
    </row>
    <row r="431" spans="1:9" hidden="1" x14ac:dyDescent="0.25">
      <c r="A431" s="1" t="s">
        <v>4674</v>
      </c>
      <c r="B431" s="1" t="s">
        <v>4740</v>
      </c>
      <c r="C431">
        <v>4105409</v>
      </c>
      <c r="D431" s="3">
        <v>35916.333276693687</v>
      </c>
      <c r="E431">
        <v>-52.450991000000002</v>
      </c>
      <c r="F431">
        <v>-25.811993999999999</v>
      </c>
      <c r="G431" t="str">
        <f>Energia[[#This Row],[Nome]]</f>
        <v>Chopinzinho</v>
      </c>
      <c r="H431">
        <f>Energia[[#This Row],[Energia]]</f>
        <v>35916.333276693687</v>
      </c>
      <c r="I431" t="e">
        <f>VLOOKUP(Energia[[#This Row],[CD]],Tabela4[Coluna3],1,FALSE)</f>
        <v>#N/A</v>
      </c>
    </row>
    <row r="432" spans="1:9" hidden="1" x14ac:dyDescent="0.25">
      <c r="A432" s="1" t="s">
        <v>4674</v>
      </c>
      <c r="B432" s="1" t="s">
        <v>4942</v>
      </c>
      <c r="C432">
        <v>4121604</v>
      </c>
      <c r="D432" s="3">
        <v>35747.377785025259</v>
      </c>
      <c r="E432">
        <v>-52.950885</v>
      </c>
      <c r="F432">
        <v>-26.225142000000002</v>
      </c>
      <c r="G432" t="str">
        <f>Energia[[#This Row],[Nome]]</f>
        <v>Renascença</v>
      </c>
      <c r="H432">
        <f>Energia[[#This Row],[Energia]]</f>
        <v>35747.377785025259</v>
      </c>
      <c r="I432" t="e">
        <f>VLOOKUP(Energia[[#This Row],[CD]],Tabela4[Coluna3],1,FALSE)</f>
        <v>#N/A</v>
      </c>
    </row>
    <row r="433" spans="1:9" hidden="1" x14ac:dyDescent="0.25">
      <c r="A433" s="1" t="s">
        <v>4674</v>
      </c>
      <c r="B433" s="1" t="s">
        <v>4873</v>
      </c>
      <c r="C433">
        <v>4116059</v>
      </c>
      <c r="D433" s="3">
        <v>35575.988220556399</v>
      </c>
      <c r="E433">
        <v>-54.241281000000001</v>
      </c>
      <c r="F433">
        <v>-25.095572000000001</v>
      </c>
      <c r="G433" t="str">
        <f>Energia[[#This Row],[Nome]]</f>
        <v>Missal</v>
      </c>
      <c r="H433">
        <f>Energia[[#This Row],[Energia]]</f>
        <v>35575.988220556399</v>
      </c>
      <c r="I433" t="e">
        <f>VLOOKUP(Energia[[#This Row],[CD]],Tabela4[Coluna3],1,FALSE)</f>
        <v>#N/A</v>
      </c>
    </row>
    <row r="434" spans="1:9" hidden="1" x14ac:dyDescent="0.25">
      <c r="A434" s="1" t="s">
        <v>1047</v>
      </c>
      <c r="B434" s="1" t="s">
        <v>1070</v>
      </c>
      <c r="C434">
        <v>5002001</v>
      </c>
      <c r="D434" s="3">
        <v>35557.709797196643</v>
      </c>
      <c r="E434">
        <v>-53.177520999999999</v>
      </c>
      <c r="F434">
        <v>-22.390526000000001</v>
      </c>
      <c r="G434" t="str">
        <f>Energia[[#This Row],[Nome]]</f>
        <v>Batayporã</v>
      </c>
      <c r="H434">
        <f>Energia[[#This Row],[Energia]]</f>
        <v>35557.709797196643</v>
      </c>
      <c r="I434" t="e">
        <f>VLOOKUP(Energia[[#This Row],[CD]],Tabela4[Coluna3],1,FALSE)</f>
        <v>#N/A</v>
      </c>
    </row>
    <row r="435" spans="1:9" hidden="1" x14ac:dyDescent="0.25">
      <c r="A435" s="1" t="s">
        <v>4674</v>
      </c>
      <c r="B435" s="1" t="s">
        <v>4857</v>
      </c>
      <c r="C435">
        <v>4114906</v>
      </c>
      <c r="D435" s="3">
        <v>35479.017469787854</v>
      </c>
      <c r="E435">
        <v>-51.283617999999997</v>
      </c>
      <c r="F435">
        <v>-23.773326000000001</v>
      </c>
      <c r="G435" t="str">
        <f>Energia[[#This Row],[Nome]]</f>
        <v>Marilândia do Sul</v>
      </c>
      <c r="H435">
        <f>Energia[[#This Row],[Energia]]</f>
        <v>35479.017469787854</v>
      </c>
      <c r="I435" t="e">
        <f>VLOOKUP(Energia[[#This Row],[CD]],Tabela4[Coluna3],1,FALSE)</f>
        <v>#N/A</v>
      </c>
    </row>
    <row r="436" spans="1:9" hidden="1" x14ac:dyDescent="0.25">
      <c r="A436" s="1" t="s">
        <v>1312</v>
      </c>
      <c r="B436" s="1" t="s">
        <v>1756</v>
      </c>
      <c r="C436">
        <v>5204300</v>
      </c>
      <c r="D436" s="3">
        <v>35465.073043149008</v>
      </c>
      <c r="E436">
        <v>-51.130845999999998</v>
      </c>
      <c r="F436">
        <v>-18.701048</v>
      </c>
      <c r="G436" t="str">
        <f>Energia[[#This Row],[Nome]]</f>
        <v>Caçu</v>
      </c>
      <c r="H436">
        <f>Energia[[#This Row],[Energia]]</f>
        <v>35465.073043149008</v>
      </c>
      <c r="I436" t="e">
        <f>VLOOKUP(Energia[[#This Row],[CD]],Tabela4[Coluna3],1,FALSE)</f>
        <v>#N/A</v>
      </c>
    </row>
    <row r="437" spans="1:9" hidden="1" x14ac:dyDescent="0.25">
      <c r="A437" s="1" t="s">
        <v>62</v>
      </c>
      <c r="B437" s="1" t="s">
        <v>3715</v>
      </c>
      <c r="C437">
        <v>4210100</v>
      </c>
      <c r="D437" s="3">
        <v>35459.021557060652</v>
      </c>
      <c r="E437">
        <v>-49.889367999999997</v>
      </c>
      <c r="F437">
        <v>-26.200904000000001</v>
      </c>
      <c r="G437" t="str">
        <f>Energia[[#This Row],[Nome]]</f>
        <v>Mafra</v>
      </c>
      <c r="H437">
        <f>Energia[[#This Row],[Energia]]</f>
        <v>35459.021557060652</v>
      </c>
      <c r="I437" t="e">
        <f>VLOOKUP(Energia[[#This Row],[CD]],Tabela4[Coluna3],1,FALSE)</f>
        <v>#N/A</v>
      </c>
    </row>
    <row r="438" spans="1:9" hidden="1" x14ac:dyDescent="0.25">
      <c r="A438" s="1" t="s">
        <v>4674</v>
      </c>
      <c r="B438" s="1" t="s">
        <v>5022</v>
      </c>
      <c r="C438">
        <v>4128534</v>
      </c>
      <c r="D438" s="3">
        <v>35402.771687963002</v>
      </c>
      <c r="E438">
        <v>-50.245344000000003</v>
      </c>
      <c r="F438">
        <v>-24.176286999999999</v>
      </c>
      <c r="G438" t="str">
        <f>Energia[[#This Row],[Nome]]</f>
        <v>Ventania</v>
      </c>
      <c r="H438">
        <f>Energia[[#This Row],[Energia]]</f>
        <v>35402.771687963002</v>
      </c>
      <c r="I438" t="e">
        <f>VLOOKUP(Energia[[#This Row],[CD]],Tabela4[Coluna3],1,FALSE)</f>
        <v>#N/A</v>
      </c>
    </row>
    <row r="439" spans="1:9" x14ac:dyDescent="0.25">
      <c r="A439" s="1" t="s">
        <v>8</v>
      </c>
      <c r="B439" s="1" t="s">
        <v>3465</v>
      </c>
      <c r="C439">
        <v>3552601</v>
      </c>
      <c r="D439" s="3">
        <v>35374.885265401084</v>
      </c>
      <c r="E439">
        <v>-49.028894000000001</v>
      </c>
      <c r="F439">
        <v>-20.931906000000001</v>
      </c>
      <c r="G439" t="str">
        <f>Energia[[#This Row],[Nome]]</f>
        <v>Tabapuã</v>
      </c>
      <c r="H439">
        <f>Energia[[#This Row],[Energia]]</f>
        <v>35374.885265401084</v>
      </c>
      <c r="I439" t="e">
        <f>VLOOKUP(Energia[[#This Row],[CD]],Tabela4[Coluna3],1,FALSE)</f>
        <v>#N/A</v>
      </c>
    </row>
    <row r="440" spans="1:9" hidden="1" x14ac:dyDescent="0.25">
      <c r="A440" s="1" t="s">
        <v>4674</v>
      </c>
      <c r="B440" s="1" t="s">
        <v>4830</v>
      </c>
      <c r="C440">
        <v>4112751</v>
      </c>
      <c r="D440" s="3">
        <v>35347.990548350113</v>
      </c>
      <c r="E440">
        <v>-53.410597000000003</v>
      </c>
      <c r="F440">
        <v>-24.413958999999998</v>
      </c>
      <c r="G440" t="str">
        <f>Energia[[#This Row],[Nome]]</f>
        <v>Jesuítas</v>
      </c>
      <c r="H440">
        <f>Energia[[#This Row],[Energia]]</f>
        <v>35347.990548350113</v>
      </c>
      <c r="I440" t="e">
        <f>VLOOKUP(Energia[[#This Row],[CD]],Tabela4[Coluna3],1,FALSE)</f>
        <v>#N/A</v>
      </c>
    </row>
    <row r="441" spans="1:9" hidden="1" x14ac:dyDescent="0.25">
      <c r="A441" s="1" t="s">
        <v>4674</v>
      </c>
      <c r="B441" s="1" t="s">
        <v>1066</v>
      </c>
      <c r="C441">
        <v>4102406</v>
      </c>
      <c r="D441" s="3">
        <v>35342.043322676094</v>
      </c>
      <c r="E441">
        <v>-50.346443999999998</v>
      </c>
      <c r="F441">
        <v>-23.160881</v>
      </c>
      <c r="G441" t="str">
        <f>Energia[[#This Row],[Nome]]</f>
        <v>Bandeirantes</v>
      </c>
      <c r="H441">
        <f>Energia[[#This Row],[Energia]]</f>
        <v>35342.043322676094</v>
      </c>
      <c r="I441" t="e">
        <f>VLOOKUP(Energia[[#This Row],[CD]],Tabela4[Coluna3],1,FALSE)</f>
        <v>#N/A</v>
      </c>
    </row>
    <row r="442" spans="1:9" hidden="1" x14ac:dyDescent="0.25">
      <c r="A442" s="1" t="s">
        <v>263</v>
      </c>
      <c r="B442" s="1" t="s">
        <v>578</v>
      </c>
      <c r="C442">
        <v>4310009</v>
      </c>
      <c r="D442" s="3">
        <v>35121.273737939984</v>
      </c>
      <c r="E442">
        <v>-53.172279000000003</v>
      </c>
      <c r="F442">
        <v>-28.594930999999999</v>
      </c>
      <c r="G442" t="str">
        <f>Energia[[#This Row],[Nome]]</f>
        <v>Ibirubá</v>
      </c>
      <c r="H442">
        <f>Energia[[#This Row],[Energia]]</f>
        <v>35121.273737939984</v>
      </c>
      <c r="I442" t="e">
        <f>VLOOKUP(Energia[[#This Row],[CD]],Tabela4[Coluna3],1,FALSE)</f>
        <v>#N/A</v>
      </c>
    </row>
    <row r="443" spans="1:9" hidden="1" x14ac:dyDescent="0.25">
      <c r="A443" s="1" t="s">
        <v>1047</v>
      </c>
      <c r="B443" s="1" t="s">
        <v>1133</v>
      </c>
      <c r="C443">
        <v>5005152</v>
      </c>
      <c r="D443" s="3">
        <v>35102.288911982694</v>
      </c>
      <c r="E443">
        <v>-54.489418999999998</v>
      </c>
      <c r="F443">
        <v>-22.774861000000001</v>
      </c>
      <c r="G443" t="str">
        <f>Energia[[#This Row],[Nome]]</f>
        <v>Juti</v>
      </c>
      <c r="H443">
        <f>Energia[[#This Row],[Energia]]</f>
        <v>35102.288911982694</v>
      </c>
      <c r="I443" t="e">
        <f>VLOOKUP(Energia[[#This Row],[CD]],Tabela4[Coluna3],1,FALSE)</f>
        <v>#N/A</v>
      </c>
    </row>
    <row r="444" spans="1:9" hidden="1" x14ac:dyDescent="0.25">
      <c r="A444" s="1" t="s">
        <v>4674</v>
      </c>
      <c r="B444" s="1" t="s">
        <v>4778</v>
      </c>
      <c r="C444">
        <v>4108007</v>
      </c>
      <c r="D444" s="3">
        <v>35095.462226593285</v>
      </c>
      <c r="E444">
        <v>-51.402599000000002</v>
      </c>
      <c r="F444">
        <v>-22.893152000000001</v>
      </c>
      <c r="G444" t="str">
        <f>Energia[[#This Row],[Nome]]</f>
        <v>Florestópolis</v>
      </c>
      <c r="H444">
        <f>Energia[[#This Row],[Energia]]</f>
        <v>35095.462226593285</v>
      </c>
      <c r="I444" t="e">
        <f>VLOOKUP(Energia[[#This Row],[CD]],Tabela4[Coluna3],1,FALSE)</f>
        <v>#N/A</v>
      </c>
    </row>
    <row r="445" spans="1:9" x14ac:dyDescent="0.25">
      <c r="A445" s="1" t="s">
        <v>8</v>
      </c>
      <c r="B445" s="1" t="s">
        <v>3433</v>
      </c>
      <c r="C445">
        <v>3550506</v>
      </c>
      <c r="D445" s="3">
        <v>34608.776963228054</v>
      </c>
      <c r="E445">
        <v>-49.772314000000001</v>
      </c>
      <c r="F445">
        <v>-22.678940000000001</v>
      </c>
      <c r="G445" t="str">
        <f>Energia[[#This Row],[Nome]]</f>
        <v>São Pedro do Turvo</v>
      </c>
      <c r="H445">
        <f>Energia[[#This Row],[Energia]]</f>
        <v>34608.776963228054</v>
      </c>
      <c r="I445" t="e">
        <f>VLOOKUP(Energia[[#This Row],[CD]],Tabela4[Coluna3],1,FALSE)</f>
        <v>#N/A</v>
      </c>
    </row>
    <row r="446" spans="1:9" x14ac:dyDescent="0.25">
      <c r="A446" s="1" t="s">
        <v>8</v>
      </c>
      <c r="B446" s="1" t="s">
        <v>3022</v>
      </c>
      <c r="C446">
        <v>3510401</v>
      </c>
      <c r="D446" s="3">
        <v>34580.341108968707</v>
      </c>
      <c r="E446">
        <v>-47.478019000000003</v>
      </c>
      <c r="F446">
        <v>-22.980729</v>
      </c>
      <c r="G446" t="str">
        <f>Energia[[#This Row],[Nome]]</f>
        <v>Capivari</v>
      </c>
      <c r="H446">
        <f>Energia[[#This Row],[Energia]]</f>
        <v>34580.341108968707</v>
      </c>
      <c r="I446" t="e">
        <f>VLOOKUP(Energia[[#This Row],[CD]],Tabela4[Coluna3],1,FALSE)</f>
        <v>#N/A</v>
      </c>
    </row>
    <row r="447" spans="1:9" hidden="1" x14ac:dyDescent="0.25">
      <c r="A447" s="1" t="s">
        <v>1417</v>
      </c>
      <c r="B447" s="1" t="s">
        <v>1430</v>
      </c>
      <c r="C447">
        <v>3100708</v>
      </c>
      <c r="D447" s="3">
        <v>34513.278822768742</v>
      </c>
      <c r="E447">
        <v>-48.084198000000001</v>
      </c>
      <c r="F447">
        <v>-20.005458999999998</v>
      </c>
      <c r="G447" t="str">
        <f>Energia[[#This Row],[Nome]]</f>
        <v>Água Comprida</v>
      </c>
      <c r="H447">
        <f>Energia[[#This Row],[Energia]]</f>
        <v>34513.278822768742</v>
      </c>
      <c r="I447" t="e">
        <f>VLOOKUP(Energia[[#This Row],[CD]],Tabela4[Coluna3],1,FALSE)</f>
        <v>#N/A</v>
      </c>
    </row>
    <row r="448" spans="1:9" hidden="1" x14ac:dyDescent="0.25">
      <c r="A448" s="1" t="s">
        <v>4674</v>
      </c>
      <c r="B448" s="1" t="s">
        <v>4899</v>
      </c>
      <c r="C448">
        <v>4118402</v>
      </c>
      <c r="D448" s="3">
        <v>34499.40609784636</v>
      </c>
      <c r="E448">
        <v>-52.510620000000003</v>
      </c>
      <c r="F448">
        <v>-22.921258999999999</v>
      </c>
      <c r="G448" t="str">
        <f>Energia[[#This Row],[Nome]]</f>
        <v>Paranavaí</v>
      </c>
      <c r="H448">
        <f>Energia[[#This Row],[Energia]]</f>
        <v>34499.40609784636</v>
      </c>
      <c r="I448" t="e">
        <f>VLOOKUP(Energia[[#This Row],[CD]],Tabela4[Coluna3],1,FALSE)</f>
        <v>#N/A</v>
      </c>
    </row>
    <row r="449" spans="1:9" x14ac:dyDescent="0.25">
      <c r="A449" s="1" t="s">
        <v>8</v>
      </c>
      <c r="B449" s="1" t="s">
        <v>2951</v>
      </c>
      <c r="C449">
        <v>3504008</v>
      </c>
      <c r="D449" s="3">
        <v>34479.363687792626</v>
      </c>
      <c r="E449">
        <v>-50.420763000000001</v>
      </c>
      <c r="F449">
        <v>-22.601741000000001</v>
      </c>
      <c r="G449" t="str">
        <f>Energia[[#This Row],[Nome]]</f>
        <v>Assis</v>
      </c>
      <c r="H449">
        <f>Energia[[#This Row],[Energia]]</f>
        <v>34479.363687792626</v>
      </c>
      <c r="I449" t="e">
        <f>VLOOKUP(Energia[[#This Row],[CD]],Tabela4[Coluna3],1,FALSE)</f>
        <v>#N/A</v>
      </c>
    </row>
    <row r="450" spans="1:9" x14ac:dyDescent="0.25">
      <c r="A450" s="1" t="s">
        <v>8</v>
      </c>
      <c r="B450" s="1" t="s">
        <v>3295</v>
      </c>
      <c r="C450">
        <v>3537305</v>
      </c>
      <c r="D450" s="3">
        <v>34421.329631497785</v>
      </c>
      <c r="E450">
        <v>-50.095692</v>
      </c>
      <c r="F450">
        <v>-21.405401000000001</v>
      </c>
      <c r="G450" t="str">
        <f>Energia[[#This Row],[Nome]]</f>
        <v>Penápolis</v>
      </c>
      <c r="H450">
        <f>Energia[[#This Row],[Energia]]</f>
        <v>34421.329631497785</v>
      </c>
      <c r="I450" t="e">
        <f>VLOOKUP(Energia[[#This Row],[CD]],Tabela4[Coluna3],1,FALSE)</f>
        <v>#N/A</v>
      </c>
    </row>
    <row r="451" spans="1:9" hidden="1" x14ac:dyDescent="0.25">
      <c r="A451" s="1" t="s">
        <v>1312</v>
      </c>
      <c r="B451" s="1" t="s">
        <v>1313</v>
      </c>
      <c r="C451">
        <v>5201504</v>
      </c>
      <c r="D451" s="3">
        <v>34364.145735241676</v>
      </c>
      <c r="E451">
        <v>-52.045389</v>
      </c>
      <c r="F451">
        <v>-18.768082</v>
      </c>
      <c r="G451" t="str">
        <f>Energia[[#This Row],[Nome]]</f>
        <v>Aporé</v>
      </c>
      <c r="H451">
        <f>Energia[[#This Row],[Energia]]</f>
        <v>34364.145735241676</v>
      </c>
      <c r="I451" t="e">
        <f>VLOOKUP(Energia[[#This Row],[CD]],Tabela4[Coluna3],1,FALSE)</f>
        <v>#N/A</v>
      </c>
    </row>
    <row r="452" spans="1:9" hidden="1" x14ac:dyDescent="0.25">
      <c r="A452" s="1" t="s">
        <v>1312</v>
      </c>
      <c r="B452" s="1" t="s">
        <v>1839</v>
      </c>
      <c r="C452">
        <v>5208004</v>
      </c>
      <c r="D452" s="3">
        <v>34282.314594749841</v>
      </c>
      <c r="E452">
        <v>-47.247576000000002</v>
      </c>
      <c r="F452">
        <v>-15.307706</v>
      </c>
      <c r="G452" t="str">
        <f>Energia[[#This Row],[Nome]]</f>
        <v>Formosa</v>
      </c>
      <c r="H452">
        <f>Energia[[#This Row],[Energia]]</f>
        <v>34282.314594749841</v>
      </c>
      <c r="I452" t="e">
        <f>VLOOKUP(Energia[[#This Row],[CD]],Tabela4[Coluna3],1,FALSE)</f>
        <v>#N/A</v>
      </c>
    </row>
    <row r="453" spans="1:9" x14ac:dyDescent="0.25">
      <c r="A453" s="1" t="s">
        <v>8</v>
      </c>
      <c r="B453" s="1" t="s">
        <v>820</v>
      </c>
      <c r="C453">
        <v>3524204</v>
      </c>
      <c r="D453" s="3">
        <v>34090.597216412156</v>
      </c>
      <c r="E453">
        <v>-48.415959000000001</v>
      </c>
      <c r="F453">
        <v>-20.649992999999998</v>
      </c>
      <c r="G453" t="str">
        <f>Energia[[#This Row],[Nome]]</f>
        <v>Jaborandi</v>
      </c>
      <c r="H453">
        <f>Energia[[#This Row],[Energia]]</f>
        <v>34090.597216412156</v>
      </c>
      <c r="I453" t="e">
        <f>VLOOKUP(Energia[[#This Row],[CD]],Tabela4[Coluna3],1,FALSE)</f>
        <v>#N/A</v>
      </c>
    </row>
    <row r="454" spans="1:9" hidden="1" x14ac:dyDescent="0.25">
      <c r="A454" s="1" t="s">
        <v>263</v>
      </c>
      <c r="B454" s="1" t="s">
        <v>264</v>
      </c>
      <c r="C454">
        <v>4300034</v>
      </c>
      <c r="D454" s="3">
        <v>34076.205290248567</v>
      </c>
      <c r="E454">
        <v>-54.138992999999999</v>
      </c>
      <c r="F454">
        <v>-31.690953</v>
      </c>
      <c r="G454" t="str">
        <f>Energia[[#This Row],[Nome]]</f>
        <v>Aceguá</v>
      </c>
      <c r="H454">
        <f>Energia[[#This Row],[Energia]]</f>
        <v>34076.205290248567</v>
      </c>
      <c r="I454" t="e">
        <f>VLOOKUP(Energia[[#This Row],[CD]],Tabela4[Coluna3],1,FALSE)</f>
        <v>#N/A</v>
      </c>
    </row>
    <row r="455" spans="1:9" hidden="1" x14ac:dyDescent="0.25">
      <c r="A455" s="1" t="s">
        <v>263</v>
      </c>
      <c r="B455" s="1" t="s">
        <v>290</v>
      </c>
      <c r="C455">
        <v>4300851</v>
      </c>
      <c r="D455" s="3">
        <v>34057.471620978489</v>
      </c>
      <c r="E455">
        <v>-51.578510000000001</v>
      </c>
      <c r="F455">
        <v>-30.919229000000001</v>
      </c>
      <c r="G455" t="str">
        <f>Energia[[#This Row],[Nome]]</f>
        <v>Arambaré</v>
      </c>
      <c r="H455">
        <f>Energia[[#This Row],[Energia]]</f>
        <v>34057.471620978489</v>
      </c>
      <c r="I455" t="e">
        <f>VLOOKUP(Energia[[#This Row],[CD]],Tabela4[Coluna3],1,FALSE)</f>
        <v>#N/A</v>
      </c>
    </row>
    <row r="456" spans="1:9" hidden="1" x14ac:dyDescent="0.25">
      <c r="A456" s="1" t="s">
        <v>2142</v>
      </c>
      <c r="B456" s="1" t="s">
        <v>2240</v>
      </c>
      <c r="C456">
        <v>2102804</v>
      </c>
      <c r="D456" s="3">
        <v>34042.243565623612</v>
      </c>
      <c r="E456">
        <v>-47.202720999999997</v>
      </c>
      <c r="F456">
        <v>-7.373259</v>
      </c>
      <c r="G456" t="str">
        <f>Energia[[#This Row],[Nome]]</f>
        <v>Carolina</v>
      </c>
      <c r="H456">
        <f>Energia[[#This Row],[Energia]]</f>
        <v>34042.243565623612</v>
      </c>
      <c r="I456" t="e">
        <f>VLOOKUP(Energia[[#This Row],[CD]],Tabela4[Coluna3],1,FALSE)</f>
        <v>#N/A</v>
      </c>
    </row>
    <row r="457" spans="1:9" hidden="1" x14ac:dyDescent="0.25">
      <c r="A457" s="1" t="s">
        <v>4674</v>
      </c>
      <c r="B457" s="1" t="s">
        <v>4985</v>
      </c>
      <c r="C457">
        <v>4125407</v>
      </c>
      <c r="D457" s="3">
        <v>34028.036198763722</v>
      </c>
      <c r="E457">
        <v>-49.671216000000001</v>
      </c>
      <c r="F457">
        <v>-23.958673000000001</v>
      </c>
      <c r="G457" t="str">
        <f>Energia[[#This Row],[Nome]]</f>
        <v>São José da Boa Vista</v>
      </c>
      <c r="H457">
        <f>Energia[[#This Row],[Energia]]</f>
        <v>34028.036198763722</v>
      </c>
      <c r="I457" t="e">
        <f>VLOOKUP(Energia[[#This Row],[CD]],Tabela4[Coluna3],1,FALSE)</f>
        <v>#N/A</v>
      </c>
    </row>
    <row r="458" spans="1:9" x14ac:dyDescent="0.25">
      <c r="A458" s="1" t="s">
        <v>8</v>
      </c>
      <c r="B458" s="1" t="s">
        <v>3009</v>
      </c>
      <c r="C458">
        <v>3509403</v>
      </c>
      <c r="D458" s="3">
        <v>34007.283462148145</v>
      </c>
      <c r="E458">
        <v>-47.310293999999999</v>
      </c>
      <c r="F458">
        <v>-21.275957999999999</v>
      </c>
      <c r="G458" t="str">
        <f>Energia[[#This Row],[Nome]]</f>
        <v>Cajuru</v>
      </c>
      <c r="H458">
        <f>Energia[[#This Row],[Energia]]</f>
        <v>34007.283462148145</v>
      </c>
      <c r="I458" t="e">
        <f>VLOOKUP(Energia[[#This Row],[CD]],Tabela4[Coluna3],1,FALSE)</f>
        <v>#N/A</v>
      </c>
    </row>
    <row r="459" spans="1:9" hidden="1" x14ac:dyDescent="0.25">
      <c r="A459" s="1" t="s">
        <v>1417</v>
      </c>
      <c r="B459" s="1" t="s">
        <v>1590</v>
      </c>
      <c r="C459">
        <v>3108206</v>
      </c>
      <c r="D459" s="3">
        <v>33994.718827577803</v>
      </c>
      <c r="E459">
        <v>-46.190389000000003</v>
      </c>
      <c r="F459">
        <v>-16.486352</v>
      </c>
      <c r="G459" t="str">
        <f>Energia[[#This Row],[Nome]]</f>
        <v>Bonfinópolis de Minas</v>
      </c>
      <c r="H459">
        <f>Energia[[#This Row],[Energia]]</f>
        <v>33994.718827577803</v>
      </c>
      <c r="I459" t="e">
        <f>VLOOKUP(Energia[[#This Row],[CD]],Tabela4[Coluna3],1,FALSE)</f>
        <v>#N/A</v>
      </c>
    </row>
    <row r="460" spans="1:9" hidden="1" x14ac:dyDescent="0.25">
      <c r="A460" s="1" t="s">
        <v>4674</v>
      </c>
      <c r="B460" s="1" t="s">
        <v>4751</v>
      </c>
      <c r="C460">
        <v>4106506</v>
      </c>
      <c r="D460" s="3">
        <v>33993.075524464912</v>
      </c>
      <c r="E460">
        <v>-52.564413999999999</v>
      </c>
      <c r="F460">
        <v>-25.992516999999999</v>
      </c>
      <c r="G460" t="str">
        <f>Energia[[#This Row],[Nome]]</f>
        <v>Coronel Vivida</v>
      </c>
      <c r="H460">
        <f>Energia[[#This Row],[Energia]]</f>
        <v>33993.075524464912</v>
      </c>
      <c r="I460" t="e">
        <f>VLOOKUP(Energia[[#This Row],[CD]],Tabela4[Coluna3],1,FALSE)</f>
        <v>#N/A</v>
      </c>
    </row>
    <row r="461" spans="1:9" hidden="1" x14ac:dyDescent="0.25">
      <c r="A461" s="1" t="s">
        <v>4674</v>
      </c>
      <c r="B461" s="1" t="s">
        <v>4825</v>
      </c>
      <c r="C461">
        <v>4112207</v>
      </c>
      <c r="D461" s="3">
        <v>33974.054448965631</v>
      </c>
      <c r="E461">
        <v>-52.811233000000001</v>
      </c>
      <c r="F461">
        <v>-24.128067000000001</v>
      </c>
      <c r="G461" t="str">
        <f>Energia[[#This Row],[Nome]]</f>
        <v>Janiópolis</v>
      </c>
      <c r="H461">
        <f>Energia[[#This Row],[Energia]]</f>
        <v>33974.054448965631</v>
      </c>
      <c r="I461" t="e">
        <f>VLOOKUP(Energia[[#This Row],[CD]],Tabela4[Coluna3],1,FALSE)</f>
        <v>#N/A</v>
      </c>
    </row>
    <row r="462" spans="1:9" hidden="1" x14ac:dyDescent="0.25">
      <c r="A462" s="1" t="s">
        <v>1192</v>
      </c>
      <c r="B462" s="1" t="s">
        <v>3473</v>
      </c>
      <c r="C462">
        <v>5104559</v>
      </c>
      <c r="D462" s="3">
        <v>33954.880124283751</v>
      </c>
      <c r="E462">
        <v>-55.590550999999998</v>
      </c>
      <c r="F462">
        <v>-11.110775</v>
      </c>
      <c r="G462" t="str">
        <f>Energia[[#This Row],[Nome]]</f>
        <v>Itaúba</v>
      </c>
      <c r="H462">
        <f>Energia[[#This Row],[Energia]]</f>
        <v>33954.880124283751</v>
      </c>
      <c r="I462" t="e">
        <f>VLOOKUP(Energia[[#This Row],[CD]],Tabela4[Coluna3],1,FALSE)</f>
        <v>#N/A</v>
      </c>
    </row>
    <row r="463" spans="1:9" hidden="1" x14ac:dyDescent="0.25">
      <c r="A463" s="1" t="s">
        <v>263</v>
      </c>
      <c r="B463" s="1" t="s">
        <v>445</v>
      </c>
      <c r="C463">
        <v>4305900</v>
      </c>
      <c r="D463" s="3">
        <v>33948.81919085441</v>
      </c>
      <c r="E463">
        <v>-53.645954000000003</v>
      </c>
      <c r="F463">
        <v>-27.798404000000001</v>
      </c>
      <c r="G463" t="str">
        <f>Energia[[#This Row],[Nome]]</f>
        <v>Coronel Bicaco</v>
      </c>
      <c r="H463">
        <f>Energia[[#This Row],[Energia]]</f>
        <v>33948.81919085441</v>
      </c>
      <c r="I463" t="e">
        <f>VLOOKUP(Energia[[#This Row],[CD]],Tabela4[Coluna3],1,FALSE)</f>
        <v>#N/A</v>
      </c>
    </row>
    <row r="464" spans="1:9" hidden="1" x14ac:dyDescent="0.25">
      <c r="A464" s="1" t="s">
        <v>1192</v>
      </c>
      <c r="B464" s="1" t="s">
        <v>3478</v>
      </c>
      <c r="C464">
        <v>5105101</v>
      </c>
      <c r="D464" s="3">
        <v>33777.364705484324</v>
      </c>
      <c r="E464">
        <v>-57.618484000000002</v>
      </c>
      <c r="F464">
        <v>-11.023921</v>
      </c>
      <c r="G464" t="str">
        <f>Energia[[#This Row],[Nome]]</f>
        <v>Juara</v>
      </c>
      <c r="H464">
        <f>Energia[[#This Row],[Energia]]</f>
        <v>33777.364705484324</v>
      </c>
      <c r="I464" t="e">
        <f>VLOOKUP(Energia[[#This Row],[CD]],Tabela4[Coluna3],1,FALSE)</f>
        <v>#N/A</v>
      </c>
    </row>
    <row r="465" spans="1:9" hidden="1" x14ac:dyDescent="0.25">
      <c r="A465" s="1" t="s">
        <v>4674</v>
      </c>
      <c r="B465" s="1" t="s">
        <v>4755</v>
      </c>
      <c r="C465">
        <v>4106605</v>
      </c>
      <c r="D465" s="3">
        <v>33692.134174142397</v>
      </c>
      <c r="E465">
        <v>-53.083725999999999</v>
      </c>
      <c r="F465">
        <v>-23.758835000000001</v>
      </c>
      <c r="G465" t="str">
        <f>Energia[[#This Row],[Nome]]</f>
        <v>Cruzeiro do Oeste</v>
      </c>
      <c r="H465">
        <f>Energia[[#This Row],[Energia]]</f>
        <v>33692.134174142397</v>
      </c>
      <c r="I465" t="e">
        <f>VLOOKUP(Energia[[#This Row],[CD]],Tabela4[Coluna3],1,FALSE)</f>
        <v>#N/A</v>
      </c>
    </row>
    <row r="466" spans="1:9" hidden="1" x14ac:dyDescent="0.25">
      <c r="A466" s="1" t="s">
        <v>1417</v>
      </c>
      <c r="B466" s="1" t="s">
        <v>2781</v>
      </c>
      <c r="C466">
        <v>3169307</v>
      </c>
      <c r="D466" s="3">
        <v>33663.467348219725</v>
      </c>
      <c r="E466">
        <v>-45.204892999999998</v>
      </c>
      <c r="F466">
        <v>-21.686406000000002</v>
      </c>
      <c r="G466" t="str">
        <f>Energia[[#This Row],[Nome]]</f>
        <v>Três Corações</v>
      </c>
      <c r="H466">
        <f>Energia[[#This Row],[Energia]]</f>
        <v>33663.467348219725</v>
      </c>
      <c r="I466" t="e">
        <f>VLOOKUP(Energia[[#This Row],[CD]],Tabela4[Coluna3],1,FALSE)</f>
        <v>#N/A</v>
      </c>
    </row>
    <row r="467" spans="1:9" x14ac:dyDescent="0.25">
      <c r="A467" s="1" t="s">
        <v>8</v>
      </c>
      <c r="B467" s="1" t="s">
        <v>3255</v>
      </c>
      <c r="C467">
        <v>3533007</v>
      </c>
      <c r="D467" s="3">
        <v>33611.214809770448</v>
      </c>
      <c r="E467">
        <v>-49.331105000000001</v>
      </c>
      <c r="F467">
        <v>-20.476002000000001</v>
      </c>
      <c r="G467" t="str">
        <f>Energia[[#This Row],[Nome]]</f>
        <v>Nova Granada</v>
      </c>
      <c r="H467">
        <f>Energia[[#This Row],[Energia]]</f>
        <v>33611.214809770448</v>
      </c>
      <c r="I467" t="e">
        <f>VLOOKUP(Energia[[#This Row],[CD]],Tabela4[Coluna3],1,FALSE)</f>
        <v>#N/A</v>
      </c>
    </row>
    <row r="468" spans="1:9" x14ac:dyDescent="0.25">
      <c r="A468" s="1" t="s">
        <v>8</v>
      </c>
      <c r="B468" s="1" t="s">
        <v>3382</v>
      </c>
      <c r="C468">
        <v>3546306</v>
      </c>
      <c r="D468" s="3">
        <v>33539.984376831497</v>
      </c>
      <c r="E468">
        <v>-47.250134000000003</v>
      </c>
      <c r="F468">
        <v>-21.855495999999999</v>
      </c>
      <c r="G468" t="str">
        <f>Energia[[#This Row],[Nome]]</f>
        <v>Santa Cruz das Palmeiras</v>
      </c>
      <c r="H468">
        <f>Energia[[#This Row],[Energia]]</f>
        <v>33539.984376831497</v>
      </c>
      <c r="I468" t="e">
        <f>VLOOKUP(Energia[[#This Row],[CD]],Tabela4[Coluna3],1,FALSE)</f>
        <v>#N/A</v>
      </c>
    </row>
    <row r="469" spans="1:9" hidden="1" x14ac:dyDescent="0.25">
      <c r="A469" s="1" t="s">
        <v>4674</v>
      </c>
      <c r="B469" s="1" t="s">
        <v>5018</v>
      </c>
      <c r="C469">
        <v>4128104</v>
      </c>
      <c r="D469" s="3">
        <v>33502.276478148422</v>
      </c>
      <c r="E469">
        <v>-53.414673000000001</v>
      </c>
      <c r="F469">
        <v>-23.679762</v>
      </c>
      <c r="G469" t="str">
        <f>Energia[[#This Row],[Nome]]</f>
        <v>Umuarama</v>
      </c>
      <c r="H469">
        <f>Energia[[#This Row],[Energia]]</f>
        <v>33502.276478148422</v>
      </c>
      <c r="I469" t="e">
        <f>VLOOKUP(Energia[[#This Row],[CD]],Tabela4[Coluna3],1,FALSE)</f>
        <v>#N/A</v>
      </c>
    </row>
    <row r="470" spans="1:9" x14ac:dyDescent="0.25">
      <c r="A470" s="1" t="s">
        <v>8</v>
      </c>
      <c r="B470" s="1" t="s">
        <v>3348</v>
      </c>
      <c r="C470">
        <v>3542909</v>
      </c>
      <c r="D470" s="3">
        <v>33361.68501188502</v>
      </c>
      <c r="E470">
        <v>-48.185329000000003</v>
      </c>
      <c r="F470">
        <v>-22.060116000000001</v>
      </c>
      <c r="G470" t="str">
        <f>Energia[[#This Row],[Nome]]</f>
        <v>Ribeirão Bonito</v>
      </c>
      <c r="H470">
        <f>Energia[[#This Row],[Energia]]</f>
        <v>33361.68501188502</v>
      </c>
      <c r="I470" t="e">
        <f>VLOOKUP(Energia[[#This Row],[CD]],Tabela4[Coluna3],1,FALSE)</f>
        <v>#N/A</v>
      </c>
    </row>
    <row r="471" spans="1:9" hidden="1" x14ac:dyDescent="0.25">
      <c r="A471" s="1" t="s">
        <v>1312</v>
      </c>
      <c r="B471" s="1" t="s">
        <v>1849</v>
      </c>
      <c r="C471">
        <v>5208608</v>
      </c>
      <c r="D471" s="3">
        <v>33302.497285895224</v>
      </c>
      <c r="E471">
        <v>-49.167425000000001</v>
      </c>
      <c r="F471">
        <v>-15.275361</v>
      </c>
      <c r="G471" t="str">
        <f>Energia[[#This Row],[Nome]]</f>
        <v>Goianésia</v>
      </c>
      <c r="H471">
        <f>Energia[[#This Row],[Energia]]</f>
        <v>33302.497285895224</v>
      </c>
      <c r="I471" t="e">
        <f>VLOOKUP(Energia[[#This Row],[CD]],Tabela4[Coluna3],1,FALSE)</f>
        <v>#N/A</v>
      </c>
    </row>
    <row r="472" spans="1:9" hidden="1" x14ac:dyDescent="0.25">
      <c r="A472" s="1" t="s">
        <v>263</v>
      </c>
      <c r="B472" s="1" t="s">
        <v>3996</v>
      </c>
      <c r="C472">
        <v>4317608</v>
      </c>
      <c r="D472" s="3">
        <v>33253.306302023164</v>
      </c>
      <c r="E472">
        <v>-50.559378000000002</v>
      </c>
      <c r="F472">
        <v>-29.872722</v>
      </c>
      <c r="G472" t="str">
        <f>Energia[[#This Row],[Nome]]</f>
        <v>Santo Antônio da Patrulha</v>
      </c>
      <c r="H472">
        <f>Energia[[#This Row],[Energia]]</f>
        <v>33253.306302023164</v>
      </c>
      <c r="I472" t="e">
        <f>VLOOKUP(Energia[[#This Row],[CD]],Tabela4[Coluna3],1,FALSE)</f>
        <v>#N/A</v>
      </c>
    </row>
    <row r="473" spans="1:9" x14ac:dyDescent="0.25">
      <c r="A473" s="1" t="s">
        <v>8</v>
      </c>
      <c r="B473" s="1" t="s">
        <v>5319</v>
      </c>
      <c r="C473">
        <v>3517802</v>
      </c>
      <c r="D473" s="3">
        <v>33185.011135608838</v>
      </c>
      <c r="E473">
        <v>-51.279457999999998</v>
      </c>
      <c r="F473">
        <v>-21.086423</v>
      </c>
      <c r="G473" t="str">
        <f>Energia[[#This Row],[Nome]]</f>
        <v>Guaraçaí</v>
      </c>
      <c r="H473">
        <f>Energia[[#This Row],[Energia]]</f>
        <v>33185.011135608838</v>
      </c>
      <c r="I473" t="e">
        <f>VLOOKUP(Energia[[#This Row],[CD]],Tabela4[Coluna3],1,FALSE)</f>
        <v>#N/A</v>
      </c>
    </row>
    <row r="474" spans="1:9" x14ac:dyDescent="0.25">
      <c r="A474" s="1" t="s">
        <v>8</v>
      </c>
      <c r="B474" s="1" t="s">
        <v>3284</v>
      </c>
      <c r="C474">
        <v>3536307</v>
      </c>
      <c r="D474" s="3">
        <v>33181.347443323168</v>
      </c>
      <c r="E474">
        <v>-47.289414999999998</v>
      </c>
      <c r="F474">
        <v>-20.704205999999999</v>
      </c>
      <c r="G474" t="str">
        <f>Energia[[#This Row],[Nome]]</f>
        <v>Patrocínio Paulista</v>
      </c>
      <c r="H474">
        <f>Energia[[#This Row],[Energia]]</f>
        <v>33181.347443323168</v>
      </c>
      <c r="I474" t="e">
        <f>VLOOKUP(Energia[[#This Row],[CD]],Tabela4[Coluna3],1,FALSE)</f>
        <v>#N/A</v>
      </c>
    </row>
    <row r="475" spans="1:9" x14ac:dyDescent="0.25">
      <c r="A475" s="1" t="s">
        <v>8</v>
      </c>
      <c r="B475" s="1" t="s">
        <v>3361</v>
      </c>
      <c r="C475">
        <v>3544202</v>
      </c>
      <c r="D475" s="3">
        <v>33107.563572736741</v>
      </c>
      <c r="E475">
        <v>-49.709156999999998</v>
      </c>
      <c r="F475">
        <v>-20.023506999999999</v>
      </c>
      <c r="G475" t="str">
        <f>Energia[[#This Row],[Nome]]</f>
        <v>Riolândia</v>
      </c>
      <c r="H475">
        <f>Energia[[#This Row],[Energia]]</f>
        <v>33107.563572736741</v>
      </c>
      <c r="I475" t="e">
        <f>VLOOKUP(Energia[[#This Row],[CD]],Tabela4[Coluna3],1,FALSE)</f>
        <v>#N/A</v>
      </c>
    </row>
    <row r="476" spans="1:9" hidden="1" x14ac:dyDescent="0.25">
      <c r="A476" s="1" t="s">
        <v>1192</v>
      </c>
      <c r="B476" s="1" t="s">
        <v>1219</v>
      </c>
      <c r="C476">
        <v>5103007</v>
      </c>
      <c r="D476" s="3">
        <v>33040.598231477052</v>
      </c>
      <c r="E476">
        <v>-55.546345000000002</v>
      </c>
      <c r="F476">
        <v>-15.123257000000001</v>
      </c>
      <c r="G476" t="str">
        <f>Energia[[#This Row],[Nome]]</f>
        <v>Chapada dos Guimarães</v>
      </c>
      <c r="H476">
        <f>Energia[[#This Row],[Energia]]</f>
        <v>33040.598231477052</v>
      </c>
      <c r="I476" t="e">
        <f>VLOOKUP(Energia[[#This Row],[CD]],Tabela4[Coluna3],1,FALSE)</f>
        <v>#N/A</v>
      </c>
    </row>
    <row r="477" spans="1:9" hidden="1" x14ac:dyDescent="0.25">
      <c r="A477" s="1" t="s">
        <v>2142</v>
      </c>
      <c r="B477" s="1" t="s">
        <v>2351</v>
      </c>
      <c r="C477">
        <v>2106102</v>
      </c>
      <c r="D477" s="3">
        <v>33035.480128392977</v>
      </c>
      <c r="E477">
        <v>-45.219808</v>
      </c>
      <c r="F477">
        <v>-7.2206590000000004</v>
      </c>
      <c r="G477" t="str">
        <f>Energia[[#This Row],[Nome]]</f>
        <v>Loreto</v>
      </c>
      <c r="H477">
        <f>Energia[[#This Row],[Energia]]</f>
        <v>33035.480128392977</v>
      </c>
      <c r="I477" t="e">
        <f>VLOOKUP(Energia[[#This Row],[CD]],Tabela4[Coluna3],1,FALSE)</f>
        <v>#N/A</v>
      </c>
    </row>
    <row r="478" spans="1:9" hidden="1" x14ac:dyDescent="0.25">
      <c r="A478" s="1" t="s">
        <v>1047</v>
      </c>
      <c r="B478" s="1" t="s">
        <v>1107</v>
      </c>
      <c r="C478">
        <v>5003751</v>
      </c>
      <c r="D478" s="3">
        <v>32875.042122546882</v>
      </c>
      <c r="E478">
        <v>-54.225042999999999</v>
      </c>
      <c r="F478">
        <v>-23.737822000000001</v>
      </c>
      <c r="G478" t="str">
        <f>Energia[[#This Row],[Nome]]</f>
        <v>Eldorado</v>
      </c>
      <c r="H478">
        <f>Energia[[#This Row],[Energia]]</f>
        <v>32875.042122546882</v>
      </c>
      <c r="I478" t="e">
        <f>VLOOKUP(Energia[[#This Row],[CD]],Tabela4[Coluna3],1,FALSE)</f>
        <v>#N/A</v>
      </c>
    </row>
    <row r="479" spans="1:9" hidden="1" x14ac:dyDescent="0.25">
      <c r="A479" s="1" t="s">
        <v>4674</v>
      </c>
      <c r="B479" s="1" t="s">
        <v>4773</v>
      </c>
      <c r="C479">
        <v>4107702</v>
      </c>
      <c r="D479" s="3">
        <v>32822.641215163596</v>
      </c>
      <c r="E479">
        <v>-52.029772000000001</v>
      </c>
      <c r="F479">
        <v>-23.901114</v>
      </c>
      <c r="G479" t="str">
        <f>Energia[[#This Row],[Nome]]</f>
        <v>Fênix</v>
      </c>
      <c r="H479">
        <f>Energia[[#This Row],[Energia]]</f>
        <v>32822.641215163596</v>
      </c>
      <c r="I479" t="e">
        <f>VLOOKUP(Energia[[#This Row],[CD]],Tabela4[Coluna3],1,FALSE)</f>
        <v>#N/A</v>
      </c>
    </row>
    <row r="480" spans="1:9" hidden="1" x14ac:dyDescent="0.25">
      <c r="A480" s="1" t="s">
        <v>4674</v>
      </c>
      <c r="B480" s="1" t="s">
        <v>4822</v>
      </c>
      <c r="C480">
        <v>4111902</v>
      </c>
      <c r="D480" s="3">
        <v>32759.767686222032</v>
      </c>
      <c r="E480">
        <v>-51.556382999999997</v>
      </c>
      <c r="F480">
        <v>-23.065263000000002</v>
      </c>
      <c r="G480" t="str">
        <f>Energia[[#This Row],[Nome]]</f>
        <v>Jaguapitã</v>
      </c>
      <c r="H480">
        <f>Energia[[#This Row],[Energia]]</f>
        <v>32759.767686222032</v>
      </c>
      <c r="I480" t="e">
        <f>VLOOKUP(Energia[[#This Row],[CD]],Tabela4[Coluna3],1,FALSE)</f>
        <v>#N/A</v>
      </c>
    </row>
    <row r="481" spans="1:9" hidden="1" x14ac:dyDescent="0.25">
      <c r="A481" s="1" t="s">
        <v>1047</v>
      </c>
      <c r="B481" s="1" t="s">
        <v>1103</v>
      </c>
      <c r="C481">
        <v>5003504</v>
      </c>
      <c r="D481" s="3">
        <v>32589.626538277327</v>
      </c>
      <c r="E481">
        <v>-54.587797000000002</v>
      </c>
      <c r="F481">
        <v>-22.013829000000001</v>
      </c>
      <c r="G481" t="str">
        <f>Energia[[#This Row],[Nome]]</f>
        <v>Douradina</v>
      </c>
      <c r="H481">
        <f>Energia[[#This Row],[Energia]]</f>
        <v>32589.626538277327</v>
      </c>
      <c r="I481" t="e">
        <f>VLOOKUP(Energia[[#This Row],[CD]],Tabela4[Coluna3],1,FALSE)</f>
        <v>#N/A</v>
      </c>
    </row>
    <row r="482" spans="1:9" hidden="1" x14ac:dyDescent="0.25">
      <c r="A482" s="1" t="s">
        <v>263</v>
      </c>
      <c r="B482" s="1" t="s">
        <v>482</v>
      </c>
      <c r="C482">
        <v>4306734</v>
      </c>
      <c r="D482" s="3">
        <v>32360.769370400347</v>
      </c>
      <c r="E482">
        <v>-54.366962000000001</v>
      </c>
      <c r="F482">
        <v>-27.487031000000002</v>
      </c>
      <c r="G482" t="str">
        <f>Energia[[#This Row],[Nome]]</f>
        <v>Doutor Maurício Cardoso</v>
      </c>
      <c r="H482">
        <f>Energia[[#This Row],[Energia]]</f>
        <v>32360.769370400347</v>
      </c>
      <c r="I482" t="e">
        <f>VLOOKUP(Energia[[#This Row],[CD]],Tabela4[Coluna3],1,FALSE)</f>
        <v>#N/A</v>
      </c>
    </row>
    <row r="483" spans="1:9" hidden="1" x14ac:dyDescent="0.25">
      <c r="A483" s="1" t="s">
        <v>3609</v>
      </c>
      <c r="B483" s="1" t="s">
        <v>3827</v>
      </c>
      <c r="C483">
        <v>1506708</v>
      </c>
      <c r="D483" s="3">
        <v>32346.105325453918</v>
      </c>
      <c r="E483">
        <v>-50.611282000000003</v>
      </c>
      <c r="F483">
        <v>-9.3640559999999997</v>
      </c>
      <c r="G483" t="str">
        <f>Energia[[#This Row],[Nome]]</f>
        <v>Santana do Araguaia</v>
      </c>
      <c r="H483">
        <f>Energia[[#This Row],[Energia]]</f>
        <v>32346.105325453918</v>
      </c>
      <c r="I483" t="e">
        <f>VLOOKUP(Energia[[#This Row],[CD]],Tabela4[Coluna3],1,FALSE)</f>
        <v>#N/A</v>
      </c>
    </row>
    <row r="484" spans="1:9" hidden="1" x14ac:dyDescent="0.25">
      <c r="A484" s="1" t="s">
        <v>4336</v>
      </c>
      <c r="B484" s="1" t="s">
        <v>4433</v>
      </c>
      <c r="C484">
        <v>2204402</v>
      </c>
      <c r="D484" s="3">
        <v>32250.09203431493</v>
      </c>
      <c r="E484">
        <v>-45.407670000000003</v>
      </c>
      <c r="F484">
        <v>-9.6218979999999998</v>
      </c>
      <c r="G484" t="str">
        <f>Energia[[#This Row],[Nome]]</f>
        <v>Gilbués</v>
      </c>
      <c r="H484">
        <f>Energia[[#This Row],[Energia]]</f>
        <v>32250.09203431493</v>
      </c>
      <c r="I484" t="e">
        <f>VLOOKUP(Energia[[#This Row],[CD]],Tabela4[Coluna3],1,FALSE)</f>
        <v>#N/A</v>
      </c>
    </row>
    <row r="485" spans="1:9" hidden="1" x14ac:dyDescent="0.25">
      <c r="A485" s="1" t="s">
        <v>1192</v>
      </c>
      <c r="B485" s="1" t="s">
        <v>3509</v>
      </c>
      <c r="C485">
        <v>5108857</v>
      </c>
      <c r="D485" s="3">
        <v>32202.595359219056</v>
      </c>
      <c r="E485">
        <v>-57.262929999999997</v>
      </c>
      <c r="F485">
        <v>-14.289102</v>
      </c>
      <c r="G485" t="str">
        <f>Energia[[#This Row],[Nome]]</f>
        <v>Nova Marilândia</v>
      </c>
      <c r="H485">
        <f>Energia[[#This Row],[Energia]]</f>
        <v>32202.595359219056</v>
      </c>
      <c r="I485" t="e">
        <f>VLOOKUP(Energia[[#This Row],[CD]],Tabela4[Coluna3],1,FALSE)</f>
        <v>#N/A</v>
      </c>
    </row>
    <row r="486" spans="1:9" hidden="1" x14ac:dyDescent="0.25">
      <c r="A486" s="1" t="s">
        <v>4674</v>
      </c>
      <c r="B486" s="1" t="s">
        <v>4737</v>
      </c>
      <c r="C486">
        <v>4105102</v>
      </c>
      <c r="D486" s="3">
        <v>32180.384236378755</v>
      </c>
      <c r="E486">
        <v>-51.560591000000002</v>
      </c>
      <c r="F486">
        <v>-22.805357000000001</v>
      </c>
      <c r="G486" t="str">
        <f>Energia[[#This Row],[Nome]]</f>
        <v>Centenário do Sul</v>
      </c>
      <c r="H486">
        <f>Energia[[#This Row],[Energia]]</f>
        <v>32180.384236378755</v>
      </c>
      <c r="I486" t="e">
        <f>VLOOKUP(Energia[[#This Row],[CD]],Tabela4[Coluna3],1,FALSE)</f>
        <v>#N/A</v>
      </c>
    </row>
    <row r="487" spans="1:9" hidden="1" x14ac:dyDescent="0.25">
      <c r="A487" s="1" t="s">
        <v>1417</v>
      </c>
      <c r="B487" s="1" t="s">
        <v>2505</v>
      </c>
      <c r="C487">
        <v>3148103</v>
      </c>
      <c r="D487" s="3">
        <v>32091.192522692036</v>
      </c>
      <c r="E487">
        <v>-47.051254999999998</v>
      </c>
      <c r="F487">
        <v>-18.970516</v>
      </c>
      <c r="G487" t="str">
        <f>Energia[[#This Row],[Nome]]</f>
        <v>Patrocínio</v>
      </c>
      <c r="H487">
        <f>Energia[[#This Row],[Energia]]</f>
        <v>32091.192522692036</v>
      </c>
      <c r="I487" t="e">
        <f>VLOOKUP(Energia[[#This Row],[CD]],Tabela4[Coluna3],1,FALSE)</f>
        <v>#N/A</v>
      </c>
    </row>
    <row r="488" spans="1:9" hidden="1" x14ac:dyDescent="0.25">
      <c r="A488" s="1" t="s">
        <v>1312</v>
      </c>
      <c r="B488" s="1" t="s">
        <v>1941</v>
      </c>
      <c r="C488">
        <v>5213004</v>
      </c>
      <c r="D488" s="3">
        <v>32007.465100550689</v>
      </c>
      <c r="E488">
        <v>-50.363985999999997</v>
      </c>
      <c r="F488">
        <v>-18.036034999999998</v>
      </c>
      <c r="G488" t="str">
        <f>Energia[[#This Row],[Nome]]</f>
        <v>Maurilândia</v>
      </c>
      <c r="H488">
        <f>Energia[[#This Row],[Energia]]</f>
        <v>32007.465100550689</v>
      </c>
      <c r="I488" t="e">
        <f>VLOOKUP(Energia[[#This Row],[CD]],Tabela4[Coluna3],1,FALSE)</f>
        <v>#N/A</v>
      </c>
    </row>
    <row r="489" spans="1:9" hidden="1" x14ac:dyDescent="0.25">
      <c r="A489" s="1" t="s">
        <v>1417</v>
      </c>
      <c r="B489" s="1" t="s">
        <v>2499</v>
      </c>
      <c r="C489">
        <v>3147907</v>
      </c>
      <c r="D489" s="3">
        <v>31988.375809414651</v>
      </c>
      <c r="E489">
        <v>-46.621993000000003</v>
      </c>
      <c r="F489">
        <v>-20.718579999999999</v>
      </c>
      <c r="G489" t="str">
        <f>Energia[[#This Row],[Nome]]</f>
        <v>Passos</v>
      </c>
      <c r="H489">
        <f>Energia[[#This Row],[Energia]]</f>
        <v>31988.375809414651</v>
      </c>
      <c r="I489" t="e">
        <f>VLOOKUP(Energia[[#This Row],[CD]],Tabela4[Coluna3],1,FALSE)</f>
        <v>#N/A</v>
      </c>
    </row>
    <row r="490" spans="1:9" hidden="1" x14ac:dyDescent="0.25">
      <c r="A490" s="1" t="s">
        <v>263</v>
      </c>
      <c r="B490" s="1" t="s">
        <v>839</v>
      </c>
      <c r="C490">
        <v>4316972</v>
      </c>
      <c r="D490" s="3">
        <v>31978.508289815676</v>
      </c>
      <c r="E490">
        <v>-54.097718</v>
      </c>
      <c r="F490">
        <v>-30.37106</v>
      </c>
      <c r="G490" t="str">
        <f>Energia[[#This Row],[Nome]]</f>
        <v>Santa Margarida do Sul</v>
      </c>
      <c r="H490">
        <f>Energia[[#This Row],[Energia]]</f>
        <v>31978.508289815676</v>
      </c>
      <c r="I490" t="e">
        <f>VLOOKUP(Energia[[#This Row],[CD]],Tabela4[Coluna3],1,FALSE)</f>
        <v>#N/A</v>
      </c>
    </row>
    <row r="491" spans="1:9" hidden="1" x14ac:dyDescent="0.25">
      <c r="A491" s="1" t="s">
        <v>62</v>
      </c>
      <c r="B491" s="1" t="s">
        <v>3613</v>
      </c>
      <c r="C491">
        <v>4203808</v>
      </c>
      <c r="D491" s="3">
        <v>31942.11679494811</v>
      </c>
      <c r="E491">
        <v>-50.533428000000001</v>
      </c>
      <c r="F491">
        <v>-26.248303</v>
      </c>
      <c r="G491" t="str">
        <f>Energia[[#This Row],[Nome]]</f>
        <v>Canoinhas</v>
      </c>
      <c r="H491">
        <f>Energia[[#This Row],[Energia]]</f>
        <v>31942.11679494811</v>
      </c>
      <c r="I491" t="e">
        <f>VLOOKUP(Energia[[#This Row],[CD]],Tabela4[Coluna3],1,FALSE)</f>
        <v>#N/A</v>
      </c>
    </row>
    <row r="492" spans="1:9" x14ac:dyDescent="0.25">
      <c r="A492" s="1" t="s">
        <v>8</v>
      </c>
      <c r="B492" s="1" t="s">
        <v>3046</v>
      </c>
      <c r="C492">
        <v>3513108</v>
      </c>
      <c r="D492" s="3">
        <v>31781.357258944692</v>
      </c>
      <c r="E492">
        <v>-47.744577</v>
      </c>
      <c r="F492">
        <v>-21.339653999999999</v>
      </c>
      <c r="G492" t="str">
        <f>Energia[[#This Row],[Nome]]</f>
        <v>Cravinhos</v>
      </c>
      <c r="H492">
        <f>Energia[[#This Row],[Energia]]</f>
        <v>31781.357258944692</v>
      </c>
      <c r="I492" t="e">
        <f>VLOOKUP(Energia[[#This Row],[CD]],Tabela4[Coluna3],1,FALSE)</f>
        <v>#N/A</v>
      </c>
    </row>
    <row r="493" spans="1:9" hidden="1" x14ac:dyDescent="0.25">
      <c r="A493" s="1" t="s">
        <v>4674</v>
      </c>
      <c r="B493" s="1" t="s">
        <v>4219</v>
      </c>
      <c r="C493">
        <v>4107900</v>
      </c>
      <c r="D493" s="3">
        <v>31710.068621885479</v>
      </c>
      <c r="E493">
        <v>-52.090076000000003</v>
      </c>
      <c r="F493">
        <v>-23.607223999999999</v>
      </c>
      <c r="G493" t="str">
        <f>Energia[[#This Row],[Nome]]</f>
        <v>Floresta</v>
      </c>
      <c r="H493">
        <f>Energia[[#This Row],[Energia]]</f>
        <v>31710.068621885479</v>
      </c>
      <c r="I493" t="e">
        <f>VLOOKUP(Energia[[#This Row],[CD]],Tabela4[Coluna3],1,FALSE)</f>
        <v>#N/A</v>
      </c>
    </row>
    <row r="494" spans="1:9" hidden="1" x14ac:dyDescent="0.25">
      <c r="A494" s="1" t="s">
        <v>263</v>
      </c>
      <c r="B494" s="1" t="s">
        <v>492</v>
      </c>
      <c r="C494">
        <v>4306932</v>
      </c>
      <c r="D494" s="3">
        <v>31693.663932134295</v>
      </c>
      <c r="E494">
        <v>-54.301861000000002</v>
      </c>
      <c r="F494">
        <v>-28.460167999999999</v>
      </c>
      <c r="G494" t="str">
        <f>Energia[[#This Row],[Nome]]</f>
        <v>Entre-Ijuís</v>
      </c>
      <c r="H494">
        <f>Energia[[#This Row],[Energia]]</f>
        <v>31693.663932134295</v>
      </c>
      <c r="I494" t="e">
        <f>VLOOKUP(Energia[[#This Row],[CD]],Tabela4[Coluna3],1,FALSE)</f>
        <v>#N/A</v>
      </c>
    </row>
    <row r="495" spans="1:9" hidden="1" x14ac:dyDescent="0.25">
      <c r="A495" s="1" t="s">
        <v>263</v>
      </c>
      <c r="B495" s="1" t="s">
        <v>331</v>
      </c>
      <c r="C495">
        <v>4302220</v>
      </c>
      <c r="D495" s="3">
        <v>31680.040998074881</v>
      </c>
      <c r="E495">
        <v>-53.837502000000001</v>
      </c>
      <c r="F495">
        <v>-28.656479000000001</v>
      </c>
      <c r="G495" t="str">
        <f>Energia[[#This Row],[Nome]]</f>
        <v>Boa Vista do Cadeado</v>
      </c>
      <c r="H495">
        <f>Energia[[#This Row],[Energia]]</f>
        <v>31680.040998074881</v>
      </c>
      <c r="I495" t="e">
        <f>VLOOKUP(Energia[[#This Row],[CD]],Tabela4[Coluna3],1,FALSE)</f>
        <v>#N/A</v>
      </c>
    </row>
    <row r="496" spans="1:9" hidden="1" x14ac:dyDescent="0.25">
      <c r="A496" s="1" t="s">
        <v>3609</v>
      </c>
      <c r="B496" s="1" t="s">
        <v>3614</v>
      </c>
      <c r="C496">
        <v>1500206</v>
      </c>
      <c r="D496" s="3">
        <v>31676.659677682535</v>
      </c>
      <c r="E496">
        <v>-48.411527</v>
      </c>
      <c r="F496">
        <v>-2.0354510000000001</v>
      </c>
      <c r="G496" t="str">
        <f>Energia[[#This Row],[Nome]]</f>
        <v>Acará</v>
      </c>
      <c r="H496">
        <f>Energia[[#This Row],[Energia]]</f>
        <v>31676.659677682535</v>
      </c>
      <c r="I496" t="e">
        <f>VLOOKUP(Energia[[#This Row],[CD]],Tabela4[Coluna3],1,FALSE)</f>
        <v>#N/A</v>
      </c>
    </row>
    <row r="497" spans="1:9" x14ac:dyDescent="0.25">
      <c r="A497" s="1" t="s">
        <v>8</v>
      </c>
      <c r="B497" s="1" t="s">
        <v>3393</v>
      </c>
      <c r="C497">
        <v>3547502</v>
      </c>
      <c r="D497" s="3">
        <v>31631.435870708516</v>
      </c>
      <c r="E497">
        <v>-47.507925999999998</v>
      </c>
      <c r="F497">
        <v>-21.682500000000001</v>
      </c>
      <c r="G497" t="str">
        <f>Energia[[#This Row],[Nome]]</f>
        <v>Santa Rita do Passa Quatro</v>
      </c>
      <c r="H497">
        <f>Energia[[#This Row],[Energia]]</f>
        <v>31631.435870708516</v>
      </c>
      <c r="I497" t="e">
        <f>VLOOKUP(Energia[[#This Row],[CD]],Tabela4[Coluna3],1,FALSE)</f>
        <v>#N/A</v>
      </c>
    </row>
    <row r="498" spans="1:9" hidden="1" x14ac:dyDescent="0.25">
      <c r="A498" s="1" t="s">
        <v>52</v>
      </c>
      <c r="B498" s="1" t="s">
        <v>196</v>
      </c>
      <c r="C498">
        <v>2706703</v>
      </c>
      <c r="D498" s="3">
        <v>31604.456531183976</v>
      </c>
      <c r="E498">
        <v>-36.482638999999999</v>
      </c>
      <c r="F498">
        <v>-10.231589</v>
      </c>
      <c r="G498" t="str">
        <f>Energia[[#This Row],[Nome]]</f>
        <v>Penedo</v>
      </c>
      <c r="H498">
        <f>Energia[[#This Row],[Energia]]</f>
        <v>31604.456531183976</v>
      </c>
      <c r="I498" t="e">
        <f>VLOOKUP(Energia[[#This Row],[CD]],Tabela4[Coluna3],1,FALSE)</f>
        <v>#N/A</v>
      </c>
    </row>
    <row r="499" spans="1:9" hidden="1" x14ac:dyDescent="0.25">
      <c r="A499" s="1" t="s">
        <v>4674</v>
      </c>
      <c r="B499" s="1" t="s">
        <v>4696</v>
      </c>
      <c r="C499">
        <v>4101804</v>
      </c>
      <c r="D499" s="3">
        <v>31575.655401531531</v>
      </c>
      <c r="E499">
        <v>-49.441488</v>
      </c>
      <c r="F499">
        <v>-25.608606000000002</v>
      </c>
      <c r="G499" t="str">
        <f>Energia[[#This Row],[Nome]]</f>
        <v>Araucária</v>
      </c>
      <c r="H499">
        <f>Energia[[#This Row],[Energia]]</f>
        <v>31575.655401531531</v>
      </c>
      <c r="I499" t="e">
        <f>VLOOKUP(Energia[[#This Row],[CD]],Tabela4[Coluna3],1,FALSE)</f>
        <v>#N/A</v>
      </c>
    </row>
    <row r="500" spans="1:9" hidden="1" x14ac:dyDescent="0.25">
      <c r="A500" s="1" t="s">
        <v>2142</v>
      </c>
      <c r="B500" s="1" t="s">
        <v>2222</v>
      </c>
      <c r="C500">
        <v>2102325</v>
      </c>
      <c r="D500" s="3">
        <v>31556.320280035663</v>
      </c>
      <c r="E500">
        <v>-46.342396000000001</v>
      </c>
      <c r="F500">
        <v>-4.4937459999999998</v>
      </c>
      <c r="G500" t="str">
        <f>Energia[[#This Row],[Nome]]</f>
        <v>Buriticupu</v>
      </c>
      <c r="H500">
        <f>Energia[[#This Row],[Energia]]</f>
        <v>31556.320280035663</v>
      </c>
      <c r="I500" t="e">
        <f>VLOOKUP(Energia[[#This Row],[CD]],Tabela4[Coluna3],1,FALSE)</f>
        <v>#N/A</v>
      </c>
    </row>
    <row r="501" spans="1:9" x14ac:dyDescent="0.25">
      <c r="A501" s="1" t="s">
        <v>8</v>
      </c>
      <c r="B501" s="1" t="s">
        <v>3314</v>
      </c>
      <c r="C501">
        <v>3539707</v>
      </c>
      <c r="D501" s="3">
        <v>31538.164343522494</v>
      </c>
      <c r="E501">
        <v>-50.212735000000002</v>
      </c>
      <c r="F501">
        <v>-22.625223999999999</v>
      </c>
      <c r="G501" t="str">
        <f>Energia[[#This Row],[Nome]]</f>
        <v>Platina</v>
      </c>
      <c r="H501">
        <f>Energia[[#This Row],[Energia]]</f>
        <v>31538.164343522494</v>
      </c>
      <c r="I501" t="e">
        <f>VLOOKUP(Energia[[#This Row],[CD]],Tabela4[Coluna3],1,FALSE)</f>
        <v>#N/A</v>
      </c>
    </row>
    <row r="502" spans="1:9" hidden="1" x14ac:dyDescent="0.25">
      <c r="A502" s="1" t="s">
        <v>1312</v>
      </c>
      <c r="B502" s="1" t="s">
        <v>1760</v>
      </c>
      <c r="C502">
        <v>5204508</v>
      </c>
      <c r="D502" s="3">
        <v>31469.031992935357</v>
      </c>
      <c r="E502">
        <v>-48.646242000000001</v>
      </c>
      <c r="F502">
        <v>-17.709236000000001</v>
      </c>
      <c r="G502" t="str">
        <f>Energia[[#This Row],[Nome]]</f>
        <v>Caldas Novas</v>
      </c>
      <c r="H502">
        <f>Energia[[#This Row],[Energia]]</f>
        <v>31469.031992935357</v>
      </c>
      <c r="I502" t="e">
        <f>VLOOKUP(Energia[[#This Row],[CD]],Tabela4[Coluna3],1,FALSE)</f>
        <v>#N/A</v>
      </c>
    </row>
    <row r="503" spans="1:9" hidden="1" x14ac:dyDescent="0.25">
      <c r="A503" s="1" t="s">
        <v>4674</v>
      </c>
      <c r="B503" s="1" t="s">
        <v>4978</v>
      </c>
      <c r="C503">
        <v>4124707</v>
      </c>
      <c r="D503" s="3">
        <v>31361.994078844215</v>
      </c>
      <c r="E503">
        <v>-50.778410999999998</v>
      </c>
      <c r="F503">
        <v>-23.716242999999999</v>
      </c>
      <c r="G503" t="str">
        <f>Energia[[#This Row],[Nome]]</f>
        <v>São Jerônimo da Serra</v>
      </c>
      <c r="H503">
        <f>Energia[[#This Row],[Energia]]</f>
        <v>31361.994078844215</v>
      </c>
      <c r="I503" t="e">
        <f>VLOOKUP(Energia[[#This Row],[CD]],Tabela4[Coluna3],1,FALSE)</f>
        <v>#N/A</v>
      </c>
    </row>
    <row r="504" spans="1:9" hidden="1" x14ac:dyDescent="0.25">
      <c r="A504" s="1" t="s">
        <v>413</v>
      </c>
      <c r="B504" s="1" t="s">
        <v>607</v>
      </c>
      <c r="C504">
        <v>2908101</v>
      </c>
      <c r="D504" s="3">
        <v>31316.474926363509</v>
      </c>
      <c r="E504">
        <v>-45.219943000000001</v>
      </c>
      <c r="F504">
        <v>-14.496924999999999</v>
      </c>
      <c r="G504" t="str">
        <f>Energia[[#This Row],[Nome]]</f>
        <v>Cocos</v>
      </c>
      <c r="H504">
        <f>Energia[[#This Row],[Energia]]</f>
        <v>31316.474926363509</v>
      </c>
      <c r="I504" t="e">
        <f>VLOOKUP(Energia[[#This Row],[CD]],Tabela4[Coluna3],1,FALSE)</f>
        <v>#N/A</v>
      </c>
    </row>
    <row r="505" spans="1:9" x14ac:dyDescent="0.25">
      <c r="A505" s="1" t="s">
        <v>8</v>
      </c>
      <c r="B505" s="1" t="s">
        <v>2977</v>
      </c>
      <c r="C505">
        <v>3506508</v>
      </c>
      <c r="D505" s="3">
        <v>31180.196723606525</v>
      </c>
      <c r="E505">
        <v>-50.350973000000003</v>
      </c>
      <c r="F505">
        <v>-21.261606</v>
      </c>
      <c r="G505" t="str">
        <f>Energia[[#This Row],[Nome]]</f>
        <v>Birigui</v>
      </c>
      <c r="H505">
        <f>Energia[[#This Row],[Energia]]</f>
        <v>31180.196723606525</v>
      </c>
      <c r="I505" t="e">
        <f>VLOOKUP(Energia[[#This Row],[CD]],Tabela4[Coluna3],1,FALSE)</f>
        <v>#N/A</v>
      </c>
    </row>
    <row r="506" spans="1:9" hidden="1" x14ac:dyDescent="0.25">
      <c r="A506" s="1" t="s">
        <v>4674</v>
      </c>
      <c r="B506" s="1" t="s">
        <v>5008</v>
      </c>
      <c r="C506">
        <v>4127205</v>
      </c>
      <c r="D506" s="3">
        <v>31152.80403019314</v>
      </c>
      <c r="E506">
        <v>-52.388058999999998</v>
      </c>
      <c r="F506">
        <v>-23.696670999999998</v>
      </c>
      <c r="G506" t="str">
        <f>Energia[[#This Row],[Nome]]</f>
        <v>Terra Boa</v>
      </c>
      <c r="H506">
        <f>Energia[[#This Row],[Energia]]</f>
        <v>31152.80403019314</v>
      </c>
      <c r="I506" t="e">
        <f>VLOOKUP(Energia[[#This Row],[CD]],Tabela4[Coluna3],1,FALSE)</f>
        <v>#N/A</v>
      </c>
    </row>
    <row r="507" spans="1:9" hidden="1" x14ac:dyDescent="0.25">
      <c r="A507" s="1" t="s">
        <v>1417</v>
      </c>
      <c r="B507" s="1" t="s">
        <v>2183</v>
      </c>
      <c r="C507">
        <v>3135050</v>
      </c>
      <c r="D507" s="3">
        <v>31133.720535512119</v>
      </c>
      <c r="E507">
        <v>-43.674956000000002</v>
      </c>
      <c r="F507">
        <v>-15.233183</v>
      </c>
      <c r="G507" t="str">
        <f>Energia[[#This Row],[Nome]]</f>
        <v>Jaíba</v>
      </c>
      <c r="H507">
        <f>Energia[[#This Row],[Energia]]</f>
        <v>31133.720535512119</v>
      </c>
      <c r="I507" t="e">
        <f>VLOOKUP(Energia[[#This Row],[CD]],Tabela4[Coluna3],1,FALSE)</f>
        <v>#N/A</v>
      </c>
    </row>
    <row r="508" spans="1:9" hidden="1" x14ac:dyDescent="0.25">
      <c r="A508" s="1" t="s">
        <v>263</v>
      </c>
      <c r="B508" s="1" t="s">
        <v>943</v>
      </c>
      <c r="C508">
        <v>4320503</v>
      </c>
      <c r="D508" s="3">
        <v>31051.305671654907</v>
      </c>
      <c r="E508">
        <v>-52.314081000000002</v>
      </c>
      <c r="F508">
        <v>-28.009990999999999</v>
      </c>
      <c r="G508" t="str">
        <f>Energia[[#This Row],[Nome]]</f>
        <v>Sertão</v>
      </c>
      <c r="H508">
        <f>Energia[[#This Row],[Energia]]</f>
        <v>31051.305671654907</v>
      </c>
      <c r="I508" t="e">
        <f>VLOOKUP(Energia[[#This Row],[CD]],Tabela4[Coluna3],1,FALSE)</f>
        <v>#N/A</v>
      </c>
    </row>
    <row r="509" spans="1:9" hidden="1" x14ac:dyDescent="0.25">
      <c r="A509" s="1" t="s">
        <v>4674</v>
      </c>
      <c r="B509" s="1" t="s">
        <v>4940</v>
      </c>
      <c r="C509">
        <v>4121406</v>
      </c>
      <c r="D509" s="3">
        <v>31033.410400635417</v>
      </c>
      <c r="E509">
        <v>-53.543528000000002</v>
      </c>
      <c r="F509">
        <v>-25.674401</v>
      </c>
      <c r="G509" t="str">
        <f>Energia[[#This Row],[Nome]]</f>
        <v>Realeza</v>
      </c>
      <c r="H509">
        <f>Energia[[#This Row],[Energia]]</f>
        <v>31033.410400635417</v>
      </c>
      <c r="I509" t="e">
        <f>VLOOKUP(Energia[[#This Row],[CD]],Tabela4[Coluna3],1,FALSE)</f>
        <v>#N/A</v>
      </c>
    </row>
    <row r="510" spans="1:9" hidden="1" x14ac:dyDescent="0.25">
      <c r="A510" s="1" t="s">
        <v>1312</v>
      </c>
      <c r="B510" s="1" t="s">
        <v>1630</v>
      </c>
      <c r="C510">
        <v>5204250</v>
      </c>
      <c r="D510" s="3">
        <v>30950.50239347844</v>
      </c>
      <c r="E510">
        <v>-49.622411999999997</v>
      </c>
      <c r="F510">
        <v>-18.491776999999999</v>
      </c>
      <c r="G510" t="str">
        <f>Energia[[#This Row],[Nome]]</f>
        <v>Cachoeira Dourada</v>
      </c>
      <c r="H510">
        <f>Energia[[#This Row],[Energia]]</f>
        <v>30950.50239347844</v>
      </c>
      <c r="I510" t="e">
        <f>VLOOKUP(Energia[[#This Row],[CD]],Tabela4[Coluna3],1,FALSE)</f>
        <v>#N/A</v>
      </c>
    </row>
    <row r="511" spans="1:9" hidden="1" x14ac:dyDescent="0.25">
      <c r="A511" s="1" t="s">
        <v>4674</v>
      </c>
      <c r="B511" s="1" t="s">
        <v>433</v>
      </c>
      <c r="C511">
        <v>4105904</v>
      </c>
      <c r="D511" s="3">
        <v>30920.671718177367</v>
      </c>
      <c r="E511">
        <v>-51.972223999999997</v>
      </c>
      <c r="F511">
        <v>-22.836413</v>
      </c>
      <c r="G511" t="str">
        <f>Energia[[#This Row],[Nome]]</f>
        <v>Colorado</v>
      </c>
      <c r="H511">
        <f>Energia[[#This Row],[Energia]]</f>
        <v>30920.671718177367</v>
      </c>
      <c r="I511" t="e">
        <f>VLOOKUP(Energia[[#This Row],[CD]],Tabela4[Coluna3],1,FALSE)</f>
        <v>#N/A</v>
      </c>
    </row>
    <row r="512" spans="1:9" x14ac:dyDescent="0.25">
      <c r="A512" s="1" t="s">
        <v>8</v>
      </c>
      <c r="B512" s="1" t="s">
        <v>3270</v>
      </c>
      <c r="C512">
        <v>3534708</v>
      </c>
      <c r="D512" s="3">
        <v>30898.466888549185</v>
      </c>
      <c r="E512">
        <v>-49.852432999999998</v>
      </c>
      <c r="F512">
        <v>-22.952688999999999</v>
      </c>
      <c r="G512" t="str">
        <f>Energia[[#This Row],[Nome]]</f>
        <v>Ourinhos</v>
      </c>
      <c r="H512">
        <f>Energia[[#This Row],[Energia]]</f>
        <v>30898.466888549185</v>
      </c>
      <c r="I512" t="e">
        <f>VLOOKUP(Energia[[#This Row],[CD]],Tabela4[Coluna3],1,FALSE)</f>
        <v>#N/A</v>
      </c>
    </row>
    <row r="513" spans="1:9" x14ac:dyDescent="0.25">
      <c r="A513" s="1" t="s">
        <v>8</v>
      </c>
      <c r="B513" s="1" t="s">
        <v>2989</v>
      </c>
      <c r="C513">
        <v>3507506</v>
      </c>
      <c r="D513" s="3">
        <v>30893.675276647362</v>
      </c>
      <c r="E513">
        <v>-48.468322000000001</v>
      </c>
      <c r="F513">
        <v>-22.863441999999999</v>
      </c>
      <c r="G513" t="str">
        <f>Energia[[#This Row],[Nome]]</f>
        <v>Botucatu</v>
      </c>
      <c r="H513">
        <f>Energia[[#This Row],[Energia]]</f>
        <v>30893.675276647362</v>
      </c>
      <c r="I513" t="e">
        <f>VLOOKUP(Energia[[#This Row],[CD]],Tabela4[Coluna3],1,FALSE)</f>
        <v>#N/A</v>
      </c>
    </row>
    <row r="514" spans="1:9" hidden="1" x14ac:dyDescent="0.25">
      <c r="A514" s="1" t="s">
        <v>1312</v>
      </c>
      <c r="B514" s="1" t="s">
        <v>1826</v>
      </c>
      <c r="C514">
        <v>5207352</v>
      </c>
      <c r="D514" s="3">
        <v>30873.443935431809</v>
      </c>
      <c r="E514">
        <v>-49.741895</v>
      </c>
      <c r="F514">
        <v>-17.421849000000002</v>
      </c>
      <c r="G514" t="str">
        <f>Energia[[#This Row],[Nome]]</f>
        <v>Edealina</v>
      </c>
      <c r="H514">
        <f>Energia[[#This Row],[Energia]]</f>
        <v>30873.443935431809</v>
      </c>
      <c r="I514" t="e">
        <f>VLOOKUP(Energia[[#This Row],[CD]],Tabela4[Coluna3],1,FALSE)</f>
        <v>#N/A</v>
      </c>
    </row>
    <row r="515" spans="1:9" hidden="1" x14ac:dyDescent="0.25">
      <c r="A515" s="1" t="s">
        <v>263</v>
      </c>
      <c r="B515" s="1" t="s">
        <v>923</v>
      </c>
      <c r="C515">
        <v>4319802</v>
      </c>
      <c r="D515" s="3">
        <v>30841.139964654994</v>
      </c>
      <c r="E515">
        <v>-54.754207999999998</v>
      </c>
      <c r="F515">
        <v>-29.709952000000001</v>
      </c>
      <c r="G515" t="str">
        <f>Energia[[#This Row],[Nome]]</f>
        <v>São Vicente do Sul</v>
      </c>
      <c r="H515">
        <f>Energia[[#This Row],[Energia]]</f>
        <v>30841.139964654994</v>
      </c>
      <c r="I515" t="e">
        <f>VLOOKUP(Energia[[#This Row],[CD]],Tabela4[Coluna3],1,FALSE)</f>
        <v>#N/A</v>
      </c>
    </row>
    <row r="516" spans="1:9" hidden="1" x14ac:dyDescent="0.25">
      <c r="A516" s="1" t="s">
        <v>4674</v>
      </c>
      <c r="B516" s="1" t="s">
        <v>4880</v>
      </c>
      <c r="C516">
        <v>4116802</v>
      </c>
      <c r="D516" s="3">
        <v>30794.415591172037</v>
      </c>
      <c r="E516">
        <v>-52.558511000000003</v>
      </c>
      <c r="F516">
        <v>-24.659237000000001</v>
      </c>
      <c r="G516" t="str">
        <f>Energia[[#This Row],[Nome]]</f>
        <v>Nova Cantu</v>
      </c>
      <c r="H516">
        <f>Energia[[#This Row],[Energia]]</f>
        <v>30794.415591172037</v>
      </c>
      <c r="I516" t="e">
        <f>VLOOKUP(Energia[[#This Row],[CD]],Tabela4[Coluna3],1,FALSE)</f>
        <v>#N/A</v>
      </c>
    </row>
    <row r="517" spans="1:9" x14ac:dyDescent="0.25">
      <c r="A517" s="1" t="s">
        <v>8</v>
      </c>
      <c r="B517" s="1" t="s">
        <v>3089</v>
      </c>
      <c r="C517">
        <v>3517000</v>
      </c>
      <c r="D517" s="3">
        <v>30789.787094041785</v>
      </c>
      <c r="E517">
        <v>-50.027915999999998</v>
      </c>
      <c r="F517">
        <v>-21.783276000000001</v>
      </c>
      <c r="G517" t="str">
        <f>Energia[[#This Row],[Nome]]</f>
        <v>Getulina</v>
      </c>
      <c r="H517">
        <f>Energia[[#This Row],[Energia]]</f>
        <v>30789.787094041785</v>
      </c>
      <c r="I517" t="e">
        <f>VLOOKUP(Energia[[#This Row],[CD]],Tabela4[Coluna3],1,FALSE)</f>
        <v>#N/A</v>
      </c>
    </row>
    <row r="518" spans="1:9" hidden="1" x14ac:dyDescent="0.25">
      <c r="A518" s="1" t="s">
        <v>263</v>
      </c>
      <c r="B518" s="1" t="s">
        <v>644</v>
      </c>
      <c r="C518">
        <v>4311809</v>
      </c>
      <c r="D518" s="3">
        <v>30689.070534737381</v>
      </c>
      <c r="E518">
        <v>-52.268853999999997</v>
      </c>
      <c r="F518">
        <v>-28.455368</v>
      </c>
      <c r="G518" t="str">
        <f>Energia[[#This Row],[Nome]]</f>
        <v>Marau</v>
      </c>
      <c r="H518">
        <f>Energia[[#This Row],[Energia]]</f>
        <v>30689.070534737381</v>
      </c>
      <c r="I518" t="e">
        <f>VLOOKUP(Energia[[#This Row],[CD]],Tabela4[Coluna3],1,FALSE)</f>
        <v>#N/A</v>
      </c>
    </row>
    <row r="519" spans="1:9" x14ac:dyDescent="0.25">
      <c r="A519" s="1" t="s">
        <v>8</v>
      </c>
      <c r="B519" s="1" t="s">
        <v>3483</v>
      </c>
      <c r="C519">
        <v>3553856</v>
      </c>
      <c r="D519" s="3">
        <v>30671.467597763542</v>
      </c>
      <c r="E519">
        <v>-48.687935000000003</v>
      </c>
      <c r="F519">
        <v>-23.943303</v>
      </c>
      <c r="G519" t="str">
        <f>Energia[[#This Row],[Nome]]</f>
        <v>Taquarivaí</v>
      </c>
      <c r="H519">
        <f>Energia[[#This Row],[Energia]]</f>
        <v>30671.467597763542</v>
      </c>
      <c r="I519" t="e">
        <f>VLOOKUP(Energia[[#This Row],[CD]],Tabela4[Coluna3],1,FALSE)</f>
        <v>#N/A</v>
      </c>
    </row>
    <row r="520" spans="1:9" hidden="1" x14ac:dyDescent="0.25">
      <c r="A520" s="1" t="s">
        <v>263</v>
      </c>
      <c r="B520" s="1" t="s">
        <v>640</v>
      </c>
      <c r="C520">
        <v>4311759</v>
      </c>
      <c r="D520" s="3">
        <v>30649.039019530093</v>
      </c>
      <c r="E520">
        <v>-55.556905999999998</v>
      </c>
      <c r="F520">
        <v>-29.428380000000001</v>
      </c>
      <c r="G520" t="str">
        <f>Energia[[#This Row],[Nome]]</f>
        <v>Manoel Viana</v>
      </c>
      <c r="H520">
        <f>Energia[[#This Row],[Energia]]</f>
        <v>30649.039019530093</v>
      </c>
      <c r="I520" t="e">
        <f>VLOOKUP(Energia[[#This Row],[CD]],Tabela4[Coluna3],1,FALSE)</f>
        <v>#N/A</v>
      </c>
    </row>
    <row r="521" spans="1:9" x14ac:dyDescent="0.25">
      <c r="A521" s="1" t="s">
        <v>8</v>
      </c>
      <c r="B521" s="1" t="s">
        <v>3079</v>
      </c>
      <c r="C521">
        <v>3516101</v>
      </c>
      <c r="D521" s="3">
        <v>30625.124302333181</v>
      </c>
      <c r="E521">
        <v>-50.695312000000001</v>
      </c>
      <c r="F521">
        <v>-22.881208999999998</v>
      </c>
      <c r="G521" t="str">
        <f>Energia[[#This Row],[Nome]]</f>
        <v>Florínia</v>
      </c>
      <c r="H521">
        <f>Energia[[#This Row],[Energia]]</f>
        <v>30625.124302333181</v>
      </c>
      <c r="I521" t="e">
        <f>VLOOKUP(Energia[[#This Row],[CD]],Tabela4[Coluna3],1,FALSE)</f>
        <v>#N/A</v>
      </c>
    </row>
    <row r="522" spans="1:9" hidden="1" x14ac:dyDescent="0.25">
      <c r="A522" s="1" t="s">
        <v>263</v>
      </c>
      <c r="B522" s="1" t="s">
        <v>763</v>
      </c>
      <c r="C522">
        <v>4314779</v>
      </c>
      <c r="D522" s="3">
        <v>30605.538938048841</v>
      </c>
      <c r="E522">
        <v>-52.641497000000001</v>
      </c>
      <c r="F522">
        <v>-28.036701999999998</v>
      </c>
      <c r="G522" t="str">
        <f>Energia[[#This Row],[Nome]]</f>
        <v>Pontão</v>
      </c>
      <c r="H522">
        <f>Energia[[#This Row],[Energia]]</f>
        <v>30605.538938048841</v>
      </c>
      <c r="I522" t="e">
        <f>VLOOKUP(Energia[[#This Row],[CD]],Tabela4[Coluna3],1,FALSE)</f>
        <v>#N/A</v>
      </c>
    </row>
    <row r="523" spans="1:9" hidden="1" x14ac:dyDescent="0.25">
      <c r="A523" s="1" t="s">
        <v>62</v>
      </c>
      <c r="B523" s="1" t="s">
        <v>3679</v>
      </c>
      <c r="C523">
        <v>4208104</v>
      </c>
      <c r="D523" s="3">
        <v>30546.863180423257</v>
      </c>
      <c r="E523">
        <v>-49.891579999999998</v>
      </c>
      <c r="F523">
        <v>-26.471973999999999</v>
      </c>
      <c r="G523" t="str">
        <f>Energia[[#This Row],[Nome]]</f>
        <v>Itaiópolis</v>
      </c>
      <c r="H523">
        <f>Energia[[#This Row],[Energia]]</f>
        <v>30546.863180423257</v>
      </c>
      <c r="I523" t="e">
        <f>VLOOKUP(Energia[[#This Row],[CD]],Tabela4[Coluna3],1,FALSE)</f>
        <v>#N/A</v>
      </c>
    </row>
    <row r="524" spans="1:9" hidden="1" x14ac:dyDescent="0.25">
      <c r="A524" s="1" t="s">
        <v>263</v>
      </c>
      <c r="B524" s="1" t="s">
        <v>853</v>
      </c>
      <c r="C524">
        <v>4317509</v>
      </c>
      <c r="D524" s="3">
        <v>30507.965884974972</v>
      </c>
      <c r="E524">
        <v>-54.297516999999999</v>
      </c>
      <c r="F524">
        <v>-28.250712</v>
      </c>
      <c r="G524" t="str">
        <f>Energia[[#This Row],[Nome]]</f>
        <v>Santo Ângelo</v>
      </c>
      <c r="H524">
        <f>Energia[[#This Row],[Energia]]</f>
        <v>30507.965884974972</v>
      </c>
      <c r="I524" t="e">
        <f>VLOOKUP(Energia[[#This Row],[CD]],Tabela4[Coluna3],1,FALSE)</f>
        <v>#N/A</v>
      </c>
    </row>
    <row r="525" spans="1:9" x14ac:dyDescent="0.25">
      <c r="A525" s="1" t="s">
        <v>8</v>
      </c>
      <c r="B525" s="1" t="s">
        <v>3428</v>
      </c>
      <c r="C525">
        <v>3550209</v>
      </c>
      <c r="D525" s="3">
        <v>30395.154988847604</v>
      </c>
      <c r="E525">
        <v>-47.993347999999997</v>
      </c>
      <c r="F525">
        <v>-23.913948000000001</v>
      </c>
      <c r="G525" t="str">
        <f>Energia[[#This Row],[Nome]]</f>
        <v>São Miguel Arcanjo</v>
      </c>
      <c r="H525">
        <f>Energia[[#This Row],[Energia]]</f>
        <v>30395.154988847604</v>
      </c>
      <c r="I525" t="e">
        <f>VLOOKUP(Energia[[#This Row],[CD]],Tabela4[Coluna3],1,FALSE)</f>
        <v>#N/A</v>
      </c>
    </row>
    <row r="526" spans="1:9" hidden="1" x14ac:dyDescent="0.25">
      <c r="A526" s="1" t="s">
        <v>1417</v>
      </c>
      <c r="B526" s="1" t="s">
        <v>2567</v>
      </c>
      <c r="C526">
        <v>3150703</v>
      </c>
      <c r="D526" s="3">
        <v>30309.138923111466</v>
      </c>
      <c r="E526">
        <v>-48.657760000000003</v>
      </c>
      <c r="F526">
        <v>-19.940253999999999</v>
      </c>
      <c r="G526" t="str">
        <f>Energia[[#This Row],[Nome]]</f>
        <v>Pirajuba</v>
      </c>
      <c r="H526">
        <f>Energia[[#This Row],[Energia]]</f>
        <v>30309.138923111466</v>
      </c>
      <c r="I526" t="e">
        <f>VLOOKUP(Energia[[#This Row],[CD]],Tabela4[Coluna3],1,FALSE)</f>
        <v>#N/A</v>
      </c>
    </row>
    <row r="527" spans="1:9" hidden="1" x14ac:dyDescent="0.25">
      <c r="A527" s="1" t="s">
        <v>4674</v>
      </c>
      <c r="B527" s="1" t="s">
        <v>4812</v>
      </c>
      <c r="C527">
        <v>4111001</v>
      </c>
      <c r="D527" s="3">
        <v>30235.052472286363</v>
      </c>
      <c r="E527">
        <v>-50.414009999999998</v>
      </c>
      <c r="F527">
        <v>-22.982793999999998</v>
      </c>
      <c r="G527" t="str">
        <f>Energia[[#This Row],[Nome]]</f>
        <v>Itambaracá</v>
      </c>
      <c r="H527">
        <f>Energia[[#This Row],[Energia]]</f>
        <v>30235.052472286363</v>
      </c>
      <c r="I527" t="e">
        <f>VLOOKUP(Energia[[#This Row],[CD]],Tabela4[Coluna3],1,FALSE)</f>
        <v>#N/A</v>
      </c>
    </row>
    <row r="528" spans="1:9" x14ac:dyDescent="0.25">
      <c r="A528" s="1" t="s">
        <v>8</v>
      </c>
      <c r="B528" s="1" t="s">
        <v>3094</v>
      </c>
      <c r="C528">
        <v>3517505</v>
      </c>
      <c r="D528" s="3">
        <v>30220.133610082827</v>
      </c>
      <c r="E528">
        <v>-49.189912999999997</v>
      </c>
      <c r="F528">
        <v>-20.742853</v>
      </c>
      <c r="G528" t="str">
        <f>Energia[[#This Row],[Nome]]</f>
        <v>Guapiaçu</v>
      </c>
      <c r="H528">
        <f>Energia[[#This Row],[Energia]]</f>
        <v>30220.133610082827</v>
      </c>
      <c r="I528" t="e">
        <f>VLOOKUP(Energia[[#This Row],[CD]],Tabela4[Coluna3],1,FALSE)</f>
        <v>#N/A</v>
      </c>
    </row>
    <row r="529" spans="1:9" x14ac:dyDescent="0.25">
      <c r="A529" s="1" t="s">
        <v>8</v>
      </c>
      <c r="B529" s="1" t="s">
        <v>3493</v>
      </c>
      <c r="C529">
        <v>3554508</v>
      </c>
      <c r="D529" s="3">
        <v>30054.616715865472</v>
      </c>
      <c r="E529">
        <v>-47.707653000000001</v>
      </c>
      <c r="F529">
        <v>-23.049436</v>
      </c>
      <c r="G529" t="str">
        <f>Energia[[#This Row],[Nome]]</f>
        <v>Tietê</v>
      </c>
      <c r="H529">
        <f>Energia[[#This Row],[Energia]]</f>
        <v>30054.616715865472</v>
      </c>
      <c r="I529" t="e">
        <f>VLOOKUP(Energia[[#This Row],[CD]],Tabela4[Coluna3],1,FALSE)</f>
        <v>#N/A</v>
      </c>
    </row>
    <row r="530" spans="1:9" hidden="1" x14ac:dyDescent="0.25">
      <c r="A530" s="1" t="s">
        <v>4674</v>
      </c>
      <c r="B530" s="1" t="s">
        <v>4891</v>
      </c>
      <c r="C530">
        <v>4117404</v>
      </c>
      <c r="D530" s="3">
        <v>30015.744213515005</v>
      </c>
      <c r="E530">
        <v>-52.231344999999997</v>
      </c>
      <c r="F530">
        <v>-23.459738000000002</v>
      </c>
      <c r="G530" t="str">
        <f>Energia[[#This Row],[Nome]]</f>
        <v>Ourizona</v>
      </c>
      <c r="H530">
        <f>Energia[[#This Row],[Energia]]</f>
        <v>30015.744213515005</v>
      </c>
      <c r="I530" t="e">
        <f>VLOOKUP(Energia[[#This Row],[CD]],Tabela4[Coluna3],1,FALSE)</f>
        <v>#N/A</v>
      </c>
    </row>
    <row r="531" spans="1:9" x14ac:dyDescent="0.25">
      <c r="A531" s="1" t="s">
        <v>8</v>
      </c>
      <c r="B531" s="1" t="s">
        <v>3301</v>
      </c>
      <c r="C531">
        <v>3537909</v>
      </c>
      <c r="D531" s="3">
        <v>29980.297557306698</v>
      </c>
      <c r="E531">
        <v>-47.728146000000002</v>
      </c>
      <c r="F531">
        <v>-23.856401999999999</v>
      </c>
      <c r="G531" t="str">
        <f>Energia[[#This Row],[Nome]]</f>
        <v>Pilar do Sul</v>
      </c>
      <c r="H531">
        <f>Energia[[#This Row],[Energia]]</f>
        <v>29980.297557306698</v>
      </c>
      <c r="I531" t="e">
        <f>VLOOKUP(Energia[[#This Row],[CD]],Tabela4[Coluna3],1,FALSE)</f>
        <v>#N/A</v>
      </c>
    </row>
    <row r="532" spans="1:9" hidden="1" x14ac:dyDescent="0.25">
      <c r="A532" s="1" t="s">
        <v>4674</v>
      </c>
      <c r="B532" s="1" t="s">
        <v>4762</v>
      </c>
      <c r="C532">
        <v>4107207</v>
      </c>
      <c r="D532" s="3">
        <v>29978.932848318662</v>
      </c>
      <c r="E532">
        <v>-53.075369000000002</v>
      </c>
      <c r="F532">
        <v>-25.750162</v>
      </c>
      <c r="G532" t="str">
        <f>Energia[[#This Row],[Nome]]</f>
        <v>Dois Vizinhos</v>
      </c>
      <c r="H532">
        <f>Energia[[#This Row],[Energia]]</f>
        <v>29978.932848318662</v>
      </c>
      <c r="I532" t="e">
        <f>VLOOKUP(Energia[[#This Row],[CD]],Tabela4[Coluna3],1,FALSE)</f>
        <v>#N/A</v>
      </c>
    </row>
    <row r="533" spans="1:9" hidden="1" x14ac:dyDescent="0.25">
      <c r="A533" s="1" t="s">
        <v>4674</v>
      </c>
      <c r="B533" s="1" t="s">
        <v>4989</v>
      </c>
      <c r="C533">
        <v>4125605</v>
      </c>
      <c r="D533" s="3">
        <v>29734.289221369592</v>
      </c>
      <c r="E533">
        <v>-50.441983999999998</v>
      </c>
      <c r="F533">
        <v>-25.908208999999999</v>
      </c>
      <c r="G533" t="str">
        <f>Energia[[#This Row],[Nome]]</f>
        <v>São Mateus do Sul</v>
      </c>
      <c r="H533">
        <f>Energia[[#This Row],[Energia]]</f>
        <v>29734.289221369592</v>
      </c>
      <c r="I533" t="e">
        <f>VLOOKUP(Energia[[#This Row],[CD]],Tabela4[Coluna3],1,FALSE)</f>
        <v>#N/A</v>
      </c>
    </row>
    <row r="534" spans="1:9" hidden="1" x14ac:dyDescent="0.25">
      <c r="A534" s="1" t="s">
        <v>1417</v>
      </c>
      <c r="B534" s="1" t="s">
        <v>2092</v>
      </c>
      <c r="C534">
        <v>3130705</v>
      </c>
      <c r="D534" s="3">
        <v>29732.818764689269</v>
      </c>
      <c r="E534">
        <v>-47.849646</v>
      </c>
      <c r="F534">
        <v>-18.952299</v>
      </c>
      <c r="G534" t="str">
        <f>Energia[[#This Row],[Nome]]</f>
        <v>Indianópolis</v>
      </c>
      <c r="H534">
        <f>Energia[[#This Row],[Energia]]</f>
        <v>29732.818764689269</v>
      </c>
      <c r="I534" t="e">
        <f>VLOOKUP(Energia[[#This Row],[CD]],Tabela4[Coluna3],1,FALSE)</f>
        <v>#N/A</v>
      </c>
    </row>
    <row r="535" spans="1:9" x14ac:dyDescent="0.25">
      <c r="A535" s="1" t="s">
        <v>8</v>
      </c>
      <c r="B535" s="1" t="s">
        <v>3030</v>
      </c>
      <c r="C535">
        <v>3511409</v>
      </c>
      <c r="D535" s="3">
        <v>29675.429917345438</v>
      </c>
      <c r="E535">
        <v>-49.143819999999998</v>
      </c>
      <c r="F535">
        <v>-23.059342000000001</v>
      </c>
      <c r="G535" t="str">
        <f>Energia[[#This Row],[Nome]]</f>
        <v>Cerqueira César</v>
      </c>
      <c r="H535">
        <f>Energia[[#This Row],[Energia]]</f>
        <v>29675.429917345438</v>
      </c>
      <c r="I535" t="e">
        <f>VLOOKUP(Energia[[#This Row],[CD]],Tabela4[Coluna3],1,FALSE)</f>
        <v>#N/A</v>
      </c>
    </row>
    <row r="536" spans="1:9" hidden="1" x14ac:dyDescent="0.25">
      <c r="A536" s="1" t="s">
        <v>4674</v>
      </c>
      <c r="B536" s="1" t="s">
        <v>4806</v>
      </c>
      <c r="C536">
        <v>4110508</v>
      </c>
      <c r="D536" s="3">
        <v>29663.52012284016</v>
      </c>
      <c r="E536">
        <v>-50.585613000000002</v>
      </c>
      <c r="F536">
        <v>-24.988458999999999</v>
      </c>
      <c r="G536" t="str">
        <f>Energia[[#This Row],[Nome]]</f>
        <v>Ipiranga</v>
      </c>
      <c r="H536">
        <f>Energia[[#This Row],[Energia]]</f>
        <v>29663.52012284016</v>
      </c>
      <c r="I536" t="e">
        <f>VLOOKUP(Energia[[#This Row],[CD]],Tabela4[Coluna3],1,FALSE)</f>
        <v>#N/A</v>
      </c>
    </row>
    <row r="537" spans="1:9" hidden="1" x14ac:dyDescent="0.25">
      <c r="A537" s="1" t="s">
        <v>1417</v>
      </c>
      <c r="B537" s="1" t="s">
        <v>1530</v>
      </c>
      <c r="C537">
        <v>3105103</v>
      </c>
      <c r="D537" s="3">
        <v>29613.731717776438</v>
      </c>
      <c r="E537">
        <v>-45.998876000000003</v>
      </c>
      <c r="F537">
        <v>-20.110955000000001</v>
      </c>
      <c r="G537" t="str">
        <f>Energia[[#This Row],[Nome]]</f>
        <v>Bambuí</v>
      </c>
      <c r="H537">
        <f>Energia[[#This Row],[Energia]]</f>
        <v>29613.731717776438</v>
      </c>
      <c r="I537" t="e">
        <f>VLOOKUP(Energia[[#This Row],[CD]],Tabela4[Coluna3],1,FALSE)</f>
        <v>#N/A</v>
      </c>
    </row>
    <row r="538" spans="1:9" hidden="1" x14ac:dyDescent="0.25">
      <c r="A538" s="1" t="s">
        <v>4674</v>
      </c>
      <c r="B538" s="1" t="s">
        <v>4784</v>
      </c>
      <c r="C538">
        <v>4108403</v>
      </c>
      <c r="D538" s="3">
        <v>29551.82513885896</v>
      </c>
      <c r="E538">
        <v>-53.132581999999999</v>
      </c>
      <c r="F538">
        <v>-26.047688999999998</v>
      </c>
      <c r="G538" t="str">
        <f>Energia[[#This Row],[Nome]]</f>
        <v>Francisco Beltrão</v>
      </c>
      <c r="H538">
        <f>Energia[[#This Row],[Energia]]</f>
        <v>29551.82513885896</v>
      </c>
      <c r="I538" t="e">
        <f>VLOOKUP(Energia[[#This Row],[CD]],Tabela4[Coluna3],1,FALSE)</f>
        <v>#N/A</v>
      </c>
    </row>
    <row r="539" spans="1:9" x14ac:dyDescent="0.25">
      <c r="A539" s="1" t="s">
        <v>8</v>
      </c>
      <c r="B539" s="1" t="s">
        <v>2980</v>
      </c>
      <c r="C539">
        <v>3506805</v>
      </c>
      <c r="D539" s="3">
        <v>29528.627285252005</v>
      </c>
      <c r="E539">
        <v>-48.529051000000003</v>
      </c>
      <c r="F539">
        <v>-22.105429999999998</v>
      </c>
      <c r="G539" t="str">
        <f>Energia[[#This Row],[Nome]]</f>
        <v>Bocaina</v>
      </c>
      <c r="H539">
        <f>Energia[[#This Row],[Energia]]</f>
        <v>29528.627285252005</v>
      </c>
      <c r="I539" t="e">
        <f>VLOOKUP(Energia[[#This Row],[CD]],Tabela4[Coluna3],1,FALSE)</f>
        <v>#N/A</v>
      </c>
    </row>
    <row r="540" spans="1:9" x14ac:dyDescent="0.25">
      <c r="A540" s="1" t="s">
        <v>8</v>
      </c>
      <c r="B540" s="1" t="s">
        <v>3236</v>
      </c>
      <c r="C540">
        <v>3531407</v>
      </c>
      <c r="D540" s="3">
        <v>29509.286055459808</v>
      </c>
      <c r="E540">
        <v>-49.765841000000002</v>
      </c>
      <c r="F540">
        <v>-20.737473999999999</v>
      </c>
      <c r="G540" t="str">
        <f>Energia[[#This Row],[Nome]]</f>
        <v>Monte Aprazível</v>
      </c>
      <c r="H540">
        <f>Energia[[#This Row],[Energia]]</f>
        <v>29509.286055459808</v>
      </c>
      <c r="I540" t="e">
        <f>VLOOKUP(Energia[[#This Row],[CD]],Tabela4[Coluna3],1,FALSE)</f>
        <v>#N/A</v>
      </c>
    </row>
    <row r="541" spans="1:9" hidden="1" x14ac:dyDescent="0.25">
      <c r="A541" s="1" t="s">
        <v>1312</v>
      </c>
      <c r="B541" s="1" t="s">
        <v>1890</v>
      </c>
      <c r="C541">
        <v>5210406</v>
      </c>
      <c r="D541" s="3">
        <v>29445.204004515221</v>
      </c>
      <c r="E541">
        <v>-49.823959000000002</v>
      </c>
      <c r="F541">
        <v>-16.080805999999999</v>
      </c>
      <c r="G541" t="str">
        <f>Energia[[#This Row],[Nome]]</f>
        <v>Itaberaí</v>
      </c>
      <c r="H541">
        <f>Energia[[#This Row],[Energia]]</f>
        <v>29445.204004515221</v>
      </c>
      <c r="I541" t="e">
        <f>VLOOKUP(Energia[[#This Row],[CD]],Tabela4[Coluna3],1,FALSE)</f>
        <v>#N/A</v>
      </c>
    </row>
    <row r="542" spans="1:9" hidden="1" x14ac:dyDescent="0.25">
      <c r="A542" s="1" t="s">
        <v>263</v>
      </c>
      <c r="B542" s="1" t="s">
        <v>435</v>
      </c>
      <c r="C542">
        <v>4305702</v>
      </c>
      <c r="D542" s="3">
        <v>29436.182670580289</v>
      </c>
      <c r="E542">
        <v>-53.493980000000001</v>
      </c>
      <c r="F542">
        <v>-28.165785</v>
      </c>
      <c r="G542" t="str">
        <f>Energia[[#This Row],[Nome]]</f>
        <v>Condor</v>
      </c>
      <c r="H542">
        <f>Energia[[#This Row],[Energia]]</f>
        <v>29436.182670580289</v>
      </c>
      <c r="I542" t="e">
        <f>VLOOKUP(Energia[[#This Row],[CD]],Tabela4[Coluna3],1,FALSE)</f>
        <v>#N/A</v>
      </c>
    </row>
    <row r="543" spans="1:9" hidden="1" x14ac:dyDescent="0.25">
      <c r="A543" s="1" t="s">
        <v>263</v>
      </c>
      <c r="B543" s="1" t="s">
        <v>927</v>
      </c>
      <c r="C543">
        <v>4320206</v>
      </c>
      <c r="D543" s="3">
        <v>29414.588375899817</v>
      </c>
      <c r="E543">
        <v>-53.362513999999997</v>
      </c>
      <c r="F543">
        <v>-27.501152000000001</v>
      </c>
      <c r="G543" t="str">
        <f>Energia[[#This Row],[Nome]]</f>
        <v>Seberi</v>
      </c>
      <c r="H543">
        <f>Energia[[#This Row],[Energia]]</f>
        <v>29414.588375899817</v>
      </c>
      <c r="I543" t="e">
        <f>VLOOKUP(Energia[[#This Row],[CD]],Tabela4[Coluna3],1,FALSE)</f>
        <v>#N/A</v>
      </c>
    </row>
    <row r="544" spans="1:9" hidden="1" x14ac:dyDescent="0.25">
      <c r="A544" s="1" t="s">
        <v>4674</v>
      </c>
      <c r="B544" s="1" t="s">
        <v>4692</v>
      </c>
      <c r="C544">
        <v>4101408</v>
      </c>
      <c r="D544" s="3">
        <v>29361.471945521822</v>
      </c>
      <c r="E544">
        <v>-51.446119000000003</v>
      </c>
      <c r="F544">
        <v>-23.572267</v>
      </c>
      <c r="G544" t="str">
        <f>Energia[[#This Row],[Nome]]</f>
        <v>Apucarana</v>
      </c>
      <c r="H544">
        <f>Energia[[#This Row],[Energia]]</f>
        <v>29361.471945521822</v>
      </c>
      <c r="I544" t="e">
        <f>VLOOKUP(Energia[[#This Row],[CD]],Tabela4[Coluna3],1,FALSE)</f>
        <v>#N/A</v>
      </c>
    </row>
    <row r="545" spans="1:9" hidden="1" x14ac:dyDescent="0.25">
      <c r="A545" s="1" t="s">
        <v>1192</v>
      </c>
      <c r="B545" s="1" t="s">
        <v>3527</v>
      </c>
      <c r="C545">
        <v>5106265</v>
      </c>
      <c r="D545" s="3">
        <v>29333.83337840734</v>
      </c>
      <c r="E545">
        <v>-55.403478</v>
      </c>
      <c r="F545">
        <v>-9.7511369999999999</v>
      </c>
      <c r="G545" t="str">
        <f>Energia[[#This Row],[Nome]]</f>
        <v>Novo Mundo</v>
      </c>
      <c r="H545">
        <f>Energia[[#This Row],[Energia]]</f>
        <v>29333.83337840734</v>
      </c>
      <c r="I545" t="e">
        <f>VLOOKUP(Energia[[#This Row],[CD]],Tabela4[Coluna3],1,FALSE)</f>
        <v>#N/A</v>
      </c>
    </row>
    <row r="546" spans="1:9" hidden="1" x14ac:dyDescent="0.25">
      <c r="A546" s="1" t="s">
        <v>263</v>
      </c>
      <c r="B546" s="1" t="s">
        <v>535</v>
      </c>
      <c r="C546">
        <v>4308458</v>
      </c>
      <c r="D546" s="3">
        <v>29322.377592246514</v>
      </c>
      <c r="E546">
        <v>-53.275554</v>
      </c>
      <c r="F546">
        <v>-28.895212000000001</v>
      </c>
      <c r="G546" t="str">
        <f>Energia[[#This Row],[Nome]]</f>
        <v>Fortaleza dos Valos</v>
      </c>
      <c r="H546">
        <f>Energia[[#This Row],[Energia]]</f>
        <v>29322.377592246514</v>
      </c>
      <c r="I546" t="e">
        <f>VLOOKUP(Energia[[#This Row],[CD]],Tabela4[Coluna3],1,FALSE)</f>
        <v>#N/A</v>
      </c>
    </row>
    <row r="547" spans="1:9" hidden="1" x14ac:dyDescent="0.25">
      <c r="A547" s="1" t="s">
        <v>4674</v>
      </c>
      <c r="B547" s="1" t="s">
        <v>4999</v>
      </c>
      <c r="C547">
        <v>4126355</v>
      </c>
      <c r="D547" s="3">
        <v>29319.645681579335</v>
      </c>
      <c r="E547">
        <v>-54.027557999999999</v>
      </c>
      <c r="F547">
        <v>-25.476955</v>
      </c>
      <c r="G547" t="str">
        <f>Energia[[#This Row],[Nome]]</f>
        <v>Serranópolis do Iguaçu</v>
      </c>
      <c r="H547">
        <f>Energia[[#This Row],[Energia]]</f>
        <v>29319.645681579335</v>
      </c>
      <c r="I547" t="e">
        <f>VLOOKUP(Energia[[#This Row],[CD]],Tabela4[Coluna3],1,FALSE)</f>
        <v>#N/A</v>
      </c>
    </row>
    <row r="548" spans="1:9" hidden="1" x14ac:dyDescent="0.25">
      <c r="A548" s="1" t="s">
        <v>4674</v>
      </c>
      <c r="B548" s="1" t="s">
        <v>3674</v>
      </c>
      <c r="C548">
        <v>4104501</v>
      </c>
      <c r="D548" s="3">
        <v>29309.206996057819</v>
      </c>
      <c r="E548">
        <v>-53.763120000000001</v>
      </c>
      <c r="F548">
        <v>-25.610768</v>
      </c>
      <c r="G548" t="str">
        <f>Energia[[#This Row],[Nome]]</f>
        <v>Capanema</v>
      </c>
      <c r="H548">
        <f>Energia[[#This Row],[Energia]]</f>
        <v>29309.206996057819</v>
      </c>
      <c r="I548" t="e">
        <f>VLOOKUP(Energia[[#This Row],[CD]],Tabela4[Coluna3],1,FALSE)</f>
        <v>#N/A</v>
      </c>
    </row>
    <row r="549" spans="1:9" hidden="1" x14ac:dyDescent="0.25">
      <c r="A549" s="1" t="s">
        <v>4674</v>
      </c>
      <c r="B549" s="1" t="s">
        <v>4770</v>
      </c>
      <c r="C549">
        <v>4107553</v>
      </c>
      <c r="D549" s="3">
        <v>29282.120836233815</v>
      </c>
      <c r="E549">
        <v>-52.628847999999998</v>
      </c>
      <c r="F549">
        <v>-24.123308000000002</v>
      </c>
      <c r="G549" t="str">
        <f>Energia[[#This Row],[Nome]]</f>
        <v>Farol</v>
      </c>
      <c r="H549">
        <f>Energia[[#This Row],[Energia]]</f>
        <v>29282.120836233815</v>
      </c>
      <c r="I549" t="e">
        <f>VLOOKUP(Energia[[#This Row],[CD]],Tabela4[Coluna3],1,FALSE)</f>
        <v>#N/A</v>
      </c>
    </row>
    <row r="550" spans="1:9" hidden="1" x14ac:dyDescent="0.25">
      <c r="A550" s="1" t="s">
        <v>413</v>
      </c>
      <c r="B550" s="1" t="s">
        <v>844</v>
      </c>
      <c r="C550">
        <v>2918407</v>
      </c>
      <c r="D550" s="3">
        <v>29220.838203480427</v>
      </c>
      <c r="E550">
        <v>-40.273117999999997</v>
      </c>
      <c r="F550">
        <v>-9.5444980000000008</v>
      </c>
      <c r="G550" t="str">
        <f>Energia[[#This Row],[Nome]]</f>
        <v>Juazeiro</v>
      </c>
      <c r="H550">
        <f>Energia[[#This Row],[Energia]]</f>
        <v>29220.838203480427</v>
      </c>
      <c r="I550" t="e">
        <f>VLOOKUP(Energia[[#This Row],[CD]],Tabela4[Coluna3],1,FALSE)</f>
        <v>#N/A</v>
      </c>
    </row>
    <row r="551" spans="1:9" x14ac:dyDescent="0.25">
      <c r="A551" s="1" t="s">
        <v>8</v>
      </c>
      <c r="B551" s="1" t="s">
        <v>3334</v>
      </c>
      <c r="C551">
        <v>3541604</v>
      </c>
      <c r="D551" s="3">
        <v>29206.526096825794</v>
      </c>
      <c r="E551">
        <v>-49.870462000000003</v>
      </c>
      <c r="F551">
        <v>-21.524512999999999</v>
      </c>
      <c r="G551" t="str">
        <f>Energia[[#This Row],[Nome]]</f>
        <v>Promissão</v>
      </c>
      <c r="H551">
        <f>Energia[[#This Row],[Energia]]</f>
        <v>29206.526096825794</v>
      </c>
      <c r="I551" t="e">
        <f>VLOOKUP(Energia[[#This Row],[CD]],Tabela4[Coluna3],1,FALSE)</f>
        <v>#N/A</v>
      </c>
    </row>
    <row r="552" spans="1:9" x14ac:dyDescent="0.25">
      <c r="A552" s="1" t="s">
        <v>8</v>
      </c>
      <c r="B552" s="1" t="s">
        <v>3132</v>
      </c>
      <c r="C552">
        <v>3520905</v>
      </c>
      <c r="D552" s="3">
        <v>29194.959787455318</v>
      </c>
      <c r="E552">
        <v>-49.608122999999999</v>
      </c>
      <c r="F552">
        <v>-23.065134</v>
      </c>
      <c r="G552" t="str">
        <f>Energia[[#This Row],[Nome]]</f>
        <v>Ipaussu</v>
      </c>
      <c r="H552">
        <f>Energia[[#This Row],[Energia]]</f>
        <v>29194.959787455318</v>
      </c>
      <c r="I552" t="e">
        <f>VLOOKUP(Energia[[#This Row],[CD]],Tabela4[Coluna3],1,FALSE)</f>
        <v>#N/A</v>
      </c>
    </row>
    <row r="553" spans="1:9" hidden="1" x14ac:dyDescent="0.25">
      <c r="A553" s="1" t="s">
        <v>263</v>
      </c>
      <c r="B553" s="1" t="s">
        <v>733</v>
      </c>
      <c r="C553">
        <v>4314100</v>
      </c>
      <c r="D553" s="3">
        <v>29192.873380252055</v>
      </c>
      <c r="E553">
        <v>-52.452466000000001</v>
      </c>
      <c r="F553">
        <v>-28.268972999999999</v>
      </c>
      <c r="G553" t="str">
        <f>Energia[[#This Row],[Nome]]</f>
        <v>Passo Fundo</v>
      </c>
      <c r="H553">
        <f>Energia[[#This Row],[Energia]]</f>
        <v>29192.873380252055</v>
      </c>
      <c r="I553" t="e">
        <f>VLOOKUP(Energia[[#This Row],[CD]],Tabela4[Coluna3],1,FALSE)</f>
        <v>#N/A</v>
      </c>
    </row>
    <row r="554" spans="1:9" x14ac:dyDescent="0.25">
      <c r="A554" s="1" t="s">
        <v>8</v>
      </c>
      <c r="B554" s="1" t="s">
        <v>3351</v>
      </c>
      <c r="C554">
        <v>3543204</v>
      </c>
      <c r="D554" s="3">
        <v>29145.810723772651</v>
      </c>
      <c r="E554">
        <v>-49.922649999999997</v>
      </c>
      <c r="F554">
        <v>-22.751662</v>
      </c>
      <c r="G554" t="str">
        <f>Energia[[#This Row],[Nome]]</f>
        <v>Ribeirão do Sul</v>
      </c>
      <c r="H554">
        <f>Energia[[#This Row],[Energia]]</f>
        <v>29145.810723772651</v>
      </c>
      <c r="I554" t="e">
        <f>VLOOKUP(Energia[[#This Row],[CD]],Tabela4[Coluna3],1,FALSE)</f>
        <v>#N/A</v>
      </c>
    </row>
    <row r="555" spans="1:9" x14ac:dyDescent="0.25">
      <c r="A555" s="1" t="s">
        <v>8</v>
      </c>
      <c r="B555" s="1" t="s">
        <v>3357</v>
      </c>
      <c r="C555">
        <v>3543709</v>
      </c>
      <c r="D555" s="3">
        <v>29133.359574656875</v>
      </c>
      <c r="E555">
        <v>-48.032031000000003</v>
      </c>
      <c r="F555">
        <v>-21.593879000000001</v>
      </c>
      <c r="G555" t="str">
        <f>Energia[[#This Row],[Nome]]</f>
        <v>Rincão</v>
      </c>
      <c r="H555">
        <f>Energia[[#This Row],[Energia]]</f>
        <v>29133.359574656875</v>
      </c>
      <c r="I555" t="e">
        <f>VLOOKUP(Energia[[#This Row],[CD]],Tabela4[Coluna3],1,FALSE)</f>
        <v>#N/A</v>
      </c>
    </row>
    <row r="556" spans="1:9" hidden="1" x14ac:dyDescent="0.25">
      <c r="A556" s="1" t="s">
        <v>4674</v>
      </c>
      <c r="B556" s="1" t="s">
        <v>4941</v>
      </c>
      <c r="C556">
        <v>4121505</v>
      </c>
      <c r="D556" s="3">
        <v>29099.417977995112</v>
      </c>
      <c r="E556">
        <v>-50.620925</v>
      </c>
      <c r="F556">
        <v>-25.658531</v>
      </c>
      <c r="G556" t="str">
        <f>Energia[[#This Row],[Nome]]</f>
        <v>Rebouças</v>
      </c>
      <c r="H556">
        <f>Energia[[#This Row],[Energia]]</f>
        <v>29099.417977995112</v>
      </c>
      <c r="I556" t="e">
        <f>VLOOKUP(Energia[[#This Row],[CD]],Tabela4[Coluna3],1,FALSE)</f>
        <v>#N/A</v>
      </c>
    </row>
    <row r="557" spans="1:9" hidden="1" x14ac:dyDescent="0.25">
      <c r="A557" s="1" t="s">
        <v>263</v>
      </c>
      <c r="B557" s="1" t="s">
        <v>402</v>
      </c>
      <c r="C557">
        <v>4305009</v>
      </c>
      <c r="D557" s="3">
        <v>28987.356764025564</v>
      </c>
      <c r="E557">
        <v>-54.034410999999999</v>
      </c>
      <c r="F557">
        <v>-28.168734000000001</v>
      </c>
      <c r="G557" t="str">
        <f>Energia[[#This Row],[Nome]]</f>
        <v>Catuípe</v>
      </c>
      <c r="H557">
        <f>Energia[[#This Row],[Energia]]</f>
        <v>28987.356764025564</v>
      </c>
      <c r="I557" t="e">
        <f>VLOOKUP(Energia[[#This Row],[CD]],Tabela4[Coluna3],1,FALSE)</f>
        <v>#N/A</v>
      </c>
    </row>
    <row r="558" spans="1:9" hidden="1" x14ac:dyDescent="0.25">
      <c r="A558" s="1" t="s">
        <v>263</v>
      </c>
      <c r="B558" s="1" t="s">
        <v>580</v>
      </c>
      <c r="C558">
        <v>4310207</v>
      </c>
      <c r="D558" s="3">
        <v>28968.107413095328</v>
      </c>
      <c r="E558">
        <v>-53.895059000000003</v>
      </c>
      <c r="F558">
        <v>-28.320723000000001</v>
      </c>
      <c r="G558" t="str">
        <f>Energia[[#This Row],[Nome]]</f>
        <v>Ijuí</v>
      </c>
      <c r="H558">
        <f>Energia[[#This Row],[Energia]]</f>
        <v>28968.107413095328</v>
      </c>
      <c r="I558" t="e">
        <f>VLOOKUP(Energia[[#This Row],[CD]],Tabela4[Coluna3],1,FALSE)</f>
        <v>#N/A</v>
      </c>
    </row>
    <row r="559" spans="1:9" hidden="1" x14ac:dyDescent="0.25">
      <c r="A559" s="1" t="s">
        <v>4674</v>
      </c>
      <c r="B559" s="1" t="s">
        <v>4848</v>
      </c>
      <c r="C559">
        <v>4114104</v>
      </c>
      <c r="D559" s="3">
        <v>28896.124948222434</v>
      </c>
      <c r="E559">
        <v>-52.055833</v>
      </c>
      <c r="F559">
        <v>-23.278668</v>
      </c>
      <c r="G559" t="str">
        <f>Energia[[#This Row],[Nome]]</f>
        <v>Mandaguaçu</v>
      </c>
      <c r="H559">
        <f>Energia[[#This Row],[Energia]]</f>
        <v>28896.124948222434</v>
      </c>
      <c r="I559" t="e">
        <f>VLOOKUP(Energia[[#This Row],[CD]],Tabela4[Coluna3],1,FALSE)</f>
        <v>#N/A</v>
      </c>
    </row>
    <row r="560" spans="1:9" hidden="1" x14ac:dyDescent="0.25">
      <c r="A560" s="1" t="s">
        <v>4674</v>
      </c>
      <c r="B560" s="1" t="s">
        <v>4992</v>
      </c>
      <c r="C560">
        <v>4125803</v>
      </c>
      <c r="D560" s="3">
        <v>28850.180795041473</v>
      </c>
      <c r="E560">
        <v>-51.871791000000002</v>
      </c>
      <c r="F560">
        <v>-23.845548000000001</v>
      </c>
      <c r="G560" t="str">
        <f>Energia[[#This Row],[Nome]]</f>
        <v>São Pedro do Ivaí</v>
      </c>
      <c r="H560">
        <f>Energia[[#This Row],[Energia]]</f>
        <v>28850.180795041473</v>
      </c>
      <c r="I560" t="e">
        <f>VLOOKUP(Energia[[#This Row],[CD]],Tabela4[Coluna3],1,FALSE)</f>
        <v>#N/A</v>
      </c>
    </row>
    <row r="561" spans="1:9" hidden="1" x14ac:dyDescent="0.25">
      <c r="A561" s="1" t="s">
        <v>4674</v>
      </c>
      <c r="B561" s="1" t="s">
        <v>5024</v>
      </c>
      <c r="C561">
        <v>4128609</v>
      </c>
      <c r="D561" s="3">
        <v>28774.356655226406</v>
      </c>
      <c r="E561">
        <v>-52.958381000000003</v>
      </c>
      <c r="F561">
        <v>-25.87509</v>
      </c>
      <c r="G561" t="str">
        <f>Energia[[#This Row],[Nome]]</f>
        <v>Verê</v>
      </c>
      <c r="H561">
        <f>Energia[[#This Row],[Energia]]</f>
        <v>28774.356655226406</v>
      </c>
      <c r="I561" t="e">
        <f>VLOOKUP(Energia[[#This Row],[CD]],Tabela4[Coluna3],1,FALSE)</f>
        <v>#N/A</v>
      </c>
    </row>
    <row r="562" spans="1:9" hidden="1" x14ac:dyDescent="0.25">
      <c r="A562" s="1" t="s">
        <v>4674</v>
      </c>
      <c r="B562" s="1" t="s">
        <v>4688</v>
      </c>
      <c r="C562">
        <v>4101101</v>
      </c>
      <c r="D562" s="3">
        <v>28762.730199302816</v>
      </c>
      <c r="E562">
        <v>-50.271560000000001</v>
      </c>
      <c r="F562">
        <v>-23.017945999999998</v>
      </c>
      <c r="G562" t="str">
        <f>Energia[[#This Row],[Nome]]</f>
        <v>Andirá</v>
      </c>
      <c r="H562">
        <f>Energia[[#This Row],[Energia]]</f>
        <v>28762.730199302816</v>
      </c>
      <c r="I562" t="e">
        <f>VLOOKUP(Energia[[#This Row],[CD]],Tabela4[Coluna3],1,FALSE)</f>
        <v>#N/A</v>
      </c>
    </row>
    <row r="563" spans="1:9" hidden="1" x14ac:dyDescent="0.25">
      <c r="A563" s="1" t="s">
        <v>1417</v>
      </c>
      <c r="B563" s="1" t="s">
        <v>2148</v>
      </c>
      <c r="C563">
        <v>3133402</v>
      </c>
      <c r="D563" s="3">
        <v>28714.061099909224</v>
      </c>
      <c r="E563">
        <v>-49.423454999999997</v>
      </c>
      <c r="F563">
        <v>-19.794853</v>
      </c>
      <c r="G563" t="str">
        <f>Energia[[#This Row],[Nome]]</f>
        <v>Itapagipe</v>
      </c>
      <c r="H563">
        <f>Energia[[#This Row],[Energia]]</f>
        <v>28714.061099909224</v>
      </c>
      <c r="I563" t="e">
        <f>VLOOKUP(Energia[[#This Row],[CD]],Tabela4[Coluna3],1,FALSE)</f>
        <v>#N/A</v>
      </c>
    </row>
    <row r="564" spans="1:9" hidden="1" x14ac:dyDescent="0.25">
      <c r="A564" s="1" t="s">
        <v>1192</v>
      </c>
      <c r="B564" s="1" t="s">
        <v>1287</v>
      </c>
      <c r="C564">
        <v>5107198</v>
      </c>
      <c r="D564" s="3">
        <v>28536.392336577414</v>
      </c>
      <c r="E564">
        <v>-52.760218999999999</v>
      </c>
      <c r="F564">
        <v>-16.493936000000001</v>
      </c>
      <c r="G564" t="str">
        <f>Energia[[#This Row],[Nome]]</f>
        <v>Ribeirãozinho</v>
      </c>
      <c r="H564">
        <f>Energia[[#This Row],[Energia]]</f>
        <v>28536.392336577414</v>
      </c>
      <c r="I564" t="e">
        <f>VLOOKUP(Energia[[#This Row],[CD]],Tabela4[Coluna3],1,FALSE)</f>
        <v>#N/A</v>
      </c>
    </row>
    <row r="565" spans="1:9" x14ac:dyDescent="0.25">
      <c r="A565" s="1" t="s">
        <v>8</v>
      </c>
      <c r="B565" s="1" t="s">
        <v>3373</v>
      </c>
      <c r="C565">
        <v>3545407</v>
      </c>
      <c r="D565" s="3">
        <v>28529.966507813817</v>
      </c>
      <c r="E565">
        <v>-49.960754999999999</v>
      </c>
      <c r="F565">
        <v>-22.870874000000001</v>
      </c>
      <c r="G565" t="str">
        <f>Energia[[#This Row],[Nome]]</f>
        <v>Salto Grande</v>
      </c>
      <c r="H565">
        <f>Energia[[#This Row],[Energia]]</f>
        <v>28529.966507813817</v>
      </c>
      <c r="I565" t="e">
        <f>VLOOKUP(Energia[[#This Row],[CD]],Tabela4[Coluna3],1,FALSE)</f>
        <v>#N/A</v>
      </c>
    </row>
    <row r="566" spans="1:9" x14ac:dyDescent="0.25">
      <c r="A566" s="1" t="s">
        <v>8</v>
      </c>
      <c r="B566" s="1" t="s">
        <v>21</v>
      </c>
      <c r="C566">
        <v>3530201</v>
      </c>
      <c r="D566" s="3">
        <v>28511.458499469318</v>
      </c>
      <c r="E566">
        <v>-51.997968</v>
      </c>
      <c r="F566">
        <v>-22.349246000000001</v>
      </c>
      <c r="G566" t="str">
        <f>Energia[[#This Row],[Nome]]</f>
        <v>Mirante do Paranapanema</v>
      </c>
      <c r="H566">
        <f>Energia[[#This Row],[Energia]]</f>
        <v>28511.458499469318</v>
      </c>
      <c r="I566" t="e">
        <f>VLOOKUP(Energia[[#This Row],[CD]],Tabela4[Coluna3],1,FALSE)</f>
        <v>#N/A</v>
      </c>
    </row>
    <row r="567" spans="1:9" hidden="1" x14ac:dyDescent="0.25">
      <c r="A567" s="1" t="s">
        <v>4674</v>
      </c>
      <c r="B567" s="1" t="s">
        <v>2819</v>
      </c>
      <c r="C567">
        <v>4128500</v>
      </c>
      <c r="D567" s="3">
        <v>28494.302038304169</v>
      </c>
      <c r="E567">
        <v>-49.784503999999998</v>
      </c>
      <c r="F567">
        <v>-23.855117</v>
      </c>
      <c r="G567" t="str">
        <f>Energia[[#This Row],[Nome]]</f>
        <v>Wenceslau Braz</v>
      </c>
      <c r="H567">
        <f>Energia[[#This Row],[Energia]]</f>
        <v>28494.302038304169</v>
      </c>
      <c r="I567" t="e">
        <f>VLOOKUP(Energia[[#This Row],[CD]],Tabela4[Coluna3],1,FALSE)</f>
        <v>#N/A</v>
      </c>
    </row>
    <row r="568" spans="1:9" hidden="1" x14ac:dyDescent="0.25">
      <c r="A568" s="1" t="s">
        <v>263</v>
      </c>
      <c r="B568" s="1" t="s">
        <v>3927</v>
      </c>
      <c r="C568">
        <v>4307401</v>
      </c>
      <c r="D568" s="3">
        <v>28467.211768477802</v>
      </c>
      <c r="E568">
        <v>-51.170076000000002</v>
      </c>
      <c r="F568">
        <v>-28.037616</v>
      </c>
      <c r="G568" t="str">
        <f>Energia[[#This Row],[Nome]]</f>
        <v>Esmeralda</v>
      </c>
      <c r="H568">
        <f>Energia[[#This Row],[Energia]]</f>
        <v>28467.211768477802</v>
      </c>
      <c r="I568" t="e">
        <f>VLOOKUP(Energia[[#This Row],[CD]],Tabela4[Coluna3],1,FALSE)</f>
        <v>#N/A</v>
      </c>
    </row>
    <row r="569" spans="1:9" hidden="1" x14ac:dyDescent="0.25">
      <c r="A569" s="1" t="s">
        <v>4674</v>
      </c>
      <c r="B569" s="1" t="s">
        <v>4944</v>
      </c>
      <c r="C569">
        <v>4121752</v>
      </c>
      <c r="D569" s="3">
        <v>28452.04584665722</v>
      </c>
      <c r="E569">
        <v>-51.963707999999997</v>
      </c>
      <c r="F569">
        <v>-25.867781000000001</v>
      </c>
      <c r="G569" t="str">
        <f>Energia[[#This Row],[Nome]]</f>
        <v>Reserva do Iguaçu</v>
      </c>
      <c r="H569">
        <f>Energia[[#This Row],[Energia]]</f>
        <v>28452.04584665722</v>
      </c>
      <c r="I569" t="e">
        <f>VLOOKUP(Energia[[#This Row],[CD]],Tabela4[Coluna3],1,FALSE)</f>
        <v>#N/A</v>
      </c>
    </row>
    <row r="570" spans="1:9" hidden="1" x14ac:dyDescent="0.25">
      <c r="A570" s="1" t="s">
        <v>1192</v>
      </c>
      <c r="B570" s="1" t="s">
        <v>3543</v>
      </c>
      <c r="C570">
        <v>5106778</v>
      </c>
      <c r="D570" s="3">
        <v>28385.108169097242</v>
      </c>
      <c r="E570">
        <v>-51.714044999999999</v>
      </c>
      <c r="F570">
        <v>-10.824655999999999</v>
      </c>
      <c r="G570" t="str">
        <f>Energia[[#This Row],[Nome]]</f>
        <v>Porto Alegre do Norte</v>
      </c>
      <c r="H570">
        <f>Energia[[#This Row],[Energia]]</f>
        <v>28385.108169097242</v>
      </c>
      <c r="I570" t="e">
        <f>VLOOKUP(Energia[[#This Row],[CD]],Tabela4[Coluna3],1,FALSE)</f>
        <v>#N/A</v>
      </c>
    </row>
    <row r="571" spans="1:9" hidden="1" x14ac:dyDescent="0.25">
      <c r="A571" s="1" t="s">
        <v>263</v>
      </c>
      <c r="B571" s="1" t="s">
        <v>783</v>
      </c>
      <c r="C571">
        <v>4315305</v>
      </c>
      <c r="D571" s="3">
        <v>28191.225757900975</v>
      </c>
      <c r="E571">
        <v>-56.152332999999999</v>
      </c>
      <c r="F571">
        <v>-30.279771</v>
      </c>
      <c r="G571" t="str">
        <f>Energia[[#This Row],[Nome]]</f>
        <v>Quaraí</v>
      </c>
      <c r="H571">
        <f>Energia[[#This Row],[Energia]]</f>
        <v>28191.225757900975</v>
      </c>
      <c r="I571" t="e">
        <f>VLOOKUP(Energia[[#This Row],[CD]],Tabela4[Coluna3],1,FALSE)</f>
        <v>#N/A</v>
      </c>
    </row>
    <row r="572" spans="1:9" hidden="1" x14ac:dyDescent="0.25">
      <c r="A572" s="1" t="s">
        <v>1192</v>
      </c>
      <c r="B572" s="1" t="s">
        <v>1259</v>
      </c>
      <c r="C572">
        <v>5106232</v>
      </c>
      <c r="D572" s="3">
        <v>28181.803896658264</v>
      </c>
      <c r="E572">
        <v>-57.401373999999997</v>
      </c>
      <c r="F572">
        <v>-14.783674</v>
      </c>
      <c r="G572" t="str">
        <f>Energia[[#This Row],[Nome]]</f>
        <v>Nova Olímpia</v>
      </c>
      <c r="H572">
        <f>Energia[[#This Row],[Energia]]</f>
        <v>28181.803896658264</v>
      </c>
      <c r="I572" t="e">
        <f>VLOOKUP(Energia[[#This Row],[CD]],Tabela4[Coluna3],1,FALSE)</f>
        <v>#N/A</v>
      </c>
    </row>
    <row r="573" spans="1:9" x14ac:dyDescent="0.25">
      <c r="A573" s="1" t="s">
        <v>8</v>
      </c>
      <c r="B573" s="1" t="s">
        <v>3416</v>
      </c>
      <c r="C573">
        <v>3549508</v>
      </c>
      <c r="D573" s="3">
        <v>28100.394433735044</v>
      </c>
      <c r="E573">
        <v>-47.627173999999997</v>
      </c>
      <c r="F573">
        <v>-20.587530000000001</v>
      </c>
      <c r="G573" t="str">
        <f>Energia[[#This Row],[Nome]]</f>
        <v>São José da Bela Vista</v>
      </c>
      <c r="H573">
        <f>Energia[[#This Row],[Energia]]</f>
        <v>28100.394433735044</v>
      </c>
      <c r="I573" t="e">
        <f>VLOOKUP(Energia[[#This Row],[CD]],Tabela4[Coluna3],1,FALSE)</f>
        <v>#N/A</v>
      </c>
    </row>
    <row r="574" spans="1:9" hidden="1" x14ac:dyDescent="0.25">
      <c r="A574" s="1" t="s">
        <v>1312</v>
      </c>
      <c r="B574" s="1" t="s">
        <v>1993</v>
      </c>
      <c r="C574">
        <v>5215306</v>
      </c>
      <c r="D574" s="3">
        <v>28096.230940299902</v>
      </c>
      <c r="E574">
        <v>-48.195478999999999</v>
      </c>
      <c r="F574">
        <v>-17.007860000000001</v>
      </c>
      <c r="G574" t="str">
        <f>Energia[[#This Row],[Nome]]</f>
        <v>Orizona</v>
      </c>
      <c r="H574">
        <f>Energia[[#This Row],[Energia]]</f>
        <v>28096.230940299902</v>
      </c>
      <c r="I574" t="e">
        <f>VLOOKUP(Energia[[#This Row],[CD]],Tabela4[Coluna3],1,FALSE)</f>
        <v>#N/A</v>
      </c>
    </row>
    <row r="575" spans="1:9" x14ac:dyDescent="0.25">
      <c r="A575" s="1" t="s">
        <v>8</v>
      </c>
      <c r="B575" s="1" t="s">
        <v>3327</v>
      </c>
      <c r="C575">
        <v>3540804</v>
      </c>
      <c r="D575" s="3">
        <v>28022.725271274445</v>
      </c>
      <c r="E575">
        <v>-49.391731</v>
      </c>
      <c r="F575">
        <v>-21.075543</v>
      </c>
      <c r="G575" t="str">
        <f>Energia[[#This Row],[Nome]]</f>
        <v>Potirendaba</v>
      </c>
      <c r="H575">
        <f>Energia[[#This Row],[Energia]]</f>
        <v>28022.725271274445</v>
      </c>
      <c r="I575" t="e">
        <f>VLOOKUP(Energia[[#This Row],[CD]],Tabela4[Coluna3],1,FALSE)</f>
        <v>#N/A</v>
      </c>
    </row>
    <row r="576" spans="1:9" hidden="1" x14ac:dyDescent="0.25">
      <c r="A576" s="1" t="s">
        <v>263</v>
      </c>
      <c r="B576" s="1" t="s">
        <v>616</v>
      </c>
      <c r="C576">
        <v>4311130</v>
      </c>
      <c r="D576" s="3">
        <v>27999.944211926919</v>
      </c>
      <c r="E576">
        <v>-54.298465999999998</v>
      </c>
      <c r="F576">
        <v>-29.292107999999999</v>
      </c>
      <c r="G576" t="str">
        <f>Energia[[#This Row],[Nome]]</f>
        <v>Jari</v>
      </c>
      <c r="H576">
        <f>Energia[[#This Row],[Energia]]</f>
        <v>27999.944211926919</v>
      </c>
      <c r="I576" t="e">
        <f>VLOOKUP(Energia[[#This Row],[CD]],Tabela4[Coluna3],1,FALSE)</f>
        <v>#N/A</v>
      </c>
    </row>
    <row r="577" spans="1:9" hidden="1" x14ac:dyDescent="0.25">
      <c r="A577" s="1" t="s">
        <v>4674</v>
      </c>
      <c r="B577" s="1" t="s">
        <v>4938</v>
      </c>
      <c r="C577">
        <v>4121307</v>
      </c>
      <c r="D577" s="3">
        <v>27787.90836043629</v>
      </c>
      <c r="E577">
        <v>-50.919375000000002</v>
      </c>
      <c r="F577">
        <v>-23.079955000000002</v>
      </c>
      <c r="G577" t="str">
        <f>Energia[[#This Row],[Nome]]</f>
        <v>Rancho Alegre</v>
      </c>
      <c r="H577">
        <f>Energia[[#This Row],[Energia]]</f>
        <v>27787.90836043629</v>
      </c>
      <c r="I577" t="e">
        <f>VLOOKUP(Energia[[#This Row],[CD]],Tabela4[Coluna3],1,FALSE)</f>
        <v>#N/A</v>
      </c>
    </row>
    <row r="578" spans="1:9" hidden="1" x14ac:dyDescent="0.25">
      <c r="A578" s="1" t="s">
        <v>4674</v>
      </c>
      <c r="B578" s="1" t="s">
        <v>4928</v>
      </c>
      <c r="C578">
        <v>4120606</v>
      </c>
      <c r="D578" s="3">
        <v>27645.787803191772</v>
      </c>
      <c r="E578">
        <v>-51.097703000000003</v>
      </c>
      <c r="F578">
        <v>-25.129079000000001</v>
      </c>
      <c r="G578" t="str">
        <f>Energia[[#This Row],[Nome]]</f>
        <v>Prudentópolis</v>
      </c>
      <c r="H578">
        <f>Energia[[#This Row],[Energia]]</f>
        <v>27645.787803191772</v>
      </c>
      <c r="I578" t="e">
        <f>VLOOKUP(Energia[[#This Row],[CD]],Tabela4[Coluna3],1,FALSE)</f>
        <v>#N/A</v>
      </c>
    </row>
    <row r="579" spans="1:9" x14ac:dyDescent="0.25">
      <c r="A579" s="1" t="s">
        <v>8</v>
      </c>
      <c r="B579" s="1" t="s">
        <v>2973</v>
      </c>
      <c r="C579">
        <v>3506201</v>
      </c>
      <c r="D579" s="3">
        <v>27578.667185473059</v>
      </c>
      <c r="E579">
        <v>-50.861961000000001</v>
      </c>
      <c r="F579">
        <v>-21.331755000000001</v>
      </c>
      <c r="G579" t="str">
        <f>Energia[[#This Row],[Nome]]</f>
        <v>Bento de Abreu</v>
      </c>
      <c r="H579">
        <f>Energia[[#This Row],[Energia]]</f>
        <v>27578.667185473059</v>
      </c>
      <c r="I579" t="e">
        <f>VLOOKUP(Energia[[#This Row],[CD]],Tabela4[Coluna3],1,FALSE)</f>
        <v>#N/A</v>
      </c>
    </row>
    <row r="580" spans="1:9" hidden="1" x14ac:dyDescent="0.25">
      <c r="A580" s="1" t="s">
        <v>263</v>
      </c>
      <c r="B580" s="1" t="s">
        <v>3915</v>
      </c>
      <c r="C580">
        <v>4304671</v>
      </c>
      <c r="D580" s="3">
        <v>27527.447118602555</v>
      </c>
      <c r="E580">
        <v>-50.511893999999998</v>
      </c>
      <c r="F580">
        <v>-30.134823999999998</v>
      </c>
      <c r="G580" t="str">
        <f>Energia[[#This Row],[Nome]]</f>
        <v>Capivari do Sul</v>
      </c>
      <c r="H580">
        <f>Energia[[#This Row],[Energia]]</f>
        <v>27527.447118602555</v>
      </c>
      <c r="I580" t="e">
        <f>VLOOKUP(Energia[[#This Row],[CD]],Tabela4[Coluna3],1,FALSE)</f>
        <v>#N/A</v>
      </c>
    </row>
    <row r="581" spans="1:9" hidden="1" x14ac:dyDescent="0.25">
      <c r="A581" s="1" t="s">
        <v>4674</v>
      </c>
      <c r="B581" s="1" t="s">
        <v>4306</v>
      </c>
      <c r="C581">
        <v>4124806</v>
      </c>
      <c r="D581" s="3">
        <v>27456.844945627719</v>
      </c>
      <c r="E581">
        <v>-52.793053999999998</v>
      </c>
      <c r="F581">
        <v>-25.774045000000001</v>
      </c>
      <c r="G581" t="str">
        <f>Energia[[#This Row],[Nome]]</f>
        <v>São João</v>
      </c>
      <c r="H581">
        <f>Energia[[#This Row],[Energia]]</f>
        <v>27456.844945627719</v>
      </c>
      <c r="I581" t="e">
        <f>VLOOKUP(Energia[[#This Row],[CD]],Tabela4[Coluna3],1,FALSE)</f>
        <v>#N/A</v>
      </c>
    </row>
    <row r="582" spans="1:9" hidden="1" x14ac:dyDescent="0.25">
      <c r="A582" s="1" t="s">
        <v>263</v>
      </c>
      <c r="B582" s="1" t="s">
        <v>268</v>
      </c>
      <c r="C582">
        <v>4300109</v>
      </c>
      <c r="D582" s="3">
        <v>27448.074644616794</v>
      </c>
      <c r="E582">
        <v>-53.226635999999999</v>
      </c>
      <c r="F582">
        <v>-29.608381000000001</v>
      </c>
      <c r="G582" t="str">
        <f>Energia[[#This Row],[Nome]]</f>
        <v>Agudo</v>
      </c>
      <c r="H582">
        <f>Energia[[#This Row],[Energia]]</f>
        <v>27448.074644616794</v>
      </c>
      <c r="I582" t="e">
        <f>VLOOKUP(Energia[[#This Row],[CD]],Tabela4[Coluna3],1,FALSE)</f>
        <v>#N/A</v>
      </c>
    </row>
    <row r="583" spans="1:9" hidden="1" x14ac:dyDescent="0.25">
      <c r="A583" s="1" t="s">
        <v>4674</v>
      </c>
      <c r="B583" s="1" t="s">
        <v>4777</v>
      </c>
      <c r="C583">
        <v>4107801</v>
      </c>
      <c r="D583" s="3">
        <v>27436.743962427765</v>
      </c>
      <c r="E583">
        <v>-52.348416999999998</v>
      </c>
      <c r="F583">
        <v>-23.332732</v>
      </c>
      <c r="G583" t="str">
        <f>Energia[[#This Row],[Nome]]</f>
        <v>Floraí</v>
      </c>
      <c r="H583">
        <f>Energia[[#This Row],[Energia]]</f>
        <v>27436.743962427765</v>
      </c>
      <c r="I583" t="e">
        <f>VLOOKUP(Energia[[#This Row],[CD]],Tabela4[Coluna3],1,FALSE)</f>
        <v>#N/A</v>
      </c>
    </row>
    <row r="584" spans="1:9" hidden="1" x14ac:dyDescent="0.25">
      <c r="A584" s="1" t="s">
        <v>1047</v>
      </c>
      <c r="B584" s="1" t="s">
        <v>3328</v>
      </c>
      <c r="C584">
        <v>5001003</v>
      </c>
      <c r="D584" s="3">
        <v>27381.959655268052</v>
      </c>
      <c r="E584">
        <v>-51.290605999999997</v>
      </c>
      <c r="F584">
        <v>-20.076104999999998</v>
      </c>
      <c r="G584" t="str">
        <f>Energia[[#This Row],[Nome]]</f>
        <v>Aparecida do Taboado</v>
      </c>
      <c r="H584">
        <f>Energia[[#This Row],[Energia]]</f>
        <v>27381.959655268052</v>
      </c>
      <c r="I584" t="e">
        <f>VLOOKUP(Energia[[#This Row],[CD]],Tabela4[Coluna3],1,FALSE)</f>
        <v>#N/A</v>
      </c>
    </row>
    <row r="585" spans="1:9" hidden="1" x14ac:dyDescent="0.25">
      <c r="A585" s="1" t="s">
        <v>4674</v>
      </c>
      <c r="B585" s="1" t="s">
        <v>4892</v>
      </c>
      <c r="C585">
        <v>4117453</v>
      </c>
      <c r="D585" s="3">
        <v>27322.295329529868</v>
      </c>
      <c r="E585">
        <v>-53.909681999999997</v>
      </c>
      <c r="F585">
        <v>-24.793794999999999</v>
      </c>
      <c r="G585" t="str">
        <f>Energia[[#This Row],[Nome]]</f>
        <v>Ouro Verde do Oeste</v>
      </c>
      <c r="H585">
        <f>Energia[[#This Row],[Energia]]</f>
        <v>27322.295329529868</v>
      </c>
      <c r="I585" t="e">
        <f>VLOOKUP(Energia[[#This Row],[CD]],Tabela4[Coluna3],1,FALSE)</f>
        <v>#N/A</v>
      </c>
    </row>
    <row r="586" spans="1:9" hidden="1" x14ac:dyDescent="0.25">
      <c r="A586" s="1" t="s">
        <v>4674</v>
      </c>
      <c r="B586" s="1" t="s">
        <v>4823</v>
      </c>
      <c r="C586">
        <v>4112009</v>
      </c>
      <c r="D586" s="3">
        <v>27302.854065836822</v>
      </c>
      <c r="E586">
        <v>-49.705153000000003</v>
      </c>
      <c r="F586">
        <v>-24.330787999999998</v>
      </c>
      <c r="G586" t="str">
        <f>Energia[[#This Row],[Nome]]</f>
        <v>Jaguariaíva</v>
      </c>
      <c r="H586">
        <f>Energia[[#This Row],[Energia]]</f>
        <v>27302.854065836822</v>
      </c>
      <c r="I586" t="e">
        <f>VLOOKUP(Energia[[#This Row],[CD]],Tabela4[Coluna3],1,FALSE)</f>
        <v>#N/A</v>
      </c>
    </row>
    <row r="587" spans="1:9" hidden="1" x14ac:dyDescent="0.25">
      <c r="A587" s="1" t="s">
        <v>4674</v>
      </c>
      <c r="B587" s="1" t="s">
        <v>4994</v>
      </c>
      <c r="C587">
        <v>4126009</v>
      </c>
      <c r="D587" s="3">
        <v>27290.593949422655</v>
      </c>
      <c r="E587">
        <v>-50.722513999999997</v>
      </c>
      <c r="F587">
        <v>-23.455337</v>
      </c>
      <c r="G587" t="str">
        <f>Energia[[#This Row],[Nome]]</f>
        <v>São Sebastião da Amoreira</v>
      </c>
      <c r="H587">
        <f>Energia[[#This Row],[Energia]]</f>
        <v>27290.593949422655</v>
      </c>
      <c r="I587" t="e">
        <f>VLOOKUP(Energia[[#This Row],[CD]],Tabela4[Coluna3],1,FALSE)</f>
        <v>#N/A</v>
      </c>
    </row>
    <row r="588" spans="1:9" hidden="1" x14ac:dyDescent="0.25">
      <c r="A588" s="1" t="s">
        <v>1312</v>
      </c>
      <c r="B588" s="1" t="s">
        <v>1843</v>
      </c>
      <c r="C588">
        <v>5208152</v>
      </c>
      <c r="D588" s="3">
        <v>27288.201352522228</v>
      </c>
      <c r="E588">
        <v>-48.674121</v>
      </c>
      <c r="F588">
        <v>-16.403155000000002</v>
      </c>
      <c r="G588" t="str">
        <f>Energia[[#This Row],[Nome]]</f>
        <v>Gameleira de Goiás</v>
      </c>
      <c r="H588">
        <f>Energia[[#This Row],[Energia]]</f>
        <v>27288.201352522228</v>
      </c>
      <c r="I588" t="e">
        <f>VLOOKUP(Energia[[#This Row],[CD]],Tabela4[Coluna3],1,FALSE)</f>
        <v>#N/A</v>
      </c>
    </row>
    <row r="589" spans="1:9" hidden="1" x14ac:dyDescent="0.25">
      <c r="A589" s="1" t="s">
        <v>4410</v>
      </c>
      <c r="B589" s="1" t="s">
        <v>4582</v>
      </c>
      <c r="C589">
        <v>1716604</v>
      </c>
      <c r="D589" s="3">
        <v>27173.060713136321</v>
      </c>
      <c r="E589">
        <v>-48.555247000000001</v>
      </c>
      <c r="F589">
        <v>-11.996696</v>
      </c>
      <c r="G589" t="str">
        <f>Energia[[#This Row],[Nome]]</f>
        <v>Peixe</v>
      </c>
      <c r="H589">
        <f>Energia[[#This Row],[Energia]]</f>
        <v>27173.060713136321</v>
      </c>
      <c r="I589" t="e">
        <f>VLOOKUP(Energia[[#This Row],[CD]],Tabela4[Coluna3],1,FALSE)</f>
        <v>#N/A</v>
      </c>
    </row>
    <row r="590" spans="1:9" x14ac:dyDescent="0.25">
      <c r="A590" s="1" t="s">
        <v>8</v>
      </c>
      <c r="B590" s="1" t="s">
        <v>3117</v>
      </c>
      <c r="C590">
        <v>3519501</v>
      </c>
      <c r="D590" s="3">
        <v>27165.520541545899</v>
      </c>
      <c r="E590">
        <v>-50.076925000000003</v>
      </c>
      <c r="F590">
        <v>-22.813334999999999</v>
      </c>
      <c r="G590" t="str">
        <f>Energia[[#This Row],[Nome]]</f>
        <v>Ibirarema</v>
      </c>
      <c r="H590">
        <f>Energia[[#This Row],[Energia]]</f>
        <v>27165.520541545899</v>
      </c>
      <c r="I590" t="e">
        <f>VLOOKUP(Energia[[#This Row],[CD]],Tabela4[Coluna3],1,FALSE)</f>
        <v>#N/A</v>
      </c>
    </row>
    <row r="591" spans="1:9" x14ac:dyDescent="0.25">
      <c r="A591" s="1" t="s">
        <v>8</v>
      </c>
      <c r="B591" s="1" t="s">
        <v>3186</v>
      </c>
      <c r="C591">
        <v>3526506</v>
      </c>
      <c r="D591" s="3">
        <v>27127.897513959746</v>
      </c>
      <c r="E591">
        <v>-51.032632</v>
      </c>
      <c r="F591">
        <v>-21.150798999999999</v>
      </c>
      <c r="G591" t="str">
        <f>Energia[[#This Row],[Nome]]</f>
        <v>Lavínia</v>
      </c>
      <c r="H591">
        <f>Energia[[#This Row],[Energia]]</f>
        <v>27127.897513959746</v>
      </c>
      <c r="I591" t="e">
        <f>VLOOKUP(Energia[[#This Row],[CD]],Tabela4[Coluna3],1,FALSE)</f>
        <v>#N/A</v>
      </c>
    </row>
    <row r="592" spans="1:9" hidden="1" x14ac:dyDescent="0.25">
      <c r="A592" s="1" t="s">
        <v>4674</v>
      </c>
      <c r="B592" s="1" t="s">
        <v>4841</v>
      </c>
      <c r="C592">
        <v>4113601</v>
      </c>
      <c r="D592" s="3">
        <v>27119.588322221072</v>
      </c>
      <c r="E592">
        <v>-51.987237999999998</v>
      </c>
      <c r="F592">
        <v>-22.981759</v>
      </c>
      <c r="G592" t="str">
        <f>Energia[[#This Row],[Nome]]</f>
        <v>Lobato</v>
      </c>
      <c r="H592">
        <f>Energia[[#This Row],[Energia]]</f>
        <v>27119.588322221072</v>
      </c>
      <c r="I592" t="e">
        <f>VLOOKUP(Energia[[#This Row],[CD]],Tabela4[Coluna3],1,FALSE)</f>
        <v>#N/A</v>
      </c>
    </row>
    <row r="593" spans="1:9" hidden="1" x14ac:dyDescent="0.25">
      <c r="A593" s="1" t="s">
        <v>263</v>
      </c>
      <c r="B593" s="1" t="s">
        <v>721</v>
      </c>
      <c r="C593">
        <v>4313904</v>
      </c>
      <c r="D593" s="3">
        <v>27045.469077924627</v>
      </c>
      <c r="E593">
        <v>-53.507424</v>
      </c>
      <c r="F593">
        <v>-28.329985000000001</v>
      </c>
      <c r="G593" t="str">
        <f>Energia[[#This Row],[Nome]]</f>
        <v>Panambi</v>
      </c>
      <c r="H593">
        <f>Energia[[#This Row],[Energia]]</f>
        <v>27045.469077924627</v>
      </c>
      <c r="I593" t="e">
        <f>VLOOKUP(Energia[[#This Row],[CD]],Tabela4[Coluna3],1,FALSE)</f>
        <v>#N/A</v>
      </c>
    </row>
    <row r="594" spans="1:9" x14ac:dyDescent="0.25">
      <c r="A594" s="1" t="s">
        <v>8</v>
      </c>
      <c r="B594" s="1" t="s">
        <v>3248</v>
      </c>
      <c r="C594">
        <v>3532603</v>
      </c>
      <c r="D594" s="3">
        <v>26935.79939102101</v>
      </c>
      <c r="E594">
        <v>-50.046813</v>
      </c>
      <c r="F594">
        <v>-20.673099000000001</v>
      </c>
      <c r="G594" t="str">
        <f>Energia[[#This Row],[Nome]]</f>
        <v>Nhandeara</v>
      </c>
      <c r="H594">
        <f>Energia[[#This Row],[Energia]]</f>
        <v>26935.79939102101</v>
      </c>
      <c r="I594" t="e">
        <f>VLOOKUP(Energia[[#This Row],[CD]],Tabela4[Coluna3],1,FALSE)</f>
        <v>#N/A</v>
      </c>
    </row>
    <row r="595" spans="1:9" x14ac:dyDescent="0.25">
      <c r="A595" s="1" t="s">
        <v>8</v>
      </c>
      <c r="B595" s="1" t="s">
        <v>3201</v>
      </c>
      <c r="C595">
        <v>3527900</v>
      </c>
      <c r="D595" s="3">
        <v>26820.597782497553</v>
      </c>
      <c r="E595">
        <v>-50.385475</v>
      </c>
      <c r="F595">
        <v>-22.325282999999999</v>
      </c>
      <c r="G595" t="str">
        <f>Energia[[#This Row],[Nome]]</f>
        <v>Lutécia</v>
      </c>
      <c r="H595">
        <f>Energia[[#This Row],[Energia]]</f>
        <v>26820.597782497553</v>
      </c>
      <c r="I595" t="e">
        <f>VLOOKUP(Energia[[#This Row],[CD]],Tabela4[Coluna3],1,FALSE)</f>
        <v>#N/A</v>
      </c>
    </row>
    <row r="596" spans="1:9" hidden="1" x14ac:dyDescent="0.25">
      <c r="A596" s="1" t="s">
        <v>4674</v>
      </c>
      <c r="B596" s="1" t="s">
        <v>4654</v>
      </c>
      <c r="C596">
        <v>4117602</v>
      </c>
      <c r="D596" s="3">
        <v>26794.554816986212</v>
      </c>
      <c r="E596">
        <v>-51.814359000000003</v>
      </c>
      <c r="F596">
        <v>-26.451093</v>
      </c>
      <c r="G596" t="str">
        <f>Energia[[#This Row],[Nome]]</f>
        <v>Palmas</v>
      </c>
      <c r="H596">
        <f>Energia[[#This Row],[Energia]]</f>
        <v>26794.554816986212</v>
      </c>
      <c r="I596" t="e">
        <f>VLOOKUP(Energia[[#This Row],[CD]],Tabela4[Coluna3],1,FALSE)</f>
        <v>#N/A</v>
      </c>
    </row>
    <row r="597" spans="1:9" hidden="1" x14ac:dyDescent="0.25">
      <c r="A597" s="1" t="s">
        <v>5168</v>
      </c>
      <c r="B597" s="1" t="s">
        <v>5173</v>
      </c>
      <c r="C597">
        <v>1100031</v>
      </c>
      <c r="D597" s="3">
        <v>26767.693981142358</v>
      </c>
      <c r="E597">
        <v>-60.639806999999998</v>
      </c>
      <c r="F597">
        <v>-13.474878</v>
      </c>
      <c r="G597" t="str">
        <f>Energia[[#This Row],[Nome]]</f>
        <v>Cabixi</v>
      </c>
      <c r="H597">
        <f>Energia[[#This Row],[Energia]]</f>
        <v>26767.693981142358</v>
      </c>
      <c r="I597" t="e">
        <f>VLOOKUP(Energia[[#This Row],[CD]],Tabela4[Coluna3],1,FALSE)</f>
        <v>#N/A</v>
      </c>
    </row>
    <row r="598" spans="1:9" hidden="1" x14ac:dyDescent="0.25">
      <c r="A598" s="1" t="s">
        <v>1417</v>
      </c>
      <c r="B598" s="1" t="s">
        <v>2503</v>
      </c>
      <c r="C598">
        <v>3148004</v>
      </c>
      <c r="D598" s="3">
        <v>26742.826868042543</v>
      </c>
      <c r="E598">
        <v>-46.507717999999997</v>
      </c>
      <c r="F598">
        <v>-18.597007999999999</v>
      </c>
      <c r="G598" t="str">
        <f>Energia[[#This Row],[Nome]]</f>
        <v>Patos de Minas</v>
      </c>
      <c r="H598">
        <f>Energia[[#This Row],[Energia]]</f>
        <v>26742.826868042543</v>
      </c>
      <c r="I598" t="e">
        <f>VLOOKUP(Energia[[#This Row],[CD]],Tabela4[Coluna3],1,FALSE)</f>
        <v>#N/A</v>
      </c>
    </row>
    <row r="599" spans="1:9" hidden="1" x14ac:dyDescent="0.25">
      <c r="A599" s="1" t="s">
        <v>4410</v>
      </c>
      <c r="B599" s="1" t="s">
        <v>4625</v>
      </c>
      <c r="C599">
        <v>1718907</v>
      </c>
      <c r="D599" s="3">
        <v>26703.408531075846</v>
      </c>
      <c r="E599">
        <v>-48.108429999999998</v>
      </c>
      <c r="F599">
        <v>-11.398407000000001</v>
      </c>
      <c r="G599" t="str">
        <f>Energia[[#This Row],[Nome]]</f>
        <v>Santa Rosa do Tocantins</v>
      </c>
      <c r="H599">
        <f>Energia[[#This Row],[Energia]]</f>
        <v>26703.408531075846</v>
      </c>
      <c r="I599" t="e">
        <f>VLOOKUP(Energia[[#This Row],[CD]],Tabela4[Coluna3],1,FALSE)</f>
        <v>#N/A</v>
      </c>
    </row>
    <row r="600" spans="1:9" hidden="1" x14ac:dyDescent="0.25">
      <c r="A600" s="1" t="s">
        <v>4674</v>
      </c>
      <c r="B600" s="1" t="s">
        <v>4834</v>
      </c>
      <c r="C600">
        <v>4113106</v>
      </c>
      <c r="D600" s="3">
        <v>26589.923226784344</v>
      </c>
      <c r="E600">
        <v>-51.689906000000001</v>
      </c>
      <c r="F600">
        <v>-23.857122</v>
      </c>
      <c r="G600" t="str">
        <f>Energia[[#This Row],[Nome]]</f>
        <v>Kaloré</v>
      </c>
      <c r="H600">
        <f>Energia[[#This Row],[Energia]]</f>
        <v>26589.923226784344</v>
      </c>
      <c r="I600" t="e">
        <f>VLOOKUP(Energia[[#This Row],[CD]],Tabela4[Coluna3],1,FALSE)</f>
        <v>#N/A</v>
      </c>
    </row>
    <row r="601" spans="1:9" x14ac:dyDescent="0.25">
      <c r="A601" s="1" t="s">
        <v>8</v>
      </c>
      <c r="B601" s="1" t="s">
        <v>5328</v>
      </c>
      <c r="C601">
        <v>3552908</v>
      </c>
      <c r="D601" s="3">
        <v>26497.831626173545</v>
      </c>
      <c r="E601">
        <v>-51.342286999999999</v>
      </c>
      <c r="F601">
        <v>-22.50488</v>
      </c>
      <c r="G601" t="str">
        <f>Energia[[#This Row],[Nome]]</f>
        <v>Taciba</v>
      </c>
      <c r="H601">
        <f>Energia[[#This Row],[Energia]]</f>
        <v>26497.831626173545</v>
      </c>
      <c r="I601" t="e">
        <f>VLOOKUP(Energia[[#This Row],[CD]],Tabela4[Coluna3],1,FALSE)</f>
        <v>#N/A</v>
      </c>
    </row>
    <row r="602" spans="1:9" x14ac:dyDescent="0.25">
      <c r="A602" s="1" t="s">
        <v>8</v>
      </c>
      <c r="B602" s="1" t="s">
        <v>3120</v>
      </c>
      <c r="C602">
        <v>3519808</v>
      </c>
      <c r="D602" s="3">
        <v>26496.09624026798</v>
      </c>
      <c r="E602">
        <v>-49.185293000000001</v>
      </c>
      <c r="F602">
        <v>-20.367243999999999</v>
      </c>
      <c r="G602" t="str">
        <f>Energia[[#This Row],[Nome]]</f>
        <v>Icém</v>
      </c>
      <c r="H602">
        <f>Energia[[#This Row],[Energia]]</f>
        <v>26496.09624026798</v>
      </c>
      <c r="I602" t="e">
        <f>VLOOKUP(Energia[[#This Row],[CD]],Tabela4[Coluna3],1,FALSE)</f>
        <v>#N/A</v>
      </c>
    </row>
    <row r="603" spans="1:9" hidden="1" x14ac:dyDescent="0.25">
      <c r="A603" s="1" t="s">
        <v>263</v>
      </c>
      <c r="B603" s="1" t="s">
        <v>851</v>
      </c>
      <c r="C603">
        <v>4317400</v>
      </c>
      <c r="D603" s="3">
        <v>26466.725099534549</v>
      </c>
      <c r="E603">
        <v>-54.796359000000002</v>
      </c>
      <c r="F603">
        <v>-29.127234999999999</v>
      </c>
      <c r="G603" t="str">
        <f>Energia[[#This Row],[Nome]]</f>
        <v>Santiago</v>
      </c>
      <c r="H603">
        <f>Energia[[#This Row],[Energia]]</f>
        <v>26466.725099534549</v>
      </c>
      <c r="I603" t="e">
        <f>VLOOKUP(Energia[[#This Row],[CD]],Tabela4[Coluna3],1,FALSE)</f>
        <v>#N/A</v>
      </c>
    </row>
    <row r="604" spans="1:9" hidden="1" x14ac:dyDescent="0.25">
      <c r="A604" s="1" t="s">
        <v>62</v>
      </c>
      <c r="B604" s="1" t="s">
        <v>97</v>
      </c>
      <c r="C604">
        <v>4204202</v>
      </c>
      <c r="D604" s="3">
        <v>26460.598875292893</v>
      </c>
      <c r="E604">
        <v>-52.650323</v>
      </c>
      <c r="F604">
        <v>-27.124976</v>
      </c>
      <c r="G604" t="str">
        <f>Energia[[#This Row],[Nome]]</f>
        <v>Chapecó</v>
      </c>
      <c r="H604">
        <f>Energia[[#This Row],[Energia]]</f>
        <v>26460.598875292893</v>
      </c>
      <c r="I604" t="e">
        <f>VLOOKUP(Energia[[#This Row],[CD]],Tabela4[Coluna3],1,FALSE)</f>
        <v>#N/A</v>
      </c>
    </row>
    <row r="605" spans="1:9" x14ac:dyDescent="0.25">
      <c r="A605" s="1" t="s">
        <v>8</v>
      </c>
      <c r="B605" s="1" t="s">
        <v>3112</v>
      </c>
      <c r="C605">
        <v>3519105</v>
      </c>
      <c r="D605" s="3">
        <v>26311.816619778729</v>
      </c>
      <c r="E605">
        <v>-49.039631</v>
      </c>
      <c r="F605">
        <v>-21.890908</v>
      </c>
      <c r="G605" t="str">
        <f>Energia[[#This Row],[Nome]]</f>
        <v>Iacanga</v>
      </c>
      <c r="H605">
        <f>Energia[[#This Row],[Energia]]</f>
        <v>26311.816619778729</v>
      </c>
      <c r="I605" t="e">
        <f>VLOOKUP(Energia[[#This Row],[CD]],Tabela4[Coluna3],1,FALSE)</f>
        <v>#N/A</v>
      </c>
    </row>
    <row r="606" spans="1:9" hidden="1" x14ac:dyDescent="0.25">
      <c r="A606" s="1" t="s">
        <v>4674</v>
      </c>
      <c r="B606" s="1" t="s">
        <v>4811</v>
      </c>
      <c r="C606">
        <v>4110953</v>
      </c>
      <c r="D606" s="3">
        <v>26236.513801331985</v>
      </c>
      <c r="E606">
        <v>-54.358217000000003</v>
      </c>
      <c r="F606">
        <v>-25.155826000000001</v>
      </c>
      <c r="G606" t="str">
        <f>Energia[[#This Row],[Nome]]</f>
        <v>Itaipulândia</v>
      </c>
      <c r="H606">
        <f>Energia[[#This Row],[Energia]]</f>
        <v>26236.513801331985</v>
      </c>
      <c r="I606" t="e">
        <f>VLOOKUP(Energia[[#This Row],[CD]],Tabela4[Coluna3],1,FALSE)</f>
        <v>#N/A</v>
      </c>
    </row>
    <row r="607" spans="1:9" hidden="1" x14ac:dyDescent="0.25">
      <c r="A607" s="1" t="s">
        <v>1047</v>
      </c>
      <c r="B607" s="1" t="s">
        <v>1092</v>
      </c>
      <c r="C607">
        <v>5003157</v>
      </c>
      <c r="D607" s="3">
        <v>26222.240571219736</v>
      </c>
      <c r="E607">
        <v>-55.382975999999999</v>
      </c>
      <c r="F607">
        <v>-23.347714</v>
      </c>
      <c r="G607" t="str">
        <f>Energia[[#This Row],[Nome]]</f>
        <v>Coronel Sapucaia</v>
      </c>
      <c r="H607">
        <f>Energia[[#This Row],[Energia]]</f>
        <v>26222.240571219736</v>
      </c>
      <c r="I607" t="e">
        <f>VLOOKUP(Energia[[#This Row],[CD]],Tabela4[Coluna3],1,FALSE)</f>
        <v>#N/A</v>
      </c>
    </row>
    <row r="608" spans="1:9" hidden="1" x14ac:dyDescent="0.25">
      <c r="A608" s="1" t="s">
        <v>4674</v>
      </c>
      <c r="B608" s="1" t="s">
        <v>848</v>
      </c>
      <c r="C608">
        <v>4113007</v>
      </c>
      <c r="D608" s="3">
        <v>26211.726667610059</v>
      </c>
      <c r="E608">
        <v>-52.447781999999997</v>
      </c>
      <c r="F608">
        <v>-23.636984000000002</v>
      </c>
      <c r="G608" t="str">
        <f>Energia[[#This Row],[Nome]]</f>
        <v>Jussara</v>
      </c>
      <c r="H608">
        <f>Energia[[#This Row],[Energia]]</f>
        <v>26211.726667610059</v>
      </c>
      <c r="I608" t="e">
        <f>VLOOKUP(Energia[[#This Row],[CD]],Tabela4[Coluna3],1,FALSE)</f>
        <v>#N/A</v>
      </c>
    </row>
    <row r="609" spans="1:9" hidden="1" x14ac:dyDescent="0.25">
      <c r="A609" s="1" t="s">
        <v>263</v>
      </c>
      <c r="B609" s="1" t="s">
        <v>743</v>
      </c>
      <c r="C609">
        <v>4314308</v>
      </c>
      <c r="D609" s="3">
        <v>26192.252342804604</v>
      </c>
      <c r="E609">
        <v>-53.593502999999998</v>
      </c>
      <c r="F609">
        <v>-28.454370999999998</v>
      </c>
      <c r="G609" t="str">
        <f>Energia[[#This Row],[Nome]]</f>
        <v>Pejuçara</v>
      </c>
      <c r="H609">
        <f>Energia[[#This Row],[Energia]]</f>
        <v>26192.252342804604</v>
      </c>
      <c r="I609" t="e">
        <f>VLOOKUP(Energia[[#This Row],[CD]],Tabela4[Coluna3],1,FALSE)</f>
        <v>#N/A</v>
      </c>
    </row>
    <row r="610" spans="1:9" hidden="1" x14ac:dyDescent="0.25">
      <c r="A610" s="1" t="s">
        <v>263</v>
      </c>
      <c r="B610" s="1" t="s">
        <v>982</v>
      </c>
      <c r="C610">
        <v>4321808</v>
      </c>
      <c r="D610" s="3">
        <v>26165.909858444036</v>
      </c>
      <c r="E610">
        <v>-54.265214999999998</v>
      </c>
      <c r="F610">
        <v>-27.731909999999999</v>
      </c>
      <c r="G610" t="str">
        <f>Energia[[#This Row],[Nome]]</f>
        <v>Três de Maio</v>
      </c>
      <c r="H610">
        <f>Energia[[#This Row],[Energia]]</f>
        <v>26165.909858444036</v>
      </c>
      <c r="I610" t="e">
        <f>VLOOKUP(Energia[[#This Row],[CD]],Tabela4[Coluna3],1,FALSE)</f>
        <v>#N/A</v>
      </c>
    </row>
    <row r="611" spans="1:9" hidden="1" x14ac:dyDescent="0.25">
      <c r="A611" s="1" t="s">
        <v>263</v>
      </c>
      <c r="B611" s="1" t="s">
        <v>5219</v>
      </c>
      <c r="C611">
        <v>4301909</v>
      </c>
      <c r="D611" s="3">
        <v>26144.813210760178</v>
      </c>
      <c r="E611">
        <v>-51.357610999999999</v>
      </c>
      <c r="F611">
        <v>-30.373923999999999</v>
      </c>
      <c r="G611" t="str">
        <f>Energia[[#This Row],[Nome]]</f>
        <v>Barra do Ribeiro</v>
      </c>
      <c r="H611">
        <f>Energia[[#This Row],[Energia]]</f>
        <v>26144.813210760178</v>
      </c>
      <c r="I611" t="e">
        <f>VLOOKUP(Energia[[#This Row],[CD]],Tabela4[Coluna3],1,FALSE)</f>
        <v>#N/A</v>
      </c>
    </row>
    <row r="612" spans="1:9" hidden="1" x14ac:dyDescent="0.25">
      <c r="A612" s="1" t="s">
        <v>1417</v>
      </c>
      <c r="B612" s="1" t="s">
        <v>2591</v>
      </c>
      <c r="C612">
        <v>3152808</v>
      </c>
      <c r="D612" s="3">
        <v>26010.296910355566</v>
      </c>
      <c r="E612">
        <v>-48.954197000000001</v>
      </c>
      <c r="F612">
        <v>-19.329875999999999</v>
      </c>
      <c r="G612" t="str">
        <f>Energia[[#This Row],[Nome]]</f>
        <v>Prata</v>
      </c>
      <c r="H612">
        <f>Energia[[#This Row],[Energia]]</f>
        <v>26010.296910355566</v>
      </c>
      <c r="I612" t="e">
        <f>VLOOKUP(Energia[[#This Row],[CD]],Tabela4[Coluna3],1,FALSE)</f>
        <v>#N/A</v>
      </c>
    </row>
    <row r="613" spans="1:9" x14ac:dyDescent="0.25">
      <c r="A613" s="1" t="s">
        <v>8</v>
      </c>
      <c r="B613" s="1" t="s">
        <v>3524</v>
      </c>
      <c r="C613">
        <v>3556008</v>
      </c>
      <c r="D613" s="3">
        <v>25863.598268462272</v>
      </c>
      <c r="E613">
        <v>-49.265172999999997</v>
      </c>
      <c r="F613">
        <v>-21.205203000000001</v>
      </c>
      <c r="G613" t="str">
        <f>Energia[[#This Row],[Nome]]</f>
        <v>Urupês</v>
      </c>
      <c r="H613">
        <f>Energia[[#This Row],[Energia]]</f>
        <v>25863.598268462272</v>
      </c>
      <c r="I613" t="e">
        <f>VLOOKUP(Energia[[#This Row],[CD]],Tabela4[Coluna3],1,FALSE)</f>
        <v>#N/A</v>
      </c>
    </row>
    <row r="614" spans="1:9" hidden="1" x14ac:dyDescent="0.25">
      <c r="A614" s="1" t="s">
        <v>263</v>
      </c>
      <c r="B614" s="1" t="s">
        <v>871</v>
      </c>
      <c r="C614">
        <v>4318101</v>
      </c>
      <c r="D614" s="3">
        <v>25847.353747697609</v>
      </c>
      <c r="E614">
        <v>-55.131177999999998</v>
      </c>
      <c r="F614">
        <v>-29.447918999999999</v>
      </c>
      <c r="G614" t="str">
        <f>Energia[[#This Row],[Nome]]</f>
        <v>São Francisco de Assis</v>
      </c>
      <c r="H614">
        <f>Energia[[#This Row],[Energia]]</f>
        <v>25847.353747697609</v>
      </c>
      <c r="I614" t="e">
        <f>VLOOKUP(Energia[[#This Row],[CD]],Tabela4[Coluna3],1,FALSE)</f>
        <v>#N/A</v>
      </c>
    </row>
    <row r="615" spans="1:9" hidden="1" x14ac:dyDescent="0.25">
      <c r="A615" s="1" t="s">
        <v>4674</v>
      </c>
      <c r="B615" s="1" t="s">
        <v>4813</v>
      </c>
      <c r="C615">
        <v>4111209</v>
      </c>
      <c r="D615" s="3">
        <v>25800.80265014679</v>
      </c>
      <c r="E615">
        <v>-52.823922000000003</v>
      </c>
      <c r="F615">
        <v>-25.986198999999999</v>
      </c>
      <c r="G615" t="str">
        <f>Energia[[#This Row],[Nome]]</f>
        <v>Itapejara d'Oeste</v>
      </c>
      <c r="H615">
        <f>Energia[[#This Row],[Energia]]</f>
        <v>25800.80265014679</v>
      </c>
      <c r="I615" t="e">
        <f>VLOOKUP(Energia[[#This Row],[CD]],Tabela4[Coluna3],1,FALSE)</f>
        <v>#N/A</v>
      </c>
    </row>
    <row r="616" spans="1:9" hidden="1" x14ac:dyDescent="0.25">
      <c r="A616" s="1" t="s">
        <v>4674</v>
      </c>
      <c r="B616" s="1" t="s">
        <v>4885</v>
      </c>
      <c r="C616">
        <v>4117255</v>
      </c>
      <c r="D616" s="3">
        <v>25793.820602338412</v>
      </c>
      <c r="E616">
        <v>-53.378307999999997</v>
      </c>
      <c r="F616">
        <v>-25.590800000000002</v>
      </c>
      <c r="G616" t="str">
        <f>Energia[[#This Row],[Nome]]</f>
        <v>Nova Prata do Iguaçu</v>
      </c>
      <c r="H616">
        <f>Energia[[#This Row],[Energia]]</f>
        <v>25793.820602338412</v>
      </c>
      <c r="I616" t="e">
        <f>VLOOKUP(Energia[[#This Row],[CD]],Tabela4[Coluna3],1,FALSE)</f>
        <v>#N/A</v>
      </c>
    </row>
    <row r="617" spans="1:9" x14ac:dyDescent="0.25">
      <c r="A617" s="1" t="s">
        <v>8</v>
      </c>
      <c r="B617" s="1" t="s">
        <v>3078</v>
      </c>
      <c r="C617">
        <v>3516002</v>
      </c>
      <c r="D617" s="3">
        <v>25772.725166399181</v>
      </c>
      <c r="E617">
        <v>-51.170653000000001</v>
      </c>
      <c r="F617">
        <v>-21.539961999999999</v>
      </c>
      <c r="G617" t="str">
        <f>Energia[[#This Row],[Nome]]</f>
        <v>Flórida Paulista</v>
      </c>
      <c r="H617">
        <f>Energia[[#This Row],[Energia]]</f>
        <v>25772.725166399181</v>
      </c>
      <c r="I617" t="e">
        <f>VLOOKUP(Energia[[#This Row],[CD]],Tabela4[Coluna3],1,FALSE)</f>
        <v>#N/A</v>
      </c>
    </row>
    <row r="618" spans="1:9" hidden="1" x14ac:dyDescent="0.25">
      <c r="A618" s="1" t="s">
        <v>2820</v>
      </c>
      <c r="B618" s="1" t="s">
        <v>2888</v>
      </c>
      <c r="C618">
        <v>3304755</v>
      </c>
      <c r="D618" s="3">
        <v>25707.797279853265</v>
      </c>
      <c r="E618">
        <v>-41.134642999999997</v>
      </c>
      <c r="F618">
        <v>-21.418268000000001</v>
      </c>
      <c r="G618" t="str">
        <f>Energia[[#This Row],[Nome]]</f>
        <v>São Francisco de Itabapoana</v>
      </c>
      <c r="H618">
        <f>Energia[[#This Row],[Energia]]</f>
        <v>25707.797279853265</v>
      </c>
      <c r="I618">
        <f>VLOOKUP(Energia[[#This Row],[CD]],Tabela4[Coluna3],1,FALSE)</f>
        <v>3304755</v>
      </c>
    </row>
    <row r="619" spans="1:9" x14ac:dyDescent="0.25">
      <c r="A619" s="1" t="s">
        <v>8</v>
      </c>
      <c r="B619" s="1" t="s">
        <v>3266</v>
      </c>
      <c r="C619">
        <v>3534302</v>
      </c>
      <c r="D619" s="3">
        <v>25701.121316324996</v>
      </c>
      <c r="E619">
        <v>-47.905833000000001</v>
      </c>
      <c r="F619">
        <v>-20.697873999999999</v>
      </c>
      <c r="G619" t="str">
        <f>Energia[[#This Row],[Nome]]</f>
        <v>Orlândia</v>
      </c>
      <c r="H619">
        <f>Energia[[#This Row],[Energia]]</f>
        <v>25701.121316324996</v>
      </c>
      <c r="I619" t="e">
        <f>VLOOKUP(Energia[[#This Row],[CD]],Tabela4[Coluna3],1,FALSE)</f>
        <v>#N/A</v>
      </c>
    </row>
    <row r="620" spans="1:9" x14ac:dyDescent="0.25">
      <c r="A620" s="1" t="s">
        <v>8</v>
      </c>
      <c r="B620" s="1" t="s">
        <v>19</v>
      </c>
      <c r="C620">
        <v>3528700</v>
      </c>
      <c r="D620" s="3">
        <v>25662.065673802896</v>
      </c>
      <c r="E620">
        <v>-52.056586000000003</v>
      </c>
      <c r="F620">
        <v>-22.127697999999999</v>
      </c>
      <c r="G620" t="str">
        <f>Energia[[#This Row],[Nome]]</f>
        <v>Marabá Paulista</v>
      </c>
      <c r="H620">
        <f>Energia[[#This Row],[Energia]]</f>
        <v>25662.065673802896</v>
      </c>
      <c r="I620" t="e">
        <f>VLOOKUP(Energia[[#This Row],[CD]],Tabela4[Coluna3],1,FALSE)</f>
        <v>#N/A</v>
      </c>
    </row>
    <row r="621" spans="1:9" hidden="1" x14ac:dyDescent="0.25">
      <c r="A621" s="1" t="s">
        <v>4674</v>
      </c>
      <c r="B621" s="1" t="s">
        <v>4802</v>
      </c>
      <c r="C621">
        <v>4110003</v>
      </c>
      <c r="D621" s="3">
        <v>25641.966694321789</v>
      </c>
      <c r="E621">
        <v>-51.846938999999999</v>
      </c>
      <c r="F621">
        <v>-23.226839999999999</v>
      </c>
      <c r="G621" t="str">
        <f>Energia[[#This Row],[Nome]]</f>
        <v>Iguaraçu</v>
      </c>
      <c r="H621">
        <f>Energia[[#This Row],[Energia]]</f>
        <v>25641.966694321789</v>
      </c>
      <c r="I621" t="e">
        <f>VLOOKUP(Energia[[#This Row],[CD]],Tabela4[Coluna3],1,FALSE)</f>
        <v>#N/A</v>
      </c>
    </row>
    <row r="622" spans="1:9" hidden="1" x14ac:dyDescent="0.25">
      <c r="A622" s="1" t="s">
        <v>1047</v>
      </c>
      <c r="B622" s="1" t="s">
        <v>1099</v>
      </c>
      <c r="C622">
        <v>5003454</v>
      </c>
      <c r="D622" s="3">
        <v>25638.231971884779</v>
      </c>
      <c r="E622">
        <v>-54.151311</v>
      </c>
      <c r="F622">
        <v>-22.156444</v>
      </c>
      <c r="G622" t="str">
        <f>Energia[[#This Row],[Nome]]</f>
        <v>Deodápolis</v>
      </c>
      <c r="H622">
        <f>Energia[[#This Row],[Energia]]</f>
        <v>25638.231971884779</v>
      </c>
      <c r="I622" t="e">
        <f>VLOOKUP(Energia[[#This Row],[CD]],Tabela4[Coluna3],1,FALSE)</f>
        <v>#N/A</v>
      </c>
    </row>
    <row r="623" spans="1:9" hidden="1" x14ac:dyDescent="0.25">
      <c r="A623" s="1" t="s">
        <v>1192</v>
      </c>
      <c r="B623" s="1" t="s">
        <v>3432</v>
      </c>
      <c r="C623">
        <v>5102694</v>
      </c>
      <c r="D623" s="3">
        <v>25633.602420529438</v>
      </c>
      <c r="E623">
        <v>-51.822812999999996</v>
      </c>
      <c r="F623">
        <v>-11.200302000000001</v>
      </c>
      <c r="G623" t="str">
        <f>Energia[[#This Row],[Nome]]</f>
        <v>Canabrava do Norte</v>
      </c>
      <c r="H623">
        <f>Energia[[#This Row],[Energia]]</f>
        <v>25633.602420529438</v>
      </c>
      <c r="I623" t="e">
        <f>VLOOKUP(Energia[[#This Row],[CD]],Tabela4[Coluna3],1,FALSE)</f>
        <v>#N/A</v>
      </c>
    </row>
    <row r="624" spans="1:9" x14ac:dyDescent="0.25">
      <c r="A624" s="1" t="s">
        <v>8</v>
      </c>
      <c r="B624" s="1" t="s">
        <v>3244</v>
      </c>
      <c r="C624">
        <v>3532157</v>
      </c>
      <c r="D624" s="3">
        <v>25613.243005722827</v>
      </c>
      <c r="E624">
        <v>-51.200890000000001</v>
      </c>
      <c r="F624">
        <v>-22.596872000000001</v>
      </c>
      <c r="G624" t="str">
        <f>Energia[[#This Row],[Nome]]</f>
        <v>Nantes</v>
      </c>
      <c r="H624">
        <f>Energia[[#This Row],[Energia]]</f>
        <v>25613.243005722827</v>
      </c>
      <c r="I624" t="e">
        <f>VLOOKUP(Energia[[#This Row],[CD]],Tabela4[Coluna3],1,FALSE)</f>
        <v>#N/A</v>
      </c>
    </row>
    <row r="625" spans="1:9" hidden="1" x14ac:dyDescent="0.25">
      <c r="A625" s="1" t="s">
        <v>263</v>
      </c>
      <c r="B625" s="1" t="s">
        <v>423</v>
      </c>
      <c r="C625">
        <v>4305405</v>
      </c>
      <c r="D625" s="3">
        <v>25605.699767835857</v>
      </c>
      <c r="E625">
        <v>-53.909619999999997</v>
      </c>
      <c r="F625">
        <v>-27.986986000000002</v>
      </c>
      <c r="G625" t="str">
        <f>Energia[[#This Row],[Nome]]</f>
        <v>Chiapetta</v>
      </c>
      <c r="H625">
        <f>Energia[[#This Row],[Energia]]</f>
        <v>25605.699767835857</v>
      </c>
      <c r="I625" t="e">
        <f>VLOOKUP(Energia[[#This Row],[CD]],Tabela4[Coluna3],1,FALSE)</f>
        <v>#N/A</v>
      </c>
    </row>
    <row r="626" spans="1:9" x14ac:dyDescent="0.25">
      <c r="A626" s="1" t="s">
        <v>8</v>
      </c>
      <c r="B626" s="1" t="s">
        <v>3293</v>
      </c>
      <c r="C626">
        <v>3537156</v>
      </c>
      <c r="D626" s="3">
        <v>25595.779387915554</v>
      </c>
      <c r="E626">
        <v>-50.802424000000002</v>
      </c>
      <c r="F626">
        <v>-22.816915000000002</v>
      </c>
      <c r="G626" t="str">
        <f>Energia[[#This Row],[Nome]]</f>
        <v>Pedrinhas Paulista</v>
      </c>
      <c r="H626">
        <f>Energia[[#This Row],[Energia]]</f>
        <v>25595.779387915554</v>
      </c>
      <c r="I626" t="e">
        <f>VLOOKUP(Energia[[#This Row],[CD]],Tabela4[Coluna3],1,FALSE)</f>
        <v>#N/A</v>
      </c>
    </row>
    <row r="627" spans="1:9" hidden="1" x14ac:dyDescent="0.25">
      <c r="A627" s="1" t="s">
        <v>4674</v>
      </c>
      <c r="B627" s="1" t="s">
        <v>4874</v>
      </c>
      <c r="C627">
        <v>4116109</v>
      </c>
      <c r="D627" s="3">
        <v>25589.379313495752</v>
      </c>
      <c r="E627">
        <v>-53.005571000000003</v>
      </c>
      <c r="F627">
        <v>-24.024439999999998</v>
      </c>
      <c r="G627" t="str">
        <f>Energia[[#This Row],[Nome]]</f>
        <v>Moreira Sales</v>
      </c>
      <c r="H627">
        <f>Energia[[#This Row],[Energia]]</f>
        <v>25589.379313495752</v>
      </c>
      <c r="I627" t="e">
        <f>VLOOKUP(Energia[[#This Row],[CD]],Tabela4[Coluna3],1,FALSE)</f>
        <v>#N/A</v>
      </c>
    </row>
    <row r="628" spans="1:9" hidden="1" x14ac:dyDescent="0.25">
      <c r="A628" s="1" t="s">
        <v>62</v>
      </c>
      <c r="B628" s="1" t="s">
        <v>89</v>
      </c>
      <c r="C628">
        <v>4203501</v>
      </c>
      <c r="D628" s="3">
        <v>25547.762682547207</v>
      </c>
      <c r="E628">
        <v>-53.130040999999999</v>
      </c>
      <c r="F628">
        <v>-26.450292000000001</v>
      </c>
      <c r="G628" t="str">
        <f>Energia[[#This Row],[Nome]]</f>
        <v>Campo Erê</v>
      </c>
      <c r="H628">
        <f>Energia[[#This Row],[Energia]]</f>
        <v>25547.762682547207</v>
      </c>
      <c r="I628" t="e">
        <f>VLOOKUP(Energia[[#This Row],[CD]],Tabela4[Coluna3],1,FALSE)</f>
        <v>#N/A</v>
      </c>
    </row>
    <row r="629" spans="1:9" hidden="1" x14ac:dyDescent="0.25">
      <c r="A629" s="1" t="s">
        <v>1417</v>
      </c>
      <c r="B629" s="1" t="s">
        <v>1981</v>
      </c>
      <c r="C629">
        <v>3126109</v>
      </c>
      <c r="D629" s="3">
        <v>25532.421381698136</v>
      </c>
      <c r="E629">
        <v>-45.516427999999998</v>
      </c>
      <c r="F629">
        <v>-20.553681999999998</v>
      </c>
      <c r="G629" t="str">
        <f>Energia[[#This Row],[Nome]]</f>
        <v>Formiga</v>
      </c>
      <c r="H629">
        <f>Energia[[#This Row],[Energia]]</f>
        <v>25532.421381698136</v>
      </c>
      <c r="I629" t="e">
        <f>VLOOKUP(Energia[[#This Row],[CD]],Tabela4[Coluna3],1,FALSE)</f>
        <v>#N/A</v>
      </c>
    </row>
    <row r="630" spans="1:9" hidden="1" x14ac:dyDescent="0.25">
      <c r="A630" s="1" t="s">
        <v>4674</v>
      </c>
      <c r="B630" s="1" t="s">
        <v>4787</v>
      </c>
      <c r="C630">
        <v>4108650</v>
      </c>
      <c r="D630" s="3">
        <v>25494.493773112918</v>
      </c>
      <c r="E630">
        <v>-51.994520000000001</v>
      </c>
      <c r="F630">
        <v>-25.129926000000001</v>
      </c>
      <c r="G630" t="str">
        <f>Energia[[#This Row],[Nome]]</f>
        <v>Goioxim</v>
      </c>
      <c r="H630">
        <f>Energia[[#This Row],[Energia]]</f>
        <v>25494.493773112918</v>
      </c>
      <c r="I630" t="e">
        <f>VLOOKUP(Energia[[#This Row],[CD]],Tabela4[Coluna3],1,FALSE)</f>
        <v>#N/A</v>
      </c>
    </row>
    <row r="631" spans="1:9" hidden="1" x14ac:dyDescent="0.25">
      <c r="A631" s="1" t="s">
        <v>1312</v>
      </c>
      <c r="B631" s="1" t="s">
        <v>1837</v>
      </c>
      <c r="C631">
        <v>5207907</v>
      </c>
      <c r="D631" s="3">
        <v>25353.688183466686</v>
      </c>
      <c r="E631">
        <v>-46.904648000000002</v>
      </c>
      <c r="F631">
        <v>-14.651799</v>
      </c>
      <c r="G631" t="str">
        <f>Energia[[#This Row],[Nome]]</f>
        <v>Flores de Goiás</v>
      </c>
      <c r="H631">
        <f>Energia[[#This Row],[Energia]]</f>
        <v>25353.688183466686</v>
      </c>
      <c r="I631" t="e">
        <f>VLOOKUP(Energia[[#This Row],[CD]],Tabela4[Coluna3],1,FALSE)</f>
        <v>#N/A</v>
      </c>
    </row>
    <row r="632" spans="1:9" hidden="1" x14ac:dyDescent="0.25">
      <c r="A632" s="1" t="s">
        <v>263</v>
      </c>
      <c r="B632" s="1" t="s">
        <v>517</v>
      </c>
      <c r="C632">
        <v>4307831</v>
      </c>
      <c r="D632" s="3">
        <v>25338.300880114381</v>
      </c>
      <c r="E632">
        <v>-54.244342000000003</v>
      </c>
      <c r="F632">
        <v>-28.565961000000001</v>
      </c>
      <c r="G632" t="str">
        <f>Energia[[#This Row],[Nome]]</f>
        <v>Eugênio de Castro</v>
      </c>
      <c r="H632">
        <f>Energia[[#This Row],[Energia]]</f>
        <v>25338.300880114381</v>
      </c>
      <c r="I632" t="e">
        <f>VLOOKUP(Energia[[#This Row],[CD]],Tabela4[Coluna3],1,FALSE)</f>
        <v>#N/A</v>
      </c>
    </row>
    <row r="633" spans="1:9" hidden="1" x14ac:dyDescent="0.25">
      <c r="A633" s="1" t="s">
        <v>1312</v>
      </c>
      <c r="B633" s="1" t="s">
        <v>2029</v>
      </c>
      <c r="C633">
        <v>5217708</v>
      </c>
      <c r="D633" s="3">
        <v>25325.220692287494</v>
      </c>
      <c r="E633">
        <v>-49.538141000000003</v>
      </c>
      <c r="F633">
        <v>-17.531137999999999</v>
      </c>
      <c r="G633" t="str">
        <f>Energia[[#This Row],[Nome]]</f>
        <v>Pontalina</v>
      </c>
      <c r="H633">
        <f>Energia[[#This Row],[Energia]]</f>
        <v>25325.220692287494</v>
      </c>
      <c r="I633" t="e">
        <f>VLOOKUP(Energia[[#This Row],[CD]],Tabela4[Coluna3],1,FALSE)</f>
        <v>#N/A</v>
      </c>
    </row>
    <row r="634" spans="1:9" x14ac:dyDescent="0.25">
      <c r="A634" s="1" t="s">
        <v>8</v>
      </c>
      <c r="B634" s="1" t="s">
        <v>2956</v>
      </c>
      <c r="C634">
        <v>3504503</v>
      </c>
      <c r="D634" s="3">
        <v>25302.018430568867</v>
      </c>
      <c r="E634">
        <v>-48.894015000000003</v>
      </c>
      <c r="F634">
        <v>-23.075189999999999</v>
      </c>
      <c r="G634" t="str">
        <f>Energia[[#This Row],[Nome]]</f>
        <v>Avaré</v>
      </c>
      <c r="H634">
        <f>Energia[[#This Row],[Energia]]</f>
        <v>25302.018430568867</v>
      </c>
      <c r="I634" t="e">
        <f>VLOOKUP(Energia[[#This Row],[CD]],Tabela4[Coluna3],1,FALSE)</f>
        <v>#N/A</v>
      </c>
    </row>
    <row r="635" spans="1:9" x14ac:dyDescent="0.25">
      <c r="A635" s="1" t="s">
        <v>8</v>
      </c>
      <c r="B635" s="1" t="s">
        <v>3202</v>
      </c>
      <c r="C635">
        <v>3528007</v>
      </c>
      <c r="D635" s="3">
        <v>25291.214123893456</v>
      </c>
      <c r="E635">
        <v>-48.719386999999998</v>
      </c>
      <c r="F635">
        <v>-22.487128999999999</v>
      </c>
      <c r="G635" t="str">
        <f>Energia[[#This Row],[Nome]]</f>
        <v>Macatuba</v>
      </c>
      <c r="H635">
        <f>Energia[[#This Row],[Energia]]</f>
        <v>25291.214123893456</v>
      </c>
      <c r="I635" t="e">
        <f>VLOOKUP(Energia[[#This Row],[CD]],Tabela4[Coluna3],1,FALSE)</f>
        <v>#N/A</v>
      </c>
    </row>
    <row r="636" spans="1:9" hidden="1" x14ac:dyDescent="0.25">
      <c r="A636" s="1" t="s">
        <v>62</v>
      </c>
      <c r="B636" s="1" t="s">
        <v>3641</v>
      </c>
      <c r="C636">
        <v>4205506</v>
      </c>
      <c r="D636" s="3">
        <v>25237.656457624187</v>
      </c>
      <c r="E636">
        <v>-50.872056000000001</v>
      </c>
      <c r="F636">
        <v>-27.037486000000001</v>
      </c>
      <c r="G636" t="str">
        <f>Energia[[#This Row],[Nome]]</f>
        <v>Fraiburgo</v>
      </c>
      <c r="H636">
        <f>Energia[[#This Row],[Energia]]</f>
        <v>25237.656457624187</v>
      </c>
      <c r="I636" t="e">
        <f>VLOOKUP(Energia[[#This Row],[CD]],Tabela4[Coluna3],1,FALSE)</f>
        <v>#N/A</v>
      </c>
    </row>
    <row r="637" spans="1:9" x14ac:dyDescent="0.25">
      <c r="A637" s="1" t="s">
        <v>8</v>
      </c>
      <c r="B637" s="1" t="s">
        <v>39</v>
      </c>
      <c r="C637">
        <v>3541307</v>
      </c>
      <c r="D637" s="3">
        <v>25211.393212794857</v>
      </c>
      <c r="E637">
        <v>-52.174917999999998</v>
      </c>
      <c r="F637">
        <v>-21.910658000000002</v>
      </c>
      <c r="G637" t="str">
        <f>Energia[[#This Row],[Nome]]</f>
        <v>Presidente Epitácio</v>
      </c>
      <c r="H637">
        <f>Energia[[#This Row],[Energia]]</f>
        <v>25211.393212794857</v>
      </c>
      <c r="I637" t="e">
        <f>VLOOKUP(Energia[[#This Row],[CD]],Tabela4[Coluna3],1,FALSE)</f>
        <v>#N/A</v>
      </c>
    </row>
    <row r="638" spans="1:9" hidden="1" x14ac:dyDescent="0.25">
      <c r="A638" s="1" t="s">
        <v>4674</v>
      </c>
      <c r="B638" s="1" t="s">
        <v>960</v>
      </c>
      <c r="C638">
        <v>4117008</v>
      </c>
      <c r="D638" s="3">
        <v>25132.178461536481</v>
      </c>
      <c r="E638">
        <v>-50.538469999999997</v>
      </c>
      <c r="F638">
        <v>-23.418505</v>
      </c>
      <c r="G638" t="str">
        <f>Energia[[#This Row],[Nome]]</f>
        <v>Nova Fátima</v>
      </c>
      <c r="H638">
        <f>Energia[[#This Row],[Energia]]</f>
        <v>25132.178461536481</v>
      </c>
      <c r="I638" t="e">
        <f>VLOOKUP(Energia[[#This Row],[CD]],Tabela4[Coluna3],1,FALSE)</f>
        <v>#N/A</v>
      </c>
    </row>
    <row r="639" spans="1:9" x14ac:dyDescent="0.25">
      <c r="A639" s="1" t="s">
        <v>8</v>
      </c>
      <c r="B639" s="1" t="s">
        <v>3230</v>
      </c>
      <c r="C639">
        <v>3530805</v>
      </c>
      <c r="D639" s="3">
        <v>25063.42864845915</v>
      </c>
      <c r="E639">
        <v>-46.988382999999999</v>
      </c>
      <c r="F639">
        <v>-22.451347999999999</v>
      </c>
      <c r="G639" t="str">
        <f>Energia[[#This Row],[Nome]]</f>
        <v>Moji Mirim</v>
      </c>
      <c r="H639">
        <f>Energia[[#This Row],[Energia]]</f>
        <v>25063.42864845915</v>
      </c>
      <c r="I639" t="e">
        <f>VLOOKUP(Energia[[#This Row],[CD]],Tabela4[Coluna3],1,FALSE)</f>
        <v>#N/A</v>
      </c>
    </row>
    <row r="640" spans="1:9" x14ac:dyDescent="0.25">
      <c r="A640" s="1" t="s">
        <v>8</v>
      </c>
      <c r="B640" s="1" t="s">
        <v>3517</v>
      </c>
      <c r="C640">
        <v>3555604</v>
      </c>
      <c r="D640" s="3">
        <v>25052.754646477671</v>
      </c>
      <c r="E640">
        <v>-49.157705999999997</v>
      </c>
      <c r="F640">
        <v>-20.936941000000001</v>
      </c>
      <c r="G640" t="str">
        <f>Energia[[#This Row],[Nome]]</f>
        <v>Uchoa</v>
      </c>
      <c r="H640">
        <f>Energia[[#This Row],[Energia]]</f>
        <v>25052.754646477671</v>
      </c>
      <c r="I640" t="e">
        <f>VLOOKUP(Energia[[#This Row],[CD]],Tabela4[Coluna3],1,FALSE)</f>
        <v>#N/A</v>
      </c>
    </row>
    <row r="641" spans="1:9" hidden="1" x14ac:dyDescent="0.25">
      <c r="A641" s="1" t="s">
        <v>1417</v>
      </c>
      <c r="B641" s="1" t="s">
        <v>2795</v>
      </c>
      <c r="C641">
        <v>3170438</v>
      </c>
      <c r="D641" s="3">
        <v>25020.745846703547</v>
      </c>
      <c r="E641">
        <v>-50.342951999999997</v>
      </c>
      <c r="F641">
        <v>-19.408436999999999</v>
      </c>
      <c r="G641" t="str">
        <f>Energia[[#This Row],[Nome]]</f>
        <v>União de Minas</v>
      </c>
      <c r="H641">
        <f>Energia[[#This Row],[Energia]]</f>
        <v>25020.745846703547</v>
      </c>
      <c r="I641" t="e">
        <f>VLOOKUP(Energia[[#This Row],[CD]],Tabela4[Coluna3],1,FALSE)</f>
        <v>#N/A</v>
      </c>
    </row>
    <row r="642" spans="1:9" hidden="1" x14ac:dyDescent="0.25">
      <c r="A642" s="1" t="s">
        <v>4674</v>
      </c>
      <c r="B642" s="1" t="s">
        <v>4798</v>
      </c>
      <c r="C642">
        <v>4109708</v>
      </c>
      <c r="D642" s="3">
        <v>24854.185939600509</v>
      </c>
      <c r="E642">
        <v>-50.287443000000003</v>
      </c>
      <c r="F642">
        <v>-23.778224000000002</v>
      </c>
      <c r="G642" t="str">
        <f>Energia[[#This Row],[Nome]]</f>
        <v>Ibaiti</v>
      </c>
      <c r="H642">
        <f>Energia[[#This Row],[Energia]]</f>
        <v>24854.185939600509</v>
      </c>
      <c r="I642" t="e">
        <f>VLOOKUP(Energia[[#This Row],[CD]],Tabela4[Coluna3],1,FALSE)</f>
        <v>#N/A</v>
      </c>
    </row>
    <row r="643" spans="1:9" hidden="1" x14ac:dyDescent="0.25">
      <c r="A643" s="1" t="s">
        <v>1312</v>
      </c>
      <c r="B643" s="1" t="s">
        <v>1912</v>
      </c>
      <c r="C643">
        <v>5211701</v>
      </c>
      <c r="D643" s="3">
        <v>24854.137113820434</v>
      </c>
      <c r="E643">
        <v>-50.182403999999998</v>
      </c>
      <c r="F643">
        <v>-17.091951999999999</v>
      </c>
      <c r="G643" t="str">
        <f>Energia[[#This Row],[Nome]]</f>
        <v>Jandaia</v>
      </c>
      <c r="H643">
        <f>Energia[[#This Row],[Energia]]</f>
        <v>24854.137113820434</v>
      </c>
      <c r="I643" t="e">
        <f>VLOOKUP(Energia[[#This Row],[CD]],Tabela4[Coluna3],1,FALSE)</f>
        <v>#N/A</v>
      </c>
    </row>
    <row r="644" spans="1:9" hidden="1" x14ac:dyDescent="0.25">
      <c r="A644" s="1" t="s">
        <v>4674</v>
      </c>
      <c r="B644" s="1" t="s">
        <v>4807</v>
      </c>
      <c r="C644">
        <v>4110607</v>
      </c>
      <c r="D644" s="3">
        <v>24849.454987856869</v>
      </c>
      <c r="E644">
        <v>-53.719831999999997</v>
      </c>
      <c r="F644">
        <v>-24.045116</v>
      </c>
      <c r="G644" t="str">
        <f>Energia[[#This Row],[Nome]]</f>
        <v>Iporã</v>
      </c>
      <c r="H644">
        <f>Energia[[#This Row],[Energia]]</f>
        <v>24849.454987856869</v>
      </c>
      <c r="I644" t="e">
        <f>VLOOKUP(Energia[[#This Row],[CD]],Tabela4[Coluna3],1,FALSE)</f>
        <v>#N/A</v>
      </c>
    </row>
    <row r="645" spans="1:9" hidden="1" x14ac:dyDescent="0.25">
      <c r="A645" s="1" t="s">
        <v>4674</v>
      </c>
      <c r="B645" s="1" t="s">
        <v>4866</v>
      </c>
      <c r="C645">
        <v>4115606</v>
      </c>
      <c r="D645" s="3">
        <v>24770.552084643008</v>
      </c>
      <c r="E645">
        <v>-53.906007000000002</v>
      </c>
      <c r="F645">
        <v>-25.351046</v>
      </c>
      <c r="G645" t="str">
        <f>Energia[[#This Row],[Nome]]</f>
        <v>Matelândia</v>
      </c>
      <c r="H645">
        <f>Energia[[#This Row],[Energia]]</f>
        <v>24770.552084643008</v>
      </c>
      <c r="I645" t="e">
        <f>VLOOKUP(Energia[[#This Row],[CD]],Tabela4[Coluna3],1,FALSE)</f>
        <v>#N/A</v>
      </c>
    </row>
    <row r="646" spans="1:9" hidden="1" x14ac:dyDescent="0.25">
      <c r="A646" s="1" t="s">
        <v>4674</v>
      </c>
      <c r="B646" s="1" t="s">
        <v>5026</v>
      </c>
      <c r="C646">
        <v>4128708</v>
      </c>
      <c r="D646" s="3">
        <v>24757.51362968564</v>
      </c>
      <c r="E646">
        <v>-52.807797000000001</v>
      </c>
      <c r="F646">
        <v>-26.281220000000001</v>
      </c>
      <c r="G646" t="str">
        <f>Energia[[#This Row],[Nome]]</f>
        <v>Vitorino</v>
      </c>
      <c r="H646">
        <f>Energia[[#This Row],[Energia]]</f>
        <v>24757.51362968564</v>
      </c>
      <c r="I646" t="e">
        <f>VLOOKUP(Energia[[#This Row],[CD]],Tabela4[Coluna3],1,FALSE)</f>
        <v>#N/A</v>
      </c>
    </row>
    <row r="647" spans="1:9" hidden="1" x14ac:dyDescent="0.25">
      <c r="A647" s="1" t="s">
        <v>263</v>
      </c>
      <c r="B647" s="1" t="s">
        <v>333</v>
      </c>
      <c r="C647">
        <v>4302238</v>
      </c>
      <c r="D647" s="3">
        <v>24729.287160618809</v>
      </c>
      <c r="E647">
        <v>-53.46152</v>
      </c>
      <c r="F647">
        <v>-28.865715000000002</v>
      </c>
      <c r="G647" t="str">
        <f>Energia[[#This Row],[Nome]]</f>
        <v>Boa Vista do Incra</v>
      </c>
      <c r="H647">
        <f>Energia[[#This Row],[Energia]]</f>
        <v>24729.287160618809</v>
      </c>
      <c r="I647" t="e">
        <f>VLOOKUP(Energia[[#This Row],[CD]],Tabela4[Coluna3],1,FALSE)</f>
        <v>#N/A</v>
      </c>
    </row>
    <row r="648" spans="1:9" hidden="1" x14ac:dyDescent="0.25">
      <c r="A648" s="1" t="s">
        <v>4674</v>
      </c>
      <c r="B648" s="1" t="s">
        <v>4728</v>
      </c>
      <c r="C648">
        <v>4104204</v>
      </c>
      <c r="D648" s="3">
        <v>24716.659731749816</v>
      </c>
      <c r="E648">
        <v>-49.618738</v>
      </c>
      <c r="F648">
        <v>-25.29242</v>
      </c>
      <c r="G648" t="str">
        <f>Energia[[#This Row],[Nome]]</f>
        <v>Campo Largo</v>
      </c>
      <c r="H648">
        <f>Energia[[#This Row],[Energia]]</f>
        <v>24716.659731749816</v>
      </c>
      <c r="I648" t="e">
        <f>VLOOKUP(Energia[[#This Row],[CD]],Tabela4[Coluna3],1,FALSE)</f>
        <v>#N/A</v>
      </c>
    </row>
    <row r="649" spans="1:9" hidden="1" x14ac:dyDescent="0.25">
      <c r="A649" s="1" t="s">
        <v>4674</v>
      </c>
      <c r="B649" s="1" t="s">
        <v>4932</v>
      </c>
      <c r="C649">
        <v>4120853</v>
      </c>
      <c r="D649" s="3">
        <v>24714.06177109979</v>
      </c>
      <c r="E649">
        <v>-53.976534000000001</v>
      </c>
      <c r="F649">
        <v>-24.571742</v>
      </c>
      <c r="G649" t="str">
        <f>Energia[[#This Row],[Nome]]</f>
        <v>Quatro Pontes</v>
      </c>
      <c r="H649">
        <f>Energia[[#This Row],[Energia]]</f>
        <v>24714.06177109979</v>
      </c>
      <c r="I649" t="e">
        <f>VLOOKUP(Energia[[#This Row],[CD]],Tabela4[Coluna3],1,FALSE)</f>
        <v>#N/A</v>
      </c>
    </row>
    <row r="650" spans="1:9" hidden="1" x14ac:dyDescent="0.25">
      <c r="A650" s="1" t="s">
        <v>263</v>
      </c>
      <c r="B650" s="1" t="s">
        <v>845</v>
      </c>
      <c r="C650">
        <v>4317202</v>
      </c>
      <c r="D650" s="3">
        <v>24702.737825246812</v>
      </c>
      <c r="E650">
        <v>-54.497056000000001</v>
      </c>
      <c r="F650">
        <v>-27.864493</v>
      </c>
      <c r="G650" t="str">
        <f>Energia[[#This Row],[Nome]]</f>
        <v>Santa Rosa</v>
      </c>
      <c r="H650">
        <f>Energia[[#This Row],[Energia]]</f>
        <v>24702.737825246812</v>
      </c>
      <c r="I650" t="e">
        <f>VLOOKUP(Energia[[#This Row],[CD]],Tabela4[Coluna3],1,FALSE)</f>
        <v>#N/A</v>
      </c>
    </row>
    <row r="651" spans="1:9" hidden="1" x14ac:dyDescent="0.25">
      <c r="A651" s="1" t="s">
        <v>263</v>
      </c>
      <c r="B651" s="1" t="s">
        <v>5221</v>
      </c>
      <c r="C651">
        <v>4304622</v>
      </c>
      <c r="D651" s="3">
        <v>24695.283935328174</v>
      </c>
      <c r="E651">
        <v>-51.389068000000002</v>
      </c>
      <c r="F651">
        <v>-28.152702999999999</v>
      </c>
      <c r="G651" t="str">
        <f>Energia[[#This Row],[Nome]]</f>
        <v>Capão Bonito do Sul</v>
      </c>
      <c r="H651">
        <f>Energia[[#This Row],[Energia]]</f>
        <v>24695.283935328174</v>
      </c>
      <c r="I651" t="e">
        <f>VLOOKUP(Energia[[#This Row],[CD]],Tabela4[Coluna3],1,FALSE)</f>
        <v>#N/A</v>
      </c>
    </row>
    <row r="652" spans="1:9" hidden="1" x14ac:dyDescent="0.25">
      <c r="A652" s="1" t="s">
        <v>4674</v>
      </c>
      <c r="B652" s="1" t="s">
        <v>4893</v>
      </c>
      <c r="C652">
        <v>4117503</v>
      </c>
      <c r="D652" s="3">
        <v>24695.208497097188</v>
      </c>
      <c r="E652">
        <v>-52.122151000000002</v>
      </c>
      <c r="F652">
        <v>-23.465098000000001</v>
      </c>
      <c r="G652" t="str">
        <f>Energia[[#This Row],[Nome]]</f>
        <v>Paiçandu</v>
      </c>
      <c r="H652">
        <f>Energia[[#This Row],[Energia]]</f>
        <v>24695.208497097188</v>
      </c>
      <c r="I652" t="e">
        <f>VLOOKUP(Energia[[#This Row],[CD]],Tabela4[Coluna3],1,FALSE)</f>
        <v>#N/A</v>
      </c>
    </row>
    <row r="653" spans="1:9" hidden="1" x14ac:dyDescent="0.25">
      <c r="A653" s="1" t="s">
        <v>2142</v>
      </c>
      <c r="B653" s="1" t="s">
        <v>2480</v>
      </c>
      <c r="C653">
        <v>2110658</v>
      </c>
      <c r="D653" s="3">
        <v>24577.554759401257</v>
      </c>
      <c r="E653">
        <v>-44.617328000000001</v>
      </c>
      <c r="F653">
        <v>-6.8332899999999999</v>
      </c>
      <c r="G653" t="str">
        <f>Energia[[#This Row],[Nome]]</f>
        <v>São Domingos do Azeitão</v>
      </c>
      <c r="H653">
        <f>Energia[[#This Row],[Energia]]</f>
        <v>24577.554759401257</v>
      </c>
      <c r="I653" t="e">
        <f>VLOOKUP(Energia[[#This Row],[CD]],Tabela4[Coluna3],1,FALSE)</f>
        <v>#N/A</v>
      </c>
    </row>
    <row r="654" spans="1:9" hidden="1" x14ac:dyDescent="0.25">
      <c r="A654" s="1" t="s">
        <v>4674</v>
      </c>
      <c r="B654" s="1" t="s">
        <v>4702</v>
      </c>
      <c r="C654">
        <v>4102505</v>
      </c>
      <c r="D654" s="3">
        <v>24558.073194092438</v>
      </c>
      <c r="E654">
        <v>-52.046695999999997</v>
      </c>
      <c r="F654">
        <v>-24.082350999999999</v>
      </c>
      <c r="G654" t="str">
        <f>Energia[[#This Row],[Nome]]</f>
        <v>Barbosa Ferraz</v>
      </c>
      <c r="H654">
        <f>Energia[[#This Row],[Energia]]</f>
        <v>24558.073194092438</v>
      </c>
      <c r="I654" t="e">
        <f>VLOOKUP(Energia[[#This Row],[CD]],Tabela4[Coluna3],1,FALSE)</f>
        <v>#N/A</v>
      </c>
    </row>
    <row r="655" spans="1:9" hidden="1" x14ac:dyDescent="0.25">
      <c r="A655" s="1" t="s">
        <v>4674</v>
      </c>
      <c r="B655" s="1" t="s">
        <v>4881</v>
      </c>
      <c r="C655">
        <v>4116901</v>
      </c>
      <c r="D655" s="3">
        <v>24518.796396913756</v>
      </c>
      <c r="E655">
        <v>-52.250892999999998</v>
      </c>
      <c r="F655">
        <v>-23.191420000000001</v>
      </c>
      <c r="G655" t="str">
        <f>Energia[[#This Row],[Nome]]</f>
        <v>Nova Esperança</v>
      </c>
      <c r="H655">
        <f>Energia[[#This Row],[Energia]]</f>
        <v>24518.796396913756</v>
      </c>
      <c r="I655" t="e">
        <f>VLOOKUP(Energia[[#This Row],[CD]],Tabela4[Coluna3],1,FALSE)</f>
        <v>#N/A</v>
      </c>
    </row>
    <row r="656" spans="1:9" hidden="1" x14ac:dyDescent="0.25">
      <c r="A656" s="1" t="s">
        <v>1417</v>
      </c>
      <c r="B656" s="1" t="s">
        <v>2626</v>
      </c>
      <c r="C656">
        <v>3156403</v>
      </c>
      <c r="D656" s="3">
        <v>24375.226284330536</v>
      </c>
      <c r="E656">
        <v>-47.562556999999998</v>
      </c>
      <c r="F656">
        <v>-18.903531999999998</v>
      </c>
      <c r="G656" t="str">
        <f>Energia[[#This Row],[Nome]]</f>
        <v>Romaria</v>
      </c>
      <c r="H656">
        <f>Energia[[#This Row],[Energia]]</f>
        <v>24375.226284330536</v>
      </c>
      <c r="I656" t="e">
        <f>VLOOKUP(Energia[[#This Row],[CD]],Tabela4[Coluna3],1,FALSE)</f>
        <v>#N/A</v>
      </c>
    </row>
    <row r="657" spans="1:9" hidden="1" x14ac:dyDescent="0.25">
      <c r="A657" s="1" t="s">
        <v>263</v>
      </c>
      <c r="B657" s="1" t="s">
        <v>586</v>
      </c>
      <c r="C657">
        <v>4310405</v>
      </c>
      <c r="D657" s="3">
        <v>24330.005324492289</v>
      </c>
      <c r="E657">
        <v>-54.180405999999998</v>
      </c>
      <c r="F657">
        <v>-27.901624000000002</v>
      </c>
      <c r="G657" t="str">
        <f>Energia[[#This Row],[Nome]]</f>
        <v>Independência</v>
      </c>
      <c r="H657">
        <f>Energia[[#This Row],[Energia]]</f>
        <v>24330.005324492289</v>
      </c>
      <c r="I657" t="e">
        <f>VLOOKUP(Energia[[#This Row],[CD]],Tabela4[Coluna3],1,FALSE)</f>
        <v>#N/A</v>
      </c>
    </row>
    <row r="658" spans="1:9" x14ac:dyDescent="0.25">
      <c r="A658" s="1" t="s">
        <v>8</v>
      </c>
      <c r="B658" s="1" t="s">
        <v>3324</v>
      </c>
      <c r="C658">
        <v>3540606</v>
      </c>
      <c r="D658" s="3">
        <v>24250.84715550378</v>
      </c>
      <c r="E658">
        <v>-47.516914</v>
      </c>
      <c r="F658">
        <v>-23.230332000000001</v>
      </c>
      <c r="G658" t="str">
        <f>Energia[[#This Row],[Nome]]</f>
        <v>Porto Feliz</v>
      </c>
      <c r="H658">
        <f>Energia[[#This Row],[Energia]]</f>
        <v>24250.84715550378</v>
      </c>
      <c r="I658" t="e">
        <f>VLOOKUP(Energia[[#This Row],[CD]],Tabela4[Coluna3],1,FALSE)</f>
        <v>#N/A</v>
      </c>
    </row>
    <row r="659" spans="1:9" x14ac:dyDescent="0.25">
      <c r="A659" s="1" t="s">
        <v>8</v>
      </c>
      <c r="B659" s="1" t="s">
        <v>3491</v>
      </c>
      <c r="C659">
        <v>3554409</v>
      </c>
      <c r="D659" s="3">
        <v>24242.716423728634</v>
      </c>
      <c r="E659">
        <v>-48.345776000000001</v>
      </c>
      <c r="F659">
        <v>-20.778766999999998</v>
      </c>
      <c r="G659" t="str">
        <f>Energia[[#This Row],[Nome]]</f>
        <v>Terra Roxa</v>
      </c>
      <c r="H659">
        <f>Energia[[#This Row],[Energia]]</f>
        <v>24242.716423728634</v>
      </c>
      <c r="I659" t="e">
        <f>VLOOKUP(Energia[[#This Row],[CD]],Tabela4[Coluna3],1,FALSE)</f>
        <v>#N/A</v>
      </c>
    </row>
    <row r="660" spans="1:9" hidden="1" x14ac:dyDescent="0.25">
      <c r="A660" s="1" t="s">
        <v>3887</v>
      </c>
      <c r="B660" s="1" t="s">
        <v>4090</v>
      </c>
      <c r="C660">
        <v>2511202</v>
      </c>
      <c r="D660" s="3">
        <v>24196.055227301789</v>
      </c>
      <c r="E660">
        <v>-35.074837000000002</v>
      </c>
      <c r="F660">
        <v>-7.3363889999999996</v>
      </c>
      <c r="G660" t="str">
        <f>Energia[[#This Row],[Nome]]</f>
        <v>Pedras de Fogo</v>
      </c>
      <c r="H660">
        <f>Energia[[#This Row],[Energia]]</f>
        <v>24196.055227301789</v>
      </c>
      <c r="I660" t="e">
        <f>VLOOKUP(Energia[[#This Row],[CD]],Tabela4[Coluna3],1,FALSE)</f>
        <v>#N/A</v>
      </c>
    </row>
    <row r="661" spans="1:9" hidden="1" x14ac:dyDescent="0.25">
      <c r="A661" s="1" t="s">
        <v>1192</v>
      </c>
      <c r="B661" s="1" t="s">
        <v>3607</v>
      </c>
      <c r="C661">
        <v>5108600</v>
      </c>
      <c r="D661" s="3">
        <v>24184.518145213588</v>
      </c>
      <c r="E661">
        <v>-51.404660999999997</v>
      </c>
      <c r="F661">
        <v>-9.9805449999999993</v>
      </c>
      <c r="G661" t="str">
        <f>Energia[[#This Row],[Nome]]</f>
        <v>Vila Rica</v>
      </c>
      <c r="H661">
        <f>Energia[[#This Row],[Energia]]</f>
        <v>24184.518145213588</v>
      </c>
      <c r="I661" t="e">
        <f>VLOOKUP(Energia[[#This Row],[CD]],Tabela4[Coluna3],1,FALSE)</f>
        <v>#N/A</v>
      </c>
    </row>
    <row r="662" spans="1:9" x14ac:dyDescent="0.25">
      <c r="A662" s="1" t="s">
        <v>8</v>
      </c>
      <c r="B662" s="1" t="s">
        <v>3539</v>
      </c>
      <c r="C662">
        <v>3556800</v>
      </c>
      <c r="D662" s="3">
        <v>24107.200508403101</v>
      </c>
      <c r="E662">
        <v>-48.309863999999997</v>
      </c>
      <c r="F662">
        <v>-20.884381999999999</v>
      </c>
      <c r="G662" t="str">
        <f>Energia[[#This Row],[Nome]]</f>
        <v>Viradouro</v>
      </c>
      <c r="H662">
        <f>Energia[[#This Row],[Energia]]</f>
        <v>24107.200508403101</v>
      </c>
      <c r="I662" t="e">
        <f>VLOOKUP(Energia[[#This Row],[CD]],Tabela4[Coluna3],1,FALSE)</f>
        <v>#N/A</v>
      </c>
    </row>
    <row r="663" spans="1:9" hidden="1" x14ac:dyDescent="0.25">
      <c r="A663" s="1" t="s">
        <v>1312</v>
      </c>
      <c r="B663" s="1" t="s">
        <v>1922</v>
      </c>
      <c r="C663">
        <v>5212105</v>
      </c>
      <c r="D663" s="3">
        <v>24105.680448634008</v>
      </c>
      <c r="E663">
        <v>-49.61862</v>
      </c>
      <c r="F663">
        <v>-17.795604000000001</v>
      </c>
      <c r="G663" t="str">
        <f>Energia[[#This Row],[Nome]]</f>
        <v>Joviânia</v>
      </c>
      <c r="H663">
        <f>Energia[[#This Row],[Energia]]</f>
        <v>24105.680448634008</v>
      </c>
      <c r="I663" t="e">
        <f>VLOOKUP(Energia[[#This Row],[CD]],Tabela4[Coluna3],1,FALSE)</f>
        <v>#N/A</v>
      </c>
    </row>
    <row r="664" spans="1:9" hidden="1" x14ac:dyDescent="0.25">
      <c r="A664" s="1" t="s">
        <v>263</v>
      </c>
      <c r="B664" s="1" t="s">
        <v>679</v>
      </c>
      <c r="C664">
        <v>4312658</v>
      </c>
      <c r="D664" s="3">
        <v>24037.621073260445</v>
      </c>
      <c r="E664">
        <v>-52.824913000000002</v>
      </c>
      <c r="F664">
        <v>-28.459416999999998</v>
      </c>
      <c r="G664" t="str">
        <f>Energia[[#This Row],[Nome]]</f>
        <v>Não-Me-Toque</v>
      </c>
      <c r="H664">
        <f>Energia[[#This Row],[Energia]]</f>
        <v>24037.621073260445</v>
      </c>
      <c r="I664" t="e">
        <f>VLOOKUP(Energia[[#This Row],[CD]],Tabela4[Coluna3],1,FALSE)</f>
        <v>#N/A</v>
      </c>
    </row>
    <row r="665" spans="1:9" hidden="1" x14ac:dyDescent="0.25">
      <c r="A665" s="1" t="s">
        <v>4674</v>
      </c>
      <c r="B665" s="1" t="s">
        <v>4818</v>
      </c>
      <c r="C665">
        <v>4111555</v>
      </c>
      <c r="D665" s="3">
        <v>23951.247947365537</v>
      </c>
      <c r="E665">
        <v>-53.424278999999999</v>
      </c>
      <c r="F665">
        <v>-23.353850999999999</v>
      </c>
      <c r="G665" t="str">
        <f>Energia[[#This Row],[Nome]]</f>
        <v>Ivaté</v>
      </c>
      <c r="H665">
        <f>Energia[[#This Row],[Energia]]</f>
        <v>23951.247947365537</v>
      </c>
      <c r="I665" t="e">
        <f>VLOOKUP(Energia[[#This Row],[CD]],Tabela4[Coluna3],1,FALSE)</f>
        <v>#N/A</v>
      </c>
    </row>
    <row r="666" spans="1:9" hidden="1" x14ac:dyDescent="0.25">
      <c r="A666" s="1" t="s">
        <v>4674</v>
      </c>
      <c r="B666" s="1" t="s">
        <v>4801</v>
      </c>
      <c r="C666">
        <v>4109906</v>
      </c>
      <c r="D666" s="3">
        <v>23917.37709730339</v>
      </c>
      <c r="E666">
        <v>-53.585619000000001</v>
      </c>
      <c r="F666">
        <v>-23.373608999999998</v>
      </c>
      <c r="G666" t="str">
        <f>Energia[[#This Row],[Nome]]</f>
        <v>Icaraíma</v>
      </c>
      <c r="H666">
        <f>Energia[[#This Row],[Energia]]</f>
        <v>23917.37709730339</v>
      </c>
      <c r="I666" t="e">
        <f>VLOOKUP(Energia[[#This Row],[CD]],Tabela4[Coluna3],1,FALSE)</f>
        <v>#N/A</v>
      </c>
    </row>
    <row r="667" spans="1:9" hidden="1" x14ac:dyDescent="0.25">
      <c r="A667" s="1" t="s">
        <v>4674</v>
      </c>
      <c r="B667" s="1" t="s">
        <v>4963</v>
      </c>
      <c r="C667">
        <v>4123402</v>
      </c>
      <c r="D667" s="3">
        <v>23869.790194034842</v>
      </c>
      <c r="E667">
        <v>-51.838760999999998</v>
      </c>
      <c r="F667">
        <v>-23.063072999999999</v>
      </c>
      <c r="G667" t="str">
        <f>Energia[[#This Row],[Nome]]</f>
        <v>Santa Fé</v>
      </c>
      <c r="H667">
        <f>Energia[[#This Row],[Energia]]</f>
        <v>23869.790194034842</v>
      </c>
      <c r="I667" t="e">
        <f>VLOOKUP(Energia[[#This Row],[CD]],Tabela4[Coluna3],1,FALSE)</f>
        <v>#N/A</v>
      </c>
    </row>
    <row r="668" spans="1:9" hidden="1" x14ac:dyDescent="0.25">
      <c r="A668" s="1" t="s">
        <v>4674</v>
      </c>
      <c r="B668" s="1" t="s">
        <v>4745</v>
      </c>
      <c r="C668">
        <v>4106001</v>
      </c>
      <c r="D668" s="3">
        <v>23862.841119263561</v>
      </c>
      <c r="E668">
        <v>-50.503872000000001</v>
      </c>
      <c r="F668">
        <v>-23.605706000000001</v>
      </c>
      <c r="G668" t="str">
        <f>Energia[[#This Row],[Nome]]</f>
        <v>Congonhinhas</v>
      </c>
      <c r="H668">
        <f>Energia[[#This Row],[Energia]]</f>
        <v>23862.841119263561</v>
      </c>
      <c r="I668" t="e">
        <f>VLOOKUP(Energia[[#This Row],[CD]],Tabela4[Coluna3],1,FALSE)</f>
        <v>#N/A</v>
      </c>
    </row>
    <row r="669" spans="1:9" x14ac:dyDescent="0.25">
      <c r="A669" s="1" t="s">
        <v>8</v>
      </c>
      <c r="B669" s="1" t="s">
        <v>3025</v>
      </c>
      <c r="C669">
        <v>3510708</v>
      </c>
      <c r="D669" s="3">
        <v>23834.497542751764</v>
      </c>
      <c r="E669">
        <v>-49.947589999999998</v>
      </c>
      <c r="F669">
        <v>-20.067193</v>
      </c>
      <c r="G669" t="str">
        <f>Energia[[#This Row],[Nome]]</f>
        <v>Cardoso</v>
      </c>
      <c r="H669">
        <f>Energia[[#This Row],[Energia]]</f>
        <v>23834.497542751764</v>
      </c>
      <c r="I669" t="e">
        <f>VLOOKUP(Energia[[#This Row],[CD]],Tabela4[Coluna3],1,FALSE)</f>
        <v>#N/A</v>
      </c>
    </row>
    <row r="670" spans="1:9" hidden="1" x14ac:dyDescent="0.25">
      <c r="A670" s="1" t="s">
        <v>1312</v>
      </c>
      <c r="B670" s="1" t="s">
        <v>1904</v>
      </c>
      <c r="C670">
        <v>5211305</v>
      </c>
      <c r="D670" s="3">
        <v>23826.292138455818</v>
      </c>
      <c r="E670">
        <v>-51.331136000000001</v>
      </c>
      <c r="F670">
        <v>-18.843727000000001</v>
      </c>
      <c r="G670" t="str">
        <f>Energia[[#This Row],[Nome]]</f>
        <v>Itarumã</v>
      </c>
      <c r="H670">
        <f>Energia[[#This Row],[Energia]]</f>
        <v>23826.292138455818</v>
      </c>
      <c r="I670" t="e">
        <f>VLOOKUP(Energia[[#This Row],[CD]],Tabela4[Coluna3],1,FALSE)</f>
        <v>#N/A</v>
      </c>
    </row>
    <row r="671" spans="1:9" hidden="1" x14ac:dyDescent="0.25">
      <c r="A671" s="1" t="s">
        <v>1312</v>
      </c>
      <c r="B671" s="1" t="s">
        <v>2011</v>
      </c>
      <c r="C671">
        <v>5216304</v>
      </c>
      <c r="D671" s="3">
        <v>23776.268286751474</v>
      </c>
      <c r="E671">
        <v>-50.623860999999998</v>
      </c>
      <c r="F671">
        <v>-18.808467</v>
      </c>
      <c r="G671" t="str">
        <f>Energia[[#This Row],[Nome]]</f>
        <v>Paranaiguara</v>
      </c>
      <c r="H671">
        <f>Energia[[#This Row],[Energia]]</f>
        <v>23776.268286751474</v>
      </c>
      <c r="I671" t="e">
        <f>VLOOKUP(Energia[[#This Row],[CD]],Tabela4[Coluna3],1,FALSE)</f>
        <v>#N/A</v>
      </c>
    </row>
    <row r="672" spans="1:9" hidden="1" x14ac:dyDescent="0.25">
      <c r="A672" s="1" t="s">
        <v>1312</v>
      </c>
      <c r="B672" s="1" t="s">
        <v>1878</v>
      </c>
      <c r="C672">
        <v>5209952</v>
      </c>
      <c r="D672" s="3">
        <v>23766.436327610303</v>
      </c>
      <c r="E672">
        <v>-49.968257999999999</v>
      </c>
      <c r="F672">
        <v>-17.185040000000001</v>
      </c>
      <c r="G672" t="str">
        <f>Energia[[#This Row],[Nome]]</f>
        <v>Indiara</v>
      </c>
      <c r="H672">
        <f>Energia[[#This Row],[Energia]]</f>
        <v>23766.436327610303</v>
      </c>
      <c r="I672" t="e">
        <f>VLOOKUP(Energia[[#This Row],[CD]],Tabela4[Coluna3],1,FALSE)</f>
        <v>#N/A</v>
      </c>
    </row>
    <row r="673" spans="1:9" x14ac:dyDescent="0.25">
      <c r="A673" s="1" t="s">
        <v>8</v>
      </c>
      <c r="B673" s="1" t="s">
        <v>3116</v>
      </c>
      <c r="C673">
        <v>3519402</v>
      </c>
      <c r="D673" s="3">
        <v>23711.63819445519</v>
      </c>
      <c r="E673">
        <v>-49.220343</v>
      </c>
      <c r="F673">
        <v>-21.074719999999999</v>
      </c>
      <c r="G673" t="str">
        <f>Energia[[#This Row],[Nome]]</f>
        <v>Ibirá</v>
      </c>
      <c r="H673">
        <f>Energia[[#This Row],[Energia]]</f>
        <v>23711.63819445519</v>
      </c>
      <c r="I673" t="e">
        <f>VLOOKUP(Energia[[#This Row],[CD]],Tabela4[Coluna3],1,FALSE)</f>
        <v>#N/A</v>
      </c>
    </row>
    <row r="674" spans="1:9" hidden="1" x14ac:dyDescent="0.25">
      <c r="A674" s="1" t="s">
        <v>1047</v>
      </c>
      <c r="B674" s="1" t="s">
        <v>1152</v>
      </c>
      <c r="C674">
        <v>5006259</v>
      </c>
      <c r="D674" s="3">
        <v>23656.814300745169</v>
      </c>
      <c r="E674">
        <v>-53.782243000000001</v>
      </c>
      <c r="F674">
        <v>-22.603235000000002</v>
      </c>
      <c r="G674" t="str">
        <f>Energia[[#This Row],[Nome]]</f>
        <v>Novo Horizonte do Sul</v>
      </c>
      <c r="H674">
        <f>Energia[[#This Row],[Energia]]</f>
        <v>23656.814300745169</v>
      </c>
      <c r="I674" t="e">
        <f>VLOOKUP(Energia[[#This Row],[CD]],Tabela4[Coluna3],1,FALSE)</f>
        <v>#N/A</v>
      </c>
    </row>
    <row r="675" spans="1:9" x14ac:dyDescent="0.25">
      <c r="A675" s="1" t="s">
        <v>8</v>
      </c>
      <c r="B675" s="1" t="s">
        <v>3411</v>
      </c>
      <c r="C675">
        <v>3549102</v>
      </c>
      <c r="D675" s="3">
        <v>23653.463894978668</v>
      </c>
      <c r="E675">
        <v>-46.802202999999999</v>
      </c>
      <c r="F675">
        <v>-21.977967</v>
      </c>
      <c r="G675" t="str">
        <f>Energia[[#This Row],[Nome]]</f>
        <v>São João da Boa Vista</v>
      </c>
      <c r="H675">
        <f>Energia[[#This Row],[Energia]]</f>
        <v>23653.463894978668</v>
      </c>
      <c r="I675" t="e">
        <f>VLOOKUP(Energia[[#This Row],[CD]],Tabela4[Coluna3],1,FALSE)</f>
        <v>#N/A</v>
      </c>
    </row>
    <row r="676" spans="1:9" hidden="1" x14ac:dyDescent="0.25">
      <c r="A676" s="1" t="s">
        <v>1417</v>
      </c>
      <c r="B676" s="1" t="s">
        <v>558</v>
      </c>
      <c r="C676">
        <v>3111804</v>
      </c>
      <c r="D676" s="3">
        <v>23636.686959812028</v>
      </c>
      <c r="E676">
        <v>-49.272629999999999</v>
      </c>
      <c r="F676">
        <v>-18.758137000000001</v>
      </c>
      <c r="G676" t="str">
        <f>Energia[[#This Row],[Nome]]</f>
        <v>Canápolis</v>
      </c>
      <c r="H676">
        <f>Energia[[#This Row],[Energia]]</f>
        <v>23636.686959812028</v>
      </c>
      <c r="I676" t="e">
        <f>VLOOKUP(Energia[[#This Row],[CD]],Tabela4[Coluna3],1,FALSE)</f>
        <v>#N/A</v>
      </c>
    </row>
    <row r="677" spans="1:9" hidden="1" x14ac:dyDescent="0.25">
      <c r="A677" s="1" t="s">
        <v>4674</v>
      </c>
      <c r="B677" s="1" t="s">
        <v>5013</v>
      </c>
      <c r="C677">
        <v>4127858</v>
      </c>
      <c r="D677" s="3">
        <v>23632.188683550132</v>
      </c>
      <c r="E677">
        <v>-53.224626999999998</v>
      </c>
      <c r="F677">
        <v>-25.438872</v>
      </c>
      <c r="G677" t="str">
        <f>Energia[[#This Row],[Nome]]</f>
        <v>Três Barras do Paraná</v>
      </c>
      <c r="H677">
        <f>Energia[[#This Row],[Energia]]</f>
        <v>23632.188683550132</v>
      </c>
      <c r="I677" t="e">
        <f>VLOOKUP(Energia[[#This Row],[CD]],Tabela4[Coluna3],1,FALSE)</f>
        <v>#N/A</v>
      </c>
    </row>
    <row r="678" spans="1:9" hidden="1" x14ac:dyDescent="0.25">
      <c r="A678" s="1" t="s">
        <v>1312</v>
      </c>
      <c r="B678" s="1" t="s">
        <v>1730</v>
      </c>
      <c r="C678">
        <v>5203302</v>
      </c>
      <c r="D678" s="3">
        <v>23605.283176046778</v>
      </c>
      <c r="E678">
        <v>-48.911580999999998</v>
      </c>
      <c r="F678">
        <v>-16.957450999999999</v>
      </c>
      <c r="G678" t="str">
        <f>Energia[[#This Row],[Nome]]</f>
        <v>Bela Vista de Goiás</v>
      </c>
      <c r="H678">
        <f>Energia[[#This Row],[Energia]]</f>
        <v>23605.283176046778</v>
      </c>
      <c r="I678" t="e">
        <f>VLOOKUP(Energia[[#This Row],[CD]],Tabela4[Coluna3],1,FALSE)</f>
        <v>#N/A</v>
      </c>
    </row>
    <row r="679" spans="1:9" hidden="1" x14ac:dyDescent="0.25">
      <c r="A679" s="1" t="s">
        <v>263</v>
      </c>
      <c r="B679" s="1" t="s">
        <v>5224</v>
      </c>
      <c r="C679">
        <v>4306767</v>
      </c>
      <c r="D679" s="3">
        <v>23553.529656593651</v>
      </c>
      <c r="E679">
        <v>-51.498944000000002</v>
      </c>
      <c r="F679">
        <v>-30.078265999999999</v>
      </c>
      <c r="G679" t="str">
        <f>Energia[[#This Row],[Nome]]</f>
        <v>Eldorado do Sul</v>
      </c>
      <c r="H679">
        <f>Energia[[#This Row],[Energia]]</f>
        <v>23553.529656593651</v>
      </c>
      <c r="I679" t="e">
        <f>VLOOKUP(Energia[[#This Row],[CD]],Tabela4[Coluna3],1,FALSE)</f>
        <v>#N/A</v>
      </c>
    </row>
    <row r="680" spans="1:9" hidden="1" x14ac:dyDescent="0.25">
      <c r="A680" s="1" t="s">
        <v>4674</v>
      </c>
      <c r="B680" s="1" t="s">
        <v>4832</v>
      </c>
      <c r="C680">
        <v>4112900</v>
      </c>
      <c r="D680" s="3">
        <v>23524.374460504372</v>
      </c>
      <c r="E680">
        <v>-50.232168999999999</v>
      </c>
      <c r="F680">
        <v>-23.473458999999998</v>
      </c>
      <c r="G680" t="str">
        <f>Energia[[#This Row],[Nome]]</f>
        <v>Jundiaí do Sul</v>
      </c>
      <c r="H680">
        <f>Energia[[#This Row],[Energia]]</f>
        <v>23524.374460504372</v>
      </c>
      <c r="I680" t="e">
        <f>VLOOKUP(Energia[[#This Row],[CD]],Tabela4[Coluna3],1,FALSE)</f>
        <v>#N/A</v>
      </c>
    </row>
    <row r="681" spans="1:9" hidden="1" x14ac:dyDescent="0.25">
      <c r="A681" s="1" t="s">
        <v>1417</v>
      </c>
      <c r="B681" s="1" t="s">
        <v>2580</v>
      </c>
      <c r="C681">
        <v>3152006</v>
      </c>
      <c r="D681" s="3">
        <v>23513.756393762145</v>
      </c>
      <c r="E681">
        <v>-44.923585000000003</v>
      </c>
      <c r="F681">
        <v>-19.131142000000001</v>
      </c>
      <c r="G681" t="str">
        <f>Energia[[#This Row],[Nome]]</f>
        <v>Pompéu</v>
      </c>
      <c r="H681">
        <f>Energia[[#This Row],[Energia]]</f>
        <v>23513.756393762145</v>
      </c>
      <c r="I681" t="e">
        <f>VLOOKUP(Energia[[#This Row],[CD]],Tabela4[Coluna3],1,FALSE)</f>
        <v>#N/A</v>
      </c>
    </row>
    <row r="682" spans="1:9" hidden="1" x14ac:dyDescent="0.25">
      <c r="A682" s="1" t="s">
        <v>4674</v>
      </c>
      <c r="B682" s="1" t="s">
        <v>4859</v>
      </c>
      <c r="C682">
        <v>4115101</v>
      </c>
      <c r="D682" s="3">
        <v>23440.382427239434</v>
      </c>
      <c r="E682">
        <v>-53.210662999999997</v>
      </c>
      <c r="F682">
        <v>-24.053657999999999</v>
      </c>
      <c r="G682" t="str">
        <f>Energia[[#This Row],[Nome]]</f>
        <v>Mariluz</v>
      </c>
      <c r="H682">
        <f>Energia[[#This Row],[Energia]]</f>
        <v>23440.382427239434</v>
      </c>
      <c r="I682" t="e">
        <f>VLOOKUP(Energia[[#This Row],[CD]],Tabela4[Coluna3],1,FALSE)</f>
        <v>#N/A</v>
      </c>
    </row>
    <row r="683" spans="1:9" hidden="1" x14ac:dyDescent="0.25">
      <c r="A683" s="1" t="s">
        <v>1417</v>
      </c>
      <c r="B683" s="1" t="s">
        <v>2684</v>
      </c>
      <c r="C683">
        <v>3161304</v>
      </c>
      <c r="D683" s="3">
        <v>23431.480635343756</v>
      </c>
      <c r="E683">
        <v>-49.859425999999999</v>
      </c>
      <c r="F683">
        <v>-19.796752000000001</v>
      </c>
      <c r="G683" t="str">
        <f>Energia[[#This Row],[Nome]]</f>
        <v>São Francisco de Sales</v>
      </c>
      <c r="H683">
        <f>Energia[[#This Row],[Energia]]</f>
        <v>23431.480635343756</v>
      </c>
      <c r="I683" t="e">
        <f>VLOOKUP(Energia[[#This Row],[CD]],Tabela4[Coluna3],1,FALSE)</f>
        <v>#N/A</v>
      </c>
    </row>
    <row r="684" spans="1:9" hidden="1" x14ac:dyDescent="0.25">
      <c r="A684" s="1" t="s">
        <v>4674</v>
      </c>
      <c r="B684" s="1" t="s">
        <v>4896</v>
      </c>
      <c r="C684">
        <v>4118105</v>
      </c>
      <c r="D684" s="3">
        <v>23377.067832631346</v>
      </c>
      <c r="E684">
        <v>-52.144624999999998</v>
      </c>
      <c r="F684">
        <v>-22.847296</v>
      </c>
      <c r="G684" t="str">
        <f>Energia[[#This Row],[Nome]]</f>
        <v>Paranacity</v>
      </c>
      <c r="H684">
        <f>Energia[[#This Row],[Energia]]</f>
        <v>23377.067832631346</v>
      </c>
      <c r="I684" t="e">
        <f>VLOOKUP(Energia[[#This Row],[CD]],Tabela4[Coluna3],1,FALSE)</f>
        <v>#N/A</v>
      </c>
    </row>
    <row r="685" spans="1:9" x14ac:dyDescent="0.25">
      <c r="A685" s="1" t="s">
        <v>8</v>
      </c>
      <c r="B685" s="1" t="s">
        <v>3485</v>
      </c>
      <c r="C685">
        <v>3554003</v>
      </c>
      <c r="D685" s="3">
        <v>23372.002231994251</v>
      </c>
      <c r="E685">
        <v>-47.869514000000002</v>
      </c>
      <c r="F685">
        <v>-23.362079000000001</v>
      </c>
      <c r="G685" t="str">
        <f>Energia[[#This Row],[Nome]]</f>
        <v>Tatuí</v>
      </c>
      <c r="H685">
        <f>Energia[[#This Row],[Energia]]</f>
        <v>23372.002231994251</v>
      </c>
      <c r="I685" t="e">
        <f>VLOOKUP(Energia[[#This Row],[CD]],Tabela4[Coluna3],1,FALSE)</f>
        <v>#N/A</v>
      </c>
    </row>
    <row r="686" spans="1:9" hidden="1" x14ac:dyDescent="0.25">
      <c r="A686" s="1" t="s">
        <v>4674</v>
      </c>
      <c r="B686" s="1" t="s">
        <v>4924</v>
      </c>
      <c r="C686">
        <v>4120333</v>
      </c>
      <c r="D686" s="3">
        <v>23312.755560800542</v>
      </c>
      <c r="E686">
        <v>-51.400545999999999</v>
      </c>
      <c r="F686">
        <v>-23.025572</v>
      </c>
      <c r="G686" t="str">
        <f>Energia[[#This Row],[Nome]]</f>
        <v>Prado Ferreira</v>
      </c>
      <c r="H686">
        <f>Energia[[#This Row],[Energia]]</f>
        <v>23312.755560800542</v>
      </c>
      <c r="I686" t="e">
        <f>VLOOKUP(Energia[[#This Row],[CD]],Tabela4[Coluna3],1,FALSE)</f>
        <v>#N/A</v>
      </c>
    </row>
    <row r="687" spans="1:9" x14ac:dyDescent="0.25">
      <c r="A687" s="1" t="s">
        <v>8</v>
      </c>
      <c r="B687" s="1" t="s">
        <v>5320</v>
      </c>
      <c r="C687">
        <v>3520442</v>
      </c>
      <c r="D687" s="3">
        <v>23296.480309069644</v>
      </c>
      <c r="E687">
        <v>-51.258978999999997</v>
      </c>
      <c r="F687">
        <v>-20.431429000000001</v>
      </c>
      <c r="G687" t="str">
        <f>Energia[[#This Row],[Nome]]</f>
        <v>Ilha Solteira</v>
      </c>
      <c r="H687">
        <f>Energia[[#This Row],[Energia]]</f>
        <v>23296.480309069644</v>
      </c>
      <c r="I687" t="e">
        <f>VLOOKUP(Energia[[#This Row],[CD]],Tabela4[Coluna3],1,FALSE)</f>
        <v>#N/A</v>
      </c>
    </row>
    <row r="688" spans="1:9" hidden="1" x14ac:dyDescent="0.25">
      <c r="A688" s="1" t="s">
        <v>4674</v>
      </c>
      <c r="B688" s="1" t="s">
        <v>4954</v>
      </c>
      <c r="C688">
        <v>4122602</v>
      </c>
      <c r="D688" s="3">
        <v>23295.101188746579</v>
      </c>
      <c r="E688">
        <v>-52.804537000000003</v>
      </c>
      <c r="F688">
        <v>-23.477678999999998</v>
      </c>
      <c r="G688" t="str">
        <f>Energia[[#This Row],[Nome]]</f>
        <v>Rondon</v>
      </c>
      <c r="H688">
        <f>Energia[[#This Row],[Energia]]</f>
        <v>23295.101188746579</v>
      </c>
      <c r="I688" t="e">
        <f>VLOOKUP(Energia[[#This Row],[CD]],Tabela4[Coluna3],1,FALSE)</f>
        <v>#N/A</v>
      </c>
    </row>
    <row r="689" spans="1:9" hidden="1" x14ac:dyDescent="0.25">
      <c r="A689" s="1" t="s">
        <v>4674</v>
      </c>
      <c r="B689" s="1" t="s">
        <v>4871</v>
      </c>
      <c r="C689">
        <v>4115853</v>
      </c>
      <c r="D689" s="3">
        <v>23220.543387824742</v>
      </c>
      <c r="E689">
        <v>-54.186874000000003</v>
      </c>
      <c r="F689">
        <v>-24.433534999999999</v>
      </c>
      <c r="G689" t="str">
        <f>Energia[[#This Row],[Nome]]</f>
        <v>Mercedes</v>
      </c>
      <c r="H689">
        <f>Energia[[#This Row],[Energia]]</f>
        <v>23220.543387824742</v>
      </c>
      <c r="I689" t="e">
        <f>VLOOKUP(Energia[[#This Row],[CD]],Tabela4[Coluna3],1,FALSE)</f>
        <v>#N/A</v>
      </c>
    </row>
    <row r="690" spans="1:9" hidden="1" x14ac:dyDescent="0.25">
      <c r="A690" s="1" t="s">
        <v>4336</v>
      </c>
      <c r="B690" s="1" t="s">
        <v>4649</v>
      </c>
      <c r="C690">
        <v>2210631</v>
      </c>
      <c r="D690" s="3">
        <v>23215.504658548416</v>
      </c>
      <c r="E690">
        <v>-44.092658999999998</v>
      </c>
      <c r="F690">
        <v>-7.7448100000000002</v>
      </c>
      <c r="G690" t="str">
        <f>Energia[[#This Row],[Nome]]</f>
        <v>Sebastião Leal</v>
      </c>
      <c r="H690">
        <f>Energia[[#This Row],[Energia]]</f>
        <v>23215.504658548416</v>
      </c>
      <c r="I690" t="e">
        <f>VLOOKUP(Energia[[#This Row],[CD]],Tabela4[Coluna3],1,FALSE)</f>
        <v>#N/A</v>
      </c>
    </row>
    <row r="691" spans="1:9" hidden="1" x14ac:dyDescent="0.25">
      <c r="A691" s="1" t="s">
        <v>263</v>
      </c>
      <c r="B691" s="1" t="s">
        <v>343</v>
      </c>
      <c r="C691">
        <v>4302501</v>
      </c>
      <c r="D691" s="3">
        <v>23183.295496737057</v>
      </c>
      <c r="E691">
        <v>-54.971313000000002</v>
      </c>
      <c r="F691">
        <v>-28.661801000000001</v>
      </c>
      <c r="G691" t="str">
        <f>Energia[[#This Row],[Nome]]</f>
        <v>Bossoroca</v>
      </c>
      <c r="H691">
        <f>Energia[[#This Row],[Energia]]</f>
        <v>23183.295496737057</v>
      </c>
      <c r="I691" t="e">
        <f>VLOOKUP(Energia[[#This Row],[CD]],Tabela4[Coluna3],1,FALSE)</f>
        <v>#N/A</v>
      </c>
    </row>
    <row r="692" spans="1:9" x14ac:dyDescent="0.25">
      <c r="A692" s="1" t="s">
        <v>8</v>
      </c>
      <c r="B692" s="1" t="s">
        <v>3346</v>
      </c>
      <c r="C692">
        <v>3542701</v>
      </c>
      <c r="D692" s="3">
        <v>23122.07435552523</v>
      </c>
      <c r="E692">
        <v>-47.505927999999997</v>
      </c>
      <c r="F692">
        <v>-20.648233999999999</v>
      </c>
      <c r="G692" t="str">
        <f>Energia[[#This Row],[Nome]]</f>
        <v>Restinga</v>
      </c>
      <c r="H692">
        <f>Energia[[#This Row],[Energia]]</f>
        <v>23122.07435552523</v>
      </c>
      <c r="I692" t="e">
        <f>VLOOKUP(Energia[[#This Row],[CD]],Tabela4[Coluna3],1,FALSE)</f>
        <v>#N/A</v>
      </c>
    </row>
    <row r="693" spans="1:9" hidden="1" x14ac:dyDescent="0.25">
      <c r="A693" s="1" t="s">
        <v>5028</v>
      </c>
      <c r="B693" s="1" t="s">
        <v>5042</v>
      </c>
      <c r="C693">
        <v>2401404</v>
      </c>
      <c r="D693" s="3">
        <v>23088.361266022584</v>
      </c>
      <c r="E693">
        <v>-35.045141000000001</v>
      </c>
      <c r="F693">
        <v>-6.435289</v>
      </c>
      <c r="G693" t="str">
        <f>Energia[[#This Row],[Nome]]</f>
        <v>Baía Formosa</v>
      </c>
      <c r="H693">
        <f>Energia[[#This Row],[Energia]]</f>
        <v>23088.361266022584</v>
      </c>
      <c r="I693" t="e">
        <f>VLOOKUP(Energia[[#This Row],[CD]],Tabela4[Coluna3],1,FALSE)</f>
        <v>#N/A</v>
      </c>
    </row>
    <row r="694" spans="1:9" hidden="1" x14ac:dyDescent="0.25">
      <c r="A694" s="1" t="s">
        <v>4674</v>
      </c>
      <c r="B694" s="1" t="s">
        <v>4713</v>
      </c>
      <c r="C694">
        <v>4103222</v>
      </c>
      <c r="D694" s="3">
        <v>23056.88500601811</v>
      </c>
      <c r="E694">
        <v>-52.838827000000002</v>
      </c>
      <c r="F694">
        <v>-26.086065999999999</v>
      </c>
      <c r="G694" t="str">
        <f>Energia[[#This Row],[Nome]]</f>
        <v>Bom Sucesso do Sul</v>
      </c>
      <c r="H694">
        <f>Energia[[#This Row],[Energia]]</f>
        <v>23056.88500601811</v>
      </c>
      <c r="I694" t="e">
        <f>VLOOKUP(Energia[[#This Row],[CD]],Tabela4[Coluna3],1,FALSE)</f>
        <v>#N/A</v>
      </c>
    </row>
    <row r="695" spans="1:9" x14ac:dyDescent="0.25">
      <c r="A695" s="1" t="s">
        <v>8</v>
      </c>
      <c r="B695" s="1" t="s">
        <v>3330</v>
      </c>
      <c r="C695">
        <v>3540903</v>
      </c>
      <c r="D695" s="3">
        <v>23017.345183607998</v>
      </c>
      <c r="E695">
        <v>-48.086056999999997</v>
      </c>
      <c r="F695">
        <v>-21.344441</v>
      </c>
      <c r="G695" t="str">
        <f>Energia[[#This Row],[Nome]]</f>
        <v>Pradópolis</v>
      </c>
      <c r="H695">
        <f>Energia[[#This Row],[Energia]]</f>
        <v>23017.345183607998</v>
      </c>
      <c r="I695" t="e">
        <f>VLOOKUP(Energia[[#This Row],[CD]],Tabela4[Coluna3],1,FALSE)</f>
        <v>#N/A</v>
      </c>
    </row>
    <row r="696" spans="1:9" x14ac:dyDescent="0.25">
      <c r="A696" s="1" t="s">
        <v>8</v>
      </c>
      <c r="B696" s="1" t="s">
        <v>3190</v>
      </c>
      <c r="C696">
        <v>3526902</v>
      </c>
      <c r="D696" s="3">
        <v>22997.503505209941</v>
      </c>
      <c r="E696">
        <v>-47.363712999999997</v>
      </c>
      <c r="F696">
        <v>-22.598509</v>
      </c>
      <c r="G696" t="str">
        <f>Energia[[#This Row],[Nome]]</f>
        <v>Limeira</v>
      </c>
      <c r="H696">
        <f>Energia[[#This Row],[Energia]]</f>
        <v>22997.503505209941</v>
      </c>
      <c r="I696" t="e">
        <f>VLOOKUP(Energia[[#This Row],[CD]],Tabela4[Coluna3],1,FALSE)</f>
        <v>#N/A</v>
      </c>
    </row>
    <row r="697" spans="1:9" hidden="1" x14ac:dyDescent="0.25">
      <c r="A697" s="1" t="s">
        <v>4674</v>
      </c>
      <c r="B697" s="1" t="s">
        <v>3313</v>
      </c>
      <c r="C697">
        <v>4119657</v>
      </c>
      <c r="D697" s="3">
        <v>22989.009985889734</v>
      </c>
      <c r="E697">
        <v>-51.572448999999999</v>
      </c>
      <c r="F697">
        <v>-23.209244000000002</v>
      </c>
      <c r="G697" t="str">
        <f>Energia[[#This Row],[Nome]]</f>
        <v>Pitangueiras</v>
      </c>
      <c r="H697">
        <f>Energia[[#This Row],[Energia]]</f>
        <v>22989.009985889734</v>
      </c>
      <c r="I697" t="e">
        <f>VLOOKUP(Energia[[#This Row],[CD]],Tabela4[Coluna3],1,FALSE)</f>
        <v>#N/A</v>
      </c>
    </row>
    <row r="698" spans="1:9" hidden="1" x14ac:dyDescent="0.25">
      <c r="A698" s="1" t="s">
        <v>263</v>
      </c>
      <c r="B698" s="1" t="s">
        <v>683</v>
      </c>
      <c r="C698">
        <v>4312708</v>
      </c>
      <c r="D698" s="3">
        <v>22931.804370425856</v>
      </c>
      <c r="E698">
        <v>-52.857261999999999</v>
      </c>
      <c r="F698">
        <v>-27.369496000000002</v>
      </c>
      <c r="G698" t="str">
        <f>Energia[[#This Row],[Nome]]</f>
        <v>Nonoai</v>
      </c>
      <c r="H698">
        <f>Energia[[#This Row],[Energia]]</f>
        <v>22931.804370425856</v>
      </c>
      <c r="I698" t="e">
        <f>VLOOKUP(Energia[[#This Row],[CD]],Tabela4[Coluna3],1,FALSE)</f>
        <v>#N/A</v>
      </c>
    </row>
    <row r="699" spans="1:9" x14ac:dyDescent="0.25">
      <c r="A699" s="1" t="s">
        <v>8</v>
      </c>
      <c r="B699" s="1" t="s">
        <v>3032</v>
      </c>
      <c r="C699">
        <v>3511607</v>
      </c>
      <c r="D699" s="3">
        <v>22871.385059114531</v>
      </c>
      <c r="E699">
        <v>-47.903897999999998</v>
      </c>
      <c r="F699">
        <v>-23.216511000000001</v>
      </c>
      <c r="G699" t="str">
        <f>Energia[[#This Row],[Nome]]</f>
        <v>Cesário Lange</v>
      </c>
      <c r="H699">
        <f>Energia[[#This Row],[Energia]]</f>
        <v>22871.385059114531</v>
      </c>
      <c r="I699" t="e">
        <f>VLOOKUP(Energia[[#This Row],[CD]],Tabela4[Coluna3],1,FALSE)</f>
        <v>#N/A</v>
      </c>
    </row>
    <row r="700" spans="1:9" hidden="1" x14ac:dyDescent="0.25">
      <c r="A700" s="1" t="s">
        <v>4674</v>
      </c>
      <c r="B700" s="1" t="s">
        <v>4998</v>
      </c>
      <c r="C700">
        <v>4126306</v>
      </c>
      <c r="D700" s="3">
        <v>22849.924608851248</v>
      </c>
      <c r="E700">
        <v>-49.456521000000002</v>
      </c>
      <c r="F700">
        <v>-24.248743999999999</v>
      </c>
      <c r="G700" t="str">
        <f>Energia[[#This Row],[Nome]]</f>
        <v>Sengés</v>
      </c>
      <c r="H700">
        <f>Energia[[#This Row],[Energia]]</f>
        <v>22849.924608851248</v>
      </c>
      <c r="I700" t="e">
        <f>VLOOKUP(Energia[[#This Row],[CD]],Tabela4[Coluna3],1,FALSE)</f>
        <v>#N/A</v>
      </c>
    </row>
    <row r="701" spans="1:9" x14ac:dyDescent="0.25">
      <c r="A701" s="1" t="s">
        <v>8</v>
      </c>
      <c r="B701" s="1" t="s">
        <v>3317</v>
      </c>
      <c r="C701">
        <v>3540002</v>
      </c>
      <c r="D701" s="3">
        <v>22844.209084747028</v>
      </c>
      <c r="E701">
        <v>-50.187727000000002</v>
      </c>
      <c r="F701">
        <v>-22.029188999999999</v>
      </c>
      <c r="G701" t="str">
        <f>Energia[[#This Row],[Nome]]</f>
        <v>Pompéia</v>
      </c>
      <c r="H701">
        <f>Energia[[#This Row],[Energia]]</f>
        <v>22844.209084747028</v>
      </c>
      <c r="I701" t="e">
        <f>VLOOKUP(Energia[[#This Row],[CD]],Tabela4[Coluna3],1,FALSE)</f>
        <v>#N/A</v>
      </c>
    </row>
    <row r="702" spans="1:9" hidden="1" x14ac:dyDescent="0.25">
      <c r="A702" s="1" t="s">
        <v>62</v>
      </c>
      <c r="B702" s="1" t="s">
        <v>3871</v>
      </c>
      <c r="C702">
        <v>4218806</v>
      </c>
      <c r="D702" s="3">
        <v>22842.355720253308</v>
      </c>
      <c r="E702">
        <v>-49.703684000000003</v>
      </c>
      <c r="F702">
        <v>-28.903109000000001</v>
      </c>
      <c r="G702" t="str">
        <f>Energia[[#This Row],[Nome]]</f>
        <v>Turvo</v>
      </c>
      <c r="H702">
        <f>Energia[[#This Row],[Energia]]</f>
        <v>22842.355720253308</v>
      </c>
      <c r="I702" t="e">
        <f>VLOOKUP(Energia[[#This Row],[CD]],Tabela4[Coluna3],1,FALSE)</f>
        <v>#N/A</v>
      </c>
    </row>
    <row r="703" spans="1:9" hidden="1" x14ac:dyDescent="0.25">
      <c r="A703" s="1" t="s">
        <v>62</v>
      </c>
      <c r="B703" s="1" t="s">
        <v>3608</v>
      </c>
      <c r="C703">
        <v>4203402</v>
      </c>
      <c r="D703" s="3">
        <v>22834.86520329893</v>
      </c>
      <c r="E703">
        <v>-50.771678000000001</v>
      </c>
      <c r="F703">
        <v>-27.846824000000002</v>
      </c>
      <c r="G703" t="str">
        <f>Energia[[#This Row],[Nome]]</f>
        <v>Campo Belo do Sul</v>
      </c>
      <c r="H703">
        <f>Energia[[#This Row],[Energia]]</f>
        <v>22834.86520329893</v>
      </c>
      <c r="I703" t="e">
        <f>VLOOKUP(Energia[[#This Row],[CD]],Tabela4[Coluna3],1,FALSE)</f>
        <v>#N/A</v>
      </c>
    </row>
    <row r="704" spans="1:9" hidden="1" x14ac:dyDescent="0.25">
      <c r="A704" s="1" t="s">
        <v>4674</v>
      </c>
      <c r="B704" s="1" t="s">
        <v>4695</v>
      </c>
      <c r="C704">
        <v>4101655</v>
      </c>
      <c r="D704" s="3">
        <v>22782.785137561783</v>
      </c>
      <c r="E704">
        <v>-51.815311000000001</v>
      </c>
      <c r="F704">
        <v>-24.344028999999999</v>
      </c>
      <c r="G704" t="str">
        <f>Energia[[#This Row],[Nome]]</f>
        <v>Arapuã</v>
      </c>
      <c r="H704">
        <f>Energia[[#This Row],[Energia]]</f>
        <v>22782.785137561783</v>
      </c>
      <c r="I704" t="e">
        <f>VLOOKUP(Energia[[#This Row],[CD]],Tabela4[Coluna3],1,FALSE)</f>
        <v>#N/A</v>
      </c>
    </row>
    <row r="705" spans="1:9" hidden="1" x14ac:dyDescent="0.25">
      <c r="A705" s="1" t="s">
        <v>4674</v>
      </c>
      <c r="B705" s="1" t="s">
        <v>318</v>
      </c>
      <c r="C705">
        <v>4112405</v>
      </c>
      <c r="D705" s="3">
        <v>22780.86727434252</v>
      </c>
      <c r="E705">
        <v>-52.541181999999999</v>
      </c>
      <c r="F705">
        <v>-23.438844</v>
      </c>
      <c r="G705" t="str">
        <f>Energia[[#This Row],[Nome]]</f>
        <v>Japurá</v>
      </c>
      <c r="H705">
        <f>Energia[[#This Row],[Energia]]</f>
        <v>22780.86727434252</v>
      </c>
      <c r="I705" t="e">
        <f>VLOOKUP(Energia[[#This Row],[CD]],Tabela4[Coluna3],1,FALSE)</f>
        <v>#N/A</v>
      </c>
    </row>
    <row r="706" spans="1:9" hidden="1" x14ac:dyDescent="0.25">
      <c r="A706" s="1" t="s">
        <v>4674</v>
      </c>
      <c r="B706" s="1" t="s">
        <v>5004</v>
      </c>
      <c r="C706">
        <v>4126678</v>
      </c>
      <c r="D706" s="3">
        <v>22757.101879866867</v>
      </c>
      <c r="E706">
        <v>-51.051974000000001</v>
      </c>
      <c r="F706">
        <v>-23.822241000000002</v>
      </c>
      <c r="G706" t="str">
        <f>Energia[[#This Row],[Nome]]</f>
        <v>Tamarana</v>
      </c>
      <c r="H706">
        <f>Energia[[#This Row],[Energia]]</f>
        <v>22757.101879866867</v>
      </c>
      <c r="I706" t="e">
        <f>VLOOKUP(Energia[[#This Row],[CD]],Tabela4[Coluna3],1,FALSE)</f>
        <v>#N/A</v>
      </c>
    </row>
    <row r="707" spans="1:9" hidden="1" x14ac:dyDescent="0.25">
      <c r="A707" s="1" t="s">
        <v>62</v>
      </c>
      <c r="B707" s="1" t="s">
        <v>99</v>
      </c>
      <c r="C707">
        <v>4204301</v>
      </c>
      <c r="D707" s="3">
        <v>22706.153299693582</v>
      </c>
      <c r="E707">
        <v>-52.007277000000002</v>
      </c>
      <c r="F707">
        <v>-27.239106</v>
      </c>
      <c r="G707" t="str">
        <f>Energia[[#This Row],[Nome]]</f>
        <v>Concórdia</v>
      </c>
      <c r="H707">
        <f>Energia[[#This Row],[Energia]]</f>
        <v>22706.153299693582</v>
      </c>
      <c r="I707" t="e">
        <f>VLOOKUP(Energia[[#This Row],[CD]],Tabela4[Coluna3],1,FALSE)</f>
        <v>#N/A</v>
      </c>
    </row>
    <row r="708" spans="1:9" x14ac:dyDescent="0.25">
      <c r="A708" s="1" t="s">
        <v>8</v>
      </c>
      <c r="B708" s="1" t="s">
        <v>3028</v>
      </c>
      <c r="C708">
        <v>3511102</v>
      </c>
      <c r="D708" s="3">
        <v>22703.993901131311</v>
      </c>
      <c r="E708">
        <v>-48.963687999999998</v>
      </c>
      <c r="F708">
        <v>-21.133763999999999</v>
      </c>
      <c r="G708" t="str">
        <f>Energia[[#This Row],[Nome]]</f>
        <v>Catanduva</v>
      </c>
      <c r="H708">
        <f>Energia[[#This Row],[Energia]]</f>
        <v>22703.993901131311</v>
      </c>
      <c r="I708" t="e">
        <f>VLOOKUP(Energia[[#This Row],[CD]],Tabela4[Coluna3],1,FALSE)</f>
        <v>#N/A</v>
      </c>
    </row>
    <row r="709" spans="1:9" x14ac:dyDescent="0.25">
      <c r="A709" s="1" t="s">
        <v>8</v>
      </c>
      <c r="B709" s="1" t="s">
        <v>3359</v>
      </c>
      <c r="C709">
        <v>3544004</v>
      </c>
      <c r="D709" s="3">
        <v>22619.904371495937</v>
      </c>
      <c r="E709">
        <v>-47.598390999999999</v>
      </c>
      <c r="F709">
        <v>-22.85032</v>
      </c>
      <c r="G709" t="str">
        <f>Energia[[#This Row],[Nome]]</f>
        <v>Rio das Pedras</v>
      </c>
      <c r="H709">
        <f>Energia[[#This Row],[Energia]]</f>
        <v>22619.904371495937</v>
      </c>
      <c r="I709" t="e">
        <f>VLOOKUP(Energia[[#This Row],[CD]],Tabela4[Coluna3],1,FALSE)</f>
        <v>#N/A</v>
      </c>
    </row>
    <row r="710" spans="1:9" hidden="1" x14ac:dyDescent="0.25">
      <c r="A710" s="1" t="s">
        <v>4674</v>
      </c>
      <c r="B710" s="1" t="s">
        <v>4763</v>
      </c>
      <c r="C710">
        <v>4107306</v>
      </c>
      <c r="D710" s="3">
        <v>22583.434932586366</v>
      </c>
      <c r="E710">
        <v>-52.214812999999999</v>
      </c>
      <c r="F710">
        <v>-23.561184999999998</v>
      </c>
      <c r="G710" t="str">
        <f>Energia[[#This Row],[Nome]]</f>
        <v>Doutor Camargo</v>
      </c>
      <c r="H710">
        <f>Energia[[#This Row],[Energia]]</f>
        <v>22583.434932586366</v>
      </c>
      <c r="I710" t="e">
        <f>VLOOKUP(Energia[[#This Row],[CD]],Tabela4[Coluna3],1,FALSE)</f>
        <v>#N/A</v>
      </c>
    </row>
    <row r="711" spans="1:9" hidden="1" x14ac:dyDescent="0.25">
      <c r="A711" s="1" t="s">
        <v>4674</v>
      </c>
      <c r="B711" s="1" t="s">
        <v>4853</v>
      </c>
      <c r="C711">
        <v>4114500</v>
      </c>
      <c r="D711" s="3">
        <v>22477.349321568188</v>
      </c>
      <c r="E711">
        <v>-51.640405000000001</v>
      </c>
      <c r="F711">
        <v>-24.489322000000001</v>
      </c>
      <c r="G711" t="str">
        <f>Energia[[#This Row],[Nome]]</f>
        <v>Manoel Ribas</v>
      </c>
      <c r="H711">
        <f>Energia[[#This Row],[Energia]]</f>
        <v>22477.349321568188</v>
      </c>
      <c r="I711" t="e">
        <f>VLOOKUP(Energia[[#This Row],[CD]],Tabela4[Coluna3],1,FALSE)</f>
        <v>#N/A</v>
      </c>
    </row>
    <row r="712" spans="1:9" hidden="1" x14ac:dyDescent="0.25">
      <c r="A712" s="1" t="s">
        <v>1417</v>
      </c>
      <c r="B712" s="1" t="s">
        <v>1755</v>
      </c>
      <c r="C712">
        <v>3115805</v>
      </c>
      <c r="D712" s="3">
        <v>22448.66659325458</v>
      </c>
      <c r="E712">
        <v>-49.162466999999999</v>
      </c>
      <c r="F712">
        <v>-18.633398</v>
      </c>
      <c r="G712" t="str">
        <f>Energia[[#This Row],[Nome]]</f>
        <v>Centralina</v>
      </c>
      <c r="H712">
        <f>Energia[[#This Row],[Energia]]</f>
        <v>22448.66659325458</v>
      </c>
      <c r="I712" t="e">
        <f>VLOOKUP(Energia[[#This Row],[CD]],Tabela4[Coluna3],1,FALSE)</f>
        <v>#N/A</v>
      </c>
    </row>
    <row r="713" spans="1:9" hidden="1" x14ac:dyDescent="0.25">
      <c r="A713" s="1" t="s">
        <v>4410</v>
      </c>
      <c r="B713" s="1" t="s">
        <v>4499</v>
      </c>
      <c r="C713">
        <v>1707306</v>
      </c>
      <c r="D713" s="3">
        <v>22374.623523625305</v>
      </c>
      <c r="E713">
        <v>-49.390746999999998</v>
      </c>
      <c r="F713">
        <v>-11.428519</v>
      </c>
      <c r="G713" t="str">
        <f>Energia[[#This Row],[Nome]]</f>
        <v>Dueré</v>
      </c>
      <c r="H713">
        <f>Energia[[#This Row],[Energia]]</f>
        <v>22374.623523625305</v>
      </c>
      <c r="I713" t="e">
        <f>VLOOKUP(Energia[[#This Row],[CD]],Tabela4[Coluna3],1,FALSE)</f>
        <v>#N/A</v>
      </c>
    </row>
    <row r="714" spans="1:9" x14ac:dyDescent="0.25">
      <c r="A714" s="1" t="s">
        <v>8</v>
      </c>
      <c r="B714" s="1" t="s">
        <v>3308</v>
      </c>
      <c r="C714">
        <v>3538907</v>
      </c>
      <c r="D714" s="3">
        <v>22325.311322961155</v>
      </c>
      <c r="E714">
        <v>-49.413612999999998</v>
      </c>
      <c r="F714">
        <v>-21.957592999999999</v>
      </c>
      <c r="G714" t="str">
        <f>Energia[[#This Row],[Nome]]</f>
        <v>Pirajuí</v>
      </c>
      <c r="H714">
        <f>Energia[[#This Row],[Energia]]</f>
        <v>22325.311322961155</v>
      </c>
      <c r="I714" t="e">
        <f>VLOOKUP(Energia[[#This Row],[CD]],Tabela4[Coluna3],1,FALSE)</f>
        <v>#N/A</v>
      </c>
    </row>
    <row r="715" spans="1:9" x14ac:dyDescent="0.25">
      <c r="A715" s="1" t="s">
        <v>8</v>
      </c>
      <c r="B715" s="1" t="s">
        <v>3048</v>
      </c>
      <c r="C715">
        <v>3513306</v>
      </c>
      <c r="D715" s="3">
        <v>22318.847523360302</v>
      </c>
      <c r="E715">
        <v>-50.769061000000001</v>
      </c>
      <c r="F715">
        <v>-22.737984000000001</v>
      </c>
      <c r="G715" t="str">
        <f>Energia[[#This Row],[Nome]]</f>
        <v>Cruzália</v>
      </c>
      <c r="H715">
        <f>Energia[[#This Row],[Energia]]</f>
        <v>22318.847523360302</v>
      </c>
      <c r="I715" t="e">
        <f>VLOOKUP(Energia[[#This Row],[CD]],Tabela4[Coluna3],1,FALSE)</f>
        <v>#N/A</v>
      </c>
    </row>
    <row r="716" spans="1:9" hidden="1" x14ac:dyDescent="0.25">
      <c r="A716" s="1" t="s">
        <v>4410</v>
      </c>
      <c r="B716" s="1" t="s">
        <v>4512</v>
      </c>
      <c r="C716">
        <v>1709005</v>
      </c>
      <c r="D716" s="3">
        <v>22308.688821114429</v>
      </c>
      <c r="E716">
        <v>-47.481186000000001</v>
      </c>
      <c r="F716">
        <v>-8.0937719999999995</v>
      </c>
      <c r="G716" t="str">
        <f>Energia[[#This Row],[Nome]]</f>
        <v>Goiatins</v>
      </c>
      <c r="H716">
        <f>Energia[[#This Row],[Energia]]</f>
        <v>22308.688821114429</v>
      </c>
      <c r="I716" t="e">
        <f>VLOOKUP(Energia[[#This Row],[CD]],Tabela4[Coluna3],1,FALSE)</f>
        <v>#N/A</v>
      </c>
    </row>
    <row r="717" spans="1:9" hidden="1" x14ac:dyDescent="0.25">
      <c r="A717" s="1" t="s">
        <v>1417</v>
      </c>
      <c r="B717" s="1" t="s">
        <v>2808</v>
      </c>
      <c r="C717">
        <v>3171105</v>
      </c>
      <c r="D717" s="3">
        <v>22289.228583257096</v>
      </c>
      <c r="E717">
        <v>-48.340915000000003</v>
      </c>
      <c r="F717">
        <v>-19.602467000000001</v>
      </c>
      <c r="G717" t="str">
        <f>Energia[[#This Row],[Nome]]</f>
        <v>Veríssimo</v>
      </c>
      <c r="H717">
        <f>Energia[[#This Row],[Energia]]</f>
        <v>22289.228583257096</v>
      </c>
      <c r="I717" t="e">
        <f>VLOOKUP(Energia[[#This Row],[CD]],Tabela4[Coluna3],1,FALSE)</f>
        <v>#N/A</v>
      </c>
    </row>
    <row r="718" spans="1:9" hidden="1" x14ac:dyDescent="0.25">
      <c r="A718" s="1" t="s">
        <v>1417</v>
      </c>
      <c r="B718" s="1" t="s">
        <v>1508</v>
      </c>
      <c r="C718">
        <v>3104205</v>
      </c>
      <c r="D718" s="3">
        <v>22259.535295821101</v>
      </c>
      <c r="E718">
        <v>-45.547246000000001</v>
      </c>
      <c r="F718">
        <v>-20.259713000000001</v>
      </c>
      <c r="G718" t="str">
        <f>Energia[[#This Row],[Nome]]</f>
        <v>Arcos</v>
      </c>
      <c r="H718">
        <f>Energia[[#This Row],[Energia]]</f>
        <v>22259.535295821101</v>
      </c>
      <c r="I718" t="e">
        <f>VLOOKUP(Energia[[#This Row],[CD]],Tabela4[Coluna3],1,FALSE)</f>
        <v>#N/A</v>
      </c>
    </row>
    <row r="719" spans="1:9" hidden="1" x14ac:dyDescent="0.25">
      <c r="A719" s="1" t="s">
        <v>263</v>
      </c>
      <c r="B719" s="1" t="s">
        <v>488</v>
      </c>
      <c r="C719">
        <v>4306908</v>
      </c>
      <c r="D719" s="3">
        <v>22173.825980650767</v>
      </c>
      <c r="E719">
        <v>-52.672238</v>
      </c>
      <c r="F719">
        <v>-30.630027999999999</v>
      </c>
      <c r="G719" t="str">
        <f>Energia[[#This Row],[Nome]]</f>
        <v>Encruzilhada do Sul</v>
      </c>
      <c r="H719">
        <f>Energia[[#This Row],[Energia]]</f>
        <v>22173.825980650767</v>
      </c>
      <c r="I719" t="e">
        <f>VLOOKUP(Energia[[#This Row],[CD]],Tabela4[Coluna3],1,FALSE)</f>
        <v>#N/A</v>
      </c>
    </row>
    <row r="720" spans="1:9" hidden="1" x14ac:dyDescent="0.25">
      <c r="A720" s="1" t="s">
        <v>263</v>
      </c>
      <c r="B720" s="1" t="s">
        <v>505</v>
      </c>
      <c r="C720">
        <v>4307302</v>
      </c>
      <c r="D720" s="3">
        <v>22130.652183747574</v>
      </c>
      <c r="E720">
        <v>-53.519761000000003</v>
      </c>
      <c r="F720">
        <v>-27.513293000000001</v>
      </c>
      <c r="G720" t="str">
        <f>Energia[[#This Row],[Nome]]</f>
        <v>Erval Seco</v>
      </c>
      <c r="H720">
        <f>Energia[[#This Row],[Energia]]</f>
        <v>22130.652183747574</v>
      </c>
      <c r="I720" t="e">
        <f>VLOOKUP(Energia[[#This Row],[CD]],Tabela4[Coluna3],1,FALSE)</f>
        <v>#N/A</v>
      </c>
    </row>
    <row r="721" spans="1:9" hidden="1" x14ac:dyDescent="0.25">
      <c r="A721" s="1" t="s">
        <v>1192</v>
      </c>
      <c r="B721" s="1" t="s">
        <v>3405</v>
      </c>
      <c r="C721">
        <v>5100359</v>
      </c>
      <c r="D721" s="3">
        <v>22083.463080873094</v>
      </c>
      <c r="E721">
        <v>-51.749163000000003</v>
      </c>
      <c r="F721">
        <v>-11.810219999999999</v>
      </c>
      <c r="G721" t="str">
        <f>Energia[[#This Row],[Nome]]</f>
        <v>Alto Boa Vista</v>
      </c>
      <c r="H721">
        <f>Energia[[#This Row],[Energia]]</f>
        <v>22083.463080873094</v>
      </c>
      <c r="I721" t="e">
        <f>VLOOKUP(Energia[[#This Row],[CD]],Tabela4[Coluna3],1,FALSE)</f>
        <v>#N/A</v>
      </c>
    </row>
    <row r="722" spans="1:9" hidden="1" x14ac:dyDescent="0.25">
      <c r="A722" s="1" t="s">
        <v>263</v>
      </c>
      <c r="B722" s="1" t="s">
        <v>707</v>
      </c>
      <c r="C722">
        <v>4313425</v>
      </c>
      <c r="D722" s="3">
        <v>22072.538677962184</v>
      </c>
      <c r="E722">
        <v>-54.536969999999997</v>
      </c>
      <c r="F722">
        <v>-27.544941000000001</v>
      </c>
      <c r="G722" t="str">
        <f>Energia[[#This Row],[Nome]]</f>
        <v>Novo Machado</v>
      </c>
      <c r="H722">
        <f>Energia[[#This Row],[Energia]]</f>
        <v>22072.538677962184</v>
      </c>
      <c r="I722" t="e">
        <f>VLOOKUP(Energia[[#This Row],[CD]],Tabela4[Coluna3],1,FALSE)</f>
        <v>#N/A</v>
      </c>
    </row>
    <row r="723" spans="1:9" hidden="1" x14ac:dyDescent="0.25">
      <c r="A723" s="1" t="s">
        <v>4674</v>
      </c>
      <c r="B723" s="1" t="s">
        <v>4991</v>
      </c>
      <c r="C723">
        <v>4125753</v>
      </c>
      <c r="D723" s="3">
        <v>22044.61382095965</v>
      </c>
      <c r="E723">
        <v>-53.890731000000002</v>
      </c>
      <c r="F723">
        <v>-24.906504000000002</v>
      </c>
      <c r="G723" t="str">
        <f>Energia[[#This Row],[Nome]]</f>
        <v>São Pedro do Iguaçu</v>
      </c>
      <c r="H723">
        <f>Energia[[#This Row],[Energia]]</f>
        <v>22044.61382095965</v>
      </c>
      <c r="I723" t="e">
        <f>VLOOKUP(Energia[[#This Row],[CD]],Tabela4[Coluna3],1,FALSE)</f>
        <v>#N/A</v>
      </c>
    </row>
    <row r="724" spans="1:9" x14ac:dyDescent="0.25">
      <c r="A724" s="1" t="s">
        <v>8</v>
      </c>
      <c r="B724" s="1" t="s">
        <v>3040</v>
      </c>
      <c r="C724">
        <v>3512506</v>
      </c>
      <c r="D724" s="3">
        <v>21984.026700128648</v>
      </c>
      <c r="E724">
        <v>-50.303403000000003</v>
      </c>
      <c r="F724">
        <v>-21.375606000000001</v>
      </c>
      <c r="G724" t="str">
        <f>Energia[[#This Row],[Nome]]</f>
        <v>Coroados</v>
      </c>
      <c r="H724">
        <f>Energia[[#This Row],[Energia]]</f>
        <v>21984.026700128648</v>
      </c>
      <c r="I724" t="e">
        <f>VLOOKUP(Energia[[#This Row],[CD]],Tabela4[Coluna3],1,FALSE)</f>
        <v>#N/A</v>
      </c>
    </row>
    <row r="725" spans="1:9" hidden="1" x14ac:dyDescent="0.25">
      <c r="A725" s="1" t="s">
        <v>4674</v>
      </c>
      <c r="B725" s="1" t="s">
        <v>4995</v>
      </c>
      <c r="C725">
        <v>4126108</v>
      </c>
      <c r="D725" s="3">
        <v>21927.87554255603</v>
      </c>
      <c r="E725">
        <v>-52.538784</v>
      </c>
      <c r="F725">
        <v>-23.524491000000001</v>
      </c>
      <c r="G725" t="str">
        <f>Energia[[#This Row],[Nome]]</f>
        <v>São Tomé</v>
      </c>
      <c r="H725">
        <f>Energia[[#This Row],[Energia]]</f>
        <v>21927.87554255603</v>
      </c>
      <c r="I725" t="e">
        <f>VLOOKUP(Energia[[#This Row],[CD]],Tabela4[Coluna3],1,FALSE)</f>
        <v>#N/A</v>
      </c>
    </row>
    <row r="726" spans="1:9" hidden="1" x14ac:dyDescent="0.25">
      <c r="A726" s="1" t="s">
        <v>4674</v>
      </c>
      <c r="B726" s="1" t="s">
        <v>4797</v>
      </c>
      <c r="C726">
        <v>4109658</v>
      </c>
      <c r="D726" s="3">
        <v>21888.278337347259</v>
      </c>
      <c r="E726">
        <v>-52.372585999999998</v>
      </c>
      <c r="F726">
        <v>-26.162763000000002</v>
      </c>
      <c r="G726" t="str">
        <f>Energia[[#This Row],[Nome]]</f>
        <v>Honório Serpa</v>
      </c>
      <c r="H726">
        <f>Energia[[#This Row],[Energia]]</f>
        <v>21888.278337347259</v>
      </c>
      <c r="I726" t="e">
        <f>VLOOKUP(Energia[[#This Row],[CD]],Tabela4[Coluna3],1,FALSE)</f>
        <v>#N/A</v>
      </c>
    </row>
    <row r="727" spans="1:9" x14ac:dyDescent="0.25">
      <c r="A727" s="1" t="s">
        <v>8</v>
      </c>
      <c r="B727" s="1" t="s">
        <v>2910</v>
      </c>
      <c r="C727">
        <v>3500105</v>
      </c>
      <c r="D727" s="3">
        <v>21841.285539226985</v>
      </c>
      <c r="E727">
        <v>-51.056801999999998</v>
      </c>
      <c r="F727">
        <v>-21.576682000000002</v>
      </c>
      <c r="G727" t="str">
        <f>Energia[[#This Row],[Nome]]</f>
        <v>Adamantina</v>
      </c>
      <c r="H727">
        <f>Energia[[#This Row],[Energia]]</f>
        <v>21841.285539226985</v>
      </c>
      <c r="I727" t="e">
        <f>VLOOKUP(Energia[[#This Row],[CD]],Tabela4[Coluna3],1,FALSE)</f>
        <v>#N/A</v>
      </c>
    </row>
    <row r="728" spans="1:9" hidden="1" x14ac:dyDescent="0.25">
      <c r="A728" s="1" t="s">
        <v>4674</v>
      </c>
      <c r="B728" s="1" t="s">
        <v>4975</v>
      </c>
      <c r="C728">
        <v>4124400</v>
      </c>
      <c r="D728" s="3">
        <v>21798.60744523878</v>
      </c>
      <c r="E728">
        <v>-53.633206999999999</v>
      </c>
      <c r="F728">
        <v>-26.066613</v>
      </c>
      <c r="G728" t="str">
        <f>Energia[[#This Row],[Nome]]</f>
        <v>Santo Antônio do Sudoeste</v>
      </c>
      <c r="H728">
        <f>Energia[[#This Row],[Energia]]</f>
        <v>21798.60744523878</v>
      </c>
      <c r="I728" t="e">
        <f>VLOOKUP(Energia[[#This Row],[CD]],Tabela4[Coluna3],1,FALSE)</f>
        <v>#N/A</v>
      </c>
    </row>
    <row r="729" spans="1:9" hidden="1" x14ac:dyDescent="0.25">
      <c r="A729" s="1" t="s">
        <v>1192</v>
      </c>
      <c r="B729" s="1" t="s">
        <v>3569</v>
      </c>
      <c r="C729">
        <v>5107776</v>
      </c>
      <c r="D729" s="3">
        <v>21694.696388199474</v>
      </c>
      <c r="E729">
        <v>-50.792724</v>
      </c>
      <c r="F729">
        <v>-10.333522</v>
      </c>
      <c r="G729" t="str">
        <f>Energia[[#This Row],[Nome]]</f>
        <v>Santa Terezinha</v>
      </c>
      <c r="H729">
        <f>Energia[[#This Row],[Energia]]</f>
        <v>21694.696388199474</v>
      </c>
      <c r="I729" t="e">
        <f>VLOOKUP(Energia[[#This Row],[CD]],Tabela4[Coluna3],1,FALSE)</f>
        <v>#N/A</v>
      </c>
    </row>
    <row r="730" spans="1:9" hidden="1" x14ac:dyDescent="0.25">
      <c r="A730" s="1" t="s">
        <v>4674</v>
      </c>
      <c r="B730" s="1" t="s">
        <v>5021</v>
      </c>
      <c r="C730">
        <v>4128401</v>
      </c>
      <c r="D730" s="3">
        <v>21669.58940061662</v>
      </c>
      <c r="E730">
        <v>-50.829917999999999</v>
      </c>
      <c r="F730">
        <v>-23.216332000000001</v>
      </c>
      <c r="G730" t="str">
        <f>Energia[[#This Row],[Nome]]</f>
        <v>Uraí</v>
      </c>
      <c r="H730">
        <f>Energia[[#This Row],[Energia]]</f>
        <v>21669.58940061662</v>
      </c>
      <c r="I730" t="e">
        <f>VLOOKUP(Energia[[#This Row],[CD]],Tabela4[Coluna3],1,FALSE)</f>
        <v>#N/A</v>
      </c>
    </row>
    <row r="731" spans="1:9" x14ac:dyDescent="0.25">
      <c r="A731" s="1" t="s">
        <v>8</v>
      </c>
      <c r="B731" s="1" t="s">
        <v>3115</v>
      </c>
      <c r="C731">
        <v>3519303</v>
      </c>
      <c r="D731" s="3">
        <v>21664.610215194138</v>
      </c>
      <c r="E731">
        <v>-48.027284999999999</v>
      </c>
      <c r="F731">
        <v>-21.950904999999999</v>
      </c>
      <c r="G731" t="str">
        <f>Energia[[#This Row],[Nome]]</f>
        <v>Ibaté</v>
      </c>
      <c r="H731">
        <f>Energia[[#This Row],[Energia]]</f>
        <v>21664.610215194138</v>
      </c>
      <c r="I731" t="e">
        <f>VLOOKUP(Energia[[#This Row],[CD]],Tabela4[Coluna3],1,FALSE)</f>
        <v>#N/A</v>
      </c>
    </row>
    <row r="732" spans="1:9" hidden="1" x14ac:dyDescent="0.25">
      <c r="A732" s="1" t="s">
        <v>4674</v>
      </c>
      <c r="B732" s="1" t="s">
        <v>4925</v>
      </c>
      <c r="C732">
        <v>4120358</v>
      </c>
      <c r="D732" s="3">
        <v>21611.478458402195</v>
      </c>
      <c r="E732">
        <v>-53.72119</v>
      </c>
      <c r="F732">
        <v>-25.966263000000001</v>
      </c>
      <c r="G732" t="str">
        <f>Energia[[#This Row],[Nome]]</f>
        <v>Pranchita</v>
      </c>
      <c r="H732">
        <f>Energia[[#This Row],[Energia]]</f>
        <v>21611.478458402195</v>
      </c>
      <c r="I732" t="e">
        <f>VLOOKUP(Energia[[#This Row],[CD]],Tabela4[Coluna3],1,FALSE)</f>
        <v>#N/A</v>
      </c>
    </row>
    <row r="733" spans="1:9" hidden="1" x14ac:dyDescent="0.25">
      <c r="A733" s="1" t="s">
        <v>1047</v>
      </c>
      <c r="B733" s="1" t="s">
        <v>1109</v>
      </c>
      <c r="C733">
        <v>5003801</v>
      </c>
      <c r="D733" s="3">
        <v>21602.046061256751</v>
      </c>
      <c r="E733">
        <v>-54.439681999999998</v>
      </c>
      <c r="F733">
        <v>-22.338115999999999</v>
      </c>
      <c r="G733" t="str">
        <f>Energia[[#This Row],[Nome]]</f>
        <v>Fátima do Sul</v>
      </c>
      <c r="H733">
        <f>Energia[[#This Row],[Energia]]</f>
        <v>21602.046061256751</v>
      </c>
      <c r="I733" t="e">
        <f>VLOOKUP(Energia[[#This Row],[CD]],Tabela4[Coluna3],1,FALSE)</f>
        <v>#N/A</v>
      </c>
    </row>
    <row r="734" spans="1:9" hidden="1" x14ac:dyDescent="0.25">
      <c r="A734" s="1" t="s">
        <v>263</v>
      </c>
      <c r="B734" s="1" t="s">
        <v>531</v>
      </c>
      <c r="C734">
        <v>4308409</v>
      </c>
      <c r="D734" s="3">
        <v>21596.638345798889</v>
      </c>
      <c r="E734">
        <v>-53.505977999999999</v>
      </c>
      <c r="F734">
        <v>-29.97598</v>
      </c>
      <c r="G734" t="str">
        <f>Energia[[#This Row],[Nome]]</f>
        <v>Formigueiro</v>
      </c>
      <c r="H734">
        <f>Energia[[#This Row],[Energia]]</f>
        <v>21596.638345798889</v>
      </c>
      <c r="I734" t="e">
        <f>VLOOKUP(Energia[[#This Row],[CD]],Tabela4[Coluna3],1,FALSE)</f>
        <v>#N/A</v>
      </c>
    </row>
    <row r="735" spans="1:9" x14ac:dyDescent="0.25">
      <c r="A735" s="1" t="s">
        <v>8</v>
      </c>
      <c r="B735" s="1" t="s">
        <v>3387</v>
      </c>
      <c r="C735">
        <v>3546900</v>
      </c>
      <c r="D735" s="3">
        <v>21577.848398996546</v>
      </c>
      <c r="E735">
        <v>-48.057403000000001</v>
      </c>
      <c r="F735">
        <v>-21.670818000000001</v>
      </c>
      <c r="G735" t="str">
        <f>Energia[[#This Row],[Nome]]</f>
        <v>Santa Lúcia</v>
      </c>
      <c r="H735">
        <f>Energia[[#This Row],[Energia]]</f>
        <v>21577.848398996546</v>
      </c>
      <c r="I735" t="e">
        <f>VLOOKUP(Energia[[#This Row],[CD]],Tabela4[Coluna3],1,FALSE)</f>
        <v>#N/A</v>
      </c>
    </row>
    <row r="736" spans="1:9" hidden="1" x14ac:dyDescent="0.25">
      <c r="A736" s="1" t="s">
        <v>1192</v>
      </c>
      <c r="B736" s="1" t="s">
        <v>3560</v>
      </c>
      <c r="C736">
        <v>5107701</v>
      </c>
      <c r="D736" s="3">
        <v>21438.002342008655</v>
      </c>
      <c r="E736">
        <v>-55.942185000000002</v>
      </c>
      <c r="F736">
        <v>-14.772746</v>
      </c>
      <c r="G736" t="str">
        <f>Energia[[#This Row],[Nome]]</f>
        <v>Rosário Oeste</v>
      </c>
      <c r="H736">
        <f>Energia[[#This Row],[Energia]]</f>
        <v>21438.002342008655</v>
      </c>
      <c r="I736" t="e">
        <f>VLOOKUP(Energia[[#This Row],[CD]],Tabela4[Coluna3],1,FALSE)</f>
        <v>#N/A</v>
      </c>
    </row>
    <row r="737" spans="1:9" hidden="1" x14ac:dyDescent="0.25">
      <c r="A737" s="1" t="s">
        <v>4674</v>
      </c>
      <c r="B737" s="1" t="s">
        <v>4977</v>
      </c>
      <c r="C737">
        <v>4124608</v>
      </c>
      <c r="D737" s="3">
        <v>21422.771512063042</v>
      </c>
      <c r="E737">
        <v>-52.480459000000003</v>
      </c>
      <c r="F737">
        <v>-23.342174</v>
      </c>
      <c r="G737" t="str">
        <f>Energia[[#This Row],[Nome]]</f>
        <v>São Carlos do Ivaí</v>
      </c>
      <c r="H737">
        <f>Energia[[#This Row],[Energia]]</f>
        <v>21422.771512063042</v>
      </c>
      <c r="I737" t="e">
        <f>VLOOKUP(Energia[[#This Row],[CD]],Tabela4[Coluna3],1,FALSE)</f>
        <v>#N/A</v>
      </c>
    </row>
    <row r="738" spans="1:9" hidden="1" x14ac:dyDescent="0.25">
      <c r="A738" s="1" t="s">
        <v>4674</v>
      </c>
      <c r="B738" s="1" t="s">
        <v>4959</v>
      </c>
      <c r="C738">
        <v>4123006</v>
      </c>
      <c r="D738" s="3">
        <v>21417.904790959365</v>
      </c>
      <c r="E738">
        <v>-53.287059999999997</v>
      </c>
      <c r="F738">
        <v>-25.775389000000001</v>
      </c>
      <c r="G738" t="str">
        <f>Energia[[#This Row],[Nome]]</f>
        <v>Salto do Lontra</v>
      </c>
      <c r="H738">
        <f>Energia[[#This Row],[Energia]]</f>
        <v>21417.904790959365</v>
      </c>
      <c r="I738" t="e">
        <f>VLOOKUP(Energia[[#This Row],[CD]],Tabela4[Coluna3],1,FALSE)</f>
        <v>#N/A</v>
      </c>
    </row>
    <row r="739" spans="1:9" hidden="1" x14ac:dyDescent="0.25">
      <c r="A739" s="1" t="s">
        <v>4674</v>
      </c>
      <c r="B739" s="1" t="s">
        <v>4819</v>
      </c>
      <c r="C739">
        <v>4111605</v>
      </c>
      <c r="D739" s="3">
        <v>21382.228140104522</v>
      </c>
      <c r="E739">
        <v>-52.177442999999997</v>
      </c>
      <c r="F739">
        <v>-23.599112000000002</v>
      </c>
      <c r="G739" t="str">
        <f>Energia[[#This Row],[Nome]]</f>
        <v>Ivatuba</v>
      </c>
      <c r="H739">
        <f>Energia[[#This Row],[Energia]]</f>
        <v>21382.228140104522</v>
      </c>
      <c r="I739" t="e">
        <f>VLOOKUP(Energia[[#This Row],[CD]],Tabela4[Coluna3],1,FALSE)</f>
        <v>#N/A</v>
      </c>
    </row>
    <row r="740" spans="1:9" x14ac:dyDescent="0.25">
      <c r="A740" s="1" t="s">
        <v>8</v>
      </c>
      <c r="B740" s="1" t="s">
        <v>3073</v>
      </c>
      <c r="C740">
        <v>3515509</v>
      </c>
      <c r="D740" s="3">
        <v>21375.323869801421</v>
      </c>
      <c r="E740">
        <v>-50.283019000000003</v>
      </c>
      <c r="F740">
        <v>-20.271774000000001</v>
      </c>
      <c r="G740" t="str">
        <f>Energia[[#This Row],[Nome]]</f>
        <v>Fernandópolis</v>
      </c>
      <c r="H740">
        <f>Energia[[#This Row],[Energia]]</f>
        <v>21375.323869801421</v>
      </c>
      <c r="I740" t="e">
        <f>VLOOKUP(Energia[[#This Row],[CD]],Tabela4[Coluna3],1,FALSE)</f>
        <v>#N/A</v>
      </c>
    </row>
    <row r="741" spans="1:9" hidden="1" x14ac:dyDescent="0.25">
      <c r="A741" s="1" t="s">
        <v>3609</v>
      </c>
      <c r="B741" s="1" t="s">
        <v>3840</v>
      </c>
      <c r="C741">
        <v>1507300</v>
      </c>
      <c r="D741" s="3">
        <v>21342.55610004297</v>
      </c>
      <c r="E741">
        <v>-52.252698000000002</v>
      </c>
      <c r="F741">
        <v>-7.233365</v>
      </c>
      <c r="G741" t="str">
        <f>Energia[[#This Row],[Nome]]</f>
        <v>São Félix do Xingu</v>
      </c>
      <c r="H741">
        <f>Energia[[#This Row],[Energia]]</f>
        <v>21342.55610004297</v>
      </c>
      <c r="I741" t="e">
        <f>VLOOKUP(Energia[[#This Row],[CD]],Tabela4[Coluna3],1,FALSE)</f>
        <v>#N/A</v>
      </c>
    </row>
    <row r="742" spans="1:9" hidden="1" x14ac:dyDescent="0.25">
      <c r="A742" s="1" t="s">
        <v>4674</v>
      </c>
      <c r="B742" s="1" t="s">
        <v>4817</v>
      </c>
      <c r="C742">
        <v>4111506</v>
      </c>
      <c r="D742" s="3">
        <v>21313.637883038638</v>
      </c>
      <c r="E742">
        <v>-51.628917999999999</v>
      </c>
      <c r="F742">
        <v>-24.282662999999999</v>
      </c>
      <c r="G742" t="str">
        <f>Energia[[#This Row],[Nome]]</f>
        <v>Ivaiporã</v>
      </c>
      <c r="H742">
        <f>Energia[[#This Row],[Energia]]</f>
        <v>21313.637883038638</v>
      </c>
      <c r="I742" t="e">
        <f>VLOOKUP(Energia[[#This Row],[CD]],Tabela4[Coluna3],1,FALSE)</f>
        <v>#N/A</v>
      </c>
    </row>
    <row r="743" spans="1:9" hidden="1" x14ac:dyDescent="0.25">
      <c r="A743" s="1" t="s">
        <v>4674</v>
      </c>
      <c r="B743" s="1" t="s">
        <v>4703</v>
      </c>
      <c r="C743">
        <v>4102703</v>
      </c>
      <c r="D743" s="3">
        <v>21302.677812324171</v>
      </c>
      <c r="E743">
        <v>-50.159120000000001</v>
      </c>
      <c r="F743">
        <v>-23.105786999999999</v>
      </c>
      <c r="G743" t="str">
        <f>Energia[[#This Row],[Nome]]</f>
        <v>Barra do Jacaré</v>
      </c>
      <c r="H743">
        <f>Energia[[#This Row],[Energia]]</f>
        <v>21302.677812324171</v>
      </c>
      <c r="I743" t="e">
        <f>VLOOKUP(Energia[[#This Row],[CD]],Tabela4[Coluna3],1,FALSE)</f>
        <v>#N/A</v>
      </c>
    </row>
    <row r="744" spans="1:9" hidden="1" x14ac:dyDescent="0.25">
      <c r="A744" s="1" t="s">
        <v>263</v>
      </c>
      <c r="B744" s="1" t="s">
        <v>821</v>
      </c>
      <c r="C744">
        <v>4316451</v>
      </c>
      <c r="D744" s="3">
        <v>21298.914379721777</v>
      </c>
      <c r="E744">
        <v>-53.254344000000003</v>
      </c>
      <c r="F744">
        <v>-29.068182</v>
      </c>
      <c r="G744" t="str">
        <f>Energia[[#This Row],[Nome]]</f>
        <v>Salto do Jacuí</v>
      </c>
      <c r="H744">
        <f>Energia[[#This Row],[Energia]]</f>
        <v>21298.914379721777</v>
      </c>
      <c r="I744" t="e">
        <f>VLOOKUP(Energia[[#This Row],[CD]],Tabela4[Coluna3],1,FALSE)</f>
        <v>#N/A</v>
      </c>
    </row>
    <row r="745" spans="1:9" hidden="1" x14ac:dyDescent="0.25">
      <c r="A745" s="1" t="s">
        <v>3609</v>
      </c>
      <c r="B745" s="1" t="s">
        <v>3620</v>
      </c>
      <c r="C745">
        <v>1500404</v>
      </c>
      <c r="D745" s="3">
        <v>21268.093772450007</v>
      </c>
      <c r="E745">
        <v>-55.039155000000001</v>
      </c>
      <c r="F745">
        <v>-0.60468299999999997</v>
      </c>
      <c r="G745" t="str">
        <f>Energia[[#This Row],[Nome]]</f>
        <v>Alenquer</v>
      </c>
      <c r="H745">
        <f>Energia[[#This Row],[Energia]]</f>
        <v>21268.093772450007</v>
      </c>
      <c r="I745" t="e">
        <f>VLOOKUP(Energia[[#This Row],[CD]],Tabela4[Coluna3],1,FALSE)</f>
        <v>#N/A</v>
      </c>
    </row>
    <row r="746" spans="1:9" hidden="1" x14ac:dyDescent="0.25">
      <c r="A746" s="1" t="s">
        <v>1192</v>
      </c>
      <c r="B746" s="1" t="s">
        <v>3606</v>
      </c>
      <c r="C746">
        <v>5105507</v>
      </c>
      <c r="D746" s="3">
        <v>21241.963561364999</v>
      </c>
      <c r="E746">
        <v>-59.990076999999999</v>
      </c>
      <c r="F746">
        <v>-15.189498</v>
      </c>
      <c r="G746" t="str">
        <f>Energia[[#This Row],[Nome]]</f>
        <v>Vila Bela da Santíssima Trindade</v>
      </c>
      <c r="H746">
        <f>Energia[[#This Row],[Energia]]</f>
        <v>21241.963561364999</v>
      </c>
      <c r="I746" t="e">
        <f>VLOOKUP(Energia[[#This Row],[CD]],Tabela4[Coluna3],1,FALSE)</f>
        <v>#N/A</v>
      </c>
    </row>
    <row r="747" spans="1:9" hidden="1" x14ac:dyDescent="0.25">
      <c r="A747" s="1" t="s">
        <v>263</v>
      </c>
      <c r="B747" s="1" t="s">
        <v>899</v>
      </c>
      <c r="C747">
        <v>4319125</v>
      </c>
      <c r="D747" s="3">
        <v>21156.514788052438</v>
      </c>
      <c r="E747">
        <v>-53.886277999999997</v>
      </c>
      <c r="F747">
        <v>-29.474807999999999</v>
      </c>
      <c r="G747" t="str">
        <f>Energia[[#This Row],[Nome]]</f>
        <v>São Martinho da Serra</v>
      </c>
      <c r="H747">
        <f>Energia[[#This Row],[Energia]]</f>
        <v>21156.514788052438</v>
      </c>
      <c r="I747" t="e">
        <f>VLOOKUP(Energia[[#This Row],[CD]],Tabela4[Coluna3],1,FALSE)</f>
        <v>#N/A</v>
      </c>
    </row>
    <row r="748" spans="1:9" x14ac:dyDescent="0.25">
      <c r="A748" s="1" t="s">
        <v>8</v>
      </c>
      <c r="B748" s="1" t="s">
        <v>2931</v>
      </c>
      <c r="C748">
        <v>3502309</v>
      </c>
      <c r="D748" s="3">
        <v>21141.697921993276</v>
      </c>
      <c r="E748">
        <v>-48.174731000000001</v>
      </c>
      <c r="F748">
        <v>-22.800066999999999</v>
      </c>
      <c r="G748" t="str">
        <f>Energia[[#This Row],[Nome]]</f>
        <v>Anhembi</v>
      </c>
      <c r="H748">
        <f>Energia[[#This Row],[Energia]]</f>
        <v>21141.697921993276</v>
      </c>
      <c r="I748" t="e">
        <f>VLOOKUP(Energia[[#This Row],[CD]],Tabela4[Coluna3],1,FALSE)</f>
        <v>#N/A</v>
      </c>
    </row>
    <row r="749" spans="1:9" x14ac:dyDescent="0.25">
      <c r="A749" s="1" t="s">
        <v>8</v>
      </c>
      <c r="B749" s="1" t="s">
        <v>3447</v>
      </c>
      <c r="C749">
        <v>3551405</v>
      </c>
      <c r="D749" s="3">
        <v>21110.775278643487</v>
      </c>
      <c r="E749">
        <v>-47.549694000000002</v>
      </c>
      <c r="F749">
        <v>-21.316058999999999</v>
      </c>
      <c r="G749" t="str">
        <f>Energia[[#This Row],[Nome]]</f>
        <v>Serra Azul</v>
      </c>
      <c r="H749">
        <f>Energia[[#This Row],[Energia]]</f>
        <v>21110.775278643487</v>
      </c>
      <c r="I749" t="e">
        <f>VLOOKUP(Energia[[#This Row],[CD]],Tabela4[Coluna3],1,FALSE)</f>
        <v>#N/A</v>
      </c>
    </row>
    <row r="750" spans="1:9" hidden="1" x14ac:dyDescent="0.25">
      <c r="A750" s="1" t="s">
        <v>4674</v>
      </c>
      <c r="B750" s="1" t="s">
        <v>4714</v>
      </c>
      <c r="C750">
        <v>4103305</v>
      </c>
      <c r="D750" s="3">
        <v>21082.663021515829</v>
      </c>
      <c r="E750">
        <v>-51.591979000000002</v>
      </c>
      <c r="F750">
        <v>-23.93918</v>
      </c>
      <c r="G750" t="str">
        <f>Energia[[#This Row],[Nome]]</f>
        <v>Borrazópolis</v>
      </c>
      <c r="H750">
        <f>Energia[[#This Row],[Energia]]</f>
        <v>21082.663021515829</v>
      </c>
      <c r="I750" t="e">
        <f>VLOOKUP(Energia[[#This Row],[CD]],Tabela4[Coluna3],1,FALSE)</f>
        <v>#N/A</v>
      </c>
    </row>
    <row r="751" spans="1:9" x14ac:dyDescent="0.25">
      <c r="A751" s="1" t="s">
        <v>8</v>
      </c>
      <c r="B751" s="1" t="s">
        <v>3063</v>
      </c>
      <c r="C751">
        <v>3514908</v>
      </c>
      <c r="D751" s="3">
        <v>21067.527963167249</v>
      </c>
      <c r="E751">
        <v>-47.370654999999999</v>
      </c>
      <c r="F751">
        <v>-23.070640000000001</v>
      </c>
      <c r="G751" t="str">
        <f>Energia[[#This Row],[Nome]]</f>
        <v>Elias Fausto</v>
      </c>
      <c r="H751">
        <f>Energia[[#This Row],[Energia]]</f>
        <v>21067.527963167249</v>
      </c>
      <c r="I751" t="e">
        <f>VLOOKUP(Energia[[#This Row],[CD]],Tabela4[Coluna3],1,FALSE)</f>
        <v>#N/A</v>
      </c>
    </row>
    <row r="752" spans="1:9" hidden="1" x14ac:dyDescent="0.25">
      <c r="A752" s="1" t="s">
        <v>263</v>
      </c>
      <c r="B752" s="1" t="s">
        <v>390</v>
      </c>
      <c r="C752">
        <v>4304663</v>
      </c>
      <c r="D752" s="3">
        <v>21042.003699649798</v>
      </c>
      <c r="E752">
        <v>-52.538167999999999</v>
      </c>
      <c r="F752">
        <v>-31.833658</v>
      </c>
      <c r="G752" t="str">
        <f>Energia[[#This Row],[Nome]]</f>
        <v>Capão do Leão</v>
      </c>
      <c r="H752">
        <f>Energia[[#This Row],[Energia]]</f>
        <v>21042.003699649798</v>
      </c>
      <c r="I752" t="e">
        <f>VLOOKUP(Energia[[#This Row],[CD]],Tabela4[Coluna3],1,FALSE)</f>
        <v>#N/A</v>
      </c>
    </row>
    <row r="753" spans="1:9" hidden="1" x14ac:dyDescent="0.25">
      <c r="A753" s="1" t="s">
        <v>62</v>
      </c>
      <c r="B753" s="1" t="s">
        <v>3629</v>
      </c>
      <c r="C753">
        <v>4204806</v>
      </c>
      <c r="D753" s="3">
        <v>20993.130010361761</v>
      </c>
      <c r="E753">
        <v>-50.617573</v>
      </c>
      <c r="F753">
        <v>-27.293089999999999</v>
      </c>
      <c r="G753" t="str">
        <f>Energia[[#This Row],[Nome]]</f>
        <v>Curitibanos</v>
      </c>
      <c r="H753">
        <f>Energia[[#This Row],[Energia]]</f>
        <v>20993.130010361761</v>
      </c>
      <c r="I753" t="e">
        <f>VLOOKUP(Energia[[#This Row],[CD]],Tabela4[Coluna3],1,FALSE)</f>
        <v>#N/A</v>
      </c>
    </row>
    <row r="754" spans="1:9" hidden="1" x14ac:dyDescent="0.25">
      <c r="A754" s="1" t="s">
        <v>1192</v>
      </c>
      <c r="B754" s="1" t="s">
        <v>1213</v>
      </c>
      <c r="C754">
        <v>5101803</v>
      </c>
      <c r="D754" s="3">
        <v>20983.942462751522</v>
      </c>
      <c r="E754">
        <v>-52.497602999999998</v>
      </c>
      <c r="F754">
        <v>-15.361659</v>
      </c>
      <c r="G754" t="str">
        <f>Energia[[#This Row],[Nome]]</f>
        <v>Barra do Garças</v>
      </c>
      <c r="H754">
        <f>Energia[[#This Row],[Energia]]</f>
        <v>20983.942462751522</v>
      </c>
      <c r="I754" t="e">
        <f>VLOOKUP(Energia[[#This Row],[CD]],Tabela4[Coluna3],1,FALSE)</f>
        <v>#N/A</v>
      </c>
    </row>
    <row r="755" spans="1:9" hidden="1" x14ac:dyDescent="0.25">
      <c r="A755" s="1" t="s">
        <v>1312</v>
      </c>
      <c r="B755" s="1" t="s">
        <v>2072</v>
      </c>
      <c r="C755">
        <v>5219712</v>
      </c>
      <c r="D755" s="3">
        <v>20965.614261069335</v>
      </c>
      <c r="E755">
        <v>-50.630611000000002</v>
      </c>
      <c r="F755">
        <v>-17.525172999999999</v>
      </c>
      <c r="G755" t="str">
        <f>Energia[[#This Row],[Nome]]</f>
        <v>Santo Antônio da Barra</v>
      </c>
      <c r="H755">
        <f>Energia[[#This Row],[Energia]]</f>
        <v>20965.614261069335</v>
      </c>
      <c r="I755" t="e">
        <f>VLOOKUP(Energia[[#This Row],[CD]],Tabela4[Coluna3],1,FALSE)</f>
        <v>#N/A</v>
      </c>
    </row>
    <row r="756" spans="1:9" hidden="1" x14ac:dyDescent="0.25">
      <c r="A756" s="1" t="s">
        <v>1047</v>
      </c>
      <c r="B756" s="1" t="s">
        <v>1177</v>
      </c>
      <c r="C756">
        <v>5007703</v>
      </c>
      <c r="D756" s="3">
        <v>20960.243628464461</v>
      </c>
      <c r="E756">
        <v>-55.027273000000001</v>
      </c>
      <c r="F756">
        <v>-23.880663999999999</v>
      </c>
      <c r="G756" t="str">
        <f>Energia[[#This Row],[Nome]]</f>
        <v>Sete Quedas</v>
      </c>
      <c r="H756">
        <f>Energia[[#This Row],[Energia]]</f>
        <v>20960.243628464461</v>
      </c>
      <c r="I756" t="e">
        <f>VLOOKUP(Energia[[#This Row],[CD]],Tabela4[Coluna3],1,FALSE)</f>
        <v>#N/A</v>
      </c>
    </row>
    <row r="757" spans="1:9" hidden="1" x14ac:dyDescent="0.25">
      <c r="A757" s="1" t="s">
        <v>4674</v>
      </c>
      <c r="B757" s="1" t="s">
        <v>4816</v>
      </c>
      <c r="C757">
        <v>4111407</v>
      </c>
      <c r="D757" s="3">
        <v>20949.718107940338</v>
      </c>
      <c r="E757">
        <v>-50.859870999999998</v>
      </c>
      <c r="F757">
        <v>-24.987178</v>
      </c>
      <c r="G757" t="str">
        <f>Energia[[#This Row],[Nome]]</f>
        <v>Ivaí</v>
      </c>
      <c r="H757">
        <f>Energia[[#This Row],[Energia]]</f>
        <v>20949.718107940338</v>
      </c>
      <c r="I757" t="e">
        <f>VLOOKUP(Energia[[#This Row],[CD]],Tabela4[Coluna3],1,FALSE)</f>
        <v>#N/A</v>
      </c>
    </row>
    <row r="758" spans="1:9" hidden="1" x14ac:dyDescent="0.25">
      <c r="A758" s="1" t="s">
        <v>1417</v>
      </c>
      <c r="B758" s="1" t="s">
        <v>2575</v>
      </c>
      <c r="C758">
        <v>3151503</v>
      </c>
      <c r="D758" s="3">
        <v>20943.856070668058</v>
      </c>
      <c r="E758">
        <v>-46.050404</v>
      </c>
      <c r="F758">
        <v>-20.441441000000001</v>
      </c>
      <c r="G758" t="str">
        <f>Energia[[#This Row],[Nome]]</f>
        <v>Piumhi</v>
      </c>
      <c r="H758">
        <f>Energia[[#This Row],[Energia]]</f>
        <v>20943.856070668058</v>
      </c>
      <c r="I758" t="e">
        <f>VLOOKUP(Energia[[#This Row],[CD]],Tabela4[Coluna3],1,FALSE)</f>
        <v>#N/A</v>
      </c>
    </row>
    <row r="759" spans="1:9" hidden="1" x14ac:dyDescent="0.25">
      <c r="A759" s="1" t="s">
        <v>62</v>
      </c>
      <c r="B759" s="1" t="s">
        <v>3639</v>
      </c>
      <c r="C759">
        <v>4205456</v>
      </c>
      <c r="D759" s="3">
        <v>20926.667282344901</v>
      </c>
      <c r="E759">
        <v>-49.493226999999997</v>
      </c>
      <c r="F759">
        <v>-28.781621999999999</v>
      </c>
      <c r="G759" t="str">
        <f>Energia[[#This Row],[Nome]]</f>
        <v>Forquilhinha</v>
      </c>
      <c r="H759">
        <f>Energia[[#This Row],[Energia]]</f>
        <v>20926.667282344901</v>
      </c>
      <c r="I759" t="e">
        <f>VLOOKUP(Energia[[#This Row],[CD]],Tabela4[Coluna3],1,FALSE)</f>
        <v>#N/A</v>
      </c>
    </row>
    <row r="760" spans="1:9" hidden="1" x14ac:dyDescent="0.25">
      <c r="A760" s="1" t="s">
        <v>52</v>
      </c>
      <c r="B760" s="1" t="s">
        <v>232</v>
      </c>
      <c r="C760">
        <v>2708501</v>
      </c>
      <c r="D760" s="3">
        <v>20877.467114437473</v>
      </c>
      <c r="E760">
        <v>-35.634160999999999</v>
      </c>
      <c r="F760">
        <v>-9.2497989999999994</v>
      </c>
      <c r="G760" t="str">
        <f>Energia[[#This Row],[Nome]]</f>
        <v>São Luís do Quitunde</v>
      </c>
      <c r="H760">
        <f>Energia[[#This Row],[Energia]]</f>
        <v>20877.467114437473</v>
      </c>
      <c r="I760" t="e">
        <f>VLOOKUP(Energia[[#This Row],[CD]],Tabela4[Coluna3],1,FALSE)</f>
        <v>#N/A</v>
      </c>
    </row>
    <row r="761" spans="1:9" hidden="1" x14ac:dyDescent="0.25">
      <c r="A761" s="1" t="s">
        <v>4674</v>
      </c>
      <c r="B761" s="1" t="s">
        <v>4965</v>
      </c>
      <c r="C761">
        <v>4123808</v>
      </c>
      <c r="D761" s="3">
        <v>20819.799158140544</v>
      </c>
      <c r="E761">
        <v>-53.42304</v>
      </c>
      <c r="F761">
        <v>-25.783583</v>
      </c>
      <c r="G761" t="str">
        <f>Energia[[#This Row],[Nome]]</f>
        <v>Santa Izabel do Oeste</v>
      </c>
      <c r="H761">
        <f>Energia[[#This Row],[Energia]]</f>
        <v>20819.799158140544</v>
      </c>
      <c r="I761" t="e">
        <f>VLOOKUP(Energia[[#This Row],[CD]],Tabela4[Coluna3],1,FALSE)</f>
        <v>#N/A</v>
      </c>
    </row>
    <row r="762" spans="1:9" hidden="1" x14ac:dyDescent="0.25">
      <c r="A762" s="1" t="s">
        <v>263</v>
      </c>
      <c r="B762" s="1" t="s">
        <v>5228</v>
      </c>
      <c r="C762">
        <v>4310439</v>
      </c>
      <c r="D762" s="3">
        <v>20814.180437921379</v>
      </c>
      <c r="E762">
        <v>-51.298962000000003</v>
      </c>
      <c r="F762">
        <v>-28.717865</v>
      </c>
      <c r="G762" t="str">
        <f>Energia[[#This Row],[Nome]]</f>
        <v>Ipê</v>
      </c>
      <c r="H762">
        <f>Energia[[#This Row],[Energia]]</f>
        <v>20814.180437921379</v>
      </c>
      <c r="I762" t="e">
        <f>VLOOKUP(Energia[[#This Row],[CD]],Tabela4[Coluna3],1,FALSE)</f>
        <v>#N/A</v>
      </c>
    </row>
    <row r="763" spans="1:9" x14ac:dyDescent="0.25">
      <c r="A763" s="1" t="s">
        <v>8</v>
      </c>
      <c r="B763" s="1" t="s">
        <v>3221</v>
      </c>
      <c r="C763">
        <v>3529807</v>
      </c>
      <c r="D763" s="3">
        <v>20771.292253934793</v>
      </c>
      <c r="E763">
        <v>-48.433222999999998</v>
      </c>
      <c r="F763">
        <v>-22.463262</v>
      </c>
      <c r="G763" t="str">
        <f>Energia[[#This Row],[Nome]]</f>
        <v>Mineiros do Tietê</v>
      </c>
      <c r="H763">
        <f>Energia[[#This Row],[Energia]]</f>
        <v>20771.292253934793</v>
      </c>
      <c r="I763" t="e">
        <f>VLOOKUP(Energia[[#This Row],[CD]],Tabela4[Coluna3],1,FALSE)</f>
        <v>#N/A</v>
      </c>
    </row>
    <row r="764" spans="1:9" hidden="1" x14ac:dyDescent="0.25">
      <c r="A764" s="1" t="s">
        <v>4674</v>
      </c>
      <c r="B764" s="1" t="s">
        <v>4949</v>
      </c>
      <c r="C764">
        <v>4122156</v>
      </c>
      <c r="D764" s="3">
        <v>20752.458626204141</v>
      </c>
      <c r="E764">
        <v>-52.608522999999998</v>
      </c>
      <c r="F764">
        <v>-25.546612</v>
      </c>
      <c r="G764" t="str">
        <f>Energia[[#This Row],[Nome]]</f>
        <v>Rio Bonito do Iguaçu</v>
      </c>
      <c r="H764">
        <f>Energia[[#This Row],[Energia]]</f>
        <v>20752.458626204141</v>
      </c>
      <c r="I764" t="e">
        <f>VLOOKUP(Energia[[#This Row],[CD]],Tabela4[Coluna3],1,FALSE)</f>
        <v>#N/A</v>
      </c>
    </row>
    <row r="765" spans="1:9" hidden="1" x14ac:dyDescent="0.25">
      <c r="A765" s="1" t="s">
        <v>4674</v>
      </c>
      <c r="B765" s="1" t="s">
        <v>4919</v>
      </c>
      <c r="C765">
        <v>4120002</v>
      </c>
      <c r="D765" s="3">
        <v>20743.021750143718</v>
      </c>
      <c r="E765">
        <v>-51.409944000000003</v>
      </c>
      <c r="F765">
        <v>-22.74267</v>
      </c>
      <c r="G765" t="str">
        <f>Energia[[#This Row],[Nome]]</f>
        <v>Porecatu</v>
      </c>
      <c r="H765">
        <f>Energia[[#This Row],[Energia]]</f>
        <v>20743.021750143718</v>
      </c>
      <c r="I765" t="e">
        <f>VLOOKUP(Energia[[#This Row],[CD]],Tabela4[Coluna3],1,FALSE)</f>
        <v>#N/A</v>
      </c>
    </row>
    <row r="766" spans="1:9" hidden="1" x14ac:dyDescent="0.25">
      <c r="A766" s="1" t="s">
        <v>413</v>
      </c>
      <c r="B766" s="1" t="s">
        <v>718</v>
      </c>
      <c r="C766">
        <v>2912806</v>
      </c>
      <c r="D766" s="3">
        <v>20663.13574590447</v>
      </c>
      <c r="E766">
        <v>-40.012797999999997</v>
      </c>
      <c r="F766">
        <v>-17.743013999999999</v>
      </c>
      <c r="G766" t="str">
        <f>Energia[[#This Row],[Nome]]</f>
        <v>Ibirapuã</v>
      </c>
      <c r="H766">
        <f>Energia[[#This Row],[Energia]]</f>
        <v>20663.13574590447</v>
      </c>
      <c r="I766" t="e">
        <f>VLOOKUP(Energia[[#This Row],[CD]],Tabela4[Coluna3],1,FALSE)</f>
        <v>#N/A</v>
      </c>
    </row>
    <row r="767" spans="1:9" x14ac:dyDescent="0.25">
      <c r="A767" s="1" t="s">
        <v>8</v>
      </c>
      <c r="B767" s="1" t="s">
        <v>3506</v>
      </c>
      <c r="C767">
        <v>3555000</v>
      </c>
      <c r="D767" s="3">
        <v>20655.654779367433</v>
      </c>
      <c r="E767">
        <v>-50.534613999999998</v>
      </c>
      <c r="F767">
        <v>-21.947289999999999</v>
      </c>
      <c r="G767" t="str">
        <f>Energia[[#This Row],[Nome]]</f>
        <v>Tupã</v>
      </c>
      <c r="H767">
        <f>Energia[[#This Row],[Energia]]</f>
        <v>20655.654779367433</v>
      </c>
      <c r="I767" t="e">
        <f>VLOOKUP(Energia[[#This Row],[CD]],Tabela4[Coluna3],1,FALSE)</f>
        <v>#N/A</v>
      </c>
    </row>
    <row r="768" spans="1:9" hidden="1" x14ac:dyDescent="0.25">
      <c r="A768" s="1" t="s">
        <v>4674</v>
      </c>
      <c r="B768" s="1" t="s">
        <v>4962</v>
      </c>
      <c r="C768">
        <v>4123303</v>
      </c>
      <c r="D768" s="3">
        <v>20575.47652557266</v>
      </c>
      <c r="E768">
        <v>-53.362940000000002</v>
      </c>
      <c r="F768">
        <v>-23.084949999999999</v>
      </c>
      <c r="G768" t="str">
        <f>Energia[[#This Row],[Nome]]</f>
        <v>Santa Cruz de Monte Castelo</v>
      </c>
      <c r="H768">
        <f>Energia[[#This Row],[Energia]]</f>
        <v>20575.47652557266</v>
      </c>
      <c r="I768" t="e">
        <f>VLOOKUP(Energia[[#This Row],[CD]],Tabela4[Coluna3],1,FALSE)</f>
        <v>#N/A</v>
      </c>
    </row>
    <row r="769" spans="1:9" hidden="1" x14ac:dyDescent="0.25">
      <c r="A769" s="1" t="s">
        <v>4157</v>
      </c>
      <c r="B769" s="1" t="s">
        <v>4315</v>
      </c>
      <c r="C769">
        <v>2614204</v>
      </c>
      <c r="D769" s="3">
        <v>20546.862459493015</v>
      </c>
      <c r="E769">
        <v>-35.172043000000002</v>
      </c>
      <c r="F769">
        <v>-8.5720170000000007</v>
      </c>
      <c r="G769" t="str">
        <f>Energia[[#This Row],[Nome]]</f>
        <v>Sirinhaém</v>
      </c>
      <c r="H769">
        <f>Energia[[#This Row],[Energia]]</f>
        <v>20546.862459493015</v>
      </c>
      <c r="I769" t="e">
        <f>VLOOKUP(Energia[[#This Row],[CD]],Tabela4[Coluna3],1,FALSE)</f>
        <v>#N/A</v>
      </c>
    </row>
    <row r="770" spans="1:9" hidden="1" x14ac:dyDescent="0.25">
      <c r="A770" s="1" t="s">
        <v>1192</v>
      </c>
      <c r="B770" s="1" t="s">
        <v>1290</v>
      </c>
      <c r="C770">
        <v>5107263</v>
      </c>
      <c r="D770" s="3">
        <v>20528.571716448354</v>
      </c>
      <c r="E770">
        <v>-57.344226999999997</v>
      </c>
      <c r="F770">
        <v>-14.450917</v>
      </c>
      <c r="G770" t="str">
        <f>Energia[[#This Row],[Nome]]</f>
        <v>Santo Afonso</v>
      </c>
      <c r="H770">
        <f>Energia[[#This Row],[Energia]]</f>
        <v>20528.571716448354</v>
      </c>
      <c r="I770" t="e">
        <f>VLOOKUP(Energia[[#This Row],[CD]],Tabela4[Coluna3],1,FALSE)</f>
        <v>#N/A</v>
      </c>
    </row>
    <row r="771" spans="1:9" hidden="1" x14ac:dyDescent="0.25">
      <c r="A771" s="1" t="s">
        <v>263</v>
      </c>
      <c r="B771" s="1" t="s">
        <v>83</v>
      </c>
      <c r="C771">
        <v>4302303</v>
      </c>
      <c r="D771" s="3">
        <v>20450.793368629442</v>
      </c>
      <c r="E771">
        <v>-50.423287000000002</v>
      </c>
      <c r="F771">
        <v>-28.598314999999999</v>
      </c>
      <c r="G771" t="str">
        <f>Energia[[#This Row],[Nome]]</f>
        <v>Bom Jesus</v>
      </c>
      <c r="H771">
        <f>Energia[[#This Row],[Energia]]</f>
        <v>20450.793368629442</v>
      </c>
      <c r="I771" t="e">
        <f>VLOOKUP(Energia[[#This Row],[CD]],Tabela4[Coluna3],1,FALSE)</f>
        <v>#N/A</v>
      </c>
    </row>
    <row r="772" spans="1:9" x14ac:dyDescent="0.25">
      <c r="A772" s="1" t="s">
        <v>8</v>
      </c>
      <c r="B772" s="1" t="s">
        <v>3242</v>
      </c>
      <c r="C772">
        <v>3532058</v>
      </c>
      <c r="D772" s="3">
        <v>20357.492546037258</v>
      </c>
      <c r="E772">
        <v>-48.170321000000001</v>
      </c>
      <c r="F772">
        <v>-21.513807</v>
      </c>
      <c r="G772" t="str">
        <f>Energia[[#This Row],[Nome]]</f>
        <v>Motuca</v>
      </c>
      <c r="H772">
        <f>Energia[[#This Row],[Energia]]</f>
        <v>20357.492546037258</v>
      </c>
      <c r="I772" t="e">
        <f>VLOOKUP(Energia[[#This Row],[CD]],Tabela4[Coluna3],1,FALSE)</f>
        <v>#N/A</v>
      </c>
    </row>
    <row r="773" spans="1:9" x14ac:dyDescent="0.25">
      <c r="A773" s="1" t="s">
        <v>8</v>
      </c>
      <c r="B773" s="1" t="s">
        <v>13</v>
      </c>
      <c r="C773">
        <v>3514403</v>
      </c>
      <c r="D773" s="3">
        <v>20348.561437000812</v>
      </c>
      <c r="E773">
        <v>-51.584049</v>
      </c>
      <c r="F773">
        <v>-21.556712000000001</v>
      </c>
      <c r="G773" t="str">
        <f>Energia[[#This Row],[Nome]]</f>
        <v>Dracena</v>
      </c>
      <c r="H773">
        <f>Energia[[#This Row],[Energia]]</f>
        <v>20348.561437000812</v>
      </c>
      <c r="I773" t="e">
        <f>VLOOKUP(Energia[[#This Row],[CD]],Tabela4[Coluna3],1,FALSE)</f>
        <v>#N/A</v>
      </c>
    </row>
    <row r="774" spans="1:9" x14ac:dyDescent="0.25">
      <c r="A774" s="1" t="s">
        <v>8</v>
      </c>
      <c r="B774" s="1" t="s">
        <v>3322</v>
      </c>
      <c r="C774">
        <v>3540408</v>
      </c>
      <c r="D774" s="3">
        <v>20331.394268011893</v>
      </c>
      <c r="E774">
        <v>-50.517294999999997</v>
      </c>
      <c r="F774">
        <v>-19.90728</v>
      </c>
      <c r="G774" t="str">
        <f>Energia[[#This Row],[Nome]]</f>
        <v>Populina</v>
      </c>
      <c r="H774">
        <f>Energia[[#This Row],[Energia]]</f>
        <v>20331.394268011893</v>
      </c>
      <c r="I774" t="e">
        <f>VLOOKUP(Energia[[#This Row],[CD]],Tabela4[Coluna3],1,FALSE)</f>
        <v>#N/A</v>
      </c>
    </row>
    <row r="775" spans="1:9" hidden="1" x14ac:dyDescent="0.25">
      <c r="A775" s="1" t="s">
        <v>4410</v>
      </c>
      <c r="B775" s="1" t="s">
        <v>4550</v>
      </c>
      <c r="C775">
        <v>1713601</v>
      </c>
      <c r="D775" s="3">
        <v>20311.394308083167</v>
      </c>
      <c r="E775">
        <v>-48.017263</v>
      </c>
      <c r="F775">
        <v>-10.748398999999999</v>
      </c>
      <c r="G775" t="str">
        <f>Energia[[#This Row],[Nome]]</f>
        <v>Monte do Carmo</v>
      </c>
      <c r="H775">
        <f>Energia[[#This Row],[Energia]]</f>
        <v>20311.394308083167</v>
      </c>
      <c r="I775" t="e">
        <f>VLOOKUP(Energia[[#This Row],[CD]],Tabela4[Coluna3],1,FALSE)</f>
        <v>#N/A</v>
      </c>
    </row>
    <row r="776" spans="1:9" hidden="1" x14ac:dyDescent="0.25">
      <c r="A776" s="1" t="s">
        <v>4674</v>
      </c>
      <c r="B776" s="1" t="s">
        <v>4976</v>
      </c>
      <c r="C776">
        <v>4124509</v>
      </c>
      <c r="D776" s="3">
        <v>20262.044096024223</v>
      </c>
      <c r="E776">
        <v>-51.808726</v>
      </c>
      <c r="F776">
        <v>-22.724965999999998</v>
      </c>
      <c r="G776" t="str">
        <f>Energia[[#This Row],[Nome]]</f>
        <v>Santo Inácio</v>
      </c>
      <c r="H776">
        <f>Energia[[#This Row],[Energia]]</f>
        <v>20262.044096024223</v>
      </c>
      <c r="I776" t="e">
        <f>VLOOKUP(Energia[[#This Row],[CD]],Tabela4[Coluna3],1,FALSE)</f>
        <v>#N/A</v>
      </c>
    </row>
    <row r="777" spans="1:9" x14ac:dyDescent="0.25">
      <c r="A777" s="1" t="s">
        <v>8</v>
      </c>
      <c r="B777" s="1" t="s">
        <v>3547</v>
      </c>
      <c r="C777">
        <v>3557204</v>
      </c>
      <c r="D777" s="3">
        <v>20244.1131349401</v>
      </c>
      <c r="E777">
        <v>-49.726539000000002</v>
      </c>
      <c r="F777">
        <v>-23.046334000000002</v>
      </c>
      <c r="G777" t="str">
        <f>Energia[[#This Row],[Nome]]</f>
        <v>Chavantes</v>
      </c>
      <c r="H777">
        <f>Energia[[#This Row],[Energia]]</f>
        <v>20244.1131349401</v>
      </c>
      <c r="I777" t="e">
        <f>VLOOKUP(Energia[[#This Row],[CD]],Tabela4[Coluna3],1,FALSE)</f>
        <v>#N/A</v>
      </c>
    </row>
    <row r="778" spans="1:9" hidden="1" x14ac:dyDescent="0.25">
      <c r="A778" s="1" t="s">
        <v>1417</v>
      </c>
      <c r="B778" s="1" t="s">
        <v>1727</v>
      </c>
      <c r="C778">
        <v>3114550</v>
      </c>
      <c r="D778" s="3">
        <v>20152.652206128711</v>
      </c>
      <c r="E778">
        <v>-50.829818000000003</v>
      </c>
      <c r="F778">
        <v>-19.750257999999999</v>
      </c>
      <c r="G778" t="str">
        <f>Energia[[#This Row],[Nome]]</f>
        <v>Carneirinho</v>
      </c>
      <c r="H778">
        <f>Energia[[#This Row],[Energia]]</f>
        <v>20152.652206128711</v>
      </c>
      <c r="I778" t="e">
        <f>VLOOKUP(Energia[[#This Row],[CD]],Tabela4[Coluna3],1,FALSE)</f>
        <v>#N/A</v>
      </c>
    </row>
    <row r="779" spans="1:9" hidden="1" x14ac:dyDescent="0.25">
      <c r="A779" s="1" t="s">
        <v>4674</v>
      </c>
      <c r="B779" s="1" t="s">
        <v>4731</v>
      </c>
      <c r="C779">
        <v>4104402</v>
      </c>
      <c r="D779" s="3">
        <v>20151.482114719027</v>
      </c>
      <c r="E779">
        <v>-51.253262999999997</v>
      </c>
      <c r="F779">
        <v>-24.645471000000001</v>
      </c>
      <c r="G779" t="str">
        <f>Energia[[#This Row],[Nome]]</f>
        <v>Cândido de Abreu</v>
      </c>
      <c r="H779">
        <f>Energia[[#This Row],[Energia]]</f>
        <v>20151.482114719027</v>
      </c>
      <c r="I779" t="e">
        <f>VLOOKUP(Energia[[#This Row],[CD]],Tabela4[Coluna3],1,FALSE)</f>
        <v>#N/A</v>
      </c>
    </row>
    <row r="780" spans="1:9" hidden="1" x14ac:dyDescent="0.25">
      <c r="A780" s="1" t="s">
        <v>4157</v>
      </c>
      <c r="B780" s="1" t="s">
        <v>4222</v>
      </c>
      <c r="C780">
        <v>2605905</v>
      </c>
      <c r="D780" s="3">
        <v>20105.979665598577</v>
      </c>
      <c r="E780">
        <v>-35.392609</v>
      </c>
      <c r="F780">
        <v>-8.6129300000000004</v>
      </c>
      <c r="G780" t="str">
        <f>Energia[[#This Row],[Nome]]</f>
        <v>Gameleira</v>
      </c>
      <c r="H780">
        <f>Energia[[#This Row],[Energia]]</f>
        <v>20105.979665598577</v>
      </c>
      <c r="I780" t="e">
        <f>VLOOKUP(Energia[[#This Row],[CD]],Tabela4[Coluna3],1,FALSE)</f>
        <v>#N/A</v>
      </c>
    </row>
    <row r="781" spans="1:9" hidden="1" x14ac:dyDescent="0.25">
      <c r="A781" s="1" t="s">
        <v>4674</v>
      </c>
      <c r="B781" s="1" t="s">
        <v>4791</v>
      </c>
      <c r="C781">
        <v>4109005</v>
      </c>
      <c r="D781" s="3">
        <v>20044.688742239141</v>
      </c>
      <c r="E781">
        <v>-50.076949999999997</v>
      </c>
      <c r="F781">
        <v>-23.467984000000001</v>
      </c>
      <c r="G781" t="str">
        <f>Energia[[#This Row],[Nome]]</f>
        <v>Guapirama</v>
      </c>
      <c r="H781">
        <f>Energia[[#This Row],[Energia]]</f>
        <v>20044.688742239141</v>
      </c>
      <c r="I781" t="e">
        <f>VLOOKUP(Energia[[#This Row],[CD]],Tabela4[Coluna3],1,FALSE)</f>
        <v>#N/A</v>
      </c>
    </row>
    <row r="782" spans="1:9" hidden="1" x14ac:dyDescent="0.25">
      <c r="A782" s="1" t="s">
        <v>3887</v>
      </c>
      <c r="B782" s="1" t="s">
        <v>2466</v>
      </c>
      <c r="C782">
        <v>2513703</v>
      </c>
      <c r="D782" s="3">
        <v>20042.993375702899</v>
      </c>
      <c r="E782">
        <v>-35.000473999999997</v>
      </c>
      <c r="F782">
        <v>-7.0662609999999999</v>
      </c>
      <c r="G782" t="str">
        <f>Energia[[#This Row],[Nome]]</f>
        <v>Santa Rita</v>
      </c>
      <c r="H782">
        <f>Energia[[#This Row],[Energia]]</f>
        <v>20042.993375702899</v>
      </c>
      <c r="I782" t="e">
        <f>VLOOKUP(Energia[[#This Row],[CD]],Tabela4[Coluna3],1,FALSE)</f>
        <v>#N/A</v>
      </c>
    </row>
    <row r="783" spans="1:9" hidden="1" x14ac:dyDescent="0.25">
      <c r="A783" s="1" t="s">
        <v>4674</v>
      </c>
      <c r="B783" s="1" t="s">
        <v>4697</v>
      </c>
      <c r="C783">
        <v>4101853</v>
      </c>
      <c r="D783" s="3">
        <v>20031.714650404443</v>
      </c>
      <c r="E783">
        <v>-51.540723999999997</v>
      </c>
      <c r="F783">
        <v>-24.377298</v>
      </c>
      <c r="G783" t="str">
        <f>Energia[[#This Row],[Nome]]</f>
        <v>Ariranha do Ivaí</v>
      </c>
      <c r="H783">
        <f>Energia[[#This Row],[Energia]]</f>
        <v>20031.714650404443</v>
      </c>
      <c r="I783" t="e">
        <f>VLOOKUP(Energia[[#This Row],[CD]],Tabela4[Coluna3],1,FALSE)</f>
        <v>#N/A</v>
      </c>
    </row>
    <row r="784" spans="1:9" hidden="1" x14ac:dyDescent="0.25">
      <c r="A784" s="1" t="s">
        <v>62</v>
      </c>
      <c r="B784" s="1" t="s">
        <v>3753</v>
      </c>
      <c r="C784">
        <v>4212205</v>
      </c>
      <c r="D784" s="3">
        <v>20015.432168898064</v>
      </c>
      <c r="E784">
        <v>-50.171385000000001</v>
      </c>
      <c r="F784">
        <v>-26.498702999999999</v>
      </c>
      <c r="G784" t="str">
        <f>Energia[[#This Row],[Nome]]</f>
        <v>Papanduva</v>
      </c>
      <c r="H784">
        <f>Energia[[#This Row],[Energia]]</f>
        <v>20015.432168898064</v>
      </c>
      <c r="I784" t="e">
        <f>VLOOKUP(Energia[[#This Row],[CD]],Tabela4[Coluna3],1,FALSE)</f>
        <v>#N/A</v>
      </c>
    </row>
    <row r="785" spans="1:9" hidden="1" x14ac:dyDescent="0.25">
      <c r="A785" s="1" t="s">
        <v>263</v>
      </c>
      <c r="B785" s="1" t="s">
        <v>433</v>
      </c>
      <c r="C785">
        <v>4305603</v>
      </c>
      <c r="D785" s="3">
        <v>19998.740773848091</v>
      </c>
      <c r="E785">
        <v>-52.991307999999997</v>
      </c>
      <c r="F785">
        <v>-28.472750000000001</v>
      </c>
      <c r="G785" t="str">
        <f>Energia[[#This Row],[Nome]]</f>
        <v>Colorado</v>
      </c>
      <c r="H785">
        <f>Energia[[#This Row],[Energia]]</f>
        <v>19998.740773848091</v>
      </c>
      <c r="I785" t="e">
        <f>VLOOKUP(Energia[[#This Row],[CD]],Tabela4[Coluna3],1,FALSE)</f>
        <v>#N/A</v>
      </c>
    </row>
    <row r="786" spans="1:9" hidden="1" x14ac:dyDescent="0.25">
      <c r="A786" s="1" t="s">
        <v>263</v>
      </c>
      <c r="B786" s="1" t="s">
        <v>572</v>
      </c>
      <c r="C786">
        <v>4309803</v>
      </c>
      <c r="D786" s="3">
        <v>19947.357584157555</v>
      </c>
      <c r="E786">
        <v>-51.787163999999997</v>
      </c>
      <c r="F786">
        <v>-28.102315999999998</v>
      </c>
      <c r="G786" t="str">
        <f>Energia[[#This Row],[Nome]]</f>
        <v>Ibiaçá</v>
      </c>
      <c r="H786">
        <f>Energia[[#This Row],[Energia]]</f>
        <v>19947.357584157555</v>
      </c>
      <c r="I786" t="e">
        <f>VLOOKUP(Energia[[#This Row],[CD]],Tabela4[Coluna3],1,FALSE)</f>
        <v>#N/A</v>
      </c>
    </row>
    <row r="787" spans="1:9" hidden="1" x14ac:dyDescent="0.25">
      <c r="A787" s="1" t="s">
        <v>263</v>
      </c>
      <c r="B787" s="1" t="s">
        <v>327</v>
      </c>
      <c r="C787">
        <v>4302154</v>
      </c>
      <c r="D787" s="3">
        <v>19852.853368692555</v>
      </c>
      <c r="E787">
        <v>-53.341504</v>
      </c>
      <c r="F787">
        <v>-27.701836</v>
      </c>
      <c r="G787" t="str">
        <f>Energia[[#This Row],[Nome]]</f>
        <v>Boa Vista das Missões</v>
      </c>
      <c r="H787">
        <f>Energia[[#This Row],[Energia]]</f>
        <v>19852.853368692555</v>
      </c>
      <c r="I787" t="e">
        <f>VLOOKUP(Energia[[#This Row],[CD]],Tabela4[Coluna3],1,FALSE)</f>
        <v>#N/A</v>
      </c>
    </row>
    <row r="788" spans="1:9" hidden="1" x14ac:dyDescent="0.25">
      <c r="A788" s="1" t="s">
        <v>4674</v>
      </c>
      <c r="B788" s="1" t="s">
        <v>4771</v>
      </c>
      <c r="C788">
        <v>4107603</v>
      </c>
      <c r="D788" s="3">
        <v>19827.165629098177</v>
      </c>
      <c r="E788">
        <v>-51.284875999999997</v>
      </c>
      <c r="F788">
        <v>-24.003339</v>
      </c>
      <c r="G788" t="str">
        <f>Energia[[#This Row],[Nome]]</f>
        <v>Faxinal</v>
      </c>
      <c r="H788">
        <f>Energia[[#This Row],[Energia]]</f>
        <v>19827.165629098177</v>
      </c>
      <c r="I788" t="e">
        <f>VLOOKUP(Energia[[#This Row],[CD]],Tabela4[Coluna3],1,FALSE)</f>
        <v>#N/A</v>
      </c>
    </row>
    <row r="789" spans="1:9" hidden="1" x14ac:dyDescent="0.25">
      <c r="A789" s="1" t="s">
        <v>4674</v>
      </c>
      <c r="B789" s="1" t="s">
        <v>4687</v>
      </c>
      <c r="C789">
        <v>4101051</v>
      </c>
      <c r="D789" s="3">
        <v>19750.909452798034</v>
      </c>
      <c r="E789">
        <v>-53.143939000000003</v>
      </c>
      <c r="F789">
        <v>-24.643854000000001</v>
      </c>
      <c r="G789" t="str">
        <f>Energia[[#This Row],[Nome]]</f>
        <v>Anahy</v>
      </c>
      <c r="H789">
        <f>Energia[[#This Row],[Energia]]</f>
        <v>19750.909452798034</v>
      </c>
      <c r="I789" t="e">
        <f>VLOOKUP(Energia[[#This Row],[CD]],Tabela4[Coluna3],1,FALSE)</f>
        <v>#N/A</v>
      </c>
    </row>
    <row r="790" spans="1:9" hidden="1" x14ac:dyDescent="0.25">
      <c r="A790" s="1" t="s">
        <v>263</v>
      </c>
      <c r="B790" s="1" t="s">
        <v>957</v>
      </c>
      <c r="C790">
        <v>4320800</v>
      </c>
      <c r="D790" s="3">
        <v>19717.259036784835</v>
      </c>
      <c r="E790">
        <v>-52.537332999999997</v>
      </c>
      <c r="F790">
        <v>-28.839424999999999</v>
      </c>
      <c r="G790" t="str">
        <f>Energia[[#This Row],[Nome]]</f>
        <v>Soledade</v>
      </c>
      <c r="H790">
        <f>Energia[[#This Row],[Energia]]</f>
        <v>19717.259036784835</v>
      </c>
      <c r="I790" t="e">
        <f>VLOOKUP(Energia[[#This Row],[CD]],Tabela4[Coluna3],1,FALSE)</f>
        <v>#N/A</v>
      </c>
    </row>
    <row r="791" spans="1:9" hidden="1" x14ac:dyDescent="0.25">
      <c r="A791" s="1" t="s">
        <v>62</v>
      </c>
      <c r="B791" s="1" t="s">
        <v>185</v>
      </c>
      <c r="C791">
        <v>4212106</v>
      </c>
      <c r="D791" s="3">
        <v>19697.383752774949</v>
      </c>
      <c r="E791">
        <v>-53.179780000000001</v>
      </c>
      <c r="F791">
        <v>-27.092186000000002</v>
      </c>
      <c r="G791" t="str">
        <f>Energia[[#This Row],[Nome]]</f>
        <v>Palmitos</v>
      </c>
      <c r="H791">
        <f>Energia[[#This Row],[Energia]]</f>
        <v>19697.383752774949</v>
      </c>
      <c r="I791" t="e">
        <f>VLOOKUP(Energia[[#This Row],[CD]],Tabela4[Coluna3],1,FALSE)</f>
        <v>#N/A</v>
      </c>
    </row>
    <row r="792" spans="1:9" hidden="1" x14ac:dyDescent="0.25">
      <c r="A792" s="1" t="s">
        <v>4674</v>
      </c>
      <c r="B792" s="1" t="s">
        <v>4971</v>
      </c>
      <c r="C792">
        <v>4124004</v>
      </c>
      <c r="D792" s="3">
        <v>19690.207323922652</v>
      </c>
      <c r="E792">
        <v>-49.632371999999997</v>
      </c>
      <c r="F792">
        <v>-23.750795</v>
      </c>
      <c r="G792" t="str">
        <f>Energia[[#This Row],[Nome]]</f>
        <v>Santana do Itararé</v>
      </c>
      <c r="H792">
        <f>Energia[[#This Row],[Energia]]</f>
        <v>19690.207323922652</v>
      </c>
      <c r="I792" t="e">
        <f>VLOOKUP(Energia[[#This Row],[CD]],Tabela4[Coluna3],1,FALSE)</f>
        <v>#N/A</v>
      </c>
    </row>
    <row r="793" spans="1:9" hidden="1" x14ac:dyDescent="0.25">
      <c r="A793" s="1" t="s">
        <v>4674</v>
      </c>
      <c r="B793" s="1" t="s">
        <v>4733</v>
      </c>
      <c r="C793">
        <v>4104600</v>
      </c>
      <c r="D793" s="3">
        <v>19628.239051520988</v>
      </c>
      <c r="E793">
        <v>-53.592987000000001</v>
      </c>
      <c r="F793">
        <v>-25.470320999999998</v>
      </c>
      <c r="G793" t="str">
        <f>Energia[[#This Row],[Nome]]</f>
        <v>Capitão Leônidas Marques</v>
      </c>
      <c r="H793">
        <f>Energia[[#This Row],[Energia]]</f>
        <v>19628.239051520988</v>
      </c>
      <c r="I793" t="e">
        <f>VLOOKUP(Energia[[#This Row],[CD]],Tabela4[Coluna3],1,FALSE)</f>
        <v>#N/A</v>
      </c>
    </row>
    <row r="794" spans="1:9" hidden="1" x14ac:dyDescent="0.25">
      <c r="A794" s="1" t="s">
        <v>263</v>
      </c>
      <c r="B794" s="1" t="s">
        <v>925</v>
      </c>
      <c r="C794">
        <v>4320107</v>
      </c>
      <c r="D794" s="3">
        <v>19536.45513550024</v>
      </c>
      <c r="E794">
        <v>-52.895927</v>
      </c>
      <c r="F794">
        <v>-27.941593999999998</v>
      </c>
      <c r="G794" t="str">
        <f>Energia[[#This Row],[Nome]]</f>
        <v>Sarandi</v>
      </c>
      <c r="H794">
        <f>Energia[[#This Row],[Energia]]</f>
        <v>19536.45513550024</v>
      </c>
      <c r="I794" t="e">
        <f>VLOOKUP(Energia[[#This Row],[CD]],Tabela4[Coluna3],1,FALSE)</f>
        <v>#N/A</v>
      </c>
    </row>
    <row r="795" spans="1:9" hidden="1" x14ac:dyDescent="0.25">
      <c r="A795" s="1" t="s">
        <v>62</v>
      </c>
      <c r="B795" s="1" t="s">
        <v>3727</v>
      </c>
      <c r="C795">
        <v>4210803</v>
      </c>
      <c r="D795" s="3">
        <v>19535.720645890338</v>
      </c>
      <c r="E795">
        <v>-49.601996999999997</v>
      </c>
      <c r="F795">
        <v>-28.841601000000001</v>
      </c>
      <c r="G795" t="str">
        <f>Energia[[#This Row],[Nome]]</f>
        <v>Meleiro</v>
      </c>
      <c r="H795">
        <f>Energia[[#This Row],[Energia]]</f>
        <v>19535.720645890338</v>
      </c>
      <c r="I795" t="e">
        <f>VLOOKUP(Energia[[#This Row],[CD]],Tabela4[Coluna3],1,FALSE)</f>
        <v>#N/A</v>
      </c>
    </row>
    <row r="796" spans="1:9" hidden="1" x14ac:dyDescent="0.25">
      <c r="A796" s="1" t="s">
        <v>263</v>
      </c>
      <c r="B796" s="1" t="s">
        <v>4704</v>
      </c>
      <c r="C796">
        <v>4301800</v>
      </c>
      <c r="D796" s="3">
        <v>19459.28321549001</v>
      </c>
      <c r="E796">
        <v>-51.438667000000002</v>
      </c>
      <c r="F796">
        <v>-27.723286000000002</v>
      </c>
      <c r="G796" t="str">
        <f>Energia[[#This Row],[Nome]]</f>
        <v>Barracão</v>
      </c>
      <c r="H796">
        <f>Energia[[#This Row],[Energia]]</f>
        <v>19459.28321549001</v>
      </c>
      <c r="I796" t="e">
        <f>VLOOKUP(Energia[[#This Row],[CD]],Tabela4[Coluna3],1,FALSE)</f>
        <v>#N/A</v>
      </c>
    </row>
    <row r="797" spans="1:9" hidden="1" x14ac:dyDescent="0.25">
      <c r="A797" s="1" t="s">
        <v>263</v>
      </c>
      <c r="B797" s="1" t="s">
        <v>689</v>
      </c>
      <c r="C797">
        <v>4312906</v>
      </c>
      <c r="D797" s="3">
        <v>19447.30845527257</v>
      </c>
      <c r="E797">
        <v>-51.754133000000003</v>
      </c>
      <c r="F797">
        <v>-28.725999999999999</v>
      </c>
      <c r="G797" t="str">
        <f>Energia[[#This Row],[Nome]]</f>
        <v>Nova Bassano</v>
      </c>
      <c r="H797">
        <f>Energia[[#This Row],[Energia]]</f>
        <v>19447.30845527257</v>
      </c>
      <c r="I797" t="e">
        <f>VLOOKUP(Energia[[#This Row],[CD]],Tabela4[Coluna3],1,FALSE)</f>
        <v>#N/A</v>
      </c>
    </row>
    <row r="798" spans="1:9" hidden="1" x14ac:dyDescent="0.25">
      <c r="A798" s="1" t="s">
        <v>263</v>
      </c>
      <c r="B798" s="1" t="s">
        <v>373</v>
      </c>
      <c r="C798">
        <v>4304002</v>
      </c>
      <c r="D798" s="3">
        <v>19428.831593777861</v>
      </c>
      <c r="E798">
        <v>-53.824162000000001</v>
      </c>
      <c r="F798">
        <v>-27.668337999999999</v>
      </c>
      <c r="G798" t="str">
        <f>Energia[[#This Row],[Nome]]</f>
        <v>Campo Novo</v>
      </c>
      <c r="H798">
        <f>Energia[[#This Row],[Energia]]</f>
        <v>19428.831593777861</v>
      </c>
      <c r="I798" t="e">
        <f>VLOOKUP(Energia[[#This Row],[CD]],Tabela4[Coluna3],1,FALSE)</f>
        <v>#N/A</v>
      </c>
    </row>
    <row r="799" spans="1:9" x14ac:dyDescent="0.25">
      <c r="A799" s="1" t="s">
        <v>8</v>
      </c>
      <c r="B799" s="1" t="s">
        <v>2917</v>
      </c>
      <c r="C799">
        <v>3500709</v>
      </c>
      <c r="D799" s="3">
        <v>19424.626646114051</v>
      </c>
      <c r="E799">
        <v>-49.108767999999998</v>
      </c>
      <c r="F799">
        <v>-22.571933999999999</v>
      </c>
      <c r="G799" t="str">
        <f>Energia[[#This Row],[Nome]]</f>
        <v>Agudos</v>
      </c>
      <c r="H799">
        <f>Energia[[#This Row],[Energia]]</f>
        <v>19424.626646114051</v>
      </c>
      <c r="I799" t="e">
        <f>VLOOKUP(Energia[[#This Row],[CD]],Tabela4[Coluna3],1,FALSE)</f>
        <v>#N/A</v>
      </c>
    </row>
    <row r="800" spans="1:9" hidden="1" x14ac:dyDescent="0.25">
      <c r="A800" s="1" t="s">
        <v>4410</v>
      </c>
      <c r="B800" s="1" t="s">
        <v>4542</v>
      </c>
      <c r="C800">
        <v>1712702</v>
      </c>
      <c r="D800" s="3">
        <v>19376.698260909281</v>
      </c>
      <c r="E800">
        <v>-46.501213999999997</v>
      </c>
      <c r="F800">
        <v>-10.576166000000001</v>
      </c>
      <c r="G800" t="str">
        <f>Energia[[#This Row],[Nome]]</f>
        <v>Mateiros</v>
      </c>
      <c r="H800">
        <f>Energia[[#This Row],[Energia]]</f>
        <v>19376.698260909281</v>
      </c>
      <c r="I800" t="e">
        <f>VLOOKUP(Energia[[#This Row],[CD]],Tabela4[Coluna3],1,FALSE)</f>
        <v>#N/A</v>
      </c>
    </row>
    <row r="801" spans="1:9" hidden="1" x14ac:dyDescent="0.25">
      <c r="A801" s="1" t="s">
        <v>4674</v>
      </c>
      <c r="B801" s="1" t="s">
        <v>4861</v>
      </c>
      <c r="C801">
        <v>4115309</v>
      </c>
      <c r="D801" s="3">
        <v>19334.079929261035</v>
      </c>
      <c r="E801">
        <v>-52.580758000000003</v>
      </c>
      <c r="F801">
        <v>-26.336077</v>
      </c>
      <c r="G801" t="str">
        <f>Energia[[#This Row],[Nome]]</f>
        <v>Mariópolis</v>
      </c>
      <c r="H801">
        <f>Energia[[#This Row],[Energia]]</f>
        <v>19334.079929261035</v>
      </c>
      <c r="I801" t="e">
        <f>VLOOKUP(Energia[[#This Row],[CD]],Tabela4[Coluna3],1,FALSE)</f>
        <v>#N/A</v>
      </c>
    </row>
    <row r="802" spans="1:9" x14ac:dyDescent="0.25">
      <c r="A802" s="1" t="s">
        <v>8</v>
      </c>
      <c r="B802" s="1" t="s">
        <v>5322</v>
      </c>
      <c r="C802">
        <v>3523008</v>
      </c>
      <c r="D802" s="3">
        <v>19329.908772675895</v>
      </c>
      <c r="E802">
        <v>-51.440567999999999</v>
      </c>
      <c r="F802">
        <v>-20.595074</v>
      </c>
      <c r="G802" t="str">
        <f>Energia[[#This Row],[Nome]]</f>
        <v>Itapura</v>
      </c>
      <c r="H802">
        <f>Energia[[#This Row],[Energia]]</f>
        <v>19329.908772675895</v>
      </c>
      <c r="I802" t="e">
        <f>VLOOKUP(Energia[[#This Row],[CD]],Tabela4[Coluna3],1,FALSE)</f>
        <v>#N/A</v>
      </c>
    </row>
    <row r="803" spans="1:9" x14ac:dyDescent="0.25">
      <c r="A803" s="1" t="s">
        <v>8</v>
      </c>
      <c r="B803" s="1" t="s">
        <v>2993</v>
      </c>
      <c r="C803">
        <v>3507803</v>
      </c>
      <c r="D803" s="3">
        <v>19279.786851129957</v>
      </c>
      <c r="E803">
        <v>-47.627772</v>
      </c>
      <c r="F803">
        <v>-21.049534999999999</v>
      </c>
      <c r="G803" t="str">
        <f>Energia[[#This Row],[Nome]]</f>
        <v>Brodowski</v>
      </c>
      <c r="H803">
        <f>Energia[[#This Row],[Energia]]</f>
        <v>19279.786851129957</v>
      </c>
      <c r="I803" t="e">
        <f>VLOOKUP(Energia[[#This Row],[CD]],Tabela4[Coluna3],1,FALSE)</f>
        <v>#N/A</v>
      </c>
    </row>
    <row r="804" spans="1:9" x14ac:dyDescent="0.25">
      <c r="A804" s="1" t="s">
        <v>8</v>
      </c>
      <c r="B804" s="1" t="s">
        <v>3533</v>
      </c>
      <c r="C804">
        <v>3556404</v>
      </c>
      <c r="D804" s="3">
        <v>19274.080069165109</v>
      </c>
      <c r="E804">
        <v>-46.898983999999999</v>
      </c>
      <c r="F804">
        <v>-21.860679000000001</v>
      </c>
      <c r="G804" t="str">
        <f>Energia[[#This Row],[Nome]]</f>
        <v>Vargem Grande do Sul</v>
      </c>
      <c r="H804">
        <f>Energia[[#This Row],[Energia]]</f>
        <v>19274.080069165109</v>
      </c>
      <c r="I804" t="e">
        <f>VLOOKUP(Energia[[#This Row],[CD]],Tabela4[Coluna3],1,FALSE)</f>
        <v>#N/A</v>
      </c>
    </row>
    <row r="805" spans="1:9" hidden="1" x14ac:dyDescent="0.25">
      <c r="A805" s="1" t="s">
        <v>1192</v>
      </c>
      <c r="B805" s="1" t="s">
        <v>1273</v>
      </c>
      <c r="C805">
        <v>5106752</v>
      </c>
      <c r="D805" s="3">
        <v>19242.114930317774</v>
      </c>
      <c r="E805">
        <v>-59.458576000000001</v>
      </c>
      <c r="F805">
        <v>-15.517186000000001</v>
      </c>
      <c r="G805" t="str">
        <f>Energia[[#This Row],[Nome]]</f>
        <v>Pontes e Lacerda</v>
      </c>
      <c r="H805">
        <f>Energia[[#This Row],[Energia]]</f>
        <v>19242.114930317774</v>
      </c>
      <c r="I805" t="e">
        <f>VLOOKUP(Energia[[#This Row],[CD]],Tabela4[Coluna3],1,FALSE)</f>
        <v>#N/A</v>
      </c>
    </row>
    <row r="806" spans="1:9" hidden="1" x14ac:dyDescent="0.25">
      <c r="A806" s="1" t="s">
        <v>1417</v>
      </c>
      <c r="B806" s="1" t="s">
        <v>1655</v>
      </c>
      <c r="C806">
        <v>3111101</v>
      </c>
      <c r="D806" s="3">
        <v>19239.741087323593</v>
      </c>
      <c r="E806">
        <v>-49.810006000000001</v>
      </c>
      <c r="F806">
        <v>-19.479130000000001</v>
      </c>
      <c r="G806" t="str">
        <f>Energia[[#This Row],[Nome]]</f>
        <v>Campina Verde</v>
      </c>
      <c r="H806">
        <f>Energia[[#This Row],[Energia]]</f>
        <v>19239.741087323593</v>
      </c>
      <c r="I806" t="e">
        <f>VLOOKUP(Energia[[#This Row],[CD]],Tabela4[Coluna3],1,FALSE)</f>
        <v>#N/A</v>
      </c>
    </row>
    <row r="807" spans="1:9" hidden="1" x14ac:dyDescent="0.25">
      <c r="A807" s="1" t="s">
        <v>1312</v>
      </c>
      <c r="B807" s="1" t="s">
        <v>2124</v>
      </c>
      <c r="C807">
        <v>5221601</v>
      </c>
      <c r="D807" s="3">
        <v>19214.514759983213</v>
      </c>
      <c r="E807">
        <v>-49.090187</v>
      </c>
      <c r="F807">
        <v>-14.419378</v>
      </c>
      <c r="G807" t="str">
        <f>Energia[[#This Row],[Nome]]</f>
        <v>Uruaçu</v>
      </c>
      <c r="H807">
        <f>Energia[[#This Row],[Energia]]</f>
        <v>19214.514759983213</v>
      </c>
      <c r="I807" t="e">
        <f>VLOOKUP(Energia[[#This Row],[CD]],Tabela4[Coluna3],1,FALSE)</f>
        <v>#N/A</v>
      </c>
    </row>
    <row r="808" spans="1:9" hidden="1" x14ac:dyDescent="0.25">
      <c r="A808" s="1" t="s">
        <v>1047</v>
      </c>
      <c r="B808" s="1" t="s">
        <v>1182</v>
      </c>
      <c r="C808">
        <v>5007950</v>
      </c>
      <c r="D808" s="3">
        <v>19184.942038881803</v>
      </c>
      <c r="E808">
        <v>-54.990572</v>
      </c>
      <c r="F808">
        <v>-23.649495999999999</v>
      </c>
      <c r="G808" t="str">
        <f>Energia[[#This Row],[Nome]]</f>
        <v>Tacuru</v>
      </c>
      <c r="H808">
        <f>Energia[[#This Row],[Energia]]</f>
        <v>19184.942038881803</v>
      </c>
      <c r="I808" t="e">
        <f>VLOOKUP(Energia[[#This Row],[CD]],Tabela4[Coluna3],1,FALSE)</f>
        <v>#N/A</v>
      </c>
    </row>
    <row r="809" spans="1:9" hidden="1" x14ac:dyDescent="0.25">
      <c r="A809" s="1" t="s">
        <v>1192</v>
      </c>
      <c r="B809" s="1" t="s">
        <v>1251</v>
      </c>
      <c r="C809">
        <v>5105234</v>
      </c>
      <c r="D809" s="3">
        <v>19144.637839450137</v>
      </c>
      <c r="E809">
        <v>-57.783411999999998</v>
      </c>
      <c r="F809">
        <v>-15.374689999999999</v>
      </c>
      <c r="G809" t="str">
        <f>Energia[[#This Row],[Nome]]</f>
        <v>Lambari D'Oeste</v>
      </c>
      <c r="H809">
        <f>Energia[[#This Row],[Energia]]</f>
        <v>19144.637839450137</v>
      </c>
      <c r="I809" t="e">
        <f>VLOOKUP(Energia[[#This Row],[CD]],Tabela4[Coluna3],1,FALSE)</f>
        <v>#N/A</v>
      </c>
    </row>
    <row r="810" spans="1:9" hidden="1" x14ac:dyDescent="0.25">
      <c r="A810" s="1" t="s">
        <v>1047</v>
      </c>
      <c r="B810" s="1" t="s">
        <v>1116</v>
      </c>
      <c r="C810">
        <v>5004304</v>
      </c>
      <c r="D810" s="3">
        <v>19104.44203774619</v>
      </c>
      <c r="E810">
        <v>-54.538313000000002</v>
      </c>
      <c r="F810">
        <v>-23.434244</v>
      </c>
      <c r="G810" t="str">
        <f>Energia[[#This Row],[Nome]]</f>
        <v>Iguatemi</v>
      </c>
      <c r="H810">
        <f>Energia[[#This Row],[Energia]]</f>
        <v>19104.44203774619</v>
      </c>
      <c r="I810" t="e">
        <f>VLOOKUP(Energia[[#This Row],[CD]],Tabela4[Coluna3],1,FALSE)</f>
        <v>#N/A</v>
      </c>
    </row>
    <row r="811" spans="1:9" hidden="1" x14ac:dyDescent="0.25">
      <c r="A811" s="1" t="s">
        <v>1417</v>
      </c>
      <c r="B811" s="1" t="s">
        <v>2247</v>
      </c>
      <c r="C811">
        <v>3137502</v>
      </c>
      <c r="D811" s="3">
        <v>19104.403992745738</v>
      </c>
      <c r="E811">
        <v>-46.336776999999998</v>
      </c>
      <c r="F811">
        <v>-18.769534</v>
      </c>
      <c r="G811" t="str">
        <f>Energia[[#This Row],[Nome]]</f>
        <v>Lagoa Formosa</v>
      </c>
      <c r="H811">
        <f>Energia[[#This Row],[Energia]]</f>
        <v>19104.403992745738</v>
      </c>
      <c r="I811" t="e">
        <f>VLOOKUP(Energia[[#This Row],[CD]],Tabela4[Coluna3],1,FALSE)</f>
        <v>#N/A</v>
      </c>
    </row>
    <row r="812" spans="1:9" x14ac:dyDescent="0.25">
      <c r="A812" s="1" t="s">
        <v>8</v>
      </c>
      <c r="B812" s="1" t="s">
        <v>3511</v>
      </c>
      <c r="C812">
        <v>3555356</v>
      </c>
      <c r="D812" s="3">
        <v>19092.371811781719</v>
      </c>
      <c r="E812">
        <v>-49.748207999999998</v>
      </c>
      <c r="F812">
        <v>-21.219743999999999</v>
      </c>
      <c r="G812" t="str">
        <f>Energia[[#This Row],[Nome]]</f>
        <v>Ubarana</v>
      </c>
      <c r="H812">
        <f>Energia[[#This Row],[Energia]]</f>
        <v>19092.371811781719</v>
      </c>
      <c r="I812" t="e">
        <f>VLOOKUP(Energia[[#This Row],[CD]],Tabela4[Coluna3],1,FALSE)</f>
        <v>#N/A</v>
      </c>
    </row>
    <row r="813" spans="1:9" hidden="1" x14ac:dyDescent="0.25">
      <c r="A813" s="1" t="s">
        <v>4674</v>
      </c>
      <c r="B813" s="1" t="s">
        <v>759</v>
      </c>
      <c r="C813">
        <v>4119806</v>
      </c>
      <c r="D813" s="3">
        <v>19032.859389662975</v>
      </c>
      <c r="E813">
        <v>-53.707769999999996</v>
      </c>
      <c r="F813">
        <v>-25.737234000000001</v>
      </c>
      <c r="G813" t="str">
        <f>Energia[[#This Row],[Nome]]</f>
        <v>Planalto</v>
      </c>
      <c r="H813">
        <f>Energia[[#This Row],[Energia]]</f>
        <v>19032.859389662975</v>
      </c>
      <c r="I813" t="e">
        <f>VLOOKUP(Energia[[#This Row],[CD]],Tabela4[Coluna3],1,FALSE)</f>
        <v>#N/A</v>
      </c>
    </row>
    <row r="814" spans="1:9" hidden="1" x14ac:dyDescent="0.25">
      <c r="A814" s="1" t="s">
        <v>3609</v>
      </c>
      <c r="B814" s="1" t="s">
        <v>3860</v>
      </c>
      <c r="C814">
        <v>1507953</v>
      </c>
      <c r="D814" s="3">
        <v>19019.165811803468</v>
      </c>
      <c r="E814">
        <v>-48.736704000000003</v>
      </c>
      <c r="F814">
        <v>-2.9078469999999998</v>
      </c>
      <c r="G814" t="str">
        <f>Energia[[#This Row],[Nome]]</f>
        <v>Tailândia</v>
      </c>
      <c r="H814">
        <f>Energia[[#This Row],[Energia]]</f>
        <v>19019.165811803468</v>
      </c>
      <c r="I814" t="e">
        <f>VLOOKUP(Energia[[#This Row],[CD]],Tabela4[Coluna3],1,FALSE)</f>
        <v>#N/A</v>
      </c>
    </row>
    <row r="815" spans="1:9" x14ac:dyDescent="0.25">
      <c r="A815" s="1" t="s">
        <v>8</v>
      </c>
      <c r="B815" s="1" t="s">
        <v>2997</v>
      </c>
      <c r="C815">
        <v>3508207</v>
      </c>
      <c r="D815" s="3">
        <v>19000.90237892705</v>
      </c>
      <c r="E815">
        <v>-47.692934000000001</v>
      </c>
      <c r="F815">
        <v>-20.209318</v>
      </c>
      <c r="G815" t="str">
        <f>Energia[[#This Row],[Nome]]</f>
        <v>Buritizal</v>
      </c>
      <c r="H815">
        <f>Energia[[#This Row],[Energia]]</f>
        <v>19000.90237892705</v>
      </c>
      <c r="I815" t="e">
        <f>VLOOKUP(Energia[[#This Row],[CD]],Tabela4[Coluna3],1,FALSE)</f>
        <v>#N/A</v>
      </c>
    </row>
    <row r="816" spans="1:9" x14ac:dyDescent="0.25">
      <c r="A816" s="1" t="s">
        <v>8</v>
      </c>
      <c r="B816" s="1" t="s">
        <v>3139</v>
      </c>
      <c r="C816">
        <v>3521507</v>
      </c>
      <c r="D816" s="3">
        <v>19000.160911505667</v>
      </c>
      <c r="E816">
        <v>-49.397435999999999</v>
      </c>
      <c r="F816">
        <v>-21.267699</v>
      </c>
      <c r="G816" t="str">
        <f>Energia[[#This Row],[Nome]]</f>
        <v>Irapuã</v>
      </c>
      <c r="H816">
        <f>Energia[[#This Row],[Energia]]</f>
        <v>19000.160911505667</v>
      </c>
      <c r="I816" t="e">
        <f>VLOOKUP(Energia[[#This Row],[CD]],Tabela4[Coluna3],1,FALSE)</f>
        <v>#N/A</v>
      </c>
    </row>
    <row r="817" spans="1:9" x14ac:dyDescent="0.25">
      <c r="A817" s="1" t="s">
        <v>8</v>
      </c>
      <c r="B817" s="1" t="s">
        <v>3237</v>
      </c>
      <c r="C817">
        <v>3531506</v>
      </c>
      <c r="D817" s="3">
        <v>18983.4231505032</v>
      </c>
      <c r="E817">
        <v>-48.681316000000002</v>
      </c>
      <c r="F817">
        <v>-20.908887</v>
      </c>
      <c r="G817" t="str">
        <f>Energia[[#This Row],[Nome]]</f>
        <v>Monte Azul Paulista</v>
      </c>
      <c r="H817">
        <f>Energia[[#This Row],[Energia]]</f>
        <v>18983.4231505032</v>
      </c>
      <c r="I817" t="e">
        <f>VLOOKUP(Energia[[#This Row],[CD]],Tabela4[Coluna3],1,FALSE)</f>
        <v>#N/A</v>
      </c>
    </row>
    <row r="818" spans="1:9" hidden="1" x14ac:dyDescent="0.25">
      <c r="A818" s="1" t="s">
        <v>3887</v>
      </c>
      <c r="B818" s="1" t="s">
        <v>4136</v>
      </c>
      <c r="C818">
        <v>2515302</v>
      </c>
      <c r="D818" s="3">
        <v>18976.791825792192</v>
      </c>
      <c r="E818">
        <v>-35.197589000000001</v>
      </c>
      <c r="F818">
        <v>-7.0552970000000004</v>
      </c>
      <c r="G818" t="str">
        <f>Energia[[#This Row],[Nome]]</f>
        <v>Sapé</v>
      </c>
      <c r="H818">
        <f>Energia[[#This Row],[Energia]]</f>
        <v>18976.791825792192</v>
      </c>
      <c r="I818" t="e">
        <f>VLOOKUP(Energia[[#This Row],[CD]],Tabela4[Coluna3],1,FALSE)</f>
        <v>#N/A</v>
      </c>
    </row>
    <row r="819" spans="1:9" hidden="1" x14ac:dyDescent="0.25">
      <c r="A819" s="1" t="s">
        <v>1312</v>
      </c>
      <c r="B819" s="1" t="s">
        <v>2027</v>
      </c>
      <c r="C819">
        <v>5217609</v>
      </c>
      <c r="D819" s="3">
        <v>18849.054563828398</v>
      </c>
      <c r="E819">
        <v>-47.751559999999998</v>
      </c>
      <c r="F819">
        <v>-15.283773999999999</v>
      </c>
      <c r="G819" t="str">
        <f>Energia[[#This Row],[Nome]]</f>
        <v>Planaltina</v>
      </c>
      <c r="H819">
        <f>Energia[[#This Row],[Energia]]</f>
        <v>18849.054563828398</v>
      </c>
      <c r="I819" t="e">
        <f>VLOOKUP(Energia[[#This Row],[CD]],Tabela4[Coluna3],1,FALSE)</f>
        <v>#N/A</v>
      </c>
    </row>
    <row r="820" spans="1:9" hidden="1" x14ac:dyDescent="0.25">
      <c r="A820" s="1" t="s">
        <v>1417</v>
      </c>
      <c r="B820" s="1" t="s">
        <v>1620</v>
      </c>
      <c r="C820">
        <v>3109402</v>
      </c>
      <c r="D820" s="3">
        <v>18841.709946775714</v>
      </c>
      <c r="E820">
        <v>-45.191809999999997</v>
      </c>
      <c r="F820">
        <v>-17.286052999999999</v>
      </c>
      <c r="G820" t="str">
        <f>Energia[[#This Row],[Nome]]</f>
        <v>Buritizeiro</v>
      </c>
      <c r="H820">
        <f>Energia[[#This Row],[Energia]]</f>
        <v>18841.709946775714</v>
      </c>
      <c r="I820" t="e">
        <f>VLOOKUP(Energia[[#This Row],[CD]],Tabela4[Coluna3],1,FALSE)</f>
        <v>#N/A</v>
      </c>
    </row>
    <row r="821" spans="1:9" hidden="1" x14ac:dyDescent="0.25">
      <c r="A821" s="1" t="s">
        <v>1312</v>
      </c>
      <c r="B821" s="1" t="s">
        <v>1952</v>
      </c>
      <c r="C821">
        <v>5213707</v>
      </c>
      <c r="D821" s="3">
        <v>18833.192023612894</v>
      </c>
      <c r="E821">
        <v>-51.579186</v>
      </c>
      <c r="F821">
        <v>-15.914538</v>
      </c>
      <c r="G821" t="str">
        <f>Energia[[#This Row],[Nome]]</f>
        <v>Montes Claros de Goiás</v>
      </c>
      <c r="H821">
        <f>Energia[[#This Row],[Energia]]</f>
        <v>18833.192023612894</v>
      </c>
      <c r="I821" t="e">
        <f>VLOOKUP(Energia[[#This Row],[CD]],Tabela4[Coluna3],1,FALSE)</f>
        <v>#N/A</v>
      </c>
    </row>
    <row r="822" spans="1:9" hidden="1" x14ac:dyDescent="0.25">
      <c r="A822" s="1" t="s">
        <v>1312</v>
      </c>
      <c r="B822" s="1" t="s">
        <v>1323</v>
      </c>
      <c r="C822">
        <v>5207253</v>
      </c>
      <c r="D822" s="3">
        <v>18820.061505442398</v>
      </c>
      <c r="E822">
        <v>-52.493457999999997</v>
      </c>
      <c r="F822">
        <v>-16.804812999999999</v>
      </c>
      <c r="G822" t="str">
        <f>Energia[[#This Row],[Nome]]</f>
        <v>Doverlândia</v>
      </c>
      <c r="H822">
        <f>Energia[[#This Row],[Energia]]</f>
        <v>18820.061505442398</v>
      </c>
      <c r="I822" t="e">
        <f>VLOOKUP(Energia[[#This Row],[CD]],Tabela4[Coluna3],1,FALSE)</f>
        <v>#N/A</v>
      </c>
    </row>
    <row r="823" spans="1:9" hidden="1" x14ac:dyDescent="0.25">
      <c r="A823" s="1" t="s">
        <v>62</v>
      </c>
      <c r="B823" s="1" t="s">
        <v>223</v>
      </c>
      <c r="C823">
        <v>4216107</v>
      </c>
      <c r="D823" s="3">
        <v>18783.301844236503</v>
      </c>
      <c r="E823">
        <v>-52.554400999999999</v>
      </c>
      <c r="F823">
        <v>-26.539290999999999</v>
      </c>
      <c r="G823" t="str">
        <f>Energia[[#This Row],[Nome]]</f>
        <v>São Domingos</v>
      </c>
      <c r="H823">
        <f>Energia[[#This Row],[Energia]]</f>
        <v>18783.301844236503</v>
      </c>
      <c r="I823" t="e">
        <f>VLOOKUP(Energia[[#This Row],[CD]],Tabela4[Coluna3],1,FALSE)</f>
        <v>#N/A</v>
      </c>
    </row>
    <row r="824" spans="1:9" hidden="1" x14ac:dyDescent="0.25">
      <c r="A824" s="1" t="s">
        <v>263</v>
      </c>
      <c r="B824" s="1" t="s">
        <v>827</v>
      </c>
      <c r="C824">
        <v>4316600</v>
      </c>
      <c r="D824" s="3">
        <v>18763.216654078326</v>
      </c>
      <c r="E824">
        <v>-51.800269999999998</v>
      </c>
      <c r="F824">
        <v>-27.957322999999999</v>
      </c>
      <c r="G824" t="str">
        <f>Energia[[#This Row],[Nome]]</f>
        <v>Sananduva</v>
      </c>
      <c r="H824">
        <f>Energia[[#This Row],[Energia]]</f>
        <v>18763.216654078326</v>
      </c>
      <c r="I824" t="e">
        <f>VLOOKUP(Energia[[#This Row],[CD]],Tabela4[Coluna3],1,FALSE)</f>
        <v>#N/A</v>
      </c>
    </row>
    <row r="825" spans="1:9" hidden="1" x14ac:dyDescent="0.25">
      <c r="A825" s="1" t="s">
        <v>4674</v>
      </c>
      <c r="B825" s="1" t="s">
        <v>4738</v>
      </c>
      <c r="C825">
        <v>4105201</v>
      </c>
      <c r="D825" s="3">
        <v>18737.32616566147</v>
      </c>
      <c r="E825">
        <v>-49.279716000000001</v>
      </c>
      <c r="F825">
        <v>-24.875368999999999</v>
      </c>
      <c r="G825" t="str">
        <f>Energia[[#This Row],[Nome]]</f>
        <v>Cerro Azul</v>
      </c>
      <c r="H825">
        <f>Energia[[#This Row],[Energia]]</f>
        <v>18737.32616566147</v>
      </c>
      <c r="I825" t="e">
        <f>VLOOKUP(Energia[[#This Row],[CD]],Tabela4[Coluna3],1,FALSE)</f>
        <v>#N/A</v>
      </c>
    </row>
    <row r="826" spans="1:9" hidden="1" x14ac:dyDescent="0.25">
      <c r="A826" s="1" t="s">
        <v>3609</v>
      </c>
      <c r="B826" s="1" t="s">
        <v>3754</v>
      </c>
      <c r="C826">
        <v>1504802</v>
      </c>
      <c r="D826" s="3">
        <v>18660.930077236422</v>
      </c>
      <c r="E826">
        <v>-54.353048999999999</v>
      </c>
      <c r="F826">
        <v>-1.0744</v>
      </c>
      <c r="G826" t="str">
        <f>Energia[[#This Row],[Nome]]</f>
        <v>Monte Alegre</v>
      </c>
      <c r="H826">
        <f>Energia[[#This Row],[Energia]]</f>
        <v>18660.930077236422</v>
      </c>
      <c r="I826" t="e">
        <f>VLOOKUP(Energia[[#This Row],[CD]],Tabela4[Coluna3],1,FALSE)</f>
        <v>#N/A</v>
      </c>
    </row>
    <row r="827" spans="1:9" hidden="1" x14ac:dyDescent="0.25">
      <c r="A827" s="1" t="s">
        <v>1047</v>
      </c>
      <c r="B827" s="1" t="s">
        <v>1190</v>
      </c>
      <c r="C827">
        <v>5008404</v>
      </c>
      <c r="D827" s="3">
        <v>18628.761790299621</v>
      </c>
      <c r="E827">
        <v>-54.423988999999999</v>
      </c>
      <c r="F827">
        <v>-22.467566000000001</v>
      </c>
      <c r="G827" t="str">
        <f>Energia[[#This Row],[Nome]]</f>
        <v>Vicentina</v>
      </c>
      <c r="H827">
        <f>Energia[[#This Row],[Energia]]</f>
        <v>18628.761790299621</v>
      </c>
      <c r="I827" t="e">
        <f>VLOOKUP(Energia[[#This Row],[CD]],Tabela4[Coluna3],1,FALSE)</f>
        <v>#N/A</v>
      </c>
    </row>
    <row r="828" spans="1:9" hidden="1" x14ac:dyDescent="0.25">
      <c r="A828" s="1" t="s">
        <v>1047</v>
      </c>
      <c r="B828" s="1" t="s">
        <v>1186</v>
      </c>
      <c r="C828">
        <v>5008008</v>
      </c>
      <c r="D828" s="3">
        <v>18622.372465213804</v>
      </c>
      <c r="E828">
        <v>-55.024799999999999</v>
      </c>
      <c r="F828">
        <v>-20.446933000000001</v>
      </c>
      <c r="G828" t="str">
        <f>Energia[[#This Row],[Nome]]</f>
        <v>Terenos</v>
      </c>
      <c r="H828">
        <f>Energia[[#This Row],[Energia]]</f>
        <v>18622.372465213804</v>
      </c>
      <c r="I828" t="e">
        <f>VLOOKUP(Energia[[#This Row],[CD]],Tabela4[Coluna3],1,FALSE)</f>
        <v>#N/A</v>
      </c>
    </row>
    <row r="829" spans="1:9" hidden="1" x14ac:dyDescent="0.25">
      <c r="A829" s="1" t="s">
        <v>52</v>
      </c>
      <c r="B829" s="1" t="s">
        <v>234</v>
      </c>
      <c r="C829">
        <v>2708600</v>
      </c>
      <c r="D829" s="3">
        <v>18593.693167808786</v>
      </c>
      <c r="E829">
        <v>-36.097304999999999</v>
      </c>
      <c r="F829">
        <v>-9.7671089999999996</v>
      </c>
      <c r="G829" t="str">
        <f>Energia[[#This Row],[Nome]]</f>
        <v>São Miguel dos Campos</v>
      </c>
      <c r="H829">
        <f>Energia[[#This Row],[Energia]]</f>
        <v>18593.693167808786</v>
      </c>
      <c r="I829" t="e">
        <f>VLOOKUP(Energia[[#This Row],[CD]],Tabela4[Coluna3],1,FALSE)</f>
        <v>#N/A</v>
      </c>
    </row>
    <row r="830" spans="1:9" hidden="1" x14ac:dyDescent="0.25">
      <c r="A830" s="1" t="s">
        <v>1312</v>
      </c>
      <c r="B830" s="1" t="s">
        <v>1880</v>
      </c>
      <c r="C830">
        <v>5210000</v>
      </c>
      <c r="D830" s="3">
        <v>18592.253710495661</v>
      </c>
      <c r="E830">
        <v>-49.516258999999998</v>
      </c>
      <c r="F830">
        <v>-16.307751</v>
      </c>
      <c r="G830" t="str">
        <f>Energia[[#This Row],[Nome]]</f>
        <v>Inhumas</v>
      </c>
      <c r="H830">
        <f>Energia[[#This Row],[Energia]]</f>
        <v>18592.253710495661</v>
      </c>
      <c r="I830" t="e">
        <f>VLOOKUP(Energia[[#This Row],[CD]],Tabela4[Coluna3],1,FALSE)</f>
        <v>#N/A</v>
      </c>
    </row>
    <row r="831" spans="1:9" hidden="1" x14ac:dyDescent="0.25">
      <c r="A831" s="1" t="s">
        <v>4674</v>
      </c>
      <c r="B831" s="1" t="s">
        <v>4933</v>
      </c>
      <c r="C831">
        <v>4120903</v>
      </c>
      <c r="D831" s="3">
        <v>18556.300705521866</v>
      </c>
      <c r="E831">
        <v>-52.954999000000001</v>
      </c>
      <c r="F831">
        <v>-25.457415000000001</v>
      </c>
      <c r="G831" t="str">
        <f>Energia[[#This Row],[Nome]]</f>
        <v>Quedas do Iguaçu</v>
      </c>
      <c r="H831">
        <f>Energia[[#This Row],[Energia]]</f>
        <v>18556.300705521866</v>
      </c>
      <c r="I831" t="e">
        <f>VLOOKUP(Energia[[#This Row],[CD]],Tabela4[Coluna3],1,FALSE)</f>
        <v>#N/A</v>
      </c>
    </row>
    <row r="832" spans="1:9" hidden="1" x14ac:dyDescent="0.25">
      <c r="A832" s="1" t="s">
        <v>4674</v>
      </c>
      <c r="B832" s="1" t="s">
        <v>4863</v>
      </c>
      <c r="C832">
        <v>4115408</v>
      </c>
      <c r="D832" s="3">
        <v>18522.287546233685</v>
      </c>
      <c r="E832">
        <v>-53.093055999999997</v>
      </c>
      <c r="F832">
        <v>-26.246478</v>
      </c>
      <c r="G832" t="str">
        <f>Energia[[#This Row],[Nome]]</f>
        <v>Marmeleiro</v>
      </c>
      <c r="H832">
        <f>Energia[[#This Row],[Energia]]</f>
        <v>18522.287546233685</v>
      </c>
      <c r="I832" t="e">
        <f>VLOOKUP(Energia[[#This Row],[CD]],Tabela4[Coluna3],1,FALSE)</f>
        <v>#N/A</v>
      </c>
    </row>
    <row r="833" spans="1:9" hidden="1" x14ac:dyDescent="0.25">
      <c r="A833" s="1" t="s">
        <v>1417</v>
      </c>
      <c r="B833" s="1" t="s">
        <v>1622</v>
      </c>
      <c r="C833">
        <v>3109451</v>
      </c>
      <c r="D833" s="3">
        <v>18517.765636724525</v>
      </c>
      <c r="E833">
        <v>-47.123717999999997</v>
      </c>
      <c r="F833">
        <v>-16.076374000000001</v>
      </c>
      <c r="G833" t="str">
        <f>Energia[[#This Row],[Nome]]</f>
        <v>Cabeceira Grande</v>
      </c>
      <c r="H833">
        <f>Energia[[#This Row],[Energia]]</f>
        <v>18517.765636724525</v>
      </c>
      <c r="I833" t="e">
        <f>VLOOKUP(Energia[[#This Row],[CD]],Tabela4[Coluna3],1,FALSE)</f>
        <v>#N/A</v>
      </c>
    </row>
    <row r="834" spans="1:9" hidden="1" x14ac:dyDescent="0.25">
      <c r="A834" s="1" t="s">
        <v>4336</v>
      </c>
      <c r="B834" s="1" t="s">
        <v>4509</v>
      </c>
      <c r="C834">
        <v>2206605</v>
      </c>
      <c r="D834" s="3">
        <v>18501.667973761727</v>
      </c>
      <c r="E834">
        <v>-45.030366000000001</v>
      </c>
      <c r="F834">
        <v>-9.6042450000000006</v>
      </c>
      <c r="G834" t="str">
        <f>Energia[[#This Row],[Nome]]</f>
        <v>Monte Alegre do Piauí</v>
      </c>
      <c r="H834">
        <f>Energia[[#This Row],[Energia]]</f>
        <v>18501.667973761727</v>
      </c>
      <c r="I834" t="e">
        <f>VLOOKUP(Energia[[#This Row],[CD]],Tabela4[Coluna3],1,FALSE)</f>
        <v>#N/A</v>
      </c>
    </row>
    <row r="835" spans="1:9" hidden="1" x14ac:dyDescent="0.25">
      <c r="A835" s="1" t="s">
        <v>1312</v>
      </c>
      <c r="B835" s="1" t="s">
        <v>2138</v>
      </c>
      <c r="C835">
        <v>5222203</v>
      </c>
      <c r="D835" s="3">
        <v>18481.572345498062</v>
      </c>
      <c r="E835">
        <v>-47.062615999999998</v>
      </c>
      <c r="F835">
        <v>-14.993579</v>
      </c>
      <c r="G835" t="str">
        <f>Energia[[#This Row],[Nome]]</f>
        <v>Vila Boa</v>
      </c>
      <c r="H835">
        <f>Energia[[#This Row],[Energia]]</f>
        <v>18481.572345498062</v>
      </c>
      <c r="I835" t="e">
        <f>VLOOKUP(Energia[[#This Row],[CD]],Tabela4[Coluna3],1,FALSE)</f>
        <v>#N/A</v>
      </c>
    </row>
    <row r="836" spans="1:9" hidden="1" x14ac:dyDescent="0.25">
      <c r="A836" s="1" t="s">
        <v>1192</v>
      </c>
      <c r="B836" s="1" t="s">
        <v>3425</v>
      </c>
      <c r="C836">
        <v>5102603</v>
      </c>
      <c r="D836" s="3">
        <v>18477.965922742456</v>
      </c>
      <c r="E836">
        <v>-53.128881999999997</v>
      </c>
      <c r="F836">
        <v>-14.374117999999999</v>
      </c>
      <c r="G836" t="str">
        <f>Energia[[#This Row],[Nome]]</f>
        <v>Campinápolis</v>
      </c>
      <c r="H836">
        <f>Energia[[#This Row],[Energia]]</f>
        <v>18477.965922742456</v>
      </c>
      <c r="I836" t="e">
        <f>VLOOKUP(Energia[[#This Row],[CD]],Tabela4[Coluna3],1,FALSE)</f>
        <v>#N/A</v>
      </c>
    </row>
    <row r="837" spans="1:9" hidden="1" x14ac:dyDescent="0.25">
      <c r="A837" s="1" t="s">
        <v>1047</v>
      </c>
      <c r="B837" s="1" t="s">
        <v>1114</v>
      </c>
      <c r="C837">
        <v>5004106</v>
      </c>
      <c r="D837" s="3">
        <v>18442.621826596569</v>
      </c>
      <c r="E837">
        <v>-55.996426999999997</v>
      </c>
      <c r="F837">
        <v>-21.538488999999998</v>
      </c>
      <c r="G837" t="str">
        <f>Energia[[#This Row],[Nome]]</f>
        <v>Guia Lopes da Laguna</v>
      </c>
      <c r="H837">
        <f>Energia[[#This Row],[Energia]]</f>
        <v>18442.621826596569</v>
      </c>
      <c r="I837" t="e">
        <f>VLOOKUP(Energia[[#This Row],[CD]],Tabela4[Coluna3],1,FALSE)</f>
        <v>#N/A</v>
      </c>
    </row>
    <row r="838" spans="1:9" hidden="1" x14ac:dyDescent="0.25">
      <c r="A838" s="1" t="s">
        <v>1192</v>
      </c>
      <c r="B838" s="1" t="s">
        <v>3565</v>
      </c>
      <c r="C838">
        <v>5107743</v>
      </c>
      <c r="D838" s="3">
        <v>18387.905309206133</v>
      </c>
      <c r="E838">
        <v>-52.543627999999998</v>
      </c>
      <c r="F838">
        <v>-10.065333000000001</v>
      </c>
      <c r="G838" t="str">
        <f>Energia[[#This Row],[Nome]]</f>
        <v>Santa Cruz do Xingu</v>
      </c>
      <c r="H838">
        <f>Energia[[#This Row],[Energia]]</f>
        <v>18387.905309206133</v>
      </c>
      <c r="I838" t="e">
        <f>VLOOKUP(Energia[[#This Row],[CD]],Tabela4[Coluna3],1,FALSE)</f>
        <v>#N/A</v>
      </c>
    </row>
    <row r="839" spans="1:9" x14ac:dyDescent="0.25">
      <c r="A839" s="1" t="s">
        <v>8</v>
      </c>
      <c r="B839" s="1" t="s">
        <v>3460</v>
      </c>
      <c r="C839">
        <v>3552304</v>
      </c>
      <c r="D839" s="3">
        <v>18385.478572316897</v>
      </c>
      <c r="E839">
        <v>-50.900933999999999</v>
      </c>
      <c r="F839">
        <v>-20.667589</v>
      </c>
      <c r="G839" t="str">
        <f>Energia[[#This Row],[Nome]]</f>
        <v>Sud Mennucci</v>
      </c>
      <c r="H839">
        <f>Energia[[#This Row],[Energia]]</f>
        <v>18385.478572316897</v>
      </c>
      <c r="I839" t="e">
        <f>VLOOKUP(Energia[[#This Row],[CD]],Tabela4[Coluna3],1,FALSE)</f>
        <v>#N/A</v>
      </c>
    </row>
    <row r="840" spans="1:9" hidden="1" x14ac:dyDescent="0.25">
      <c r="A840" s="1" t="s">
        <v>263</v>
      </c>
      <c r="B840" s="1" t="s">
        <v>455</v>
      </c>
      <c r="C840">
        <v>4306056</v>
      </c>
      <c r="D840" s="3">
        <v>18375.887788781962</v>
      </c>
      <c r="E840">
        <v>-52.030256999999999</v>
      </c>
      <c r="F840">
        <v>-31.009087999999998</v>
      </c>
      <c r="G840" t="str">
        <f>Energia[[#This Row],[Nome]]</f>
        <v>Cristal</v>
      </c>
      <c r="H840">
        <f>Energia[[#This Row],[Energia]]</f>
        <v>18375.887788781962</v>
      </c>
      <c r="I840" t="e">
        <f>VLOOKUP(Energia[[#This Row],[CD]],Tabela4[Coluna3],1,FALSE)</f>
        <v>#N/A</v>
      </c>
    </row>
    <row r="841" spans="1:9" hidden="1" x14ac:dyDescent="0.25">
      <c r="A841" s="1" t="s">
        <v>263</v>
      </c>
      <c r="B841" s="1" t="s">
        <v>990</v>
      </c>
      <c r="C841">
        <v>4322103</v>
      </c>
      <c r="D841" s="3">
        <v>18339.80300963753</v>
      </c>
      <c r="E841">
        <v>-54.430728999999999</v>
      </c>
      <c r="F841">
        <v>-27.639393999999999</v>
      </c>
      <c r="G841" t="str">
        <f>Energia[[#This Row],[Nome]]</f>
        <v>Tucunduva</v>
      </c>
      <c r="H841">
        <f>Energia[[#This Row],[Energia]]</f>
        <v>18339.80300963753</v>
      </c>
      <c r="I841" t="e">
        <f>VLOOKUP(Energia[[#This Row],[CD]],Tabela4[Coluna3],1,FALSE)</f>
        <v>#N/A</v>
      </c>
    </row>
    <row r="842" spans="1:9" hidden="1" x14ac:dyDescent="0.25">
      <c r="A842" s="1" t="s">
        <v>1192</v>
      </c>
      <c r="B842" s="1" t="s">
        <v>1265</v>
      </c>
      <c r="C842">
        <v>5106455</v>
      </c>
      <c r="D842" s="3">
        <v>18326.506036441417</v>
      </c>
      <c r="E842">
        <v>-54.672325000000001</v>
      </c>
      <c r="F842">
        <v>-14.590707</v>
      </c>
      <c r="G842" t="str">
        <f>Energia[[#This Row],[Nome]]</f>
        <v>Planalto da Serra</v>
      </c>
      <c r="H842">
        <f>Energia[[#This Row],[Energia]]</f>
        <v>18326.506036441417</v>
      </c>
      <c r="I842" t="e">
        <f>VLOOKUP(Energia[[#This Row],[CD]],Tabela4[Coluna3],1,FALSE)</f>
        <v>#N/A</v>
      </c>
    </row>
    <row r="843" spans="1:9" hidden="1" x14ac:dyDescent="0.25">
      <c r="A843" s="1" t="s">
        <v>62</v>
      </c>
      <c r="B843" s="1" t="s">
        <v>3677</v>
      </c>
      <c r="C843">
        <v>4207908</v>
      </c>
      <c r="D843" s="3">
        <v>18224.035678800617</v>
      </c>
      <c r="E843">
        <v>-50.760717</v>
      </c>
      <c r="F843">
        <v>-26.357478</v>
      </c>
      <c r="G843" t="str">
        <f>Energia[[#This Row],[Nome]]</f>
        <v>Irineópolis</v>
      </c>
      <c r="H843">
        <f>Energia[[#This Row],[Energia]]</f>
        <v>18224.035678800617</v>
      </c>
      <c r="I843" t="e">
        <f>VLOOKUP(Energia[[#This Row],[CD]],Tabela4[Coluna3],1,FALSE)</f>
        <v>#N/A</v>
      </c>
    </row>
    <row r="844" spans="1:9" hidden="1" x14ac:dyDescent="0.25">
      <c r="A844" s="1" t="s">
        <v>4674</v>
      </c>
      <c r="B844" s="1" t="s">
        <v>5009</v>
      </c>
      <c r="C844">
        <v>4127304</v>
      </c>
      <c r="D844" s="3">
        <v>18206.858792796207</v>
      </c>
      <c r="E844">
        <v>-52.681652</v>
      </c>
      <c r="F844">
        <v>-22.729412</v>
      </c>
      <c r="G844" t="str">
        <f>Energia[[#This Row],[Nome]]</f>
        <v>Terra Rica</v>
      </c>
      <c r="H844">
        <f>Energia[[#This Row],[Energia]]</f>
        <v>18206.858792796207</v>
      </c>
      <c r="I844" t="e">
        <f>VLOOKUP(Energia[[#This Row],[CD]],Tabela4[Coluna3],1,FALSE)</f>
        <v>#N/A</v>
      </c>
    </row>
    <row r="845" spans="1:9" x14ac:dyDescent="0.25">
      <c r="A845" s="1" t="s">
        <v>8</v>
      </c>
      <c r="B845" s="1" t="s">
        <v>33</v>
      </c>
      <c r="C845">
        <v>3536406</v>
      </c>
      <c r="D845" s="3">
        <v>18205.841008169755</v>
      </c>
      <c r="E845">
        <v>-51.790720999999998</v>
      </c>
      <c r="F845">
        <v>-21.198343000000001</v>
      </c>
      <c r="G845" t="str">
        <f>Energia[[#This Row],[Nome]]</f>
        <v>Paulicéia</v>
      </c>
      <c r="H845">
        <f>Energia[[#This Row],[Energia]]</f>
        <v>18205.841008169755</v>
      </c>
      <c r="I845" t="e">
        <f>VLOOKUP(Energia[[#This Row],[CD]],Tabela4[Coluna3],1,FALSE)</f>
        <v>#N/A</v>
      </c>
    </row>
    <row r="846" spans="1:9" x14ac:dyDescent="0.25">
      <c r="A846" s="1" t="s">
        <v>8</v>
      </c>
      <c r="B846" s="1" t="s">
        <v>3261</v>
      </c>
      <c r="C846">
        <v>3533809</v>
      </c>
      <c r="D846" s="3">
        <v>18184.683421250473</v>
      </c>
      <c r="E846">
        <v>-49.383042000000003</v>
      </c>
      <c r="F846">
        <v>-22.953659999999999</v>
      </c>
      <c r="G846" t="str">
        <f>Energia[[#This Row],[Nome]]</f>
        <v>Óleo</v>
      </c>
      <c r="H846">
        <f>Energia[[#This Row],[Energia]]</f>
        <v>18184.683421250473</v>
      </c>
      <c r="I846" t="e">
        <f>VLOOKUP(Energia[[#This Row],[CD]],Tabela4[Coluna3],1,FALSE)</f>
        <v>#N/A</v>
      </c>
    </row>
    <row r="847" spans="1:9" hidden="1" x14ac:dyDescent="0.25">
      <c r="A847" s="1" t="s">
        <v>263</v>
      </c>
      <c r="B847" s="1" t="s">
        <v>278</v>
      </c>
      <c r="C847">
        <v>4300471</v>
      </c>
      <c r="D847" s="3">
        <v>18159.290438808795</v>
      </c>
      <c r="E847">
        <v>-52.907474000000001</v>
      </c>
      <c r="F847">
        <v>-28.130489000000001</v>
      </c>
      <c r="G847" t="str">
        <f>Energia[[#This Row],[Nome]]</f>
        <v>Almirante Tamandaré do Sul</v>
      </c>
      <c r="H847">
        <f>Energia[[#This Row],[Energia]]</f>
        <v>18159.290438808795</v>
      </c>
      <c r="I847" t="e">
        <f>VLOOKUP(Energia[[#This Row],[CD]],Tabela4[Coluna3],1,FALSE)</f>
        <v>#N/A</v>
      </c>
    </row>
    <row r="848" spans="1:9" hidden="1" x14ac:dyDescent="0.25">
      <c r="A848" s="1" t="s">
        <v>1417</v>
      </c>
      <c r="B848" s="1" t="s">
        <v>1779</v>
      </c>
      <c r="C848">
        <v>3116902</v>
      </c>
      <c r="D848" s="3">
        <v>18152.764186971472</v>
      </c>
      <c r="E848">
        <v>-49.070931000000002</v>
      </c>
      <c r="F848">
        <v>-19.672183</v>
      </c>
      <c r="G848" t="str">
        <f>Energia[[#This Row],[Nome]]</f>
        <v>Comendador Gomes</v>
      </c>
      <c r="H848">
        <f>Energia[[#This Row],[Energia]]</f>
        <v>18152.764186971472</v>
      </c>
      <c r="I848" t="e">
        <f>VLOOKUP(Energia[[#This Row],[CD]],Tabela4[Coluna3],1,FALSE)</f>
        <v>#N/A</v>
      </c>
    </row>
    <row r="849" spans="1:9" hidden="1" x14ac:dyDescent="0.25">
      <c r="A849" s="1" t="s">
        <v>4157</v>
      </c>
      <c r="B849" s="1" t="s">
        <v>784</v>
      </c>
      <c r="C849">
        <v>2607653</v>
      </c>
      <c r="D849" s="3">
        <v>18086.193450481114</v>
      </c>
      <c r="E849">
        <v>-35.134369999999997</v>
      </c>
      <c r="F849">
        <v>-7.4500089999999997</v>
      </c>
      <c r="G849" t="str">
        <f>Energia[[#This Row],[Nome]]</f>
        <v>Itambé</v>
      </c>
      <c r="H849">
        <f>Energia[[#This Row],[Energia]]</f>
        <v>18086.193450481114</v>
      </c>
      <c r="I849" t="e">
        <f>VLOOKUP(Energia[[#This Row],[CD]],Tabela4[Coluna3],1,FALSE)</f>
        <v>#N/A</v>
      </c>
    </row>
    <row r="850" spans="1:9" hidden="1" x14ac:dyDescent="0.25">
      <c r="A850" s="1" t="s">
        <v>4674</v>
      </c>
      <c r="B850" s="1" t="s">
        <v>4956</v>
      </c>
      <c r="C850">
        <v>4122701</v>
      </c>
      <c r="D850" s="3">
        <v>18082.741018175882</v>
      </c>
      <c r="E850">
        <v>-51.584493999999999</v>
      </c>
      <c r="F850">
        <v>-23.348693000000001</v>
      </c>
      <c r="G850" t="str">
        <f>Energia[[#This Row],[Nome]]</f>
        <v>Sabáudia</v>
      </c>
      <c r="H850">
        <f>Energia[[#This Row],[Energia]]</f>
        <v>18082.741018175882</v>
      </c>
      <c r="I850" t="e">
        <f>VLOOKUP(Energia[[#This Row],[CD]],Tabela4[Coluna3],1,FALSE)</f>
        <v>#N/A</v>
      </c>
    </row>
    <row r="851" spans="1:9" x14ac:dyDescent="0.25">
      <c r="A851" s="1" t="s">
        <v>8</v>
      </c>
      <c r="B851" s="1" t="s">
        <v>2930</v>
      </c>
      <c r="C851">
        <v>3502200</v>
      </c>
      <c r="D851" s="3">
        <v>18041.044434373849</v>
      </c>
      <c r="E851">
        <v>-48.459333999999998</v>
      </c>
      <c r="F851">
        <v>-23.436841999999999</v>
      </c>
      <c r="G851" t="str">
        <f>Energia[[#This Row],[Nome]]</f>
        <v>Angatuba</v>
      </c>
      <c r="H851">
        <f>Energia[[#This Row],[Energia]]</f>
        <v>18041.044434373849</v>
      </c>
      <c r="I851" t="e">
        <f>VLOOKUP(Energia[[#This Row],[CD]],Tabela4[Coluna3],1,FALSE)</f>
        <v>#N/A</v>
      </c>
    </row>
    <row r="852" spans="1:9" x14ac:dyDescent="0.25">
      <c r="A852" s="1" t="s">
        <v>8</v>
      </c>
      <c r="B852" s="1" t="s">
        <v>3367</v>
      </c>
      <c r="C852">
        <v>3544806</v>
      </c>
      <c r="D852" s="3">
        <v>17978.311922775447</v>
      </c>
      <c r="E852">
        <v>-49.502654999999997</v>
      </c>
      <c r="F852">
        <v>-21.347203</v>
      </c>
      <c r="G852" t="str">
        <f>Energia[[#This Row],[Nome]]</f>
        <v>Sales</v>
      </c>
      <c r="H852">
        <f>Energia[[#This Row],[Energia]]</f>
        <v>17978.311922775447</v>
      </c>
      <c r="I852" t="e">
        <f>VLOOKUP(Energia[[#This Row],[CD]],Tabela4[Coluna3],1,FALSE)</f>
        <v>#N/A</v>
      </c>
    </row>
    <row r="853" spans="1:9" hidden="1" x14ac:dyDescent="0.25">
      <c r="A853" s="1" t="s">
        <v>3609</v>
      </c>
      <c r="B853" s="1" t="s">
        <v>3772</v>
      </c>
      <c r="C853">
        <v>1505304</v>
      </c>
      <c r="D853" s="3">
        <v>17940.497518455159</v>
      </c>
      <c r="E853">
        <v>-57.149918999999997</v>
      </c>
      <c r="F853">
        <v>0.25509100000000001</v>
      </c>
      <c r="G853" t="str">
        <f>Energia[[#This Row],[Nome]]</f>
        <v>Oriximiná</v>
      </c>
      <c r="H853">
        <f>Energia[[#This Row],[Energia]]</f>
        <v>17940.497518455159</v>
      </c>
      <c r="I853" t="e">
        <f>VLOOKUP(Energia[[#This Row],[CD]],Tabela4[Coluna3],1,FALSE)</f>
        <v>#N/A</v>
      </c>
    </row>
    <row r="854" spans="1:9" hidden="1" x14ac:dyDescent="0.25">
      <c r="A854" s="1" t="s">
        <v>263</v>
      </c>
      <c r="B854" s="1" t="s">
        <v>785</v>
      </c>
      <c r="C854">
        <v>4315313</v>
      </c>
      <c r="D854" s="3">
        <v>17911.171504023718</v>
      </c>
      <c r="E854">
        <v>-52.470948999999997</v>
      </c>
      <c r="F854">
        <v>-27.843069</v>
      </c>
      <c r="G854" t="str">
        <f>Energia[[#This Row],[Nome]]</f>
        <v>Quatro Irmãos</v>
      </c>
      <c r="H854">
        <f>Energia[[#This Row],[Energia]]</f>
        <v>17911.171504023718</v>
      </c>
      <c r="I854" t="e">
        <f>VLOOKUP(Energia[[#This Row],[CD]],Tabela4[Coluna3],1,FALSE)</f>
        <v>#N/A</v>
      </c>
    </row>
    <row r="855" spans="1:9" hidden="1" x14ac:dyDescent="0.25">
      <c r="A855" s="1" t="s">
        <v>4674</v>
      </c>
      <c r="B855" s="1" t="s">
        <v>4895</v>
      </c>
      <c r="C855">
        <v>4118006</v>
      </c>
      <c r="D855" s="3">
        <v>17905.838342148789</v>
      </c>
      <c r="E855">
        <v>-52.635511000000001</v>
      </c>
      <c r="F855">
        <v>-23.268090999999998</v>
      </c>
      <c r="G855" t="str">
        <f>Energia[[#This Row],[Nome]]</f>
        <v>Paraíso do Norte</v>
      </c>
      <c r="H855">
        <f>Energia[[#This Row],[Energia]]</f>
        <v>17905.838342148789</v>
      </c>
      <c r="I855" t="e">
        <f>VLOOKUP(Energia[[#This Row],[CD]],Tabela4[Coluna3],1,FALSE)</f>
        <v>#N/A</v>
      </c>
    </row>
    <row r="856" spans="1:9" hidden="1" x14ac:dyDescent="0.25">
      <c r="A856" s="1" t="s">
        <v>263</v>
      </c>
      <c r="B856" s="1" t="s">
        <v>969</v>
      </c>
      <c r="C856">
        <v>4321402</v>
      </c>
      <c r="D856" s="3">
        <v>17866.664520285321</v>
      </c>
      <c r="E856">
        <v>-53.764163000000003</v>
      </c>
      <c r="F856">
        <v>-27.372669999999999</v>
      </c>
      <c r="G856" t="str">
        <f>Energia[[#This Row],[Nome]]</f>
        <v>Tenente Portela</v>
      </c>
      <c r="H856">
        <f>Energia[[#This Row],[Energia]]</f>
        <v>17866.664520285321</v>
      </c>
      <c r="I856" t="e">
        <f>VLOOKUP(Energia[[#This Row],[CD]],Tabela4[Coluna3],1,FALSE)</f>
        <v>#N/A</v>
      </c>
    </row>
    <row r="857" spans="1:9" hidden="1" x14ac:dyDescent="0.25">
      <c r="A857" s="1" t="s">
        <v>62</v>
      </c>
      <c r="B857" s="1" t="s">
        <v>205</v>
      </c>
      <c r="C857">
        <v>4214201</v>
      </c>
      <c r="D857" s="3">
        <v>17843.604866349749</v>
      </c>
      <c r="E857">
        <v>-52.718865000000001</v>
      </c>
      <c r="F857">
        <v>-26.729239</v>
      </c>
      <c r="G857" t="str">
        <f>Energia[[#This Row],[Nome]]</f>
        <v>Quilombo</v>
      </c>
      <c r="H857">
        <f>Energia[[#This Row],[Energia]]</f>
        <v>17843.604866349749</v>
      </c>
      <c r="I857" t="e">
        <f>VLOOKUP(Energia[[#This Row],[CD]],Tabela4[Coluna3],1,FALSE)</f>
        <v>#N/A</v>
      </c>
    </row>
    <row r="858" spans="1:9" x14ac:dyDescent="0.25">
      <c r="A858" s="1" t="s">
        <v>8</v>
      </c>
      <c r="B858" s="1" t="s">
        <v>3056</v>
      </c>
      <c r="C858">
        <v>3514007</v>
      </c>
      <c r="D858" s="3">
        <v>17814.392254966308</v>
      </c>
      <c r="E858">
        <v>-48.357323999999998</v>
      </c>
      <c r="F858">
        <v>-21.516123</v>
      </c>
      <c r="G858" t="str">
        <f>Energia[[#This Row],[Nome]]</f>
        <v>Dobrada</v>
      </c>
      <c r="H858">
        <f>Energia[[#This Row],[Energia]]</f>
        <v>17814.392254966308</v>
      </c>
      <c r="I858" t="e">
        <f>VLOOKUP(Energia[[#This Row],[CD]],Tabela4[Coluna3],1,FALSE)</f>
        <v>#N/A</v>
      </c>
    </row>
    <row r="859" spans="1:9" x14ac:dyDescent="0.25">
      <c r="A859" s="1" t="s">
        <v>8</v>
      </c>
      <c r="B859" s="1" t="s">
        <v>2927</v>
      </c>
      <c r="C859">
        <v>3501806</v>
      </c>
      <c r="D859" s="3">
        <v>17746.227636818559</v>
      </c>
      <c r="E859">
        <v>-49.768017999999998</v>
      </c>
      <c r="F859">
        <v>-20.289386</v>
      </c>
      <c r="G859" t="str">
        <f>Energia[[#This Row],[Nome]]</f>
        <v>Américo de Campos</v>
      </c>
      <c r="H859">
        <f>Energia[[#This Row],[Energia]]</f>
        <v>17746.227636818559</v>
      </c>
      <c r="I859" t="e">
        <f>VLOOKUP(Energia[[#This Row],[CD]],Tabela4[Coluna3],1,FALSE)</f>
        <v>#N/A</v>
      </c>
    </row>
    <row r="860" spans="1:9" hidden="1" x14ac:dyDescent="0.25">
      <c r="A860" s="1" t="s">
        <v>263</v>
      </c>
      <c r="B860" s="1" t="s">
        <v>889</v>
      </c>
      <c r="C860">
        <v>4318606</v>
      </c>
      <c r="D860" s="3">
        <v>17650.815040438505</v>
      </c>
      <c r="E860">
        <v>-51.560380000000002</v>
      </c>
      <c r="F860">
        <v>-27.772403000000001</v>
      </c>
      <c r="G860" t="str">
        <f>Energia[[#This Row],[Nome]]</f>
        <v>São José do Ouro</v>
      </c>
      <c r="H860">
        <f>Energia[[#This Row],[Energia]]</f>
        <v>17650.815040438505</v>
      </c>
      <c r="I860" t="e">
        <f>VLOOKUP(Energia[[#This Row],[CD]],Tabela4[Coluna3],1,FALSE)</f>
        <v>#N/A</v>
      </c>
    </row>
    <row r="861" spans="1:9" hidden="1" x14ac:dyDescent="0.25">
      <c r="A861" s="1" t="s">
        <v>4674</v>
      </c>
      <c r="B861" s="1" t="s">
        <v>4747</v>
      </c>
      <c r="C861">
        <v>4106209</v>
      </c>
      <c r="D861" s="3">
        <v>17595.144580185995</v>
      </c>
      <c r="E861">
        <v>-49.526122000000001</v>
      </c>
      <c r="F861">
        <v>-25.719124000000001</v>
      </c>
      <c r="G861" t="str">
        <f>Energia[[#This Row],[Nome]]</f>
        <v>Contenda</v>
      </c>
      <c r="H861">
        <f>Energia[[#This Row],[Energia]]</f>
        <v>17595.144580185995</v>
      </c>
      <c r="I861" t="e">
        <f>VLOOKUP(Energia[[#This Row],[CD]],Tabela4[Coluna3],1,FALSE)</f>
        <v>#N/A</v>
      </c>
    </row>
    <row r="862" spans="1:9" hidden="1" x14ac:dyDescent="0.25">
      <c r="A862" s="1" t="s">
        <v>4674</v>
      </c>
      <c r="B862" s="1" t="s">
        <v>4789</v>
      </c>
      <c r="C862">
        <v>4108908</v>
      </c>
      <c r="D862" s="3">
        <v>17578.734661596878</v>
      </c>
      <c r="E862">
        <v>-52.740099000000001</v>
      </c>
      <c r="F862">
        <v>-22.922865000000002</v>
      </c>
      <c r="G862" t="str">
        <f>Energia[[#This Row],[Nome]]</f>
        <v>Guairaçá</v>
      </c>
      <c r="H862">
        <f>Energia[[#This Row],[Energia]]</f>
        <v>17578.734661596878</v>
      </c>
      <c r="I862" t="e">
        <f>VLOOKUP(Energia[[#This Row],[CD]],Tabela4[Coluna3],1,FALSE)</f>
        <v>#N/A</v>
      </c>
    </row>
    <row r="863" spans="1:9" hidden="1" x14ac:dyDescent="0.25">
      <c r="A863" s="1" t="s">
        <v>256</v>
      </c>
      <c r="B863" s="1" t="s">
        <v>326</v>
      </c>
      <c r="C863">
        <v>1302504</v>
      </c>
      <c r="D863" s="3">
        <v>17548.147645074405</v>
      </c>
      <c r="E863">
        <v>-60.958424000000001</v>
      </c>
      <c r="F863">
        <v>-3.291423</v>
      </c>
      <c r="G863" t="str">
        <f>Energia[[#This Row],[Nome]]</f>
        <v>Manacapuru</v>
      </c>
      <c r="H863">
        <f>Energia[[#This Row],[Energia]]</f>
        <v>17548.147645074405</v>
      </c>
      <c r="I863" t="e">
        <f>VLOOKUP(Energia[[#This Row],[CD]],Tabela4[Coluna3],1,FALSE)</f>
        <v>#N/A</v>
      </c>
    </row>
    <row r="864" spans="1:9" hidden="1" x14ac:dyDescent="0.25">
      <c r="A864" s="1" t="s">
        <v>52</v>
      </c>
      <c r="B864" s="1" t="s">
        <v>216</v>
      </c>
      <c r="C864">
        <v>2707701</v>
      </c>
      <c r="D864" s="3">
        <v>17531.071459202045</v>
      </c>
      <c r="E864">
        <v>-35.864246000000001</v>
      </c>
      <c r="F864">
        <v>-9.4815020000000008</v>
      </c>
      <c r="G864" t="str">
        <f>Energia[[#This Row],[Nome]]</f>
        <v>Rio Largo</v>
      </c>
      <c r="H864">
        <f>Energia[[#This Row],[Energia]]</f>
        <v>17531.071459202045</v>
      </c>
      <c r="I864" t="e">
        <f>VLOOKUP(Energia[[#This Row],[CD]],Tabela4[Coluna3],1,FALSE)</f>
        <v>#N/A</v>
      </c>
    </row>
    <row r="865" spans="1:9" hidden="1" x14ac:dyDescent="0.25">
      <c r="A865" s="1" t="s">
        <v>1192</v>
      </c>
      <c r="B865" s="1" t="s">
        <v>3402</v>
      </c>
      <c r="C865">
        <v>5100250</v>
      </c>
      <c r="D865" s="3">
        <v>17524.946223604828</v>
      </c>
      <c r="E865">
        <v>-56.366691000000003</v>
      </c>
      <c r="F865">
        <v>-10.055486999999999</v>
      </c>
      <c r="G865" t="str">
        <f>Energia[[#This Row],[Nome]]</f>
        <v>Alta Floresta</v>
      </c>
      <c r="H865">
        <f>Energia[[#This Row],[Energia]]</f>
        <v>17524.946223604828</v>
      </c>
      <c r="I865" t="e">
        <f>VLOOKUP(Energia[[#This Row],[CD]],Tabela4[Coluna3],1,FALSE)</f>
        <v>#N/A</v>
      </c>
    </row>
    <row r="866" spans="1:9" hidden="1" x14ac:dyDescent="0.25">
      <c r="A866" s="1" t="s">
        <v>263</v>
      </c>
      <c r="B866" s="1" t="s">
        <v>472</v>
      </c>
      <c r="C866">
        <v>4306429</v>
      </c>
      <c r="D866" s="3">
        <v>17518.546085296355</v>
      </c>
      <c r="E866">
        <v>-53.495668000000002</v>
      </c>
      <c r="F866">
        <v>-27.676583000000001</v>
      </c>
      <c r="G866" t="str">
        <f>Energia[[#This Row],[Nome]]</f>
        <v>Dois Irmãos das Missões</v>
      </c>
      <c r="H866">
        <f>Energia[[#This Row],[Energia]]</f>
        <v>17518.546085296355</v>
      </c>
      <c r="I866" t="e">
        <f>VLOOKUP(Energia[[#This Row],[CD]],Tabela4[Coluna3],1,FALSE)</f>
        <v>#N/A</v>
      </c>
    </row>
    <row r="867" spans="1:9" hidden="1" x14ac:dyDescent="0.25">
      <c r="A867" s="1" t="s">
        <v>1417</v>
      </c>
      <c r="B867" s="1" t="s">
        <v>2728</v>
      </c>
      <c r="C867">
        <v>3164704</v>
      </c>
      <c r="D867" s="3">
        <v>17483.635488806416</v>
      </c>
      <c r="E867">
        <v>-47.006408999999998</v>
      </c>
      <c r="F867">
        <v>-20.922415999999998</v>
      </c>
      <c r="G867" t="str">
        <f>Energia[[#This Row],[Nome]]</f>
        <v>São Sebastião do Paraíso</v>
      </c>
      <c r="H867">
        <f>Energia[[#This Row],[Energia]]</f>
        <v>17483.635488806416</v>
      </c>
      <c r="I867" t="e">
        <f>VLOOKUP(Energia[[#This Row],[CD]],Tabela4[Coluna3],1,FALSE)</f>
        <v>#N/A</v>
      </c>
    </row>
    <row r="868" spans="1:9" hidden="1" x14ac:dyDescent="0.25">
      <c r="A868" s="1" t="s">
        <v>1417</v>
      </c>
      <c r="B868" s="1" t="s">
        <v>2576</v>
      </c>
      <c r="C868">
        <v>3151602</v>
      </c>
      <c r="D868" s="3">
        <v>17483.141981087199</v>
      </c>
      <c r="E868">
        <v>-48.646264000000002</v>
      </c>
      <c r="F868">
        <v>-20.081251000000002</v>
      </c>
      <c r="G868" t="str">
        <f>Energia[[#This Row],[Nome]]</f>
        <v>Planura</v>
      </c>
      <c r="H868">
        <f>Energia[[#This Row],[Energia]]</f>
        <v>17483.141981087199</v>
      </c>
      <c r="I868" t="e">
        <f>VLOOKUP(Energia[[#This Row],[CD]],Tabela4[Coluna3],1,FALSE)</f>
        <v>#N/A</v>
      </c>
    </row>
    <row r="869" spans="1:9" hidden="1" x14ac:dyDescent="0.25">
      <c r="A869" s="1" t="s">
        <v>263</v>
      </c>
      <c r="B869" s="1" t="s">
        <v>859</v>
      </c>
      <c r="C869">
        <v>4317756</v>
      </c>
      <c r="D869" s="3">
        <v>17471.555237466848</v>
      </c>
      <c r="E869">
        <v>-52.681466999999998</v>
      </c>
      <c r="F869">
        <v>-28.365093999999999</v>
      </c>
      <c r="G869" t="str">
        <f>Energia[[#This Row],[Nome]]</f>
        <v>Santo Antônio do Planalto</v>
      </c>
      <c r="H869">
        <f>Energia[[#This Row],[Energia]]</f>
        <v>17471.555237466848</v>
      </c>
      <c r="I869" t="e">
        <f>VLOOKUP(Energia[[#This Row],[CD]],Tabela4[Coluna3],1,FALSE)</f>
        <v>#N/A</v>
      </c>
    </row>
    <row r="870" spans="1:9" hidden="1" x14ac:dyDescent="0.25">
      <c r="A870" s="1" t="s">
        <v>263</v>
      </c>
      <c r="B870" s="1" t="s">
        <v>574</v>
      </c>
      <c r="C870">
        <v>4309902</v>
      </c>
      <c r="D870" s="3">
        <v>17446.894846306452</v>
      </c>
      <c r="E870">
        <v>-51.629624999999997</v>
      </c>
      <c r="F870">
        <v>-28.381931999999999</v>
      </c>
      <c r="G870" t="str">
        <f>Energia[[#This Row],[Nome]]</f>
        <v>Ibiraiaras</v>
      </c>
      <c r="H870">
        <f>Energia[[#This Row],[Energia]]</f>
        <v>17446.894846306452</v>
      </c>
      <c r="I870" t="e">
        <f>VLOOKUP(Energia[[#This Row],[CD]],Tabela4[Coluna3],1,FALSE)</f>
        <v>#N/A</v>
      </c>
    </row>
    <row r="871" spans="1:9" hidden="1" x14ac:dyDescent="0.25">
      <c r="A871" s="1" t="s">
        <v>5241</v>
      </c>
      <c r="B871" s="1" t="s">
        <v>5260</v>
      </c>
      <c r="C871">
        <v>2802304</v>
      </c>
      <c r="D871" s="3">
        <v>17435.599424029435</v>
      </c>
      <c r="E871">
        <v>-37.590178999999999</v>
      </c>
      <c r="F871">
        <v>-10.522614000000001</v>
      </c>
      <c r="G871" t="str">
        <f>Energia[[#This Row],[Nome]]</f>
        <v>Frei Paulo</v>
      </c>
      <c r="H871">
        <f>Energia[[#This Row],[Energia]]</f>
        <v>17435.599424029435</v>
      </c>
      <c r="I871" t="e">
        <f>VLOOKUP(Energia[[#This Row],[CD]],Tabela4[Coluna3],1,FALSE)</f>
        <v>#N/A</v>
      </c>
    </row>
    <row r="872" spans="1:9" hidden="1" x14ac:dyDescent="0.25">
      <c r="A872" s="1" t="s">
        <v>4674</v>
      </c>
      <c r="B872" s="1" t="s">
        <v>4836</v>
      </c>
      <c r="C872">
        <v>4113304</v>
      </c>
      <c r="D872" s="3">
        <v>17399.659033939635</v>
      </c>
      <c r="E872">
        <v>-52.382072999999998</v>
      </c>
      <c r="F872">
        <v>-25.345685</v>
      </c>
      <c r="G872" t="str">
        <f>Energia[[#This Row],[Nome]]</f>
        <v>Laranjeiras do Sul</v>
      </c>
      <c r="H872">
        <f>Energia[[#This Row],[Energia]]</f>
        <v>17399.659033939635</v>
      </c>
      <c r="I872" t="e">
        <f>VLOOKUP(Energia[[#This Row],[CD]],Tabela4[Coluna3],1,FALSE)</f>
        <v>#N/A</v>
      </c>
    </row>
    <row r="873" spans="1:9" hidden="1" x14ac:dyDescent="0.25">
      <c r="A873" s="1" t="s">
        <v>62</v>
      </c>
      <c r="B873" s="1" t="s">
        <v>3699</v>
      </c>
      <c r="C873">
        <v>4209300</v>
      </c>
      <c r="D873" s="3">
        <v>17372.36611998214</v>
      </c>
      <c r="E873">
        <v>-50.340862000000001</v>
      </c>
      <c r="F873">
        <v>-28.020119000000001</v>
      </c>
      <c r="G873" t="str">
        <f>Energia[[#This Row],[Nome]]</f>
        <v>Lages</v>
      </c>
      <c r="H873">
        <f>Energia[[#This Row],[Energia]]</f>
        <v>17372.36611998214</v>
      </c>
      <c r="I873" t="e">
        <f>VLOOKUP(Energia[[#This Row],[CD]],Tabela4[Coluna3],1,FALSE)</f>
        <v>#N/A</v>
      </c>
    </row>
    <row r="874" spans="1:9" hidden="1" x14ac:dyDescent="0.25">
      <c r="A874" s="1" t="s">
        <v>3609</v>
      </c>
      <c r="B874" s="1" t="s">
        <v>3647</v>
      </c>
      <c r="C874">
        <v>1501451</v>
      </c>
      <c r="D874" s="3">
        <v>17369.299009529565</v>
      </c>
      <c r="E874">
        <v>-54.992849999999997</v>
      </c>
      <c r="F874">
        <v>-3.1911269999999998</v>
      </c>
      <c r="G874" t="str">
        <f>Energia[[#This Row],[Nome]]</f>
        <v>Belterra</v>
      </c>
      <c r="H874">
        <f>Energia[[#This Row],[Energia]]</f>
        <v>17369.299009529565</v>
      </c>
      <c r="I874" t="e">
        <f>VLOOKUP(Energia[[#This Row],[CD]],Tabela4[Coluna3],1,FALSE)</f>
        <v>#N/A</v>
      </c>
    </row>
    <row r="875" spans="1:9" hidden="1" x14ac:dyDescent="0.25">
      <c r="A875" s="1" t="s">
        <v>263</v>
      </c>
      <c r="B875" s="1" t="s">
        <v>835</v>
      </c>
      <c r="C875">
        <v>4316808</v>
      </c>
      <c r="D875" s="3">
        <v>17368.865047595169</v>
      </c>
      <c r="E875">
        <v>-52.407238999999997</v>
      </c>
      <c r="F875">
        <v>-29.646642</v>
      </c>
      <c r="G875" t="str">
        <f>Energia[[#This Row],[Nome]]</f>
        <v>Santa Cruz do Sul</v>
      </c>
      <c r="H875">
        <f>Energia[[#This Row],[Energia]]</f>
        <v>17368.865047595169</v>
      </c>
      <c r="I875" t="e">
        <f>VLOOKUP(Energia[[#This Row],[CD]],Tabela4[Coluna3],1,FALSE)</f>
        <v>#N/A</v>
      </c>
    </row>
    <row r="876" spans="1:9" hidden="1" x14ac:dyDescent="0.25">
      <c r="A876" s="1" t="s">
        <v>52</v>
      </c>
      <c r="B876" s="1" t="s">
        <v>156</v>
      </c>
      <c r="C876">
        <v>2704708</v>
      </c>
      <c r="D876" s="3">
        <v>17359.934737012158</v>
      </c>
      <c r="E876">
        <v>-35.906249000000003</v>
      </c>
      <c r="F876">
        <v>-9.7159759999999995</v>
      </c>
      <c r="G876" t="str">
        <f>Energia[[#This Row],[Nome]]</f>
        <v>Marechal Deodoro</v>
      </c>
      <c r="H876">
        <f>Energia[[#This Row],[Energia]]</f>
        <v>17359.934737012158</v>
      </c>
      <c r="I876" t="e">
        <f>VLOOKUP(Energia[[#This Row],[CD]],Tabela4[Coluna3],1,FALSE)</f>
        <v>#N/A</v>
      </c>
    </row>
    <row r="877" spans="1:9" hidden="1" x14ac:dyDescent="0.25">
      <c r="A877" s="1" t="s">
        <v>263</v>
      </c>
      <c r="B877" s="1" t="s">
        <v>429</v>
      </c>
      <c r="C877">
        <v>4305504</v>
      </c>
      <c r="D877" s="3">
        <v>17346.481309632163</v>
      </c>
      <c r="E877">
        <v>-51.917501000000001</v>
      </c>
      <c r="F877">
        <v>-28.346295000000001</v>
      </c>
      <c r="G877" t="str">
        <f>Energia[[#This Row],[Nome]]</f>
        <v>Ciríaco</v>
      </c>
      <c r="H877">
        <f>Energia[[#This Row],[Energia]]</f>
        <v>17346.481309632163</v>
      </c>
      <c r="I877" t="e">
        <f>VLOOKUP(Energia[[#This Row],[CD]],Tabela4[Coluna3],1,FALSE)</f>
        <v>#N/A</v>
      </c>
    </row>
    <row r="878" spans="1:9" hidden="1" x14ac:dyDescent="0.25">
      <c r="A878" s="1" t="s">
        <v>1417</v>
      </c>
      <c r="B878" s="1" t="s">
        <v>2288</v>
      </c>
      <c r="C878">
        <v>3139102</v>
      </c>
      <c r="D878" s="3">
        <v>17317.134437678775</v>
      </c>
      <c r="E878">
        <v>-44.332146999999999</v>
      </c>
      <c r="F878">
        <v>-21.484977000000001</v>
      </c>
      <c r="G878" t="str">
        <f>Energia[[#This Row],[Nome]]</f>
        <v>Madre de Deus de Minas</v>
      </c>
      <c r="H878">
        <f>Energia[[#This Row],[Energia]]</f>
        <v>17317.134437678775</v>
      </c>
      <c r="I878" t="e">
        <f>VLOOKUP(Energia[[#This Row],[CD]],Tabela4[Coluna3],1,FALSE)</f>
        <v>#N/A</v>
      </c>
    </row>
    <row r="879" spans="1:9" x14ac:dyDescent="0.25">
      <c r="A879" s="1" t="s">
        <v>8</v>
      </c>
      <c r="B879" s="1" t="s">
        <v>79</v>
      </c>
      <c r="C879">
        <v>3505302</v>
      </c>
      <c r="D879" s="3">
        <v>17256.804714905313</v>
      </c>
      <c r="E879">
        <v>-48.541747000000001</v>
      </c>
      <c r="F879">
        <v>-22.479478</v>
      </c>
      <c r="G879" t="str">
        <f>Energia[[#This Row],[Nome]]</f>
        <v>Barra Bonita</v>
      </c>
      <c r="H879">
        <f>Energia[[#This Row],[Energia]]</f>
        <v>17256.804714905313</v>
      </c>
      <c r="I879" t="e">
        <f>VLOOKUP(Energia[[#This Row],[CD]],Tabela4[Coluna3],1,FALSE)</f>
        <v>#N/A</v>
      </c>
    </row>
    <row r="880" spans="1:9" hidden="1" x14ac:dyDescent="0.25">
      <c r="A880" s="1" t="s">
        <v>263</v>
      </c>
      <c r="B880" s="1" t="s">
        <v>809</v>
      </c>
      <c r="C880">
        <v>4316105</v>
      </c>
      <c r="D880" s="3">
        <v>17212.179737538856</v>
      </c>
      <c r="E880">
        <v>-52.749408000000003</v>
      </c>
      <c r="F880">
        <v>-27.811229000000001</v>
      </c>
      <c r="G880" t="str">
        <f>Energia[[#This Row],[Nome]]</f>
        <v>Ronda Alta</v>
      </c>
      <c r="H880">
        <f>Energia[[#This Row],[Energia]]</f>
        <v>17212.179737538856</v>
      </c>
      <c r="I880" t="e">
        <f>VLOOKUP(Energia[[#This Row],[CD]],Tabela4[Coluna3],1,FALSE)</f>
        <v>#N/A</v>
      </c>
    </row>
    <row r="881" spans="1:9" hidden="1" x14ac:dyDescent="0.25">
      <c r="A881" s="1" t="s">
        <v>4674</v>
      </c>
      <c r="B881" s="1" t="s">
        <v>2373</v>
      </c>
      <c r="C881">
        <v>4115903</v>
      </c>
      <c r="D881" s="3">
        <v>17203.481600492622</v>
      </c>
      <c r="E881">
        <v>-52.746143000000004</v>
      </c>
      <c r="F881">
        <v>-23.202385</v>
      </c>
      <c r="G881" t="str">
        <f>Energia[[#This Row],[Nome]]</f>
        <v>Mirador</v>
      </c>
      <c r="H881">
        <f>Energia[[#This Row],[Energia]]</f>
        <v>17203.481600492622</v>
      </c>
      <c r="I881" t="e">
        <f>VLOOKUP(Energia[[#This Row],[CD]],Tabela4[Coluna3],1,FALSE)</f>
        <v>#N/A</v>
      </c>
    </row>
    <row r="882" spans="1:9" hidden="1" x14ac:dyDescent="0.25">
      <c r="A882" s="1" t="s">
        <v>1312</v>
      </c>
      <c r="B882" s="1" t="s">
        <v>1751</v>
      </c>
      <c r="C882">
        <v>5204102</v>
      </c>
      <c r="D882" s="3">
        <v>17145.667052569701</v>
      </c>
      <c r="E882">
        <v>-50.982083000000003</v>
      </c>
      <c r="F882">
        <v>-18.542838</v>
      </c>
      <c r="G882" t="str">
        <f>Energia[[#This Row],[Nome]]</f>
        <v>Cachoeira Alta</v>
      </c>
      <c r="H882">
        <f>Energia[[#This Row],[Energia]]</f>
        <v>17145.667052569701</v>
      </c>
      <c r="I882" t="e">
        <f>VLOOKUP(Energia[[#This Row],[CD]],Tabela4[Coluna3],1,FALSE)</f>
        <v>#N/A</v>
      </c>
    </row>
    <row r="883" spans="1:9" hidden="1" x14ac:dyDescent="0.25">
      <c r="A883" s="1" t="s">
        <v>4674</v>
      </c>
      <c r="B883" s="1" t="s">
        <v>4689</v>
      </c>
      <c r="C883">
        <v>4101150</v>
      </c>
      <c r="D883" s="3">
        <v>17097.533695946986</v>
      </c>
      <c r="E883">
        <v>-51.918261000000001</v>
      </c>
      <c r="F883">
        <v>-23.191603000000001</v>
      </c>
      <c r="G883" t="str">
        <f>Energia[[#This Row],[Nome]]</f>
        <v>Ângulo</v>
      </c>
      <c r="H883">
        <f>Energia[[#This Row],[Energia]]</f>
        <v>17097.533695946986</v>
      </c>
      <c r="I883" t="e">
        <f>VLOOKUP(Energia[[#This Row],[CD]],Tabela4[Coluna3],1,FALSE)</f>
        <v>#N/A</v>
      </c>
    </row>
    <row r="884" spans="1:9" hidden="1" x14ac:dyDescent="0.25">
      <c r="A884" s="1" t="s">
        <v>4674</v>
      </c>
      <c r="B884" s="1" t="s">
        <v>1586</v>
      </c>
      <c r="C884">
        <v>4103206</v>
      </c>
      <c r="D884" s="3">
        <v>17084.227395698006</v>
      </c>
      <c r="E884">
        <v>-51.824268000000004</v>
      </c>
      <c r="F884">
        <v>-23.713052000000001</v>
      </c>
      <c r="G884" t="str">
        <f>Energia[[#This Row],[Nome]]</f>
        <v>Bom Sucesso</v>
      </c>
      <c r="H884">
        <f>Energia[[#This Row],[Energia]]</f>
        <v>17084.227395698006</v>
      </c>
      <c r="I884" t="e">
        <f>VLOOKUP(Energia[[#This Row],[CD]],Tabela4[Coluna3],1,FALSE)</f>
        <v>#N/A</v>
      </c>
    </row>
    <row r="885" spans="1:9" hidden="1" x14ac:dyDescent="0.25">
      <c r="A885" s="1" t="s">
        <v>263</v>
      </c>
      <c r="B885" s="1" t="s">
        <v>565</v>
      </c>
      <c r="C885">
        <v>4309605</v>
      </c>
      <c r="D885" s="3">
        <v>17079.664414441002</v>
      </c>
      <c r="E885">
        <v>-54.298074</v>
      </c>
      <c r="F885">
        <v>-27.590696000000001</v>
      </c>
      <c r="G885" t="str">
        <f>Energia[[#This Row],[Nome]]</f>
        <v>Horizontina</v>
      </c>
      <c r="H885">
        <f>Energia[[#This Row],[Energia]]</f>
        <v>17079.664414441002</v>
      </c>
      <c r="I885" t="e">
        <f>VLOOKUP(Energia[[#This Row],[CD]],Tabela4[Coluna3],1,FALSE)</f>
        <v>#N/A</v>
      </c>
    </row>
    <row r="886" spans="1:9" hidden="1" x14ac:dyDescent="0.25">
      <c r="A886" s="1" t="s">
        <v>1417</v>
      </c>
      <c r="B886" s="1" t="s">
        <v>1448</v>
      </c>
      <c r="C886">
        <v>3101607</v>
      </c>
      <c r="D886" s="3">
        <v>17024.994277761067</v>
      </c>
      <c r="E886">
        <v>-45.966250000000002</v>
      </c>
      <c r="F886">
        <v>-21.388688999999999</v>
      </c>
      <c r="G886" t="str">
        <f>Energia[[#This Row],[Nome]]</f>
        <v>Alfenas</v>
      </c>
      <c r="H886">
        <f>Energia[[#This Row],[Energia]]</f>
        <v>17024.994277761067</v>
      </c>
      <c r="I886" t="e">
        <f>VLOOKUP(Energia[[#This Row],[CD]],Tabela4[Coluna3],1,FALSE)</f>
        <v>#N/A</v>
      </c>
    </row>
    <row r="887" spans="1:9" x14ac:dyDescent="0.25">
      <c r="A887" s="1" t="s">
        <v>8</v>
      </c>
      <c r="B887" s="1" t="s">
        <v>3250</v>
      </c>
      <c r="C887">
        <v>3532801</v>
      </c>
      <c r="D887" s="3">
        <v>17021.498249554199</v>
      </c>
      <c r="E887">
        <v>-49.515976000000002</v>
      </c>
      <c r="F887">
        <v>-21.062621</v>
      </c>
      <c r="G887" t="str">
        <f>Energia[[#This Row],[Nome]]</f>
        <v>Nova Aliança</v>
      </c>
      <c r="H887">
        <f>Energia[[#This Row],[Energia]]</f>
        <v>17021.498249554199</v>
      </c>
      <c r="I887" t="e">
        <f>VLOOKUP(Energia[[#This Row],[CD]],Tabela4[Coluna3],1,FALSE)</f>
        <v>#N/A</v>
      </c>
    </row>
    <row r="888" spans="1:9" hidden="1" x14ac:dyDescent="0.25">
      <c r="A888" s="1" t="s">
        <v>1417</v>
      </c>
      <c r="B888" s="1" t="s">
        <v>1873</v>
      </c>
      <c r="C888">
        <v>3121209</v>
      </c>
      <c r="D888" s="3">
        <v>17001.218049217136</v>
      </c>
      <c r="E888">
        <v>-46.772781999999999</v>
      </c>
      <c r="F888">
        <v>-20.356718000000001</v>
      </c>
      <c r="G888" t="str">
        <f>Energia[[#This Row],[Nome]]</f>
        <v>Delfinópolis</v>
      </c>
      <c r="H888">
        <f>Energia[[#This Row],[Energia]]</f>
        <v>17001.218049217136</v>
      </c>
      <c r="I888" t="e">
        <f>VLOOKUP(Energia[[#This Row],[CD]],Tabela4[Coluna3],1,FALSE)</f>
        <v>#N/A</v>
      </c>
    </row>
    <row r="889" spans="1:9" hidden="1" x14ac:dyDescent="0.25">
      <c r="A889" s="1" t="s">
        <v>62</v>
      </c>
      <c r="B889" s="1" t="s">
        <v>3723</v>
      </c>
      <c r="C889">
        <v>4210605</v>
      </c>
      <c r="D889" s="3">
        <v>16971.2597975682</v>
      </c>
      <c r="E889">
        <v>-48.988272000000002</v>
      </c>
      <c r="F889">
        <v>-26.626365</v>
      </c>
      <c r="G889" t="str">
        <f>Energia[[#This Row],[Nome]]</f>
        <v>Massaranduba</v>
      </c>
      <c r="H889">
        <f>Energia[[#This Row],[Energia]]</f>
        <v>16971.2597975682</v>
      </c>
      <c r="I889" t="e">
        <f>VLOOKUP(Energia[[#This Row],[CD]],Tabela4[Coluna3],1,FALSE)</f>
        <v>#N/A</v>
      </c>
    </row>
    <row r="890" spans="1:9" x14ac:dyDescent="0.25">
      <c r="A890" s="1" t="s">
        <v>8</v>
      </c>
      <c r="B890" s="1" t="s">
        <v>3041</v>
      </c>
      <c r="C890">
        <v>3512605</v>
      </c>
      <c r="D890" s="3">
        <v>16964.096252419808</v>
      </c>
      <c r="E890">
        <v>-49.306862000000002</v>
      </c>
      <c r="F890">
        <v>-23.630120000000002</v>
      </c>
      <c r="G890" t="str">
        <f>Energia[[#This Row],[Nome]]</f>
        <v>Coronel Macedo</v>
      </c>
      <c r="H890">
        <f>Energia[[#This Row],[Energia]]</f>
        <v>16964.096252419808</v>
      </c>
      <c r="I890" t="e">
        <f>VLOOKUP(Energia[[#This Row],[CD]],Tabela4[Coluna3],1,FALSE)</f>
        <v>#N/A</v>
      </c>
    </row>
    <row r="891" spans="1:9" hidden="1" x14ac:dyDescent="0.25">
      <c r="A891" s="1" t="s">
        <v>2142</v>
      </c>
      <c r="B891" s="1" t="s">
        <v>2305</v>
      </c>
      <c r="C891">
        <v>2104800</v>
      </c>
      <c r="D891" s="3">
        <v>16861.933975288459</v>
      </c>
      <c r="E891">
        <v>-46.014879000000001</v>
      </c>
      <c r="F891">
        <v>-5.8401839999999998</v>
      </c>
      <c r="G891" t="str">
        <f>Energia[[#This Row],[Nome]]</f>
        <v>Grajaú</v>
      </c>
      <c r="H891">
        <f>Energia[[#This Row],[Energia]]</f>
        <v>16861.933975288459</v>
      </c>
      <c r="I891" t="e">
        <f>VLOOKUP(Energia[[#This Row],[CD]],Tabela4[Coluna3],1,FALSE)</f>
        <v>#N/A</v>
      </c>
    </row>
    <row r="892" spans="1:9" hidden="1" x14ac:dyDescent="0.25">
      <c r="A892" s="1" t="s">
        <v>5028</v>
      </c>
      <c r="B892" s="1" t="s">
        <v>5050</v>
      </c>
      <c r="C892">
        <v>2402204</v>
      </c>
      <c r="D892" s="3">
        <v>16857.607046214216</v>
      </c>
      <c r="E892">
        <v>-35.148496000000002</v>
      </c>
      <c r="F892">
        <v>-6.3951209999999996</v>
      </c>
      <c r="G892" t="str">
        <f>Energia[[#This Row],[Nome]]</f>
        <v>Canguaretama</v>
      </c>
      <c r="H892">
        <f>Energia[[#This Row],[Energia]]</f>
        <v>16857.607046214216</v>
      </c>
      <c r="I892" t="e">
        <f>VLOOKUP(Energia[[#This Row],[CD]],Tabela4[Coluna3],1,FALSE)</f>
        <v>#N/A</v>
      </c>
    </row>
    <row r="893" spans="1:9" x14ac:dyDescent="0.25">
      <c r="A893" s="1" t="s">
        <v>8</v>
      </c>
      <c r="B893" s="1" t="s">
        <v>3321</v>
      </c>
      <c r="C893">
        <v>3540309</v>
      </c>
      <c r="D893" s="3">
        <v>16795.562282710333</v>
      </c>
      <c r="E893">
        <v>-49.757379999999998</v>
      </c>
      <c r="F893">
        <v>-20.174828000000002</v>
      </c>
      <c r="G893" t="str">
        <f>Energia[[#This Row],[Nome]]</f>
        <v>Pontes Gestal</v>
      </c>
      <c r="H893">
        <f>Energia[[#This Row],[Energia]]</f>
        <v>16795.562282710333</v>
      </c>
      <c r="I893" t="e">
        <f>VLOOKUP(Energia[[#This Row],[CD]],Tabela4[Coluna3],1,FALSE)</f>
        <v>#N/A</v>
      </c>
    </row>
    <row r="894" spans="1:9" hidden="1" x14ac:dyDescent="0.25">
      <c r="A894" s="1" t="s">
        <v>4410</v>
      </c>
      <c r="B894" s="1" t="s">
        <v>4460</v>
      </c>
      <c r="C894">
        <v>1703701</v>
      </c>
      <c r="D894" s="3">
        <v>16790.802080639565</v>
      </c>
      <c r="E894">
        <v>-48.625075000000002</v>
      </c>
      <c r="F894">
        <v>-11.029413</v>
      </c>
      <c r="G894" t="str">
        <f>Energia[[#This Row],[Nome]]</f>
        <v>Brejinho de Nazaré</v>
      </c>
      <c r="H894">
        <f>Energia[[#This Row],[Energia]]</f>
        <v>16790.802080639565</v>
      </c>
      <c r="I894" t="e">
        <f>VLOOKUP(Energia[[#This Row],[CD]],Tabela4[Coluna3],1,FALSE)</f>
        <v>#N/A</v>
      </c>
    </row>
    <row r="895" spans="1:9" hidden="1" x14ac:dyDescent="0.25">
      <c r="A895" s="1" t="s">
        <v>62</v>
      </c>
      <c r="B895" s="1" t="s">
        <v>3852</v>
      </c>
      <c r="C895">
        <v>4217907</v>
      </c>
      <c r="D895" s="3">
        <v>16756.129298808599</v>
      </c>
      <c r="E895">
        <v>-51.147478</v>
      </c>
      <c r="F895">
        <v>-27.146805000000001</v>
      </c>
      <c r="G895" t="str">
        <f>Energia[[#This Row],[Nome]]</f>
        <v>Tangará</v>
      </c>
      <c r="H895">
        <f>Energia[[#This Row],[Energia]]</f>
        <v>16756.129298808599</v>
      </c>
      <c r="I895" t="e">
        <f>VLOOKUP(Energia[[#This Row],[CD]],Tabela4[Coluna3],1,FALSE)</f>
        <v>#N/A</v>
      </c>
    </row>
    <row r="896" spans="1:9" hidden="1" x14ac:dyDescent="0.25">
      <c r="A896" s="1" t="s">
        <v>263</v>
      </c>
      <c r="B896" s="1" t="s">
        <v>266</v>
      </c>
      <c r="C896">
        <v>4300059</v>
      </c>
      <c r="D896" s="3">
        <v>16715.109738283591</v>
      </c>
      <c r="E896">
        <v>-52.051327000000001</v>
      </c>
      <c r="F896">
        <v>-28.214372000000001</v>
      </c>
      <c r="G896" t="str">
        <f>Energia[[#This Row],[Nome]]</f>
        <v>Água Santa</v>
      </c>
      <c r="H896">
        <f>Energia[[#This Row],[Energia]]</f>
        <v>16715.109738283591</v>
      </c>
      <c r="I896" t="e">
        <f>VLOOKUP(Energia[[#This Row],[CD]],Tabela4[Coluna3],1,FALSE)</f>
        <v>#N/A</v>
      </c>
    </row>
    <row r="897" spans="1:9" hidden="1" x14ac:dyDescent="0.25">
      <c r="A897" s="1" t="s">
        <v>4674</v>
      </c>
      <c r="B897" s="1" t="s">
        <v>4946</v>
      </c>
      <c r="C897">
        <v>4121901</v>
      </c>
      <c r="D897" s="3">
        <v>16705.230816215677</v>
      </c>
      <c r="E897">
        <v>-50.374302999999998</v>
      </c>
      <c r="F897">
        <v>-23.448263000000001</v>
      </c>
      <c r="G897" t="str">
        <f>Energia[[#This Row],[Nome]]</f>
        <v>Ribeirão do Pinhal</v>
      </c>
      <c r="H897">
        <f>Energia[[#This Row],[Energia]]</f>
        <v>16705.230816215677</v>
      </c>
      <c r="I897" t="e">
        <f>VLOOKUP(Energia[[#This Row],[CD]],Tabela4[Coluna3],1,FALSE)</f>
        <v>#N/A</v>
      </c>
    </row>
    <row r="898" spans="1:9" hidden="1" x14ac:dyDescent="0.25">
      <c r="A898" s="1" t="s">
        <v>52</v>
      </c>
      <c r="B898" s="1" t="s">
        <v>82</v>
      </c>
      <c r="C898">
        <v>2701407</v>
      </c>
      <c r="D898" s="3">
        <v>16702.706910699482</v>
      </c>
      <c r="E898">
        <v>-36.282932000000002</v>
      </c>
      <c r="F898">
        <v>-9.8148579999999992</v>
      </c>
      <c r="G898" t="str">
        <f>Energia[[#This Row],[Nome]]</f>
        <v>Campo Alegre</v>
      </c>
      <c r="H898">
        <f>Energia[[#This Row],[Energia]]</f>
        <v>16702.706910699482</v>
      </c>
      <c r="I898" t="e">
        <f>VLOOKUP(Energia[[#This Row],[CD]],Tabela4[Coluna3],1,FALSE)</f>
        <v>#N/A</v>
      </c>
    </row>
    <row r="899" spans="1:9" x14ac:dyDescent="0.25">
      <c r="A899" s="1" t="s">
        <v>8</v>
      </c>
      <c r="B899" s="1" t="s">
        <v>2929</v>
      </c>
      <c r="C899">
        <v>3502002</v>
      </c>
      <c r="D899" s="3">
        <v>16659.355670332068</v>
      </c>
      <c r="E899">
        <v>-47.677954999999997</v>
      </c>
      <c r="F899">
        <v>-22.121085000000001</v>
      </c>
      <c r="G899" t="str">
        <f>Energia[[#This Row],[Nome]]</f>
        <v>Analândia</v>
      </c>
      <c r="H899">
        <f>Energia[[#This Row],[Energia]]</f>
        <v>16659.355670332068</v>
      </c>
      <c r="I899" t="e">
        <f>VLOOKUP(Energia[[#This Row],[CD]],Tabela4[Coluna3],1,FALSE)</f>
        <v>#N/A</v>
      </c>
    </row>
    <row r="900" spans="1:9" hidden="1" x14ac:dyDescent="0.25">
      <c r="A900" s="1" t="s">
        <v>263</v>
      </c>
      <c r="B900" s="1" t="s">
        <v>312</v>
      </c>
      <c r="C900">
        <v>4301701</v>
      </c>
      <c r="D900" s="3">
        <v>16654.874458555027</v>
      </c>
      <c r="E900">
        <v>-52.417248999999998</v>
      </c>
      <c r="F900">
        <v>-27.567703999999999</v>
      </c>
      <c r="G900" t="str">
        <f>Energia[[#This Row],[Nome]]</f>
        <v>Barão de Cotegipe</v>
      </c>
      <c r="H900">
        <f>Energia[[#This Row],[Energia]]</f>
        <v>16654.874458555027</v>
      </c>
      <c r="I900" t="e">
        <f>VLOOKUP(Energia[[#This Row],[CD]],Tabela4[Coluna3],1,FALSE)</f>
        <v>#N/A</v>
      </c>
    </row>
    <row r="901" spans="1:9" hidden="1" x14ac:dyDescent="0.25">
      <c r="A901" s="1" t="s">
        <v>1417</v>
      </c>
      <c r="B901" s="1" t="s">
        <v>2282</v>
      </c>
      <c r="C901">
        <v>3138807</v>
      </c>
      <c r="D901" s="3">
        <v>16637.428293498946</v>
      </c>
      <c r="E901">
        <v>-45.678818999999997</v>
      </c>
      <c r="F901">
        <v>-19.827341000000001</v>
      </c>
      <c r="G901" t="str">
        <f>Energia[[#This Row],[Nome]]</f>
        <v>Luz</v>
      </c>
      <c r="H901">
        <f>Energia[[#This Row],[Energia]]</f>
        <v>16637.428293498946</v>
      </c>
      <c r="I901" t="e">
        <f>VLOOKUP(Energia[[#This Row],[CD]],Tabela4[Coluna3],1,FALSE)</f>
        <v>#N/A</v>
      </c>
    </row>
    <row r="902" spans="1:9" hidden="1" x14ac:dyDescent="0.25">
      <c r="A902" s="1" t="s">
        <v>263</v>
      </c>
      <c r="B902" s="1" t="s">
        <v>353</v>
      </c>
      <c r="C902">
        <v>4302808</v>
      </c>
      <c r="D902" s="3">
        <v>16623.514225543393</v>
      </c>
      <c r="E902">
        <v>-53.477939999999997</v>
      </c>
      <c r="F902">
        <v>-30.593423000000001</v>
      </c>
      <c r="G902" t="str">
        <f>Energia[[#This Row],[Nome]]</f>
        <v>Caçapava do Sul</v>
      </c>
      <c r="H902">
        <f>Energia[[#This Row],[Energia]]</f>
        <v>16623.514225543393</v>
      </c>
      <c r="I902" t="e">
        <f>VLOOKUP(Energia[[#This Row],[CD]],Tabela4[Coluna3],1,FALSE)</f>
        <v>#N/A</v>
      </c>
    </row>
    <row r="903" spans="1:9" x14ac:dyDescent="0.25">
      <c r="A903" s="1" t="s">
        <v>8</v>
      </c>
      <c r="B903" s="1" t="s">
        <v>3153</v>
      </c>
      <c r="C903">
        <v>3522901</v>
      </c>
      <c r="D903" s="3">
        <v>16613.946668597921</v>
      </c>
      <c r="E903">
        <v>-48.701450000000001</v>
      </c>
      <c r="F903">
        <v>-22.250824999999999</v>
      </c>
      <c r="G903" t="str">
        <f>Energia[[#This Row],[Nome]]</f>
        <v>Itapuí</v>
      </c>
      <c r="H903">
        <f>Energia[[#This Row],[Energia]]</f>
        <v>16613.946668597921</v>
      </c>
      <c r="I903" t="e">
        <f>VLOOKUP(Energia[[#This Row],[CD]],Tabela4[Coluna3],1,FALSE)</f>
        <v>#N/A</v>
      </c>
    </row>
    <row r="904" spans="1:9" x14ac:dyDescent="0.25">
      <c r="A904" s="1" t="s">
        <v>8</v>
      </c>
      <c r="B904" s="1" t="s">
        <v>3008</v>
      </c>
      <c r="C904">
        <v>3509304</v>
      </c>
      <c r="D904" s="3">
        <v>16597.888447314785</v>
      </c>
      <c r="E904">
        <v>-48.838765000000002</v>
      </c>
      <c r="F904">
        <v>-20.873676</v>
      </c>
      <c r="G904" t="str">
        <f>Energia[[#This Row],[Nome]]</f>
        <v>Cajobi</v>
      </c>
      <c r="H904">
        <f>Energia[[#This Row],[Energia]]</f>
        <v>16597.888447314785</v>
      </c>
      <c r="I904" t="e">
        <f>VLOOKUP(Energia[[#This Row],[CD]],Tabela4[Coluna3],1,FALSE)</f>
        <v>#N/A</v>
      </c>
    </row>
    <row r="905" spans="1:9" hidden="1" x14ac:dyDescent="0.25">
      <c r="A905" s="1" t="s">
        <v>62</v>
      </c>
      <c r="B905" s="1" t="s">
        <v>5237</v>
      </c>
      <c r="C905">
        <v>4200408</v>
      </c>
      <c r="D905" s="3">
        <v>16594.965172753946</v>
      </c>
      <c r="E905">
        <v>-51.612302999999997</v>
      </c>
      <c r="F905">
        <v>-26.764537000000001</v>
      </c>
      <c r="G905" t="str">
        <f>Energia[[#This Row],[Nome]]</f>
        <v>Água Doce</v>
      </c>
      <c r="H905">
        <f>Energia[[#This Row],[Energia]]</f>
        <v>16594.965172753946</v>
      </c>
      <c r="I905" t="e">
        <f>VLOOKUP(Energia[[#This Row],[CD]],Tabela4[Coluna3],1,FALSE)</f>
        <v>#N/A</v>
      </c>
    </row>
    <row r="906" spans="1:9" x14ac:dyDescent="0.25">
      <c r="A906" s="1" t="s">
        <v>8</v>
      </c>
      <c r="B906" s="1" t="s">
        <v>3309</v>
      </c>
      <c r="C906">
        <v>3539004</v>
      </c>
      <c r="D906" s="3">
        <v>16571.037230559858</v>
      </c>
      <c r="E906">
        <v>-48.669421</v>
      </c>
      <c r="F906">
        <v>-21.093851999999998</v>
      </c>
      <c r="G906" t="str">
        <f>Energia[[#This Row],[Nome]]</f>
        <v>Pirangi</v>
      </c>
      <c r="H906">
        <f>Energia[[#This Row],[Energia]]</f>
        <v>16571.037230559858</v>
      </c>
      <c r="I906" t="e">
        <f>VLOOKUP(Energia[[#This Row],[CD]],Tabela4[Coluna3],1,FALSE)</f>
        <v>#N/A</v>
      </c>
    </row>
    <row r="907" spans="1:9" hidden="1" x14ac:dyDescent="0.25">
      <c r="A907" s="1" t="s">
        <v>1520</v>
      </c>
      <c r="B907" s="1" t="s">
        <v>1603</v>
      </c>
      <c r="C907">
        <v>3203205</v>
      </c>
      <c r="D907" s="3">
        <v>16550.718692998911</v>
      </c>
      <c r="E907">
        <v>-40.028745999999998</v>
      </c>
      <c r="F907">
        <v>-19.382127000000001</v>
      </c>
      <c r="G907" t="str">
        <f>Energia[[#This Row],[Nome]]</f>
        <v>Linhares</v>
      </c>
      <c r="H907">
        <f>Energia[[#This Row],[Energia]]</f>
        <v>16550.718692998911</v>
      </c>
      <c r="I907" t="e">
        <f>VLOOKUP(Energia[[#This Row],[CD]],Tabela4[Coluna3],1,FALSE)</f>
        <v>#N/A</v>
      </c>
    </row>
    <row r="908" spans="1:9" hidden="1" x14ac:dyDescent="0.25">
      <c r="A908" s="1" t="s">
        <v>263</v>
      </c>
      <c r="B908" s="1" t="s">
        <v>723</v>
      </c>
      <c r="C908">
        <v>4313953</v>
      </c>
      <c r="D908" s="3">
        <v>16550.121550200813</v>
      </c>
      <c r="E908">
        <v>-52.370959999999997</v>
      </c>
      <c r="F908">
        <v>-30.257757000000002</v>
      </c>
      <c r="G908" t="str">
        <f>Energia[[#This Row],[Nome]]</f>
        <v>Pantano Grande</v>
      </c>
      <c r="H908">
        <f>Energia[[#This Row],[Energia]]</f>
        <v>16550.121550200813</v>
      </c>
      <c r="I908" t="e">
        <f>VLOOKUP(Energia[[#This Row],[CD]],Tabela4[Coluna3],1,FALSE)</f>
        <v>#N/A</v>
      </c>
    </row>
    <row r="909" spans="1:9" x14ac:dyDescent="0.25">
      <c r="A909" s="1" t="s">
        <v>8</v>
      </c>
      <c r="B909" s="1" t="s">
        <v>3325</v>
      </c>
      <c r="C909">
        <v>3540705</v>
      </c>
      <c r="D909" s="3">
        <v>16503.006990010908</v>
      </c>
      <c r="E909">
        <v>-47.447175000000001</v>
      </c>
      <c r="F909">
        <v>-21.842613</v>
      </c>
      <c r="G909" t="str">
        <f>Energia[[#This Row],[Nome]]</f>
        <v>Porto Ferreira</v>
      </c>
      <c r="H909">
        <f>Energia[[#This Row],[Energia]]</f>
        <v>16503.006990010908</v>
      </c>
      <c r="I909" t="e">
        <f>VLOOKUP(Energia[[#This Row],[CD]],Tabela4[Coluna3],1,FALSE)</f>
        <v>#N/A</v>
      </c>
    </row>
    <row r="910" spans="1:9" hidden="1" x14ac:dyDescent="0.25">
      <c r="A910" s="1" t="s">
        <v>5168</v>
      </c>
      <c r="B910" s="1" t="s">
        <v>5191</v>
      </c>
      <c r="C910">
        <v>1100130</v>
      </c>
      <c r="D910" s="3">
        <v>16453.690446459957</v>
      </c>
      <c r="E910">
        <v>-62.010379999999998</v>
      </c>
      <c r="F910">
        <v>-9.2040919999999993</v>
      </c>
      <c r="G910" t="str">
        <f>Energia[[#This Row],[Nome]]</f>
        <v>Machadinho D'Oeste</v>
      </c>
      <c r="H910">
        <f>Energia[[#This Row],[Energia]]</f>
        <v>16453.690446459957</v>
      </c>
      <c r="I910" t="e">
        <f>VLOOKUP(Energia[[#This Row],[CD]],Tabela4[Coluna3],1,FALSE)</f>
        <v>#N/A</v>
      </c>
    </row>
    <row r="911" spans="1:9" hidden="1" x14ac:dyDescent="0.25">
      <c r="A911" s="1" t="s">
        <v>62</v>
      </c>
      <c r="B911" s="1" t="s">
        <v>237</v>
      </c>
      <c r="C911">
        <v>4217501</v>
      </c>
      <c r="D911" s="3">
        <v>16448.171291402119</v>
      </c>
      <c r="E911">
        <v>-52.340277</v>
      </c>
      <c r="F911">
        <v>-27.147601000000002</v>
      </c>
      <c r="G911" t="str">
        <f>Energia[[#This Row],[Nome]]</f>
        <v>Seara</v>
      </c>
      <c r="H911">
        <f>Energia[[#This Row],[Energia]]</f>
        <v>16448.171291402119</v>
      </c>
      <c r="I911" t="e">
        <f>VLOOKUP(Energia[[#This Row],[CD]],Tabela4[Coluna3],1,FALSE)</f>
        <v>#N/A</v>
      </c>
    </row>
    <row r="912" spans="1:9" hidden="1" x14ac:dyDescent="0.25">
      <c r="A912" s="1" t="s">
        <v>4674</v>
      </c>
      <c r="B912" s="1" t="s">
        <v>4685</v>
      </c>
      <c r="C912">
        <v>4100905</v>
      </c>
      <c r="D912" s="3">
        <v>16447.424085324539</v>
      </c>
      <c r="E912">
        <v>-52.834860999999997</v>
      </c>
      <c r="F912">
        <v>-23.128810999999999</v>
      </c>
      <c r="G912" t="str">
        <f>Energia[[#This Row],[Nome]]</f>
        <v>Amaporã</v>
      </c>
      <c r="H912">
        <f>Energia[[#This Row],[Energia]]</f>
        <v>16447.424085324539</v>
      </c>
      <c r="I912" t="e">
        <f>VLOOKUP(Energia[[#This Row],[CD]],Tabela4[Coluna3],1,FALSE)</f>
        <v>#N/A</v>
      </c>
    </row>
    <row r="913" spans="1:9" hidden="1" x14ac:dyDescent="0.25">
      <c r="A913" s="1" t="s">
        <v>263</v>
      </c>
      <c r="B913" s="1" t="s">
        <v>913</v>
      </c>
      <c r="C913">
        <v>4319406</v>
      </c>
      <c r="D913" s="3">
        <v>16446.617927029973</v>
      </c>
      <c r="E913">
        <v>-54.237879999999997</v>
      </c>
      <c r="F913">
        <v>-29.611529000000001</v>
      </c>
      <c r="G913" t="str">
        <f>Energia[[#This Row],[Nome]]</f>
        <v>São Pedro do Sul</v>
      </c>
      <c r="H913">
        <f>Energia[[#This Row],[Energia]]</f>
        <v>16446.617927029973</v>
      </c>
      <c r="I913" t="e">
        <f>VLOOKUP(Energia[[#This Row],[CD]],Tabela4[Coluna3],1,FALSE)</f>
        <v>#N/A</v>
      </c>
    </row>
    <row r="914" spans="1:9" hidden="1" x14ac:dyDescent="0.25">
      <c r="A914" s="1" t="s">
        <v>1417</v>
      </c>
      <c r="B914" s="1" t="s">
        <v>2592</v>
      </c>
      <c r="C914">
        <v>3152907</v>
      </c>
      <c r="D914" s="3">
        <v>16415.980842129011</v>
      </c>
      <c r="E914">
        <v>-46.862718000000001</v>
      </c>
      <c r="F914">
        <v>-20.787337000000001</v>
      </c>
      <c r="G914" t="str">
        <f>Energia[[#This Row],[Nome]]</f>
        <v>Pratápolis</v>
      </c>
      <c r="H914">
        <f>Energia[[#This Row],[Energia]]</f>
        <v>16415.980842129011</v>
      </c>
      <c r="I914" t="e">
        <f>VLOOKUP(Energia[[#This Row],[CD]],Tabela4[Coluna3],1,FALSE)</f>
        <v>#N/A</v>
      </c>
    </row>
    <row r="915" spans="1:9" x14ac:dyDescent="0.25">
      <c r="A915" s="1" t="s">
        <v>8</v>
      </c>
      <c r="B915" s="1" t="s">
        <v>2915</v>
      </c>
      <c r="C915">
        <v>3500550</v>
      </c>
      <c r="D915" s="3">
        <v>16361.993532925182</v>
      </c>
      <c r="E915">
        <v>-49.261037000000002</v>
      </c>
      <c r="F915">
        <v>-22.857955</v>
      </c>
      <c r="G915" t="str">
        <f>Energia[[#This Row],[Nome]]</f>
        <v>Águas de Santa Bárbara</v>
      </c>
      <c r="H915">
        <f>Energia[[#This Row],[Energia]]</f>
        <v>16361.993532925182</v>
      </c>
      <c r="I915" t="e">
        <f>VLOOKUP(Energia[[#This Row],[CD]],Tabela4[Coluna3],1,FALSE)</f>
        <v>#N/A</v>
      </c>
    </row>
    <row r="916" spans="1:9" hidden="1" x14ac:dyDescent="0.25">
      <c r="A916" s="1" t="s">
        <v>3609</v>
      </c>
      <c r="B916" s="1" t="s">
        <v>3752</v>
      </c>
      <c r="C916">
        <v>1504752</v>
      </c>
      <c r="D916" s="3">
        <v>16360.267407062007</v>
      </c>
      <c r="E916">
        <v>-54.575153</v>
      </c>
      <c r="F916">
        <v>-3.0704400000000001</v>
      </c>
      <c r="G916" t="str">
        <f>Energia[[#This Row],[Nome]]</f>
        <v>Mojuí dos Campos</v>
      </c>
      <c r="H916">
        <f>Energia[[#This Row],[Energia]]</f>
        <v>16360.267407062007</v>
      </c>
      <c r="I916" t="e">
        <f>VLOOKUP(Energia[[#This Row],[CD]],Tabela4[Coluna3],1,FALSE)</f>
        <v>#N/A</v>
      </c>
    </row>
    <row r="917" spans="1:9" hidden="1" x14ac:dyDescent="0.25">
      <c r="A917" s="1" t="s">
        <v>263</v>
      </c>
      <c r="B917" s="1" t="s">
        <v>632</v>
      </c>
      <c r="C917">
        <v>4311502</v>
      </c>
      <c r="D917" s="3">
        <v>16356.746241782392</v>
      </c>
      <c r="E917">
        <v>-54.153655000000001</v>
      </c>
      <c r="F917">
        <v>-30.772117999999999</v>
      </c>
      <c r="G917" t="str">
        <f>Energia[[#This Row],[Nome]]</f>
        <v>Lavras do Sul</v>
      </c>
      <c r="H917">
        <f>Energia[[#This Row],[Energia]]</f>
        <v>16356.746241782392</v>
      </c>
      <c r="I917" t="e">
        <f>VLOOKUP(Energia[[#This Row],[CD]],Tabela4[Coluna3],1,FALSE)</f>
        <v>#N/A</v>
      </c>
    </row>
    <row r="918" spans="1:9" hidden="1" x14ac:dyDescent="0.25">
      <c r="A918" s="1" t="s">
        <v>4410</v>
      </c>
      <c r="B918" s="1" t="s">
        <v>4591</v>
      </c>
      <c r="C918">
        <v>1717503</v>
      </c>
      <c r="D918" s="3">
        <v>16356.577609538974</v>
      </c>
      <c r="E918">
        <v>-49.872653999999997</v>
      </c>
      <c r="F918">
        <v>-10.210279999999999</v>
      </c>
      <c r="G918" t="str">
        <f>Energia[[#This Row],[Nome]]</f>
        <v>Pium</v>
      </c>
      <c r="H918">
        <f>Energia[[#This Row],[Energia]]</f>
        <v>16356.577609538974</v>
      </c>
      <c r="I918" t="e">
        <f>VLOOKUP(Energia[[#This Row],[CD]],Tabela4[Coluna3],1,FALSE)</f>
        <v>#N/A</v>
      </c>
    </row>
    <row r="919" spans="1:9" hidden="1" x14ac:dyDescent="0.25">
      <c r="A919" s="1" t="s">
        <v>1417</v>
      </c>
      <c r="B919" s="1" t="s">
        <v>1701</v>
      </c>
      <c r="C919">
        <v>3113206</v>
      </c>
      <c r="D919" s="3">
        <v>16296.697528332634</v>
      </c>
      <c r="E919">
        <v>-43.844341</v>
      </c>
      <c r="F919">
        <v>-20.996682</v>
      </c>
      <c r="G919" t="str">
        <f>Energia[[#This Row],[Nome]]</f>
        <v>Carandaí</v>
      </c>
      <c r="H919">
        <f>Energia[[#This Row],[Energia]]</f>
        <v>16296.697528332634</v>
      </c>
      <c r="I919" t="e">
        <f>VLOOKUP(Energia[[#This Row],[CD]],Tabela4[Coluna3],1,FALSE)</f>
        <v>#N/A</v>
      </c>
    </row>
    <row r="920" spans="1:9" hidden="1" x14ac:dyDescent="0.25">
      <c r="A920" s="1" t="s">
        <v>263</v>
      </c>
      <c r="B920" s="1" t="s">
        <v>4150</v>
      </c>
      <c r="C920">
        <v>4322004</v>
      </c>
      <c r="D920" s="3">
        <v>16289.595597232095</v>
      </c>
      <c r="E920">
        <v>-51.571095</v>
      </c>
      <c r="F920">
        <v>-29.844868000000002</v>
      </c>
      <c r="G920" t="str">
        <f>Energia[[#This Row],[Nome]]</f>
        <v>Triunfo</v>
      </c>
      <c r="H920">
        <f>Energia[[#This Row],[Energia]]</f>
        <v>16289.595597232095</v>
      </c>
      <c r="I920" t="e">
        <f>VLOOKUP(Energia[[#This Row],[CD]],Tabela4[Coluna3],1,FALSE)</f>
        <v>#N/A</v>
      </c>
    </row>
    <row r="921" spans="1:9" hidden="1" x14ac:dyDescent="0.25">
      <c r="A921" s="1" t="s">
        <v>1417</v>
      </c>
      <c r="B921" s="1" t="s">
        <v>1630</v>
      </c>
      <c r="C921">
        <v>3109808</v>
      </c>
      <c r="D921" s="3">
        <v>16256.179199290675</v>
      </c>
      <c r="E921">
        <v>-49.479292000000001</v>
      </c>
      <c r="F921">
        <v>-18.607517000000001</v>
      </c>
      <c r="G921" t="str">
        <f>Energia[[#This Row],[Nome]]</f>
        <v>Cachoeira Dourada</v>
      </c>
      <c r="H921">
        <f>Energia[[#This Row],[Energia]]</f>
        <v>16256.179199290675</v>
      </c>
      <c r="I921" t="e">
        <f>VLOOKUP(Energia[[#This Row],[CD]],Tabela4[Coluna3],1,FALSE)</f>
        <v>#N/A</v>
      </c>
    </row>
    <row r="922" spans="1:9" hidden="1" x14ac:dyDescent="0.25">
      <c r="A922" s="1" t="s">
        <v>263</v>
      </c>
      <c r="B922" s="1" t="s">
        <v>787</v>
      </c>
      <c r="C922">
        <v>4315321</v>
      </c>
      <c r="D922" s="3">
        <v>16234.096753103109</v>
      </c>
      <c r="E922">
        <v>-54.065491000000002</v>
      </c>
      <c r="F922">
        <v>-29.309640000000002</v>
      </c>
      <c r="G922" t="str">
        <f>Energia[[#This Row],[Nome]]</f>
        <v>Quevedos</v>
      </c>
      <c r="H922">
        <f>Energia[[#This Row],[Energia]]</f>
        <v>16234.096753103109</v>
      </c>
      <c r="I922" t="e">
        <f>VLOOKUP(Energia[[#This Row],[CD]],Tabela4[Coluna3],1,FALSE)</f>
        <v>#N/A</v>
      </c>
    </row>
    <row r="923" spans="1:9" x14ac:dyDescent="0.25">
      <c r="A923" s="1" t="s">
        <v>8</v>
      </c>
      <c r="B923" s="1" t="s">
        <v>759</v>
      </c>
      <c r="C923">
        <v>3539608</v>
      </c>
      <c r="D923" s="3">
        <v>16207.536105667534</v>
      </c>
      <c r="E923">
        <v>-49.935991999999999</v>
      </c>
      <c r="F923">
        <v>-21.001203</v>
      </c>
      <c r="G923" t="str">
        <f>Energia[[#This Row],[Nome]]</f>
        <v>Planalto</v>
      </c>
      <c r="H923">
        <f>Energia[[#This Row],[Energia]]</f>
        <v>16207.536105667534</v>
      </c>
      <c r="I923" t="e">
        <f>VLOOKUP(Energia[[#This Row],[CD]],Tabela4[Coluna3],1,FALSE)</f>
        <v>#N/A</v>
      </c>
    </row>
    <row r="924" spans="1:9" hidden="1" x14ac:dyDescent="0.25">
      <c r="A924" s="1" t="s">
        <v>1417</v>
      </c>
      <c r="B924" s="1" t="s">
        <v>2080</v>
      </c>
      <c r="C924">
        <v>3130309</v>
      </c>
      <c r="D924" s="3">
        <v>16127.003421168714</v>
      </c>
      <c r="E924">
        <v>-45.752726000000003</v>
      </c>
      <c r="F924">
        <v>-20.156186999999999</v>
      </c>
      <c r="G924" t="str">
        <f>Energia[[#This Row],[Nome]]</f>
        <v>Iguatama</v>
      </c>
      <c r="H924">
        <f>Energia[[#This Row],[Energia]]</f>
        <v>16127.003421168714</v>
      </c>
      <c r="I924" t="e">
        <f>VLOOKUP(Energia[[#This Row],[CD]],Tabela4[Coluna3],1,FALSE)</f>
        <v>#N/A</v>
      </c>
    </row>
    <row r="925" spans="1:9" hidden="1" x14ac:dyDescent="0.25">
      <c r="A925" s="1" t="s">
        <v>62</v>
      </c>
      <c r="B925" s="1" t="s">
        <v>253</v>
      </c>
      <c r="C925">
        <v>4219507</v>
      </c>
      <c r="D925" s="3">
        <v>16089.914537923372</v>
      </c>
      <c r="E925">
        <v>-52.409776999999998</v>
      </c>
      <c r="F925">
        <v>-26.872335</v>
      </c>
      <c r="G925" t="str">
        <f>Energia[[#This Row],[Nome]]</f>
        <v>Xanxerê</v>
      </c>
      <c r="H925">
        <f>Energia[[#This Row],[Energia]]</f>
        <v>16089.914537923372</v>
      </c>
      <c r="I925" t="e">
        <f>VLOOKUP(Energia[[#This Row],[CD]],Tabela4[Coluna3],1,FALSE)</f>
        <v>#N/A</v>
      </c>
    </row>
    <row r="926" spans="1:9" hidden="1" x14ac:dyDescent="0.25">
      <c r="A926" s="1" t="s">
        <v>3609</v>
      </c>
      <c r="B926" s="1" t="s">
        <v>3808</v>
      </c>
      <c r="C926">
        <v>1506187</v>
      </c>
      <c r="D926" s="3">
        <v>16073.298720337623</v>
      </c>
      <c r="E926">
        <v>-48.460037</v>
      </c>
      <c r="F926">
        <v>-4.5169269999999999</v>
      </c>
      <c r="G926" t="str">
        <f>Energia[[#This Row],[Nome]]</f>
        <v>Rondon do Pará</v>
      </c>
      <c r="H926">
        <f>Energia[[#This Row],[Energia]]</f>
        <v>16073.298720337623</v>
      </c>
      <c r="I926" t="e">
        <f>VLOOKUP(Energia[[#This Row],[CD]],Tabela4[Coluna3],1,FALSE)</f>
        <v>#N/A</v>
      </c>
    </row>
    <row r="927" spans="1:9" hidden="1" x14ac:dyDescent="0.25">
      <c r="A927" s="1" t="s">
        <v>263</v>
      </c>
      <c r="B927" s="1" t="s">
        <v>841</v>
      </c>
      <c r="C927">
        <v>4317004</v>
      </c>
      <c r="D927" s="3">
        <v>16019.697326691938</v>
      </c>
      <c r="E927">
        <v>-53.177003999999997</v>
      </c>
      <c r="F927">
        <v>-30.817039000000001</v>
      </c>
      <c r="G927" t="str">
        <f>Energia[[#This Row],[Nome]]</f>
        <v>Santana da Boa Vista</v>
      </c>
      <c r="H927">
        <f>Energia[[#This Row],[Energia]]</f>
        <v>16019.697326691938</v>
      </c>
      <c r="I927" t="e">
        <f>VLOOKUP(Energia[[#This Row],[CD]],Tabela4[Coluna3],1,FALSE)</f>
        <v>#N/A</v>
      </c>
    </row>
    <row r="928" spans="1:9" x14ac:dyDescent="0.25">
      <c r="A928" s="1" t="s">
        <v>8</v>
      </c>
      <c r="B928" s="1" t="s">
        <v>366</v>
      </c>
      <c r="C928">
        <v>3552700</v>
      </c>
      <c r="D928" s="3">
        <v>15974.468021605013</v>
      </c>
      <c r="E928">
        <v>-48.629060000000003</v>
      </c>
      <c r="F928">
        <v>-21.712522</v>
      </c>
      <c r="G928" t="str">
        <f>Energia[[#This Row],[Nome]]</f>
        <v>Tabatinga</v>
      </c>
      <c r="H928">
        <f>Energia[[#This Row],[Energia]]</f>
        <v>15974.468021605013</v>
      </c>
      <c r="I928" t="e">
        <f>VLOOKUP(Energia[[#This Row],[CD]],Tabela4[Coluna3],1,FALSE)</f>
        <v>#N/A</v>
      </c>
    </row>
    <row r="929" spans="1:9" hidden="1" x14ac:dyDescent="0.25">
      <c r="A929" s="1" t="s">
        <v>4674</v>
      </c>
      <c r="B929" s="1" t="s">
        <v>4808</v>
      </c>
      <c r="C929">
        <v>4110656</v>
      </c>
      <c r="D929" s="3">
        <v>15943.399690842411</v>
      </c>
      <c r="E929">
        <v>-53.351751999999998</v>
      </c>
      <c r="F929">
        <v>-24.438545999999999</v>
      </c>
      <c r="G929" t="str">
        <f>Energia[[#This Row],[Nome]]</f>
        <v>Iracema do Oeste</v>
      </c>
      <c r="H929">
        <f>Energia[[#This Row],[Energia]]</f>
        <v>15943.399690842411</v>
      </c>
      <c r="I929" t="e">
        <f>VLOOKUP(Energia[[#This Row],[CD]],Tabela4[Coluna3],1,FALSE)</f>
        <v>#N/A</v>
      </c>
    </row>
    <row r="930" spans="1:9" x14ac:dyDescent="0.25">
      <c r="A930" s="1" t="s">
        <v>8</v>
      </c>
      <c r="B930" s="1" t="s">
        <v>2967</v>
      </c>
      <c r="C930">
        <v>3505609</v>
      </c>
      <c r="D930" s="3">
        <v>15926.46710866329</v>
      </c>
      <c r="E930">
        <v>-48.095055000000002</v>
      </c>
      <c r="F930">
        <v>-21.232548000000001</v>
      </c>
      <c r="G930" t="str">
        <f>Energia[[#This Row],[Nome]]</f>
        <v>Barrinha</v>
      </c>
      <c r="H930">
        <f>Energia[[#This Row],[Energia]]</f>
        <v>15926.46710866329</v>
      </c>
      <c r="I930" t="e">
        <f>VLOOKUP(Energia[[#This Row],[CD]],Tabela4[Coluna3],1,FALSE)</f>
        <v>#N/A</v>
      </c>
    </row>
    <row r="931" spans="1:9" hidden="1" x14ac:dyDescent="0.25">
      <c r="A931" s="1" t="s">
        <v>62</v>
      </c>
      <c r="B931" s="1" t="s">
        <v>1985</v>
      </c>
      <c r="C931">
        <v>4211603</v>
      </c>
      <c r="D931" s="3">
        <v>15814.058277418257</v>
      </c>
      <c r="E931">
        <v>-49.584918000000002</v>
      </c>
      <c r="F931">
        <v>-28.684639000000001</v>
      </c>
      <c r="G931" t="str">
        <f>Energia[[#This Row],[Nome]]</f>
        <v>Nova Veneza</v>
      </c>
      <c r="H931">
        <f>Energia[[#This Row],[Energia]]</f>
        <v>15814.058277418257</v>
      </c>
      <c r="I931" t="e">
        <f>VLOOKUP(Energia[[#This Row],[CD]],Tabela4[Coluna3],1,FALSE)</f>
        <v>#N/A</v>
      </c>
    </row>
    <row r="932" spans="1:9" hidden="1" x14ac:dyDescent="0.25">
      <c r="A932" s="1" t="s">
        <v>52</v>
      </c>
      <c r="B932" s="1" t="s">
        <v>140</v>
      </c>
      <c r="C932">
        <v>2704005</v>
      </c>
      <c r="D932" s="3">
        <v>15807.156016253273</v>
      </c>
      <c r="E932">
        <v>-36.440716999999999</v>
      </c>
      <c r="F932">
        <v>-9.8565000000000005</v>
      </c>
      <c r="G932" t="str">
        <f>Energia[[#This Row],[Nome]]</f>
        <v>Junqueiro</v>
      </c>
      <c r="H932">
        <f>Energia[[#This Row],[Energia]]</f>
        <v>15807.156016253273</v>
      </c>
      <c r="I932" t="e">
        <f>VLOOKUP(Energia[[#This Row],[CD]],Tabela4[Coluna3],1,FALSE)</f>
        <v>#N/A</v>
      </c>
    </row>
    <row r="933" spans="1:9" x14ac:dyDescent="0.25">
      <c r="A933" s="1" t="s">
        <v>8</v>
      </c>
      <c r="B933" s="1" t="s">
        <v>2938</v>
      </c>
      <c r="C933">
        <v>3503000</v>
      </c>
      <c r="D933" s="3">
        <v>15772.311425449472</v>
      </c>
      <c r="E933">
        <v>-47.820644000000001</v>
      </c>
      <c r="F933">
        <v>-20.145046000000001</v>
      </c>
      <c r="G933" t="str">
        <f>Energia[[#This Row],[Nome]]</f>
        <v>Aramina</v>
      </c>
      <c r="H933">
        <f>Energia[[#This Row],[Energia]]</f>
        <v>15772.311425449472</v>
      </c>
      <c r="I933" t="e">
        <f>VLOOKUP(Energia[[#This Row],[CD]],Tabela4[Coluna3],1,FALSE)</f>
        <v>#N/A</v>
      </c>
    </row>
    <row r="934" spans="1:9" hidden="1" x14ac:dyDescent="0.25">
      <c r="A934" s="1" t="s">
        <v>263</v>
      </c>
      <c r="B934" s="1" t="s">
        <v>757</v>
      </c>
      <c r="C934">
        <v>4314605</v>
      </c>
      <c r="D934" s="3">
        <v>15763.42239882863</v>
      </c>
      <c r="E934">
        <v>-53.103226999999997</v>
      </c>
      <c r="F934">
        <v>-31.438939000000001</v>
      </c>
      <c r="G934" t="str">
        <f>Energia[[#This Row],[Nome]]</f>
        <v>Piratini</v>
      </c>
      <c r="H934">
        <f>Energia[[#This Row],[Energia]]</f>
        <v>15763.42239882863</v>
      </c>
      <c r="I934" t="e">
        <f>VLOOKUP(Energia[[#This Row],[CD]],Tabela4[Coluna3],1,FALSE)</f>
        <v>#N/A</v>
      </c>
    </row>
    <row r="935" spans="1:9" x14ac:dyDescent="0.25">
      <c r="A935" s="1" t="s">
        <v>8</v>
      </c>
      <c r="B935" s="1" t="s">
        <v>3109</v>
      </c>
      <c r="C935">
        <v>3519006</v>
      </c>
      <c r="D935" s="3">
        <v>15754.252166044291</v>
      </c>
      <c r="E935">
        <v>-50.373126999999997</v>
      </c>
      <c r="F935">
        <v>-21.962320999999999</v>
      </c>
      <c r="G935" t="str">
        <f>Energia[[#This Row],[Nome]]</f>
        <v>Herculândia</v>
      </c>
      <c r="H935">
        <f>Energia[[#This Row],[Energia]]</f>
        <v>15754.252166044291</v>
      </c>
      <c r="I935" t="e">
        <f>VLOOKUP(Energia[[#This Row],[CD]],Tabela4[Coluna3],1,FALSE)</f>
        <v>#N/A</v>
      </c>
    </row>
    <row r="936" spans="1:9" hidden="1" x14ac:dyDescent="0.25">
      <c r="A936" s="1" t="s">
        <v>1417</v>
      </c>
      <c r="B936" s="1" t="s">
        <v>1504</v>
      </c>
      <c r="C936">
        <v>3104007</v>
      </c>
      <c r="D936" s="3">
        <v>15753.255110092556</v>
      </c>
      <c r="E936">
        <v>-46.972146000000002</v>
      </c>
      <c r="F936">
        <v>-19.636396999999999</v>
      </c>
      <c r="G936" t="str">
        <f>Energia[[#This Row],[Nome]]</f>
        <v>Araxá</v>
      </c>
      <c r="H936">
        <f>Energia[[#This Row],[Energia]]</f>
        <v>15753.255110092556</v>
      </c>
      <c r="I936" t="e">
        <f>VLOOKUP(Energia[[#This Row],[CD]],Tabela4[Coluna3],1,FALSE)</f>
        <v>#N/A</v>
      </c>
    </row>
    <row r="937" spans="1:9" hidden="1" x14ac:dyDescent="0.25">
      <c r="A937" s="1" t="s">
        <v>4674</v>
      </c>
      <c r="B937" s="1" t="s">
        <v>4782</v>
      </c>
      <c r="C937">
        <v>4108452</v>
      </c>
      <c r="D937" s="3">
        <v>15744.330858400663</v>
      </c>
      <c r="E937">
        <v>-52.091101000000002</v>
      </c>
      <c r="F937">
        <v>-25.699634</v>
      </c>
      <c r="G937" t="str">
        <f>Energia[[#This Row],[Nome]]</f>
        <v>Foz do Jordão</v>
      </c>
      <c r="H937">
        <f>Energia[[#This Row],[Energia]]</f>
        <v>15744.330858400663</v>
      </c>
      <c r="I937" t="e">
        <f>VLOOKUP(Energia[[#This Row],[CD]],Tabela4[Coluna3],1,FALSE)</f>
        <v>#N/A</v>
      </c>
    </row>
    <row r="938" spans="1:9" hidden="1" x14ac:dyDescent="0.25">
      <c r="A938" s="1" t="s">
        <v>263</v>
      </c>
      <c r="B938" s="1" t="s">
        <v>371</v>
      </c>
      <c r="C938">
        <v>4303806</v>
      </c>
      <c r="D938" s="3">
        <v>15744.154818830386</v>
      </c>
      <c r="E938">
        <v>-52.657459000000003</v>
      </c>
      <c r="F938">
        <v>-27.736260000000001</v>
      </c>
      <c r="G938" t="str">
        <f>Energia[[#This Row],[Nome]]</f>
        <v>Campinas do Sul</v>
      </c>
      <c r="H938">
        <f>Energia[[#This Row],[Energia]]</f>
        <v>15744.154818830386</v>
      </c>
      <c r="I938" t="e">
        <f>VLOOKUP(Energia[[#This Row],[CD]],Tabela4[Coluna3],1,FALSE)</f>
        <v>#N/A</v>
      </c>
    </row>
    <row r="939" spans="1:9" hidden="1" x14ac:dyDescent="0.25">
      <c r="A939" s="1" t="s">
        <v>1312</v>
      </c>
      <c r="B939" s="1" t="s">
        <v>2003</v>
      </c>
      <c r="C939">
        <v>5215702</v>
      </c>
      <c r="D939" s="3">
        <v>15728.567519634822</v>
      </c>
      <c r="E939">
        <v>-49.945906999999998</v>
      </c>
      <c r="F939">
        <v>-16.809003000000001</v>
      </c>
      <c r="G939" t="str">
        <f>Energia[[#This Row],[Nome]]</f>
        <v>Palmeiras de Goiás</v>
      </c>
      <c r="H939">
        <f>Energia[[#This Row],[Energia]]</f>
        <v>15728.567519634822</v>
      </c>
      <c r="I939" t="e">
        <f>VLOOKUP(Energia[[#This Row],[CD]],Tabela4[Coluna3],1,FALSE)</f>
        <v>#N/A</v>
      </c>
    </row>
    <row r="940" spans="1:9" x14ac:dyDescent="0.25">
      <c r="A940" s="1" t="s">
        <v>8</v>
      </c>
      <c r="B940" s="1" t="s">
        <v>3039</v>
      </c>
      <c r="C940">
        <v>3512407</v>
      </c>
      <c r="D940" s="3">
        <v>15703.731798354509</v>
      </c>
      <c r="E940">
        <v>-47.414673000000001</v>
      </c>
      <c r="F940">
        <v>-22.479552999999999</v>
      </c>
      <c r="G940" t="str">
        <f>Energia[[#This Row],[Nome]]</f>
        <v>Cordeirópolis</v>
      </c>
      <c r="H940">
        <f>Energia[[#This Row],[Energia]]</f>
        <v>15703.731798354509</v>
      </c>
      <c r="I940" t="e">
        <f>VLOOKUP(Energia[[#This Row],[CD]],Tabela4[Coluna3],1,FALSE)</f>
        <v>#N/A</v>
      </c>
    </row>
    <row r="941" spans="1:9" hidden="1" x14ac:dyDescent="0.25">
      <c r="A941" s="1" t="s">
        <v>4674</v>
      </c>
      <c r="B941" s="1" t="s">
        <v>4776</v>
      </c>
      <c r="C941">
        <v>4107850</v>
      </c>
      <c r="D941" s="3">
        <v>15696.901764892882</v>
      </c>
      <c r="E941">
        <v>-53.286476999999998</v>
      </c>
      <c r="F941">
        <v>-26.238151999999999</v>
      </c>
      <c r="G941" t="str">
        <f>Energia[[#This Row],[Nome]]</f>
        <v>Flor da Serra do Sul</v>
      </c>
      <c r="H941">
        <f>Energia[[#This Row],[Energia]]</f>
        <v>15696.901764892882</v>
      </c>
      <c r="I941" t="e">
        <f>VLOOKUP(Energia[[#This Row],[CD]],Tabela4[Coluna3],1,FALSE)</f>
        <v>#N/A</v>
      </c>
    </row>
    <row r="942" spans="1:9" hidden="1" x14ac:dyDescent="0.25">
      <c r="A942" s="1" t="s">
        <v>263</v>
      </c>
      <c r="B942" s="1" t="s">
        <v>998</v>
      </c>
      <c r="C942">
        <v>4322301</v>
      </c>
      <c r="D942" s="3">
        <v>15692.754747813276</v>
      </c>
      <c r="E942">
        <v>-54.554557000000003</v>
      </c>
      <c r="F942">
        <v>-27.706499999999998</v>
      </c>
      <c r="G942" t="str">
        <f>Energia[[#This Row],[Nome]]</f>
        <v>Tuparendi</v>
      </c>
      <c r="H942">
        <f>Energia[[#This Row],[Energia]]</f>
        <v>15692.754747813276</v>
      </c>
      <c r="I942" t="e">
        <f>VLOOKUP(Energia[[#This Row],[CD]],Tabela4[Coluna3],1,FALSE)</f>
        <v>#N/A</v>
      </c>
    </row>
    <row r="943" spans="1:9" hidden="1" x14ac:dyDescent="0.25">
      <c r="A943" s="1" t="s">
        <v>4674</v>
      </c>
      <c r="B943" s="1" t="s">
        <v>4846</v>
      </c>
      <c r="C943">
        <v>4113908</v>
      </c>
      <c r="D943" s="3">
        <v>15672.01561265778</v>
      </c>
      <c r="E943">
        <v>-50.856206999999998</v>
      </c>
      <c r="F943">
        <v>-25.887060999999999</v>
      </c>
      <c r="G943" t="str">
        <f>Energia[[#This Row],[Nome]]</f>
        <v>Mallet</v>
      </c>
      <c r="H943">
        <f>Energia[[#This Row],[Energia]]</f>
        <v>15672.01561265778</v>
      </c>
      <c r="I943" t="e">
        <f>VLOOKUP(Energia[[#This Row],[CD]],Tabela4[Coluna3],1,FALSE)</f>
        <v>#N/A</v>
      </c>
    </row>
    <row r="944" spans="1:9" hidden="1" x14ac:dyDescent="0.25">
      <c r="A944" s="1" t="s">
        <v>263</v>
      </c>
      <c r="B944" s="1" t="s">
        <v>280</v>
      </c>
      <c r="C944">
        <v>4300505</v>
      </c>
      <c r="D944" s="3">
        <v>15670.136971124271</v>
      </c>
      <c r="E944">
        <v>-53.06317</v>
      </c>
      <c r="F944">
        <v>-27.216963</v>
      </c>
      <c r="G944" t="str">
        <f>Energia[[#This Row],[Nome]]</f>
        <v>Alpestre</v>
      </c>
      <c r="H944">
        <f>Energia[[#This Row],[Energia]]</f>
        <v>15670.136971124271</v>
      </c>
      <c r="I944" t="e">
        <f>VLOOKUP(Energia[[#This Row],[CD]],Tabela4[Coluna3],1,FALSE)</f>
        <v>#N/A</v>
      </c>
    </row>
    <row r="945" spans="1:9" hidden="1" x14ac:dyDescent="0.25">
      <c r="A945" s="1" t="s">
        <v>62</v>
      </c>
      <c r="B945" s="1" t="s">
        <v>3689</v>
      </c>
      <c r="C945">
        <v>4208708</v>
      </c>
      <c r="D945" s="3">
        <v>15657.672610783518</v>
      </c>
      <c r="E945">
        <v>-49.847848999999997</v>
      </c>
      <c r="F945">
        <v>-28.995003000000001</v>
      </c>
      <c r="G945" t="str">
        <f>Energia[[#This Row],[Nome]]</f>
        <v>Jacinto Machado</v>
      </c>
      <c r="H945">
        <f>Energia[[#This Row],[Energia]]</f>
        <v>15657.672610783518</v>
      </c>
      <c r="I945" t="e">
        <f>VLOOKUP(Energia[[#This Row],[CD]],Tabela4[Coluna3],1,FALSE)</f>
        <v>#N/A</v>
      </c>
    </row>
    <row r="946" spans="1:9" hidden="1" x14ac:dyDescent="0.25">
      <c r="A946" s="1" t="s">
        <v>263</v>
      </c>
      <c r="B946" s="1" t="s">
        <v>1027</v>
      </c>
      <c r="C946">
        <v>4323200</v>
      </c>
      <c r="D946" s="3">
        <v>15630.867185938503</v>
      </c>
      <c r="E946">
        <v>-52.685231000000002</v>
      </c>
      <c r="F946">
        <v>-28.550122999999999</v>
      </c>
      <c r="G946" t="str">
        <f>Energia[[#This Row],[Nome]]</f>
        <v>Victor Graeff</v>
      </c>
      <c r="H946">
        <f>Energia[[#This Row],[Energia]]</f>
        <v>15630.867185938503</v>
      </c>
      <c r="I946" t="e">
        <f>VLOOKUP(Energia[[#This Row],[CD]],Tabela4[Coluna3],1,FALSE)</f>
        <v>#N/A</v>
      </c>
    </row>
    <row r="947" spans="1:9" hidden="1" x14ac:dyDescent="0.25">
      <c r="A947" s="1" t="s">
        <v>4674</v>
      </c>
      <c r="B947" s="1" t="s">
        <v>4964</v>
      </c>
      <c r="C947">
        <v>4123709</v>
      </c>
      <c r="D947" s="3">
        <v>15613.572219865564</v>
      </c>
      <c r="E947">
        <v>-53.240715999999999</v>
      </c>
      <c r="F947">
        <v>-23.114497</v>
      </c>
      <c r="G947" t="str">
        <f>Energia[[#This Row],[Nome]]</f>
        <v>Santa Isabel do Ivaí</v>
      </c>
      <c r="H947">
        <f>Energia[[#This Row],[Energia]]</f>
        <v>15613.572219865564</v>
      </c>
      <c r="I947" t="e">
        <f>VLOOKUP(Energia[[#This Row],[CD]],Tabela4[Coluna3],1,FALSE)</f>
        <v>#N/A</v>
      </c>
    </row>
    <row r="948" spans="1:9" hidden="1" x14ac:dyDescent="0.25">
      <c r="A948" s="1" t="s">
        <v>3609</v>
      </c>
      <c r="B948" s="1" t="s">
        <v>3768</v>
      </c>
      <c r="C948">
        <v>1505106</v>
      </c>
      <c r="D948" s="3">
        <v>15581.783567264814</v>
      </c>
      <c r="E948">
        <v>-55.675044</v>
      </c>
      <c r="F948">
        <v>-0.16991999999999999</v>
      </c>
      <c r="G948" t="str">
        <f>Energia[[#This Row],[Nome]]</f>
        <v>Óbidos</v>
      </c>
      <c r="H948">
        <f>Energia[[#This Row],[Energia]]</f>
        <v>15581.783567264814</v>
      </c>
      <c r="I948" t="e">
        <f>VLOOKUP(Energia[[#This Row],[CD]],Tabela4[Coluna3],1,FALSE)</f>
        <v>#N/A</v>
      </c>
    </row>
    <row r="949" spans="1:9" x14ac:dyDescent="0.25">
      <c r="A949" s="1" t="s">
        <v>8</v>
      </c>
      <c r="B949" s="1" t="s">
        <v>3062</v>
      </c>
      <c r="C949">
        <v>3514700</v>
      </c>
      <c r="D949" s="3">
        <v>15542.260059911912</v>
      </c>
      <c r="E949">
        <v>-50.200620999999998</v>
      </c>
      <c r="F949">
        <v>-22.448232000000001</v>
      </c>
      <c r="G949" t="str">
        <f>Energia[[#This Row],[Nome]]</f>
        <v>Echaporã</v>
      </c>
      <c r="H949">
        <f>Energia[[#This Row],[Energia]]</f>
        <v>15542.260059911912</v>
      </c>
      <c r="I949" t="e">
        <f>VLOOKUP(Energia[[#This Row],[CD]],Tabela4[Coluna3],1,FALSE)</f>
        <v>#N/A</v>
      </c>
    </row>
    <row r="950" spans="1:9" hidden="1" x14ac:dyDescent="0.25">
      <c r="A950" s="1" t="s">
        <v>1417</v>
      </c>
      <c r="B950" s="1" t="s">
        <v>2107</v>
      </c>
      <c r="C950">
        <v>3131406</v>
      </c>
      <c r="D950" s="3">
        <v>15503.251986532261</v>
      </c>
      <c r="E950">
        <v>-49.932119</v>
      </c>
      <c r="F950">
        <v>-18.698222999999999</v>
      </c>
      <c r="G950" t="str">
        <f>Energia[[#This Row],[Nome]]</f>
        <v>Ipiaçu</v>
      </c>
      <c r="H950">
        <f>Energia[[#This Row],[Energia]]</f>
        <v>15503.251986532261</v>
      </c>
      <c r="I950" t="e">
        <f>VLOOKUP(Energia[[#This Row],[CD]],Tabela4[Coluna3],1,FALSE)</f>
        <v>#N/A</v>
      </c>
    </row>
    <row r="951" spans="1:9" hidden="1" x14ac:dyDescent="0.25">
      <c r="A951" s="1" t="s">
        <v>1192</v>
      </c>
      <c r="B951" s="1" t="s">
        <v>3537</v>
      </c>
      <c r="C951">
        <v>5106422</v>
      </c>
      <c r="D951" s="3">
        <v>15433.644546167377</v>
      </c>
      <c r="E951">
        <v>-53.586426000000003</v>
      </c>
      <c r="F951">
        <v>-10.147266</v>
      </c>
      <c r="G951" t="str">
        <f>Energia[[#This Row],[Nome]]</f>
        <v>Peixoto de Azevedo</v>
      </c>
      <c r="H951">
        <f>Energia[[#This Row],[Energia]]</f>
        <v>15433.644546167377</v>
      </c>
      <c r="I951" t="e">
        <f>VLOOKUP(Energia[[#This Row],[CD]],Tabela4[Coluna3],1,FALSE)</f>
        <v>#N/A</v>
      </c>
    </row>
    <row r="952" spans="1:9" hidden="1" x14ac:dyDescent="0.25">
      <c r="A952" s="1" t="s">
        <v>5241</v>
      </c>
      <c r="B952" s="1" t="s">
        <v>5271</v>
      </c>
      <c r="C952">
        <v>2803500</v>
      </c>
      <c r="D952" s="3">
        <v>15429.398995819523</v>
      </c>
      <c r="E952">
        <v>-37.664437</v>
      </c>
      <c r="F952">
        <v>-10.902704999999999</v>
      </c>
      <c r="G952" t="str">
        <f>Energia[[#This Row],[Nome]]</f>
        <v>Lagarto</v>
      </c>
      <c r="H952">
        <f>Energia[[#This Row],[Energia]]</f>
        <v>15429.398995819523</v>
      </c>
      <c r="I952" t="e">
        <f>VLOOKUP(Energia[[#This Row],[CD]],Tabela4[Coluna3],1,FALSE)</f>
        <v>#N/A</v>
      </c>
    </row>
    <row r="953" spans="1:9" x14ac:dyDescent="0.25">
      <c r="A953" s="1" t="s">
        <v>8</v>
      </c>
      <c r="B953" s="1" t="s">
        <v>3232</v>
      </c>
      <c r="C953">
        <v>3531001</v>
      </c>
      <c r="D953" s="3">
        <v>15418.371460266326</v>
      </c>
      <c r="E953">
        <v>-50.079458000000002</v>
      </c>
      <c r="F953">
        <v>-20.863136000000001</v>
      </c>
      <c r="G953" t="str">
        <f>Energia[[#This Row],[Nome]]</f>
        <v>Monções</v>
      </c>
      <c r="H953">
        <f>Energia[[#This Row],[Energia]]</f>
        <v>15418.371460266326</v>
      </c>
      <c r="I953" t="e">
        <f>VLOOKUP(Energia[[#This Row],[CD]],Tabela4[Coluna3],1,FALSE)</f>
        <v>#N/A</v>
      </c>
    </row>
    <row r="954" spans="1:9" hidden="1" x14ac:dyDescent="0.25">
      <c r="A954" s="1" t="s">
        <v>4674</v>
      </c>
      <c r="B954" s="1" t="s">
        <v>4957</v>
      </c>
      <c r="C954">
        <v>4122800</v>
      </c>
      <c r="D954" s="3">
        <v>15410.195965439701</v>
      </c>
      <c r="E954">
        <v>-53.415410000000001</v>
      </c>
      <c r="F954">
        <v>-26.141280999999999</v>
      </c>
      <c r="G954" t="str">
        <f>Energia[[#This Row],[Nome]]</f>
        <v>Salgado Filho</v>
      </c>
      <c r="H954">
        <f>Energia[[#This Row],[Energia]]</f>
        <v>15410.195965439701</v>
      </c>
      <c r="I954" t="e">
        <f>VLOOKUP(Energia[[#This Row],[CD]],Tabela4[Coluna3],1,FALSE)</f>
        <v>#N/A</v>
      </c>
    </row>
    <row r="955" spans="1:9" hidden="1" x14ac:dyDescent="0.25">
      <c r="A955" s="1" t="s">
        <v>5168</v>
      </c>
      <c r="B955" s="1" t="s">
        <v>5202</v>
      </c>
      <c r="C955">
        <v>1100205</v>
      </c>
      <c r="D955" s="3">
        <v>15407.027253751909</v>
      </c>
      <c r="E955">
        <v>-64.306814000000003</v>
      </c>
      <c r="F955">
        <v>-9.1535930000000008</v>
      </c>
      <c r="G955" t="str">
        <f>Energia[[#This Row],[Nome]]</f>
        <v>Porto Velho</v>
      </c>
      <c r="H955">
        <f>Energia[[#This Row],[Energia]]</f>
        <v>15407.027253751909</v>
      </c>
      <c r="I955" t="e">
        <f>VLOOKUP(Energia[[#This Row],[CD]],Tabela4[Coluna3],1,FALSE)</f>
        <v>#N/A</v>
      </c>
    </row>
    <row r="956" spans="1:9" hidden="1" x14ac:dyDescent="0.25">
      <c r="A956" s="1" t="s">
        <v>4410</v>
      </c>
      <c r="B956" s="1" t="s">
        <v>4642</v>
      </c>
      <c r="C956">
        <v>1720655</v>
      </c>
      <c r="D956" s="3">
        <v>15385.016953116072</v>
      </c>
      <c r="E956">
        <v>-48.007508999999999</v>
      </c>
      <c r="F956">
        <v>-11.132116</v>
      </c>
      <c r="G956" t="str">
        <f>Energia[[#This Row],[Nome]]</f>
        <v>Silvanópolis</v>
      </c>
      <c r="H956">
        <f>Energia[[#This Row],[Energia]]</f>
        <v>15385.016953116072</v>
      </c>
      <c r="I956" t="e">
        <f>VLOOKUP(Energia[[#This Row],[CD]],Tabela4[Coluna3],1,FALSE)</f>
        <v>#N/A</v>
      </c>
    </row>
    <row r="957" spans="1:9" hidden="1" x14ac:dyDescent="0.25">
      <c r="A957" s="1" t="s">
        <v>1192</v>
      </c>
      <c r="B957" s="1" t="s">
        <v>3596</v>
      </c>
      <c r="C957">
        <v>5108055</v>
      </c>
      <c r="D957" s="3">
        <v>15379.91365252886</v>
      </c>
      <c r="E957">
        <v>-54.977854999999998</v>
      </c>
      <c r="F957">
        <v>-10.507035</v>
      </c>
      <c r="G957" t="str">
        <f>Energia[[#This Row],[Nome]]</f>
        <v>Terra Nova do Norte</v>
      </c>
      <c r="H957">
        <f>Energia[[#This Row],[Energia]]</f>
        <v>15379.91365252886</v>
      </c>
      <c r="I957" t="e">
        <f>VLOOKUP(Energia[[#This Row],[CD]],Tabela4[Coluna3],1,FALSE)</f>
        <v>#N/A</v>
      </c>
    </row>
    <row r="958" spans="1:9" hidden="1" x14ac:dyDescent="0.25">
      <c r="A958" s="1" t="s">
        <v>263</v>
      </c>
      <c r="B958" s="1" t="s">
        <v>470</v>
      </c>
      <c r="C958">
        <v>4306379</v>
      </c>
      <c r="D958" s="3">
        <v>15369.577812162775</v>
      </c>
      <c r="E958">
        <v>-54.163246000000001</v>
      </c>
      <c r="F958">
        <v>-29.813891999999999</v>
      </c>
      <c r="G958" t="str">
        <f>Energia[[#This Row],[Nome]]</f>
        <v>Dilermando de Aguiar</v>
      </c>
      <c r="H958">
        <f>Energia[[#This Row],[Energia]]</f>
        <v>15369.577812162775</v>
      </c>
      <c r="I958" t="e">
        <f>VLOOKUP(Energia[[#This Row],[CD]],Tabela4[Coluna3],1,FALSE)</f>
        <v>#N/A</v>
      </c>
    </row>
    <row r="959" spans="1:9" hidden="1" x14ac:dyDescent="0.25">
      <c r="A959" s="1" t="s">
        <v>3609</v>
      </c>
      <c r="B959" s="1" t="s">
        <v>3654</v>
      </c>
      <c r="C959">
        <v>1501709</v>
      </c>
      <c r="D959" s="3">
        <v>15362.475306353843</v>
      </c>
      <c r="E959">
        <v>-46.765220999999997</v>
      </c>
      <c r="F959">
        <v>-1.197532</v>
      </c>
      <c r="G959" t="str">
        <f>Energia[[#This Row],[Nome]]</f>
        <v>Bragança</v>
      </c>
      <c r="H959">
        <f>Energia[[#This Row],[Energia]]</f>
        <v>15362.475306353843</v>
      </c>
      <c r="I959" t="e">
        <f>VLOOKUP(Energia[[#This Row],[CD]],Tabela4[Coluna3],1,FALSE)</f>
        <v>#N/A</v>
      </c>
    </row>
    <row r="960" spans="1:9" hidden="1" x14ac:dyDescent="0.25">
      <c r="A960" s="1" t="s">
        <v>263</v>
      </c>
      <c r="B960" s="1" t="s">
        <v>5216</v>
      </c>
      <c r="C960">
        <v>4300661</v>
      </c>
      <c r="D960" s="3">
        <v>15327.991250986264</v>
      </c>
      <c r="E960">
        <v>-51.505465999999998</v>
      </c>
      <c r="F960">
        <v>-28.59534</v>
      </c>
      <c r="G960" t="str">
        <f>Energia[[#This Row],[Nome]]</f>
        <v>André da Rocha</v>
      </c>
      <c r="H960">
        <f>Energia[[#This Row],[Energia]]</f>
        <v>15327.991250986264</v>
      </c>
      <c r="I960" t="e">
        <f>VLOOKUP(Energia[[#This Row],[CD]],Tabela4[Coluna3],1,FALSE)</f>
        <v>#N/A</v>
      </c>
    </row>
    <row r="961" spans="1:9" x14ac:dyDescent="0.25">
      <c r="A961" s="1" t="s">
        <v>8</v>
      </c>
      <c r="B961" s="1" t="s">
        <v>2922</v>
      </c>
      <c r="C961">
        <v>3501202</v>
      </c>
      <c r="D961" s="3">
        <v>15326.474358061079</v>
      </c>
      <c r="E961">
        <v>-49.920251</v>
      </c>
      <c r="F961">
        <v>-20.289553999999999</v>
      </c>
      <c r="G961" t="str">
        <f>Energia[[#This Row],[Nome]]</f>
        <v>Álvares Florence</v>
      </c>
      <c r="H961">
        <f>Energia[[#This Row],[Energia]]</f>
        <v>15326.474358061079</v>
      </c>
      <c r="I961" t="e">
        <f>VLOOKUP(Energia[[#This Row],[CD]],Tabela4[Coluna3],1,FALSE)</f>
        <v>#N/A</v>
      </c>
    </row>
    <row r="962" spans="1:9" hidden="1" x14ac:dyDescent="0.25">
      <c r="A962" s="1" t="s">
        <v>1047</v>
      </c>
      <c r="B962" s="1" t="s">
        <v>942</v>
      </c>
      <c r="C962">
        <v>5005681</v>
      </c>
      <c r="D962" s="3">
        <v>15321.446188835962</v>
      </c>
      <c r="E962">
        <v>-54.274354000000002</v>
      </c>
      <c r="F962">
        <v>-23.942851000000001</v>
      </c>
      <c r="G962" t="str">
        <f>Energia[[#This Row],[Nome]]</f>
        <v>Mundo Novo</v>
      </c>
      <c r="H962">
        <f>Energia[[#This Row],[Energia]]</f>
        <v>15321.446188835962</v>
      </c>
      <c r="I962" t="e">
        <f>VLOOKUP(Energia[[#This Row],[CD]],Tabela4[Coluna3],1,FALSE)</f>
        <v>#N/A</v>
      </c>
    </row>
    <row r="963" spans="1:9" x14ac:dyDescent="0.25">
      <c r="A963" s="1" t="s">
        <v>8</v>
      </c>
      <c r="B963" s="1" t="s">
        <v>3337</v>
      </c>
      <c r="C963">
        <v>3541802</v>
      </c>
      <c r="D963" s="3">
        <v>15309.470790448542</v>
      </c>
      <c r="E963">
        <v>-50.245258999999997</v>
      </c>
      <c r="F963">
        <v>-21.800554000000002</v>
      </c>
      <c r="G963" t="str">
        <f>Energia[[#This Row],[Nome]]</f>
        <v>Queiroz</v>
      </c>
      <c r="H963">
        <f>Energia[[#This Row],[Energia]]</f>
        <v>15309.470790448542</v>
      </c>
      <c r="I963" t="e">
        <f>VLOOKUP(Energia[[#This Row],[CD]],Tabela4[Coluna3],1,FALSE)</f>
        <v>#N/A</v>
      </c>
    </row>
    <row r="964" spans="1:9" hidden="1" x14ac:dyDescent="0.25">
      <c r="A964" s="1" t="s">
        <v>1047</v>
      </c>
      <c r="B964" s="1" t="s">
        <v>1184</v>
      </c>
      <c r="C964">
        <v>5007976</v>
      </c>
      <c r="D964" s="3">
        <v>15283.251408561415</v>
      </c>
      <c r="E964">
        <v>-53.431223000000003</v>
      </c>
      <c r="F964">
        <v>-22.669833000000001</v>
      </c>
      <c r="G964" t="str">
        <f>Energia[[#This Row],[Nome]]</f>
        <v>Taquarussu</v>
      </c>
      <c r="H964">
        <f>Energia[[#This Row],[Energia]]</f>
        <v>15283.251408561415</v>
      </c>
      <c r="I964" t="e">
        <f>VLOOKUP(Energia[[#This Row],[CD]],Tabela4[Coluna3],1,FALSE)</f>
        <v>#N/A</v>
      </c>
    </row>
    <row r="965" spans="1:9" hidden="1" x14ac:dyDescent="0.25">
      <c r="A965" s="1" t="s">
        <v>1312</v>
      </c>
      <c r="B965" s="1" t="s">
        <v>1980</v>
      </c>
      <c r="C965">
        <v>5214861</v>
      </c>
      <c r="D965" s="3">
        <v>15272.964292899327</v>
      </c>
      <c r="E965">
        <v>-49.508347000000001</v>
      </c>
      <c r="F965">
        <v>-15.077819</v>
      </c>
      <c r="G965" t="str">
        <f>Energia[[#This Row],[Nome]]</f>
        <v>Nova Glória</v>
      </c>
      <c r="H965">
        <f>Energia[[#This Row],[Energia]]</f>
        <v>15272.964292899327</v>
      </c>
      <c r="I965" t="e">
        <f>VLOOKUP(Energia[[#This Row],[CD]],Tabela4[Coluna3],1,FALSE)</f>
        <v>#N/A</v>
      </c>
    </row>
    <row r="966" spans="1:9" hidden="1" x14ac:dyDescent="0.25">
      <c r="A966" s="1" t="s">
        <v>4674</v>
      </c>
      <c r="B966" s="1" t="s">
        <v>4767</v>
      </c>
      <c r="C966">
        <v>4107538</v>
      </c>
      <c r="D966" s="3">
        <v>15250.604371360516</v>
      </c>
      <c r="E966">
        <v>-54.223078000000001</v>
      </c>
      <c r="F966">
        <v>-24.712838999999999</v>
      </c>
      <c r="G966" t="str">
        <f>Energia[[#This Row],[Nome]]</f>
        <v>Entre Rios do Oeste</v>
      </c>
      <c r="H966">
        <f>Energia[[#This Row],[Energia]]</f>
        <v>15250.604371360516</v>
      </c>
      <c r="I966" t="e">
        <f>VLOOKUP(Energia[[#This Row],[CD]],Tabela4[Coluna3],1,FALSE)</f>
        <v>#N/A</v>
      </c>
    </row>
    <row r="967" spans="1:9" hidden="1" x14ac:dyDescent="0.25">
      <c r="A967" s="1" t="s">
        <v>4674</v>
      </c>
      <c r="B967" s="1" t="s">
        <v>3871</v>
      </c>
      <c r="C967">
        <v>4127965</v>
      </c>
      <c r="D967" s="3">
        <v>15233.146891955461</v>
      </c>
      <c r="E967">
        <v>-51.478088999999997</v>
      </c>
      <c r="F967">
        <v>-25.011693999999999</v>
      </c>
      <c r="G967" t="str">
        <f>Energia[[#This Row],[Nome]]</f>
        <v>Turvo</v>
      </c>
      <c r="H967">
        <f>Energia[[#This Row],[Energia]]</f>
        <v>15233.146891955461</v>
      </c>
      <c r="I967" t="e">
        <f>VLOOKUP(Energia[[#This Row],[CD]],Tabela4[Coluna3],1,FALSE)</f>
        <v>#N/A</v>
      </c>
    </row>
    <row r="968" spans="1:9" hidden="1" x14ac:dyDescent="0.25">
      <c r="A968" s="1" t="s">
        <v>1192</v>
      </c>
      <c r="B968" s="1" t="s">
        <v>3466</v>
      </c>
      <c r="C968">
        <v>5104104</v>
      </c>
      <c r="D968" s="3">
        <v>15226.354552090354</v>
      </c>
      <c r="E968">
        <v>-54.617798000000001</v>
      </c>
      <c r="F968">
        <v>-9.7760920000000002</v>
      </c>
      <c r="G968" t="str">
        <f>Energia[[#This Row],[Nome]]</f>
        <v>Guarantã do Norte</v>
      </c>
      <c r="H968">
        <f>Energia[[#This Row],[Energia]]</f>
        <v>15226.354552090354</v>
      </c>
      <c r="I968" t="e">
        <f>VLOOKUP(Energia[[#This Row],[CD]],Tabela4[Coluna3],1,FALSE)</f>
        <v>#N/A</v>
      </c>
    </row>
    <row r="969" spans="1:9" hidden="1" x14ac:dyDescent="0.25">
      <c r="A969" s="1" t="s">
        <v>1047</v>
      </c>
      <c r="B969" s="1" t="s">
        <v>1098</v>
      </c>
      <c r="C969">
        <v>5003306</v>
      </c>
      <c r="D969" s="3">
        <v>15208.818243105374</v>
      </c>
      <c r="E969">
        <v>-54.674795000000003</v>
      </c>
      <c r="F969">
        <v>-18.280650999999999</v>
      </c>
      <c r="G969" t="str">
        <f>Energia[[#This Row],[Nome]]</f>
        <v>Coxim</v>
      </c>
      <c r="H969">
        <f>Energia[[#This Row],[Energia]]</f>
        <v>15208.818243105374</v>
      </c>
      <c r="I969" t="e">
        <f>VLOOKUP(Energia[[#This Row],[CD]],Tabela4[Coluna3],1,FALSE)</f>
        <v>#N/A</v>
      </c>
    </row>
    <row r="970" spans="1:9" hidden="1" x14ac:dyDescent="0.25">
      <c r="A970" s="1" t="s">
        <v>3609</v>
      </c>
      <c r="B970" s="1" t="s">
        <v>3737</v>
      </c>
      <c r="C970">
        <v>1504208</v>
      </c>
      <c r="D970" s="3">
        <v>15193.210795386045</v>
      </c>
      <c r="E970">
        <v>-50.016959999999997</v>
      </c>
      <c r="F970">
        <v>-5.6298000000000004</v>
      </c>
      <c r="G970" t="str">
        <f>Energia[[#This Row],[Nome]]</f>
        <v>Marabá</v>
      </c>
      <c r="H970">
        <f>Energia[[#This Row],[Energia]]</f>
        <v>15193.210795386045</v>
      </c>
      <c r="I970" t="e">
        <f>VLOOKUP(Energia[[#This Row],[CD]],Tabela4[Coluna3],1,FALSE)</f>
        <v>#N/A</v>
      </c>
    </row>
    <row r="971" spans="1:9" hidden="1" x14ac:dyDescent="0.25">
      <c r="A971" s="1" t="s">
        <v>4674</v>
      </c>
      <c r="B971" s="1" t="s">
        <v>59</v>
      </c>
      <c r="C971">
        <v>4102208</v>
      </c>
      <c r="D971" s="3">
        <v>15128.052067498762</v>
      </c>
      <c r="E971">
        <v>-52.064937999999998</v>
      </c>
      <c r="F971">
        <v>-23.128610999999999</v>
      </c>
      <c r="G971" t="str">
        <f>Energia[[#This Row],[Nome]]</f>
        <v>Atalaia</v>
      </c>
      <c r="H971">
        <f>Energia[[#This Row],[Energia]]</f>
        <v>15128.052067498762</v>
      </c>
      <c r="I971" t="e">
        <f>VLOOKUP(Energia[[#This Row],[CD]],Tabela4[Coluna3],1,FALSE)</f>
        <v>#N/A</v>
      </c>
    </row>
    <row r="972" spans="1:9" hidden="1" x14ac:dyDescent="0.25">
      <c r="A972" s="1" t="s">
        <v>1312</v>
      </c>
      <c r="B972" s="1" t="s">
        <v>2001</v>
      </c>
      <c r="C972">
        <v>5215652</v>
      </c>
      <c r="D972" s="3">
        <v>15114.96983349772</v>
      </c>
      <c r="E972">
        <v>-51.440910000000002</v>
      </c>
      <c r="F972">
        <v>-16.704355</v>
      </c>
      <c r="G972" t="str">
        <f>Energia[[#This Row],[Nome]]</f>
        <v>Palestina de Goiás</v>
      </c>
      <c r="H972">
        <f>Energia[[#This Row],[Energia]]</f>
        <v>15114.96983349772</v>
      </c>
      <c r="I972" t="e">
        <f>VLOOKUP(Energia[[#This Row],[CD]],Tabela4[Coluna3],1,FALSE)</f>
        <v>#N/A</v>
      </c>
    </row>
    <row r="973" spans="1:9" hidden="1" x14ac:dyDescent="0.25">
      <c r="A973" s="1" t="s">
        <v>4674</v>
      </c>
      <c r="B973" s="1" t="s">
        <v>4900</v>
      </c>
      <c r="C973">
        <v>4118451</v>
      </c>
      <c r="D973" s="3">
        <v>15113.21024514674</v>
      </c>
      <c r="E973">
        <v>-54.248095999999997</v>
      </c>
      <c r="F973">
        <v>-24.634291999999999</v>
      </c>
      <c r="G973" t="str">
        <f>Energia[[#This Row],[Nome]]</f>
        <v>Pato Bragado</v>
      </c>
      <c r="H973">
        <f>Energia[[#This Row],[Energia]]</f>
        <v>15113.21024514674</v>
      </c>
      <c r="I973" t="e">
        <f>VLOOKUP(Energia[[#This Row],[CD]],Tabela4[Coluna3],1,FALSE)</f>
        <v>#N/A</v>
      </c>
    </row>
    <row r="974" spans="1:9" x14ac:dyDescent="0.25">
      <c r="A974" s="1" t="s">
        <v>8</v>
      </c>
      <c r="B974" s="1" t="s">
        <v>51</v>
      </c>
      <c r="C974">
        <v>3547700</v>
      </c>
      <c r="D974" s="3">
        <v>15109.057052668921</v>
      </c>
      <c r="E974">
        <v>-51.722520000000003</v>
      </c>
      <c r="F974">
        <v>-22.037656999999999</v>
      </c>
      <c r="G974" t="str">
        <f>Energia[[#This Row],[Nome]]</f>
        <v>Santo Anastácio</v>
      </c>
      <c r="H974">
        <f>Energia[[#This Row],[Energia]]</f>
        <v>15109.057052668921</v>
      </c>
      <c r="I974" t="e">
        <f>VLOOKUP(Energia[[#This Row],[CD]],Tabela4[Coluna3],1,FALSE)</f>
        <v>#N/A</v>
      </c>
    </row>
    <row r="975" spans="1:9" hidden="1" x14ac:dyDescent="0.25">
      <c r="A975" s="1" t="s">
        <v>4410</v>
      </c>
      <c r="B975" s="1" t="s">
        <v>3892</v>
      </c>
      <c r="C975">
        <v>1700707</v>
      </c>
      <c r="D975" s="3">
        <v>15104.853627908331</v>
      </c>
      <c r="E975">
        <v>-49.112914000000004</v>
      </c>
      <c r="F975">
        <v>-12.408493</v>
      </c>
      <c r="G975" t="str">
        <f>Energia[[#This Row],[Nome]]</f>
        <v>Alvorada</v>
      </c>
      <c r="H975">
        <f>Energia[[#This Row],[Energia]]</f>
        <v>15104.853627908331</v>
      </c>
      <c r="I975" t="e">
        <f>VLOOKUP(Energia[[#This Row],[CD]],Tabela4[Coluna3],1,FALSE)</f>
        <v>#N/A</v>
      </c>
    </row>
    <row r="976" spans="1:9" hidden="1" x14ac:dyDescent="0.25">
      <c r="A976" s="1" t="s">
        <v>52</v>
      </c>
      <c r="B976" s="1" t="s">
        <v>72</v>
      </c>
      <c r="C976">
        <v>2701001</v>
      </c>
      <c r="D976" s="3">
        <v>15084.333792601623</v>
      </c>
      <c r="E976">
        <v>-36.180992000000003</v>
      </c>
      <c r="F976">
        <v>-9.6675950000000004</v>
      </c>
      <c r="G976" t="str">
        <f>Energia[[#This Row],[Nome]]</f>
        <v>Boca da Mata</v>
      </c>
      <c r="H976">
        <f>Energia[[#This Row],[Energia]]</f>
        <v>15084.333792601623</v>
      </c>
      <c r="I976" t="e">
        <f>VLOOKUP(Energia[[#This Row],[CD]],Tabela4[Coluna3],1,FALSE)</f>
        <v>#N/A</v>
      </c>
    </row>
    <row r="977" spans="1:9" x14ac:dyDescent="0.25">
      <c r="A977" s="1" t="s">
        <v>8</v>
      </c>
      <c r="B977" s="1" t="s">
        <v>45</v>
      </c>
      <c r="C977">
        <v>3544251</v>
      </c>
      <c r="D977" s="3">
        <v>15059.50927952136</v>
      </c>
      <c r="E977">
        <v>-52.836903999999997</v>
      </c>
      <c r="F977">
        <v>-22.489146000000002</v>
      </c>
      <c r="G977" t="str">
        <f>Energia[[#This Row],[Nome]]</f>
        <v>Rosana</v>
      </c>
      <c r="H977">
        <f>Energia[[#This Row],[Energia]]</f>
        <v>15059.50927952136</v>
      </c>
      <c r="I977" t="e">
        <f>VLOOKUP(Energia[[#This Row],[CD]],Tabela4[Coluna3],1,FALSE)</f>
        <v>#N/A</v>
      </c>
    </row>
    <row r="978" spans="1:9" hidden="1" x14ac:dyDescent="0.25">
      <c r="A978" s="1" t="s">
        <v>1417</v>
      </c>
      <c r="B978" s="1" t="s">
        <v>1955</v>
      </c>
      <c r="C978">
        <v>3124807</v>
      </c>
      <c r="D978" s="3">
        <v>15032.122427860562</v>
      </c>
      <c r="E978">
        <v>-47.726422999999997</v>
      </c>
      <c r="F978">
        <v>-18.715129999999998</v>
      </c>
      <c r="G978" t="str">
        <f>Energia[[#This Row],[Nome]]</f>
        <v>Estrela do Sul</v>
      </c>
      <c r="H978">
        <f>Energia[[#This Row],[Energia]]</f>
        <v>15032.122427860562</v>
      </c>
      <c r="I978" t="e">
        <f>VLOOKUP(Energia[[#This Row],[CD]],Tabela4[Coluna3],1,FALSE)</f>
        <v>#N/A</v>
      </c>
    </row>
    <row r="979" spans="1:9" x14ac:dyDescent="0.25">
      <c r="A979" s="1" t="s">
        <v>8</v>
      </c>
      <c r="B979" s="1" t="s">
        <v>3307</v>
      </c>
      <c r="C979">
        <v>3538808</v>
      </c>
      <c r="D979" s="3">
        <v>14978.242275056531</v>
      </c>
      <c r="E979">
        <v>-49.366078000000002</v>
      </c>
      <c r="F979">
        <v>-23.186921000000002</v>
      </c>
      <c r="G979" t="str">
        <f>Energia[[#This Row],[Nome]]</f>
        <v>Piraju</v>
      </c>
      <c r="H979">
        <f>Energia[[#This Row],[Energia]]</f>
        <v>14978.242275056531</v>
      </c>
      <c r="I979" t="e">
        <f>VLOOKUP(Energia[[#This Row],[CD]],Tabela4[Coluna3],1,FALSE)</f>
        <v>#N/A</v>
      </c>
    </row>
    <row r="980" spans="1:9" hidden="1" x14ac:dyDescent="0.25">
      <c r="A980" s="1" t="s">
        <v>263</v>
      </c>
      <c r="B980" s="1" t="s">
        <v>3983</v>
      </c>
      <c r="C980">
        <v>4314464</v>
      </c>
      <c r="D980" s="3">
        <v>14958.464908226139</v>
      </c>
      <c r="E980">
        <v>-51.219316999999997</v>
      </c>
      <c r="F980">
        <v>-27.85361</v>
      </c>
      <c r="G980" t="str">
        <f>Energia[[#This Row],[Nome]]</f>
        <v>Pinhal da Serra</v>
      </c>
      <c r="H980">
        <f>Energia[[#This Row],[Energia]]</f>
        <v>14958.464908226139</v>
      </c>
      <c r="I980" t="e">
        <f>VLOOKUP(Energia[[#This Row],[CD]],Tabela4[Coluna3],1,FALSE)</f>
        <v>#N/A</v>
      </c>
    </row>
    <row r="981" spans="1:9" hidden="1" x14ac:dyDescent="0.25">
      <c r="A981" s="1" t="s">
        <v>62</v>
      </c>
      <c r="B981" s="1" t="s">
        <v>117</v>
      </c>
      <c r="C981">
        <v>4205308</v>
      </c>
      <c r="D981" s="3">
        <v>14951.342925675755</v>
      </c>
      <c r="E981">
        <v>-52.244293999999996</v>
      </c>
      <c r="F981">
        <v>-26.846602000000001</v>
      </c>
      <c r="G981" t="str">
        <f>Energia[[#This Row],[Nome]]</f>
        <v>Faxinal dos Guedes</v>
      </c>
      <c r="H981">
        <f>Energia[[#This Row],[Energia]]</f>
        <v>14951.342925675755</v>
      </c>
      <c r="I981" t="e">
        <f>VLOOKUP(Energia[[#This Row],[CD]],Tabela4[Coluna3],1,FALSE)</f>
        <v>#N/A</v>
      </c>
    </row>
    <row r="982" spans="1:9" x14ac:dyDescent="0.25">
      <c r="A982" s="1" t="s">
        <v>8</v>
      </c>
      <c r="B982" s="1" t="s">
        <v>3215</v>
      </c>
      <c r="C982">
        <v>3529302</v>
      </c>
      <c r="D982" s="3">
        <v>14941.483530569611</v>
      </c>
      <c r="E982">
        <v>-48.430118</v>
      </c>
      <c r="F982">
        <v>-21.610118</v>
      </c>
      <c r="G982" t="str">
        <f>Energia[[#This Row],[Nome]]</f>
        <v>Matão</v>
      </c>
      <c r="H982">
        <f>Energia[[#This Row],[Energia]]</f>
        <v>14941.483530569611</v>
      </c>
      <c r="I982" t="e">
        <f>VLOOKUP(Energia[[#This Row],[CD]],Tabela4[Coluna3],1,FALSE)</f>
        <v>#N/A</v>
      </c>
    </row>
    <row r="983" spans="1:9" hidden="1" x14ac:dyDescent="0.25">
      <c r="A983" s="1" t="s">
        <v>1417</v>
      </c>
      <c r="B983" s="1" t="s">
        <v>2531</v>
      </c>
      <c r="C983">
        <v>3149200</v>
      </c>
      <c r="D983" s="3">
        <v>14914.158833874257</v>
      </c>
      <c r="E983">
        <v>-47.510277000000002</v>
      </c>
      <c r="F983">
        <v>-19.192253000000001</v>
      </c>
      <c r="G983" t="str">
        <f>Energia[[#This Row],[Nome]]</f>
        <v>Pedrinópolis</v>
      </c>
      <c r="H983">
        <f>Energia[[#This Row],[Energia]]</f>
        <v>14914.158833874257</v>
      </c>
      <c r="I983" t="e">
        <f>VLOOKUP(Energia[[#This Row],[CD]],Tabela4[Coluna3],1,FALSE)</f>
        <v>#N/A</v>
      </c>
    </row>
    <row r="984" spans="1:9" x14ac:dyDescent="0.25">
      <c r="A984" s="1" t="s">
        <v>8</v>
      </c>
      <c r="B984" s="1" t="s">
        <v>3546</v>
      </c>
      <c r="C984">
        <v>3557154</v>
      </c>
      <c r="D984" s="3">
        <v>14867.542418866185</v>
      </c>
      <c r="E984">
        <v>-50.049413999999999</v>
      </c>
      <c r="F984">
        <v>-21.125467</v>
      </c>
      <c r="G984" t="str">
        <f>Energia[[#This Row],[Nome]]</f>
        <v>Zacarias</v>
      </c>
      <c r="H984">
        <f>Energia[[#This Row],[Energia]]</f>
        <v>14867.542418866185</v>
      </c>
      <c r="I984" t="e">
        <f>VLOOKUP(Energia[[#This Row],[CD]],Tabela4[Coluna3],1,FALSE)</f>
        <v>#N/A</v>
      </c>
    </row>
    <row r="985" spans="1:9" hidden="1" x14ac:dyDescent="0.25">
      <c r="A985" s="1" t="s">
        <v>1417</v>
      </c>
      <c r="B985" s="1" t="s">
        <v>2404</v>
      </c>
      <c r="C985">
        <v>3144102</v>
      </c>
      <c r="D985" s="3">
        <v>14852.896147063333</v>
      </c>
      <c r="E985">
        <v>-46.516514000000001</v>
      </c>
      <c r="F985">
        <v>-21.355647000000001</v>
      </c>
      <c r="G985" t="str">
        <f>Energia[[#This Row],[Nome]]</f>
        <v>Muzambinho</v>
      </c>
      <c r="H985">
        <f>Energia[[#This Row],[Energia]]</f>
        <v>14852.896147063333</v>
      </c>
      <c r="I985" t="e">
        <f>VLOOKUP(Energia[[#This Row],[CD]],Tabela4[Coluna3],1,FALSE)</f>
        <v>#N/A</v>
      </c>
    </row>
    <row r="986" spans="1:9" x14ac:dyDescent="0.25">
      <c r="A986" s="1" t="s">
        <v>8</v>
      </c>
      <c r="B986" s="1" t="s">
        <v>3208</v>
      </c>
      <c r="C986">
        <v>3528601</v>
      </c>
      <c r="D986" s="3">
        <v>14848.095219845683</v>
      </c>
      <c r="E986">
        <v>-49.303645000000003</v>
      </c>
      <c r="F986">
        <v>-23.046999</v>
      </c>
      <c r="G986" t="str">
        <f>Energia[[#This Row],[Nome]]</f>
        <v>Manduri</v>
      </c>
      <c r="H986">
        <f>Energia[[#This Row],[Energia]]</f>
        <v>14848.095219845683</v>
      </c>
      <c r="I986" t="e">
        <f>VLOOKUP(Energia[[#This Row],[CD]],Tabela4[Coluna3],1,FALSE)</f>
        <v>#N/A</v>
      </c>
    </row>
    <row r="987" spans="1:9" x14ac:dyDescent="0.25">
      <c r="A987" s="1" t="s">
        <v>8</v>
      </c>
      <c r="B987" s="1" t="s">
        <v>3010</v>
      </c>
      <c r="C987">
        <v>3509452</v>
      </c>
      <c r="D987" s="3">
        <v>14838.974989870205</v>
      </c>
      <c r="E987">
        <v>-48.442073000000001</v>
      </c>
      <c r="F987">
        <v>-23.606981999999999</v>
      </c>
      <c r="G987" t="str">
        <f>Energia[[#This Row],[Nome]]</f>
        <v>Campina do Monte Alegre</v>
      </c>
      <c r="H987">
        <f>Energia[[#This Row],[Energia]]</f>
        <v>14838.974989870205</v>
      </c>
      <c r="I987" t="e">
        <f>VLOOKUP(Energia[[#This Row],[CD]],Tabela4[Coluna3],1,FALSE)</f>
        <v>#N/A</v>
      </c>
    </row>
    <row r="988" spans="1:9" hidden="1" x14ac:dyDescent="0.25">
      <c r="A988" s="1" t="s">
        <v>4674</v>
      </c>
      <c r="B988" s="1" t="s">
        <v>4793</v>
      </c>
      <c r="C988">
        <v>4109302</v>
      </c>
      <c r="D988" s="3">
        <v>14834.855164782035</v>
      </c>
      <c r="E988">
        <v>-52.865098000000003</v>
      </c>
      <c r="F988">
        <v>-25.054407000000001</v>
      </c>
      <c r="G988" t="str">
        <f>Energia[[#This Row],[Nome]]</f>
        <v>Guaraniaçu</v>
      </c>
      <c r="H988">
        <f>Energia[[#This Row],[Energia]]</f>
        <v>14834.855164782035</v>
      </c>
      <c r="I988" t="e">
        <f>VLOOKUP(Energia[[#This Row],[CD]],Tabela4[Coluna3],1,FALSE)</f>
        <v>#N/A</v>
      </c>
    </row>
    <row r="989" spans="1:9" x14ac:dyDescent="0.25">
      <c r="A989" s="1" t="s">
        <v>8</v>
      </c>
      <c r="B989" s="1" t="s">
        <v>2982</v>
      </c>
      <c r="C989">
        <v>3507001</v>
      </c>
      <c r="D989" s="3">
        <v>14809.571095109079</v>
      </c>
      <c r="E989">
        <v>-47.674956999999999</v>
      </c>
      <c r="F989">
        <v>-23.287585</v>
      </c>
      <c r="G989" t="str">
        <f>Energia[[#This Row],[Nome]]</f>
        <v>Boituva</v>
      </c>
      <c r="H989">
        <f>Energia[[#This Row],[Energia]]</f>
        <v>14809.571095109079</v>
      </c>
      <c r="I989" t="e">
        <f>VLOOKUP(Energia[[#This Row],[CD]],Tabela4[Coluna3],1,FALSE)</f>
        <v>#N/A</v>
      </c>
    </row>
    <row r="990" spans="1:9" hidden="1" x14ac:dyDescent="0.25">
      <c r="A990" s="1" t="s">
        <v>2142</v>
      </c>
      <c r="B990" s="1" t="s">
        <v>1089</v>
      </c>
      <c r="C990">
        <v>2110005</v>
      </c>
      <c r="D990" s="3">
        <v>14807.710921727867</v>
      </c>
      <c r="E990">
        <v>-45.928331</v>
      </c>
      <c r="F990">
        <v>-4.2705099999999998</v>
      </c>
      <c r="G990" t="str">
        <f>Energia[[#This Row],[Nome]]</f>
        <v>Santa Luzia</v>
      </c>
      <c r="H990">
        <f>Energia[[#This Row],[Energia]]</f>
        <v>14807.710921727867</v>
      </c>
      <c r="I990" t="e">
        <f>VLOOKUP(Energia[[#This Row],[CD]],Tabela4[Coluna3],1,FALSE)</f>
        <v>#N/A</v>
      </c>
    </row>
    <row r="991" spans="1:9" x14ac:dyDescent="0.25">
      <c r="A991" s="1" t="s">
        <v>8</v>
      </c>
      <c r="B991" s="1" t="s">
        <v>282</v>
      </c>
      <c r="C991">
        <v>3501103</v>
      </c>
      <c r="D991" s="3">
        <v>14777.568571136639</v>
      </c>
      <c r="E991">
        <v>-50.192117000000003</v>
      </c>
      <c r="F991">
        <v>-21.612539999999999</v>
      </c>
      <c r="G991" t="str">
        <f>Energia[[#This Row],[Nome]]</f>
        <v>Alto Alegre</v>
      </c>
      <c r="H991">
        <f>Energia[[#This Row],[Energia]]</f>
        <v>14777.568571136639</v>
      </c>
      <c r="I991" t="e">
        <f>VLOOKUP(Energia[[#This Row],[CD]],Tabela4[Coluna3],1,FALSE)</f>
        <v>#N/A</v>
      </c>
    </row>
    <row r="992" spans="1:9" hidden="1" x14ac:dyDescent="0.25">
      <c r="A992" s="1" t="s">
        <v>4674</v>
      </c>
      <c r="B992" s="1" t="s">
        <v>4905</v>
      </c>
      <c r="C992">
        <v>4118857</v>
      </c>
      <c r="D992" s="3">
        <v>14740.399770192011</v>
      </c>
      <c r="E992">
        <v>-53.365076999999999</v>
      </c>
      <c r="F992">
        <v>-23.923309</v>
      </c>
      <c r="G992" t="str">
        <f>Energia[[#This Row],[Nome]]</f>
        <v>Perobal</v>
      </c>
      <c r="H992">
        <f>Energia[[#This Row],[Energia]]</f>
        <v>14740.399770192011</v>
      </c>
      <c r="I992" t="e">
        <f>VLOOKUP(Energia[[#This Row],[CD]],Tabela4[Coluna3],1,FALSE)</f>
        <v>#N/A</v>
      </c>
    </row>
    <row r="993" spans="1:9" x14ac:dyDescent="0.25">
      <c r="A993" s="1" t="s">
        <v>8</v>
      </c>
      <c r="B993" s="1" t="s">
        <v>3033</v>
      </c>
      <c r="C993">
        <v>3511706</v>
      </c>
      <c r="D993" s="3">
        <v>14667.94252315375</v>
      </c>
      <c r="E993">
        <v>-47.746197000000002</v>
      </c>
      <c r="F993">
        <v>-22.530176000000001</v>
      </c>
      <c r="G993" t="str">
        <f>Energia[[#This Row],[Nome]]</f>
        <v>Charqueada</v>
      </c>
      <c r="H993">
        <f>Energia[[#This Row],[Energia]]</f>
        <v>14667.94252315375</v>
      </c>
      <c r="I993" t="e">
        <f>VLOOKUP(Energia[[#This Row],[CD]],Tabela4[Coluna3],1,FALSE)</f>
        <v>#N/A</v>
      </c>
    </row>
    <row r="994" spans="1:9" hidden="1" x14ac:dyDescent="0.25">
      <c r="A994" s="1" t="s">
        <v>263</v>
      </c>
      <c r="B994" s="1" t="s">
        <v>541</v>
      </c>
      <c r="C994">
        <v>4308656</v>
      </c>
      <c r="D994" s="3">
        <v>14659.063924263201</v>
      </c>
      <c r="E994">
        <v>-55.538688999999998</v>
      </c>
      <c r="F994">
        <v>-28.233861999999998</v>
      </c>
      <c r="G994" t="str">
        <f>Energia[[#This Row],[Nome]]</f>
        <v>Garruchos</v>
      </c>
      <c r="H994">
        <f>Energia[[#This Row],[Energia]]</f>
        <v>14659.063924263201</v>
      </c>
      <c r="I994" t="e">
        <f>VLOOKUP(Energia[[#This Row],[CD]],Tabela4[Coluna3],1,FALSE)</f>
        <v>#N/A</v>
      </c>
    </row>
    <row r="995" spans="1:9" hidden="1" x14ac:dyDescent="0.25">
      <c r="A995" s="1" t="s">
        <v>62</v>
      </c>
      <c r="B995" s="1" t="s">
        <v>3657</v>
      </c>
      <c r="C995">
        <v>4206504</v>
      </c>
      <c r="D995" s="3">
        <v>14656.964350055272</v>
      </c>
      <c r="E995">
        <v>-48.945177999999999</v>
      </c>
      <c r="F995">
        <v>-26.476248999999999</v>
      </c>
      <c r="G995" t="str">
        <f>Energia[[#This Row],[Nome]]</f>
        <v>Guaramirim</v>
      </c>
      <c r="H995">
        <f>Energia[[#This Row],[Energia]]</f>
        <v>14656.964350055272</v>
      </c>
      <c r="I995" t="e">
        <f>VLOOKUP(Energia[[#This Row],[CD]],Tabela4[Coluna3],1,FALSE)</f>
        <v>#N/A</v>
      </c>
    </row>
    <row r="996" spans="1:9" x14ac:dyDescent="0.25">
      <c r="A996" s="1" t="s">
        <v>8</v>
      </c>
      <c r="B996" s="1" t="s">
        <v>2934</v>
      </c>
      <c r="C996">
        <v>3502705</v>
      </c>
      <c r="D996" s="3">
        <v>14621.720011469431</v>
      </c>
      <c r="E996">
        <v>-48.817357000000001</v>
      </c>
      <c r="F996">
        <v>-24.421469999999999</v>
      </c>
      <c r="G996" t="str">
        <f>Energia[[#This Row],[Nome]]</f>
        <v>Apiaí</v>
      </c>
      <c r="H996">
        <f>Energia[[#This Row],[Energia]]</f>
        <v>14621.720011469431</v>
      </c>
      <c r="I996" t="e">
        <f>VLOOKUP(Energia[[#This Row],[CD]],Tabela4[Coluna3],1,FALSE)</f>
        <v>#N/A</v>
      </c>
    </row>
    <row r="997" spans="1:9" x14ac:dyDescent="0.25">
      <c r="A997" s="1" t="s">
        <v>8</v>
      </c>
      <c r="B997" s="1" t="s">
        <v>3303</v>
      </c>
      <c r="C997">
        <v>3538105</v>
      </c>
      <c r="D997" s="3">
        <v>14609.735578683869</v>
      </c>
      <c r="E997">
        <v>-48.911628999999998</v>
      </c>
      <c r="F997">
        <v>-21.209819</v>
      </c>
      <c r="G997" t="str">
        <f>Energia[[#This Row],[Nome]]</f>
        <v>Pindorama</v>
      </c>
      <c r="H997">
        <f>Energia[[#This Row],[Energia]]</f>
        <v>14609.735578683869</v>
      </c>
      <c r="I997" t="e">
        <f>VLOOKUP(Energia[[#This Row],[CD]],Tabela4[Coluna3],1,FALSE)</f>
        <v>#N/A</v>
      </c>
    </row>
    <row r="998" spans="1:9" x14ac:dyDescent="0.25">
      <c r="A998" s="1" t="s">
        <v>8</v>
      </c>
      <c r="B998" s="1" t="s">
        <v>3394</v>
      </c>
      <c r="C998">
        <v>3547601</v>
      </c>
      <c r="D998" s="3">
        <v>14608.149426252356</v>
      </c>
      <c r="E998">
        <v>-47.366216999999999</v>
      </c>
      <c r="F998">
        <v>-21.503775999999998</v>
      </c>
      <c r="G998" t="str">
        <f>Energia[[#This Row],[Nome]]</f>
        <v>Santa Rosa de Viterbo</v>
      </c>
      <c r="H998">
        <f>Energia[[#This Row],[Energia]]</f>
        <v>14608.149426252356</v>
      </c>
      <c r="I998" t="e">
        <f>VLOOKUP(Energia[[#This Row],[CD]],Tabela4[Coluna3],1,FALSE)</f>
        <v>#N/A</v>
      </c>
    </row>
    <row r="999" spans="1:9" hidden="1" x14ac:dyDescent="0.25">
      <c r="A999" s="1" t="s">
        <v>263</v>
      </c>
      <c r="B999" s="1" t="s">
        <v>270</v>
      </c>
      <c r="C999">
        <v>4300208</v>
      </c>
      <c r="D999" s="3">
        <v>14589.112688843818</v>
      </c>
      <c r="E999">
        <v>-53.737237999999998</v>
      </c>
      <c r="F999">
        <v>-28.210242000000001</v>
      </c>
      <c r="G999" t="str">
        <f>Energia[[#This Row],[Nome]]</f>
        <v>Ajuricaba</v>
      </c>
      <c r="H999">
        <f>Energia[[#This Row],[Energia]]</f>
        <v>14589.112688843818</v>
      </c>
      <c r="I999" t="e">
        <f>VLOOKUP(Energia[[#This Row],[CD]],Tabela4[Coluna3],1,FALSE)</f>
        <v>#N/A</v>
      </c>
    </row>
    <row r="1000" spans="1:9" x14ac:dyDescent="0.25">
      <c r="A1000" s="1" t="s">
        <v>8</v>
      </c>
      <c r="B1000" s="1" t="s">
        <v>3225</v>
      </c>
      <c r="C1000">
        <v>3530300</v>
      </c>
      <c r="D1000" s="3">
        <v>14580.0359432764</v>
      </c>
      <c r="E1000">
        <v>-49.504258</v>
      </c>
      <c r="F1000">
        <v>-20.827677999999999</v>
      </c>
      <c r="G1000" t="str">
        <f>Energia[[#This Row],[Nome]]</f>
        <v>Mirassol</v>
      </c>
      <c r="H1000">
        <f>Energia[[#This Row],[Energia]]</f>
        <v>14580.0359432764</v>
      </c>
      <c r="I1000" t="e">
        <f>VLOOKUP(Energia[[#This Row],[CD]],Tabela4[Coluna3],1,FALSE)</f>
        <v>#N/A</v>
      </c>
    </row>
    <row r="1001" spans="1:9" hidden="1" x14ac:dyDescent="0.25">
      <c r="A1001" s="1" t="s">
        <v>4410</v>
      </c>
      <c r="B1001" s="1" t="s">
        <v>4424</v>
      </c>
      <c r="C1001">
        <v>1701101</v>
      </c>
      <c r="D1001" s="3">
        <v>14558.707257589991</v>
      </c>
      <c r="E1001">
        <v>-48.000684999999997</v>
      </c>
      <c r="F1001">
        <v>-9.9878920000000004</v>
      </c>
      <c r="G1001" t="str">
        <f>Energia[[#This Row],[Nome]]</f>
        <v>Aparecida do Rio Negro</v>
      </c>
      <c r="H1001">
        <f>Energia[[#This Row],[Energia]]</f>
        <v>14558.707257589991</v>
      </c>
      <c r="I1001" t="e">
        <f>VLOOKUP(Energia[[#This Row],[CD]],Tabela4[Coluna3],1,FALSE)</f>
        <v>#N/A</v>
      </c>
    </row>
    <row r="1002" spans="1:9" hidden="1" x14ac:dyDescent="0.25">
      <c r="A1002" s="1" t="s">
        <v>4674</v>
      </c>
      <c r="B1002" s="1" t="s">
        <v>4675</v>
      </c>
      <c r="C1002">
        <v>4100103</v>
      </c>
      <c r="D1002" s="3">
        <v>14541.907038331301</v>
      </c>
      <c r="E1002">
        <v>-50.309609000000002</v>
      </c>
      <c r="F1002">
        <v>-23.307151000000001</v>
      </c>
      <c r="G1002" t="str">
        <f>Energia[[#This Row],[Nome]]</f>
        <v>Abatiá</v>
      </c>
      <c r="H1002">
        <f>Energia[[#This Row],[Energia]]</f>
        <v>14541.907038331301</v>
      </c>
      <c r="I1002" t="e">
        <f>VLOOKUP(Energia[[#This Row],[CD]],Tabela4[Coluna3],1,FALSE)</f>
        <v>#N/A</v>
      </c>
    </row>
    <row r="1003" spans="1:9" hidden="1" x14ac:dyDescent="0.25">
      <c r="A1003" s="1" t="s">
        <v>52</v>
      </c>
      <c r="B1003" s="1" t="s">
        <v>59</v>
      </c>
      <c r="C1003">
        <v>2700409</v>
      </c>
      <c r="D1003" s="3">
        <v>14536.351484285575</v>
      </c>
      <c r="E1003">
        <v>-36.072488</v>
      </c>
      <c r="F1003">
        <v>-9.5047449999999998</v>
      </c>
      <c r="G1003" t="str">
        <f>Energia[[#This Row],[Nome]]</f>
        <v>Atalaia</v>
      </c>
      <c r="H1003">
        <f>Energia[[#This Row],[Energia]]</f>
        <v>14536.351484285575</v>
      </c>
      <c r="I1003" t="e">
        <f>VLOOKUP(Energia[[#This Row],[CD]],Tabela4[Coluna3],1,FALSE)</f>
        <v>#N/A</v>
      </c>
    </row>
    <row r="1004" spans="1:9" hidden="1" x14ac:dyDescent="0.25">
      <c r="A1004" s="1" t="s">
        <v>4674</v>
      </c>
      <c r="B1004" s="1" t="s">
        <v>4774</v>
      </c>
      <c r="C1004">
        <v>4107736</v>
      </c>
      <c r="D1004" s="3">
        <v>14532.964626932409</v>
      </c>
      <c r="E1004">
        <v>-50.510295999999997</v>
      </c>
      <c r="F1004">
        <v>-25.51661</v>
      </c>
      <c r="G1004" t="str">
        <f>Energia[[#This Row],[Nome]]</f>
        <v>Fernandes Pinheiro</v>
      </c>
      <c r="H1004">
        <f>Energia[[#This Row],[Energia]]</f>
        <v>14532.964626932409</v>
      </c>
      <c r="I1004" t="e">
        <f>VLOOKUP(Energia[[#This Row],[CD]],Tabela4[Coluna3],1,FALSE)</f>
        <v>#N/A</v>
      </c>
    </row>
    <row r="1005" spans="1:9" x14ac:dyDescent="0.25">
      <c r="A1005" s="1" t="s">
        <v>8</v>
      </c>
      <c r="B1005" s="1" t="s">
        <v>3138</v>
      </c>
      <c r="C1005">
        <v>3521408</v>
      </c>
      <c r="D1005" s="3">
        <v>14527.700250302425</v>
      </c>
      <c r="E1005">
        <v>-47.524228999999998</v>
      </c>
      <c r="F1005">
        <v>-22.593691</v>
      </c>
      <c r="G1005" t="str">
        <f>Energia[[#This Row],[Nome]]</f>
        <v>Iracemápolis</v>
      </c>
      <c r="H1005">
        <f>Energia[[#This Row],[Energia]]</f>
        <v>14527.700250302425</v>
      </c>
      <c r="I1005" t="e">
        <f>VLOOKUP(Energia[[#This Row],[CD]],Tabela4[Coluna3],1,FALSE)</f>
        <v>#N/A</v>
      </c>
    </row>
    <row r="1006" spans="1:9" hidden="1" x14ac:dyDescent="0.25">
      <c r="A1006" s="1" t="s">
        <v>4157</v>
      </c>
      <c r="B1006" s="1" t="s">
        <v>4228</v>
      </c>
      <c r="C1006">
        <v>2606200</v>
      </c>
      <c r="D1006" s="3">
        <v>14518.834281429885</v>
      </c>
      <c r="E1006">
        <v>-34.942469000000003</v>
      </c>
      <c r="F1006">
        <v>-7.5969749999999996</v>
      </c>
      <c r="G1006" t="str">
        <f>Energia[[#This Row],[Nome]]</f>
        <v>Goiana</v>
      </c>
      <c r="H1006">
        <f>Energia[[#This Row],[Energia]]</f>
        <v>14518.834281429885</v>
      </c>
      <c r="I1006" t="e">
        <f>VLOOKUP(Energia[[#This Row],[CD]],Tabela4[Coluna3],1,FALSE)</f>
        <v>#N/A</v>
      </c>
    </row>
    <row r="1007" spans="1:9" hidden="1" x14ac:dyDescent="0.25">
      <c r="A1007" s="1" t="s">
        <v>52</v>
      </c>
      <c r="B1007" s="1" t="s">
        <v>122</v>
      </c>
      <c r="C1007">
        <v>2703205</v>
      </c>
      <c r="D1007" s="3">
        <v>14510.587208633733</v>
      </c>
      <c r="E1007">
        <v>-36.620133000000003</v>
      </c>
      <c r="F1007">
        <v>-10.139849</v>
      </c>
      <c r="G1007" t="str">
        <f>Energia[[#This Row],[Nome]]</f>
        <v>Igreja Nova</v>
      </c>
      <c r="H1007">
        <f>Energia[[#This Row],[Energia]]</f>
        <v>14510.587208633733</v>
      </c>
      <c r="I1007" t="e">
        <f>VLOOKUP(Energia[[#This Row],[CD]],Tabela4[Coluna3],1,FALSE)</f>
        <v>#N/A</v>
      </c>
    </row>
    <row r="1008" spans="1:9" hidden="1" x14ac:dyDescent="0.25">
      <c r="A1008" s="1" t="s">
        <v>1192</v>
      </c>
      <c r="B1008" s="1" t="s">
        <v>3497</v>
      </c>
      <c r="C1008">
        <v>5106000</v>
      </c>
      <c r="D1008" s="3">
        <v>14497.816471270467</v>
      </c>
      <c r="E1008">
        <v>-56.719537000000003</v>
      </c>
      <c r="F1008">
        <v>-14.34798</v>
      </c>
      <c r="G1008" t="str">
        <f>Energia[[#This Row],[Nome]]</f>
        <v>Nortelândia</v>
      </c>
      <c r="H1008">
        <f>Energia[[#This Row],[Energia]]</f>
        <v>14497.816471270467</v>
      </c>
      <c r="I1008" t="e">
        <f>VLOOKUP(Energia[[#This Row],[CD]],Tabela4[Coluna3],1,FALSE)</f>
        <v>#N/A</v>
      </c>
    </row>
    <row r="1009" spans="1:9" hidden="1" x14ac:dyDescent="0.25">
      <c r="A1009" s="1" t="s">
        <v>52</v>
      </c>
      <c r="B1009" s="1" t="s">
        <v>228</v>
      </c>
      <c r="C1009">
        <v>2708303</v>
      </c>
      <c r="D1009" s="3">
        <v>14485.287625231918</v>
      </c>
      <c r="E1009">
        <v>-36.039937000000002</v>
      </c>
      <c r="F1009">
        <v>-8.98752</v>
      </c>
      <c r="G1009" t="str">
        <f>Energia[[#This Row],[Nome]]</f>
        <v>São José da Laje</v>
      </c>
      <c r="H1009">
        <f>Energia[[#This Row],[Energia]]</f>
        <v>14485.287625231918</v>
      </c>
      <c r="I1009" t="e">
        <f>VLOOKUP(Energia[[#This Row],[CD]],Tabela4[Coluna3],1,FALSE)</f>
        <v>#N/A</v>
      </c>
    </row>
    <row r="1010" spans="1:9" hidden="1" x14ac:dyDescent="0.25">
      <c r="A1010" s="1" t="s">
        <v>263</v>
      </c>
      <c r="B1010" s="1" t="s">
        <v>398</v>
      </c>
      <c r="C1010">
        <v>4304903</v>
      </c>
      <c r="D1010" s="3">
        <v>14485.158574552972</v>
      </c>
      <c r="E1010">
        <v>-51.967283000000002</v>
      </c>
      <c r="F1010">
        <v>-28.594355</v>
      </c>
      <c r="G1010" t="str">
        <f>Energia[[#This Row],[Nome]]</f>
        <v>Casca</v>
      </c>
      <c r="H1010">
        <f>Energia[[#This Row],[Energia]]</f>
        <v>14485.158574552972</v>
      </c>
      <c r="I1010" t="e">
        <f>VLOOKUP(Energia[[#This Row],[CD]],Tabela4[Coluna3],1,FALSE)</f>
        <v>#N/A</v>
      </c>
    </row>
    <row r="1011" spans="1:9" x14ac:dyDescent="0.25">
      <c r="A1011" s="1" t="s">
        <v>8</v>
      </c>
      <c r="B1011" s="1" t="s">
        <v>3090</v>
      </c>
      <c r="C1011">
        <v>3517109</v>
      </c>
      <c r="D1011" s="3">
        <v>14474.28012222468</v>
      </c>
      <c r="E1011">
        <v>-50.198881</v>
      </c>
      <c r="F1011">
        <v>-21.340261000000002</v>
      </c>
      <c r="G1011" t="str">
        <f>Energia[[#This Row],[Nome]]</f>
        <v>Glicério</v>
      </c>
      <c r="H1011">
        <f>Energia[[#This Row],[Energia]]</f>
        <v>14474.28012222468</v>
      </c>
      <c r="I1011" t="e">
        <f>VLOOKUP(Energia[[#This Row],[CD]],Tabela4[Coluna3],1,FALSE)</f>
        <v>#N/A</v>
      </c>
    </row>
    <row r="1012" spans="1:9" x14ac:dyDescent="0.25">
      <c r="A1012" s="1" t="s">
        <v>8</v>
      </c>
      <c r="B1012" s="1" t="s">
        <v>3091</v>
      </c>
      <c r="C1012">
        <v>3517208</v>
      </c>
      <c r="D1012" s="3">
        <v>14464.084976823202</v>
      </c>
      <c r="E1012">
        <v>-49.762751000000002</v>
      </c>
      <c r="F1012">
        <v>-21.569503000000001</v>
      </c>
      <c r="G1012" t="str">
        <f>Energia[[#This Row],[Nome]]</f>
        <v>Guaiçara</v>
      </c>
      <c r="H1012">
        <f>Energia[[#This Row],[Energia]]</f>
        <v>14464.084976823202</v>
      </c>
      <c r="I1012" t="e">
        <f>VLOOKUP(Energia[[#This Row],[CD]],Tabela4[Coluna3],1,FALSE)</f>
        <v>#N/A</v>
      </c>
    </row>
    <row r="1013" spans="1:9" hidden="1" x14ac:dyDescent="0.25">
      <c r="A1013" s="1" t="s">
        <v>4674</v>
      </c>
      <c r="B1013" s="1" t="s">
        <v>4781</v>
      </c>
      <c r="C1013">
        <v>4108304</v>
      </c>
      <c r="D1013" s="3">
        <v>14458.838427685665</v>
      </c>
      <c r="E1013">
        <v>-54.483209000000002</v>
      </c>
      <c r="F1013">
        <v>-25.466052999999999</v>
      </c>
      <c r="G1013" t="str">
        <f>Energia[[#This Row],[Nome]]</f>
        <v>Foz do Iguaçu</v>
      </c>
      <c r="H1013">
        <f>Energia[[#This Row],[Energia]]</f>
        <v>14458.838427685665</v>
      </c>
      <c r="I1013" t="e">
        <f>VLOOKUP(Energia[[#This Row],[CD]],Tabela4[Coluna3],1,FALSE)</f>
        <v>#N/A</v>
      </c>
    </row>
    <row r="1014" spans="1:9" hidden="1" x14ac:dyDescent="0.25">
      <c r="A1014" s="1" t="s">
        <v>4674</v>
      </c>
      <c r="B1014" s="1" t="s">
        <v>18</v>
      </c>
      <c r="C1014">
        <v>4106704</v>
      </c>
      <c r="D1014" s="3">
        <v>14453.896282962636</v>
      </c>
      <c r="E1014">
        <v>-52.162488000000003</v>
      </c>
      <c r="F1014">
        <v>-22.988012999999999</v>
      </c>
      <c r="G1014" t="str">
        <f>Energia[[#This Row],[Nome]]</f>
        <v>Cruzeiro do Sul</v>
      </c>
      <c r="H1014">
        <f>Energia[[#This Row],[Energia]]</f>
        <v>14453.896282962636</v>
      </c>
      <c r="I1014" t="e">
        <f>VLOOKUP(Energia[[#This Row],[CD]],Tabela4[Coluna3],1,FALSE)</f>
        <v>#N/A</v>
      </c>
    </row>
    <row r="1015" spans="1:9" hidden="1" x14ac:dyDescent="0.25">
      <c r="A1015" s="1" t="s">
        <v>4674</v>
      </c>
      <c r="B1015" s="1" t="s">
        <v>4758</v>
      </c>
      <c r="C1015">
        <v>4107009</v>
      </c>
      <c r="D1015" s="3">
        <v>14445.586733247781</v>
      </c>
      <c r="E1015">
        <v>-50.465586999999999</v>
      </c>
      <c r="F1015">
        <v>-24.01324</v>
      </c>
      <c r="G1015" t="str">
        <f>Energia[[#This Row],[Nome]]</f>
        <v>Curiúva</v>
      </c>
      <c r="H1015">
        <f>Energia[[#This Row],[Energia]]</f>
        <v>14445.586733247781</v>
      </c>
      <c r="I1015" t="e">
        <f>VLOOKUP(Energia[[#This Row],[CD]],Tabela4[Coluna3],1,FALSE)</f>
        <v>#N/A</v>
      </c>
    </row>
    <row r="1016" spans="1:9" x14ac:dyDescent="0.25">
      <c r="A1016" s="1" t="s">
        <v>8</v>
      </c>
      <c r="B1016" s="1" t="s">
        <v>3431</v>
      </c>
      <c r="C1016">
        <v>3550407</v>
      </c>
      <c r="D1016" s="3">
        <v>14391.620251958597</v>
      </c>
      <c r="E1016">
        <v>-47.924681</v>
      </c>
      <c r="F1016">
        <v>-22.558185999999999</v>
      </c>
      <c r="G1016" t="str">
        <f>Energia[[#This Row],[Nome]]</f>
        <v>São Pedro</v>
      </c>
      <c r="H1016">
        <f>Energia[[#This Row],[Energia]]</f>
        <v>14391.620251958597</v>
      </c>
      <c r="I1016" t="e">
        <f>VLOOKUP(Energia[[#This Row],[CD]],Tabela4[Coluna3],1,FALSE)</f>
        <v>#N/A</v>
      </c>
    </row>
    <row r="1017" spans="1:9" hidden="1" x14ac:dyDescent="0.25">
      <c r="A1017" s="1" t="s">
        <v>2142</v>
      </c>
      <c r="B1017" s="1" t="s">
        <v>2143</v>
      </c>
      <c r="C1017">
        <v>2100055</v>
      </c>
      <c r="D1017" s="3">
        <v>14367.5937991193</v>
      </c>
      <c r="E1017">
        <v>-47.332470999999998</v>
      </c>
      <c r="F1017">
        <v>-4.7859319999999999</v>
      </c>
      <c r="G1017" t="str">
        <f>Energia[[#This Row],[Nome]]</f>
        <v>Açailândia</v>
      </c>
      <c r="H1017">
        <f>Energia[[#This Row],[Energia]]</f>
        <v>14367.5937991193</v>
      </c>
      <c r="I1017" t="e">
        <f>VLOOKUP(Energia[[#This Row],[CD]],Tabela4[Coluna3],1,FALSE)</f>
        <v>#N/A</v>
      </c>
    </row>
    <row r="1018" spans="1:9" hidden="1" x14ac:dyDescent="0.25">
      <c r="A1018" s="1" t="s">
        <v>1312</v>
      </c>
      <c r="B1018" s="1" t="s">
        <v>2087</v>
      </c>
      <c r="C1018">
        <v>5220157</v>
      </c>
      <c r="D1018" s="3">
        <v>14357.199154911852</v>
      </c>
      <c r="E1018">
        <v>-49.276111999999998</v>
      </c>
      <c r="F1018">
        <v>-14.916218000000001</v>
      </c>
      <c r="G1018" t="str">
        <f>Energia[[#This Row],[Nome]]</f>
        <v>São Luíz do Norte</v>
      </c>
      <c r="H1018">
        <f>Energia[[#This Row],[Energia]]</f>
        <v>14357.199154911852</v>
      </c>
      <c r="I1018" t="e">
        <f>VLOOKUP(Energia[[#This Row],[CD]],Tabela4[Coluna3],1,FALSE)</f>
        <v>#N/A</v>
      </c>
    </row>
    <row r="1019" spans="1:9" hidden="1" x14ac:dyDescent="0.25">
      <c r="A1019" s="1" t="s">
        <v>4674</v>
      </c>
      <c r="B1019" s="1" t="s">
        <v>4746</v>
      </c>
      <c r="C1019">
        <v>4106100</v>
      </c>
      <c r="D1019" s="3">
        <v>14354.902404052304</v>
      </c>
      <c r="E1019">
        <v>-50.129725999999998</v>
      </c>
      <c r="F1019">
        <v>-23.597353999999999</v>
      </c>
      <c r="G1019" t="str">
        <f>Energia[[#This Row],[Nome]]</f>
        <v>Conselheiro Mairinck</v>
      </c>
      <c r="H1019">
        <f>Energia[[#This Row],[Energia]]</f>
        <v>14354.902404052304</v>
      </c>
      <c r="I1019" t="e">
        <f>VLOOKUP(Energia[[#This Row],[CD]],Tabela4[Coluna3],1,FALSE)</f>
        <v>#N/A</v>
      </c>
    </row>
    <row r="1020" spans="1:9" hidden="1" x14ac:dyDescent="0.25">
      <c r="A1020" s="1" t="s">
        <v>263</v>
      </c>
      <c r="B1020" s="1" t="s">
        <v>592</v>
      </c>
      <c r="C1020">
        <v>4310504</v>
      </c>
      <c r="D1020" s="3">
        <v>14343.879449637492</v>
      </c>
      <c r="E1020">
        <v>-53.241418000000003</v>
      </c>
      <c r="F1020">
        <v>-27.249146</v>
      </c>
      <c r="G1020" t="str">
        <f>Energia[[#This Row],[Nome]]</f>
        <v>Iraí</v>
      </c>
      <c r="H1020">
        <f>Energia[[#This Row],[Energia]]</f>
        <v>14343.879449637492</v>
      </c>
      <c r="I1020" t="e">
        <f>VLOOKUP(Energia[[#This Row],[CD]],Tabela4[Coluna3],1,FALSE)</f>
        <v>#N/A</v>
      </c>
    </row>
    <row r="1021" spans="1:9" hidden="1" x14ac:dyDescent="0.25">
      <c r="A1021" s="1" t="s">
        <v>4210</v>
      </c>
      <c r="B1021" s="1" t="s">
        <v>1588</v>
      </c>
      <c r="C1021">
        <v>1400159</v>
      </c>
      <c r="D1021" s="3">
        <v>14336.601604835199</v>
      </c>
      <c r="E1021">
        <v>-60.100185000000003</v>
      </c>
      <c r="F1021">
        <v>2.7871009999999998</v>
      </c>
      <c r="G1021" t="str">
        <f>Energia[[#This Row],[Nome]]</f>
        <v>Bonfim</v>
      </c>
      <c r="H1021">
        <f>Energia[[#This Row],[Energia]]</f>
        <v>14336.601604835199</v>
      </c>
      <c r="I1021" t="e">
        <f>VLOOKUP(Energia[[#This Row],[CD]],Tabela4[Coluna3],1,FALSE)</f>
        <v>#N/A</v>
      </c>
    </row>
    <row r="1022" spans="1:9" hidden="1" x14ac:dyDescent="0.25">
      <c r="A1022" s="1" t="s">
        <v>263</v>
      </c>
      <c r="B1022" s="1" t="s">
        <v>727</v>
      </c>
      <c r="C1022">
        <v>4314027</v>
      </c>
      <c r="D1022" s="3">
        <v>14316.634710907099</v>
      </c>
      <c r="E1022">
        <v>-53.121383999999999</v>
      </c>
      <c r="F1022">
        <v>-29.696473999999998</v>
      </c>
      <c r="G1022" t="str">
        <f>Energia[[#This Row],[Nome]]</f>
        <v>Paraíso do Sul</v>
      </c>
      <c r="H1022">
        <f>Energia[[#This Row],[Energia]]</f>
        <v>14316.634710907099</v>
      </c>
      <c r="I1022" t="e">
        <f>VLOOKUP(Energia[[#This Row],[CD]],Tabela4[Coluna3],1,FALSE)</f>
        <v>#N/A</v>
      </c>
    </row>
    <row r="1023" spans="1:9" hidden="1" x14ac:dyDescent="0.25">
      <c r="A1023" s="1" t="s">
        <v>4674</v>
      </c>
      <c r="B1023" s="1" t="s">
        <v>4907</v>
      </c>
      <c r="C1023">
        <v>4119004</v>
      </c>
      <c r="D1023" s="3">
        <v>14308.777947657249</v>
      </c>
      <c r="E1023">
        <v>-53.758892000000003</v>
      </c>
      <c r="F1023">
        <v>-25.849865999999999</v>
      </c>
      <c r="G1023" t="str">
        <f>Energia[[#This Row],[Nome]]</f>
        <v>Pérola d'Oeste</v>
      </c>
      <c r="H1023">
        <f>Energia[[#This Row],[Energia]]</f>
        <v>14308.777947657249</v>
      </c>
      <c r="I1023" t="e">
        <f>VLOOKUP(Energia[[#This Row],[CD]],Tabela4[Coluna3],1,FALSE)</f>
        <v>#N/A</v>
      </c>
    </row>
    <row r="1024" spans="1:9" hidden="1" x14ac:dyDescent="0.25">
      <c r="A1024" s="1" t="s">
        <v>4674</v>
      </c>
      <c r="B1024" s="1" t="s">
        <v>3097</v>
      </c>
      <c r="C1024">
        <v>4109203</v>
      </c>
      <c r="D1024" s="3">
        <v>14290.667791155718</v>
      </c>
      <c r="E1024">
        <v>-51.678868999999999</v>
      </c>
      <c r="F1024">
        <v>-22.956734999999998</v>
      </c>
      <c r="G1024" t="str">
        <f>Energia[[#This Row],[Nome]]</f>
        <v>Guaraci</v>
      </c>
      <c r="H1024">
        <f>Energia[[#This Row],[Energia]]</f>
        <v>14290.667791155718</v>
      </c>
      <c r="I1024" t="e">
        <f>VLOOKUP(Energia[[#This Row],[CD]],Tabela4[Coluna3],1,FALSE)</f>
        <v>#N/A</v>
      </c>
    </row>
    <row r="1025" spans="1:9" x14ac:dyDescent="0.25">
      <c r="A1025" s="1" t="s">
        <v>8</v>
      </c>
      <c r="B1025" s="1" t="s">
        <v>3235</v>
      </c>
      <c r="C1025">
        <v>3531308</v>
      </c>
      <c r="D1025" s="3">
        <v>14259.865851351848</v>
      </c>
      <c r="E1025">
        <v>-48.533009</v>
      </c>
      <c r="F1025">
        <v>-21.259315000000001</v>
      </c>
      <c r="G1025" t="str">
        <f>Energia[[#This Row],[Nome]]</f>
        <v>Monte Alto</v>
      </c>
      <c r="H1025">
        <f>Energia[[#This Row],[Energia]]</f>
        <v>14259.865851351848</v>
      </c>
      <c r="I1025" t="e">
        <f>VLOOKUP(Energia[[#This Row],[CD]],Tabela4[Coluna3],1,FALSE)</f>
        <v>#N/A</v>
      </c>
    </row>
    <row r="1026" spans="1:9" x14ac:dyDescent="0.25">
      <c r="A1026" s="1" t="s">
        <v>8</v>
      </c>
      <c r="B1026" s="1" t="s">
        <v>2974</v>
      </c>
      <c r="C1026">
        <v>3506300</v>
      </c>
      <c r="D1026" s="3">
        <v>14257.727587343998</v>
      </c>
      <c r="E1026">
        <v>-49.491897999999999</v>
      </c>
      <c r="F1026">
        <v>-23.03077</v>
      </c>
      <c r="G1026" t="str">
        <f>Energia[[#This Row],[Nome]]</f>
        <v>Bernardino de Campos</v>
      </c>
      <c r="H1026">
        <f>Energia[[#This Row],[Energia]]</f>
        <v>14257.727587343998</v>
      </c>
      <c r="I1026" t="e">
        <f>VLOOKUP(Energia[[#This Row],[CD]],Tabela4[Coluna3],1,FALSE)</f>
        <v>#N/A</v>
      </c>
    </row>
    <row r="1027" spans="1:9" hidden="1" x14ac:dyDescent="0.25">
      <c r="A1027" s="1" t="s">
        <v>263</v>
      </c>
      <c r="B1027" s="1" t="s">
        <v>561</v>
      </c>
      <c r="C1027">
        <v>4309506</v>
      </c>
      <c r="D1027" s="3">
        <v>14240.335388517438</v>
      </c>
      <c r="E1027">
        <v>-54.586530000000003</v>
      </c>
      <c r="F1027">
        <v>-28.168035</v>
      </c>
      <c r="G1027" t="str">
        <f>Energia[[#This Row],[Nome]]</f>
        <v>Guarani das Missões</v>
      </c>
      <c r="H1027">
        <f>Energia[[#This Row],[Energia]]</f>
        <v>14240.335388517438</v>
      </c>
      <c r="I1027" t="e">
        <f>VLOOKUP(Energia[[#This Row],[CD]],Tabela4[Coluna3],1,FALSE)</f>
        <v>#N/A</v>
      </c>
    </row>
    <row r="1028" spans="1:9" hidden="1" x14ac:dyDescent="0.25">
      <c r="A1028" s="1" t="s">
        <v>4674</v>
      </c>
      <c r="B1028" s="1" t="s">
        <v>4827</v>
      </c>
      <c r="C1028">
        <v>4112504</v>
      </c>
      <c r="D1028" s="3">
        <v>14233.846190046614</v>
      </c>
      <c r="E1028">
        <v>-51.768262999999997</v>
      </c>
      <c r="F1028">
        <v>-24.206091000000001</v>
      </c>
      <c r="G1028" t="str">
        <f>Energia[[#This Row],[Nome]]</f>
        <v>Jardim Alegre</v>
      </c>
      <c r="H1028">
        <f>Energia[[#This Row],[Energia]]</f>
        <v>14233.846190046614</v>
      </c>
      <c r="I1028" t="e">
        <f>VLOOKUP(Energia[[#This Row],[CD]],Tabela4[Coluna3],1,FALSE)</f>
        <v>#N/A</v>
      </c>
    </row>
    <row r="1029" spans="1:9" hidden="1" x14ac:dyDescent="0.25">
      <c r="A1029" s="1" t="s">
        <v>1417</v>
      </c>
      <c r="B1029" s="1" t="s">
        <v>1665</v>
      </c>
      <c r="C1029">
        <v>3111507</v>
      </c>
      <c r="D1029" s="3">
        <v>14220.536792423742</v>
      </c>
      <c r="E1029">
        <v>-46.197051000000002</v>
      </c>
      <c r="F1029">
        <v>-19.604858</v>
      </c>
      <c r="G1029" t="str">
        <f>Energia[[#This Row],[Nome]]</f>
        <v>Campos Altos</v>
      </c>
      <c r="H1029">
        <f>Energia[[#This Row],[Energia]]</f>
        <v>14220.536792423742</v>
      </c>
      <c r="I1029" t="e">
        <f>VLOOKUP(Energia[[#This Row],[CD]],Tabela4[Coluna3],1,FALSE)</f>
        <v>#N/A</v>
      </c>
    </row>
    <row r="1030" spans="1:9" hidden="1" x14ac:dyDescent="0.25">
      <c r="A1030" s="1" t="s">
        <v>263</v>
      </c>
      <c r="B1030" s="1" t="s">
        <v>361</v>
      </c>
      <c r="C1030">
        <v>4303301</v>
      </c>
      <c r="D1030" s="3">
        <v>14189.400756470708</v>
      </c>
      <c r="E1030">
        <v>-54.655163999999999</v>
      </c>
      <c r="F1030">
        <v>-28.335374999999999</v>
      </c>
      <c r="G1030" t="str">
        <f>Energia[[#This Row],[Nome]]</f>
        <v>Caibaté</v>
      </c>
      <c r="H1030">
        <f>Energia[[#This Row],[Energia]]</f>
        <v>14189.400756470708</v>
      </c>
      <c r="I1030" t="e">
        <f>VLOOKUP(Energia[[#This Row],[CD]],Tabela4[Coluna3],1,FALSE)</f>
        <v>#N/A</v>
      </c>
    </row>
    <row r="1031" spans="1:9" hidden="1" x14ac:dyDescent="0.25">
      <c r="A1031" s="1" t="s">
        <v>4674</v>
      </c>
      <c r="B1031" s="1" t="s">
        <v>4947</v>
      </c>
      <c r="C1031">
        <v>4122008</v>
      </c>
      <c r="D1031" s="3">
        <v>14178.935115897513</v>
      </c>
      <c r="E1031">
        <v>-50.798388000000003</v>
      </c>
      <c r="F1031">
        <v>-25.721651000000001</v>
      </c>
      <c r="G1031" t="str">
        <f>Energia[[#This Row],[Nome]]</f>
        <v>Rio Azul</v>
      </c>
      <c r="H1031">
        <f>Energia[[#This Row],[Energia]]</f>
        <v>14178.935115897513</v>
      </c>
      <c r="I1031" t="e">
        <f>VLOOKUP(Energia[[#This Row],[CD]],Tabela4[Coluna3],1,FALSE)</f>
        <v>#N/A</v>
      </c>
    </row>
    <row r="1032" spans="1:9" x14ac:dyDescent="0.25">
      <c r="A1032" s="1" t="s">
        <v>8</v>
      </c>
      <c r="B1032" s="1" t="s">
        <v>3088</v>
      </c>
      <c r="C1032">
        <v>3516903</v>
      </c>
      <c r="D1032" s="3">
        <v>14153.598027770608</v>
      </c>
      <c r="E1032">
        <v>-50.415771999999997</v>
      </c>
      <c r="F1032">
        <v>-20.638273000000002</v>
      </c>
      <c r="G1032" t="str">
        <f>Energia[[#This Row],[Nome]]</f>
        <v>General Salgado</v>
      </c>
      <c r="H1032">
        <f>Energia[[#This Row],[Energia]]</f>
        <v>14153.598027770608</v>
      </c>
      <c r="I1032" t="e">
        <f>VLOOKUP(Energia[[#This Row],[CD]],Tabela4[Coluna3],1,FALSE)</f>
        <v>#N/A</v>
      </c>
    </row>
    <row r="1033" spans="1:9" hidden="1" x14ac:dyDescent="0.25">
      <c r="A1033" s="1" t="s">
        <v>1047</v>
      </c>
      <c r="B1033" s="1" t="s">
        <v>1129</v>
      </c>
      <c r="C1033">
        <v>5005004</v>
      </c>
      <c r="D1033" s="3">
        <v>14124.303570454103</v>
      </c>
      <c r="E1033">
        <v>-56.353976000000003</v>
      </c>
      <c r="F1033">
        <v>-21.582678000000001</v>
      </c>
      <c r="G1033" t="str">
        <f>Energia[[#This Row],[Nome]]</f>
        <v>Jardim</v>
      </c>
      <c r="H1033">
        <f>Energia[[#This Row],[Energia]]</f>
        <v>14124.303570454103</v>
      </c>
      <c r="I1033" t="e">
        <f>VLOOKUP(Energia[[#This Row],[CD]],Tabela4[Coluna3],1,FALSE)</f>
        <v>#N/A</v>
      </c>
    </row>
    <row r="1034" spans="1:9" x14ac:dyDescent="0.25">
      <c r="A1034" s="1" t="s">
        <v>8</v>
      </c>
      <c r="B1034" s="1" t="s">
        <v>3344</v>
      </c>
      <c r="C1034">
        <v>3542503</v>
      </c>
      <c r="D1034" s="3">
        <v>14117.455769187191</v>
      </c>
      <c r="E1034">
        <v>-49.180461000000001</v>
      </c>
      <c r="F1034">
        <v>-21.88316</v>
      </c>
      <c r="G1034" t="str">
        <f>Energia[[#This Row],[Nome]]</f>
        <v>Reginópolis</v>
      </c>
      <c r="H1034">
        <f>Energia[[#This Row],[Energia]]</f>
        <v>14117.455769187191</v>
      </c>
      <c r="I1034" t="e">
        <f>VLOOKUP(Energia[[#This Row],[CD]],Tabela4[Coluna3],1,FALSE)</f>
        <v>#N/A</v>
      </c>
    </row>
    <row r="1035" spans="1:9" x14ac:dyDescent="0.25">
      <c r="A1035" s="1" t="s">
        <v>8</v>
      </c>
      <c r="B1035" s="1" t="s">
        <v>3205</v>
      </c>
      <c r="C1035">
        <v>3528304</v>
      </c>
      <c r="D1035" s="3">
        <v>14091.94534966255</v>
      </c>
      <c r="E1035">
        <v>-50.230004999999998</v>
      </c>
      <c r="F1035">
        <v>-20.596464000000001</v>
      </c>
      <c r="G1035" t="str">
        <f>Energia[[#This Row],[Nome]]</f>
        <v>Magda</v>
      </c>
      <c r="H1035">
        <f>Energia[[#This Row],[Energia]]</f>
        <v>14091.94534966255</v>
      </c>
      <c r="I1035" t="e">
        <f>VLOOKUP(Energia[[#This Row],[CD]],Tabela4[Coluna3],1,FALSE)</f>
        <v>#N/A</v>
      </c>
    </row>
    <row r="1036" spans="1:9" hidden="1" x14ac:dyDescent="0.25">
      <c r="A1036" s="1" t="s">
        <v>263</v>
      </c>
      <c r="B1036" s="1" t="s">
        <v>610</v>
      </c>
      <c r="C1036">
        <v>4310900</v>
      </c>
      <c r="D1036" s="3">
        <v>14069.284226941265</v>
      </c>
      <c r="E1036">
        <v>-52.547058999999997</v>
      </c>
      <c r="F1036">
        <v>-27.786981999999998</v>
      </c>
      <c r="G1036" t="str">
        <f>Energia[[#This Row],[Nome]]</f>
        <v>Jacutinga</v>
      </c>
      <c r="H1036">
        <f>Energia[[#This Row],[Energia]]</f>
        <v>14069.284226941265</v>
      </c>
      <c r="I1036" t="e">
        <f>VLOOKUP(Energia[[#This Row],[CD]],Tabela4[Coluna3],1,FALSE)</f>
        <v>#N/A</v>
      </c>
    </row>
    <row r="1037" spans="1:9" hidden="1" x14ac:dyDescent="0.25">
      <c r="A1037" s="1" t="s">
        <v>263</v>
      </c>
      <c r="B1037" s="1" t="s">
        <v>791</v>
      </c>
      <c r="C1037">
        <v>4315404</v>
      </c>
      <c r="D1037" s="3">
        <v>14060.781849695088</v>
      </c>
      <c r="E1037">
        <v>-53.633276000000002</v>
      </c>
      <c r="F1037">
        <v>-27.573129000000002</v>
      </c>
      <c r="G1037" t="str">
        <f>Energia[[#This Row],[Nome]]</f>
        <v>Redentora</v>
      </c>
      <c r="H1037">
        <f>Energia[[#This Row],[Energia]]</f>
        <v>14060.781849695088</v>
      </c>
      <c r="I1037" t="e">
        <f>VLOOKUP(Energia[[#This Row],[CD]],Tabela4[Coluna3],1,FALSE)</f>
        <v>#N/A</v>
      </c>
    </row>
    <row r="1038" spans="1:9" hidden="1" x14ac:dyDescent="0.25">
      <c r="A1038" s="1" t="s">
        <v>62</v>
      </c>
      <c r="B1038" s="1" t="s">
        <v>3779</v>
      </c>
      <c r="C1038">
        <v>4213609</v>
      </c>
      <c r="D1038" s="3">
        <v>14029.774591929076</v>
      </c>
      <c r="E1038">
        <v>-51.007939</v>
      </c>
      <c r="F1038">
        <v>-26.383210999999999</v>
      </c>
      <c r="G1038" t="str">
        <f>Energia[[#This Row],[Nome]]</f>
        <v>Porto União</v>
      </c>
      <c r="H1038">
        <f>Energia[[#This Row],[Energia]]</f>
        <v>14029.774591929076</v>
      </c>
      <c r="I1038" t="e">
        <f>VLOOKUP(Energia[[#This Row],[CD]],Tabela4[Coluna3],1,FALSE)</f>
        <v>#N/A</v>
      </c>
    </row>
    <row r="1039" spans="1:9" hidden="1" x14ac:dyDescent="0.25">
      <c r="A1039" s="1" t="s">
        <v>263</v>
      </c>
      <c r="B1039" s="1" t="s">
        <v>988</v>
      </c>
      <c r="C1039">
        <v>4321956</v>
      </c>
      <c r="D1039" s="3">
        <v>14026.200556984331</v>
      </c>
      <c r="E1039">
        <v>-52.899025000000002</v>
      </c>
      <c r="F1039">
        <v>-27.527740000000001</v>
      </c>
      <c r="G1039" t="str">
        <f>Energia[[#This Row],[Nome]]</f>
        <v>Trindade do Sul</v>
      </c>
      <c r="H1039">
        <f>Energia[[#This Row],[Energia]]</f>
        <v>14026.200556984331</v>
      </c>
      <c r="I1039" t="e">
        <f>VLOOKUP(Energia[[#This Row],[CD]],Tabela4[Coluna3],1,FALSE)</f>
        <v>#N/A</v>
      </c>
    </row>
    <row r="1040" spans="1:9" hidden="1" x14ac:dyDescent="0.25">
      <c r="A1040" s="1" t="s">
        <v>6</v>
      </c>
      <c r="B1040" s="1" t="s">
        <v>44</v>
      </c>
      <c r="C1040">
        <v>1200500</v>
      </c>
      <c r="D1040" s="3">
        <v>14004.79108265353</v>
      </c>
      <c r="E1040">
        <v>-69.381569999999996</v>
      </c>
      <c r="F1040">
        <v>-9.7711749999999995</v>
      </c>
      <c r="G1040" t="str">
        <f>Energia[[#This Row],[Nome]]</f>
        <v>Sena Madureira</v>
      </c>
      <c r="H1040">
        <f>Energia[[#This Row],[Energia]]</f>
        <v>14004.79108265353</v>
      </c>
      <c r="I1040" t="e">
        <f>VLOOKUP(Energia[[#This Row],[CD]],Tabela4[Coluna3],1,FALSE)</f>
        <v>#N/A</v>
      </c>
    </row>
    <row r="1041" spans="1:9" hidden="1" x14ac:dyDescent="0.25">
      <c r="A1041" s="1" t="s">
        <v>1312</v>
      </c>
      <c r="B1041" s="1" t="s">
        <v>489</v>
      </c>
      <c r="C1041">
        <v>5203203</v>
      </c>
      <c r="D1041" s="3">
        <v>13950.375517499608</v>
      </c>
      <c r="E1041">
        <v>-48.881194999999998</v>
      </c>
      <c r="F1041">
        <v>-14.907532</v>
      </c>
      <c r="G1041" t="str">
        <f>Energia[[#This Row],[Nome]]</f>
        <v>Barro Alto</v>
      </c>
      <c r="H1041">
        <f>Energia[[#This Row],[Energia]]</f>
        <v>13950.375517499608</v>
      </c>
      <c r="I1041" t="e">
        <f>VLOOKUP(Energia[[#This Row],[CD]],Tabela4[Coluna3],1,FALSE)</f>
        <v>#N/A</v>
      </c>
    </row>
    <row r="1042" spans="1:9" x14ac:dyDescent="0.25">
      <c r="A1042" s="1" t="s">
        <v>8</v>
      </c>
      <c r="B1042" s="1" t="s">
        <v>3061</v>
      </c>
      <c r="C1042">
        <v>3514601</v>
      </c>
      <c r="D1042" s="3">
        <v>13938.844673174211</v>
      </c>
      <c r="E1042">
        <v>-47.979809000000003</v>
      </c>
      <c r="F1042">
        <v>-21.247091000000001</v>
      </c>
      <c r="G1042" t="str">
        <f>Energia[[#This Row],[Nome]]</f>
        <v>Dumont</v>
      </c>
      <c r="H1042">
        <f>Energia[[#This Row],[Energia]]</f>
        <v>13938.844673174211</v>
      </c>
      <c r="I1042" t="e">
        <f>VLOOKUP(Energia[[#This Row],[CD]],Tabela4[Coluna3],1,FALSE)</f>
        <v>#N/A</v>
      </c>
    </row>
    <row r="1043" spans="1:9" hidden="1" x14ac:dyDescent="0.25">
      <c r="A1043" s="1" t="s">
        <v>5241</v>
      </c>
      <c r="B1043" s="1" t="s">
        <v>5269</v>
      </c>
      <c r="C1043">
        <v>2803302</v>
      </c>
      <c r="D1043" s="3">
        <v>13863.171221967403</v>
      </c>
      <c r="E1043">
        <v>-36.903275999999998</v>
      </c>
      <c r="F1043">
        <v>-10.553713</v>
      </c>
      <c r="G1043" t="str">
        <f>Energia[[#This Row],[Nome]]</f>
        <v>Japaratuba</v>
      </c>
      <c r="H1043">
        <f>Energia[[#This Row],[Energia]]</f>
        <v>13863.171221967403</v>
      </c>
      <c r="I1043" t="e">
        <f>VLOOKUP(Energia[[#This Row],[CD]],Tabela4[Coluna3],1,FALSE)</f>
        <v>#N/A</v>
      </c>
    </row>
    <row r="1044" spans="1:9" x14ac:dyDescent="0.25">
      <c r="A1044" s="1" t="s">
        <v>8</v>
      </c>
      <c r="B1044" s="1" t="s">
        <v>3113</v>
      </c>
      <c r="C1044">
        <v>3519204</v>
      </c>
      <c r="D1044" s="3">
        <v>13860.927536468895</v>
      </c>
      <c r="E1044">
        <v>-50.619458999999999</v>
      </c>
      <c r="F1044">
        <v>-21.799866999999999</v>
      </c>
      <c r="G1044" t="str">
        <f>Energia[[#This Row],[Nome]]</f>
        <v>Iacri</v>
      </c>
      <c r="H1044">
        <f>Energia[[#This Row],[Energia]]</f>
        <v>13860.927536468895</v>
      </c>
      <c r="I1044" t="e">
        <f>VLOOKUP(Energia[[#This Row],[CD]],Tabela4[Coluna3],1,FALSE)</f>
        <v>#N/A</v>
      </c>
    </row>
    <row r="1045" spans="1:9" hidden="1" x14ac:dyDescent="0.25">
      <c r="A1045" s="1" t="s">
        <v>263</v>
      </c>
      <c r="B1045" s="1" t="s">
        <v>656</v>
      </c>
      <c r="C1045">
        <v>4312138</v>
      </c>
      <c r="D1045" s="3">
        <v>13781.263757682111</v>
      </c>
      <c r="E1045">
        <v>-52.198287000000001</v>
      </c>
      <c r="F1045">
        <v>-28.278306000000001</v>
      </c>
      <c r="G1045" t="str">
        <f>Energia[[#This Row],[Nome]]</f>
        <v>Mato Castelhano</v>
      </c>
      <c r="H1045">
        <f>Energia[[#This Row],[Energia]]</f>
        <v>13781.263757682111</v>
      </c>
      <c r="I1045" t="e">
        <f>VLOOKUP(Energia[[#This Row],[CD]],Tabela4[Coluna3],1,FALSE)</f>
        <v>#N/A</v>
      </c>
    </row>
    <row r="1046" spans="1:9" hidden="1" x14ac:dyDescent="0.25">
      <c r="A1046" s="1" t="s">
        <v>263</v>
      </c>
      <c r="B1046" s="1" t="s">
        <v>499</v>
      </c>
      <c r="C1046">
        <v>4307054</v>
      </c>
      <c r="D1046" s="3">
        <v>13776.723577432616</v>
      </c>
      <c r="E1046">
        <v>-52.554454</v>
      </c>
      <c r="F1046">
        <v>-28.420922999999998</v>
      </c>
      <c r="G1046" t="str">
        <f>Energia[[#This Row],[Nome]]</f>
        <v>Ernestina</v>
      </c>
      <c r="H1046">
        <f>Energia[[#This Row],[Energia]]</f>
        <v>13776.723577432616</v>
      </c>
      <c r="I1046" t="e">
        <f>VLOOKUP(Energia[[#This Row],[CD]],Tabela4[Coluna3],1,FALSE)</f>
        <v>#N/A</v>
      </c>
    </row>
    <row r="1047" spans="1:9" hidden="1" x14ac:dyDescent="0.25">
      <c r="A1047" s="1" t="s">
        <v>263</v>
      </c>
      <c r="B1047" s="1" t="s">
        <v>903</v>
      </c>
      <c r="C1047">
        <v>4319208</v>
      </c>
      <c r="D1047" s="3">
        <v>13770.732753524282</v>
      </c>
      <c r="E1047">
        <v>-55.248123999999997</v>
      </c>
      <c r="F1047">
        <v>-28.203120999999999</v>
      </c>
      <c r="G1047" t="str">
        <f>Energia[[#This Row],[Nome]]</f>
        <v>São Nicolau</v>
      </c>
      <c r="H1047">
        <f>Energia[[#This Row],[Energia]]</f>
        <v>13770.732753524282</v>
      </c>
      <c r="I1047" t="e">
        <f>VLOOKUP(Energia[[#This Row],[CD]],Tabela4[Coluna3],1,FALSE)</f>
        <v>#N/A</v>
      </c>
    </row>
    <row r="1048" spans="1:9" x14ac:dyDescent="0.25">
      <c r="A1048" s="1" t="s">
        <v>8</v>
      </c>
      <c r="B1048" s="1" t="s">
        <v>3544</v>
      </c>
      <c r="C1048">
        <v>3557105</v>
      </c>
      <c r="D1048" s="3">
        <v>13704.692863344297</v>
      </c>
      <c r="E1048">
        <v>-49.989097000000001</v>
      </c>
      <c r="F1048">
        <v>-20.457818</v>
      </c>
      <c r="G1048" t="str">
        <f>Energia[[#This Row],[Nome]]</f>
        <v>Votuporanga</v>
      </c>
      <c r="H1048">
        <f>Energia[[#This Row],[Energia]]</f>
        <v>13704.692863344297</v>
      </c>
      <c r="I1048" t="e">
        <f>VLOOKUP(Energia[[#This Row],[CD]],Tabela4[Coluna3],1,FALSE)</f>
        <v>#N/A</v>
      </c>
    </row>
    <row r="1049" spans="1:9" x14ac:dyDescent="0.25">
      <c r="A1049" s="1" t="s">
        <v>8</v>
      </c>
      <c r="B1049" s="1" t="s">
        <v>3217</v>
      </c>
      <c r="C1049">
        <v>3529500</v>
      </c>
      <c r="D1049" s="3">
        <v>13696.844368408236</v>
      </c>
      <c r="E1049">
        <v>-49.570245999999997</v>
      </c>
      <c r="F1049">
        <v>-21.193999000000002</v>
      </c>
      <c r="G1049" t="str">
        <f>Energia[[#This Row],[Nome]]</f>
        <v>Mendonça</v>
      </c>
      <c r="H1049">
        <f>Energia[[#This Row],[Energia]]</f>
        <v>13696.844368408236</v>
      </c>
      <c r="I1049" t="e">
        <f>VLOOKUP(Energia[[#This Row],[CD]],Tabela4[Coluna3],1,FALSE)</f>
        <v>#N/A</v>
      </c>
    </row>
    <row r="1050" spans="1:9" hidden="1" x14ac:dyDescent="0.25">
      <c r="A1050" s="1" t="s">
        <v>413</v>
      </c>
      <c r="B1050" s="1" t="s">
        <v>918</v>
      </c>
      <c r="C1050">
        <v>2921104</v>
      </c>
      <c r="D1050" s="3">
        <v>13695.185819594402</v>
      </c>
      <c r="E1050">
        <v>-40.285632999999997</v>
      </c>
      <c r="F1050">
        <v>-17.361298000000001</v>
      </c>
      <c r="G1050" t="str">
        <f>Energia[[#This Row],[Nome]]</f>
        <v>Medeiros Neto</v>
      </c>
      <c r="H1050">
        <f>Energia[[#This Row],[Energia]]</f>
        <v>13695.185819594402</v>
      </c>
      <c r="I1050" t="e">
        <f>VLOOKUP(Energia[[#This Row],[CD]],Tabela4[Coluna3],1,FALSE)</f>
        <v>#N/A</v>
      </c>
    </row>
    <row r="1051" spans="1:9" hidden="1" x14ac:dyDescent="0.25">
      <c r="A1051" s="1" t="s">
        <v>62</v>
      </c>
      <c r="B1051" s="1" t="s">
        <v>3882</v>
      </c>
      <c r="C1051">
        <v>4219309</v>
      </c>
      <c r="D1051" s="3">
        <v>13675.289816011911</v>
      </c>
      <c r="E1051">
        <v>-51.126887000000004</v>
      </c>
      <c r="F1051">
        <v>-27.006435</v>
      </c>
      <c r="G1051" t="str">
        <f>Energia[[#This Row],[Nome]]</f>
        <v>Videira</v>
      </c>
      <c r="H1051">
        <f>Energia[[#This Row],[Energia]]</f>
        <v>13675.289816011911</v>
      </c>
      <c r="I1051" t="e">
        <f>VLOOKUP(Energia[[#This Row],[CD]],Tabela4[Coluna3],1,FALSE)</f>
        <v>#N/A</v>
      </c>
    </row>
    <row r="1052" spans="1:9" hidden="1" x14ac:dyDescent="0.25">
      <c r="A1052" s="1" t="s">
        <v>263</v>
      </c>
      <c r="B1052" s="1" t="s">
        <v>300</v>
      </c>
      <c r="C1052">
        <v>4301206</v>
      </c>
      <c r="D1052" s="3">
        <v>13658.186414554955</v>
      </c>
      <c r="E1052">
        <v>-53.052605999999997</v>
      </c>
      <c r="F1052">
        <v>-29.259084000000001</v>
      </c>
      <c r="G1052" t="str">
        <f>Energia[[#This Row],[Nome]]</f>
        <v>Arroio do Tigre</v>
      </c>
      <c r="H1052">
        <f>Energia[[#This Row],[Energia]]</f>
        <v>13658.186414554955</v>
      </c>
      <c r="I1052" t="e">
        <f>VLOOKUP(Energia[[#This Row],[CD]],Tabela4[Coluna3],1,FALSE)</f>
        <v>#N/A</v>
      </c>
    </row>
    <row r="1053" spans="1:9" hidden="1" x14ac:dyDescent="0.25">
      <c r="A1053" s="1" t="s">
        <v>3609</v>
      </c>
      <c r="B1053" s="1" t="s">
        <v>3722</v>
      </c>
      <c r="C1053">
        <v>1503606</v>
      </c>
      <c r="D1053" s="3">
        <v>13652.535568257166</v>
      </c>
      <c r="E1053">
        <v>-56.496715000000002</v>
      </c>
      <c r="F1053">
        <v>-5.8711349999999998</v>
      </c>
      <c r="G1053" t="str">
        <f>Energia[[#This Row],[Nome]]</f>
        <v>Itaituba</v>
      </c>
      <c r="H1053">
        <f>Energia[[#This Row],[Energia]]</f>
        <v>13652.535568257166</v>
      </c>
      <c r="I1053" t="e">
        <f>VLOOKUP(Energia[[#This Row],[CD]],Tabela4[Coluna3],1,FALSE)</f>
        <v>#N/A</v>
      </c>
    </row>
    <row r="1054" spans="1:9" hidden="1" x14ac:dyDescent="0.25">
      <c r="A1054" s="1" t="s">
        <v>263</v>
      </c>
      <c r="B1054" s="1" t="s">
        <v>749</v>
      </c>
      <c r="C1054">
        <v>4314472</v>
      </c>
      <c r="D1054" s="3">
        <v>13635.998268095054</v>
      </c>
      <c r="E1054">
        <v>-53.335808</v>
      </c>
      <c r="F1054">
        <v>-29.291898</v>
      </c>
      <c r="G1054" t="str">
        <f>Energia[[#This Row],[Nome]]</f>
        <v>Pinhal Grande</v>
      </c>
      <c r="H1054">
        <f>Energia[[#This Row],[Energia]]</f>
        <v>13635.998268095054</v>
      </c>
      <c r="I1054" t="e">
        <f>VLOOKUP(Energia[[#This Row],[CD]],Tabela4[Coluna3],1,FALSE)</f>
        <v>#N/A</v>
      </c>
    </row>
    <row r="1055" spans="1:9" hidden="1" x14ac:dyDescent="0.25">
      <c r="A1055" s="1" t="s">
        <v>263</v>
      </c>
      <c r="B1055" s="1" t="s">
        <v>986</v>
      </c>
      <c r="C1055">
        <v>4321907</v>
      </c>
      <c r="D1055" s="3">
        <v>13621.768122548394</v>
      </c>
      <c r="E1055">
        <v>-53.929234000000001</v>
      </c>
      <c r="F1055">
        <v>-27.441199999999998</v>
      </c>
      <c r="G1055" t="str">
        <f>Energia[[#This Row],[Nome]]</f>
        <v>Três Passos</v>
      </c>
      <c r="H1055">
        <f>Energia[[#This Row],[Energia]]</f>
        <v>13621.768122548394</v>
      </c>
      <c r="I1055" t="e">
        <f>VLOOKUP(Energia[[#This Row],[CD]],Tabela4[Coluna3],1,FALSE)</f>
        <v>#N/A</v>
      </c>
    </row>
    <row r="1056" spans="1:9" hidden="1" x14ac:dyDescent="0.25">
      <c r="A1056" s="1" t="s">
        <v>1047</v>
      </c>
      <c r="B1056" s="1" t="s">
        <v>1050</v>
      </c>
      <c r="C1056">
        <v>5000252</v>
      </c>
      <c r="D1056" s="3">
        <v>13621.400125835606</v>
      </c>
      <c r="E1056">
        <v>-53.749248999999999</v>
      </c>
      <c r="F1056">
        <v>-18.209174000000001</v>
      </c>
      <c r="G1056" t="str">
        <f>Energia[[#This Row],[Nome]]</f>
        <v>Alcinópolis</v>
      </c>
      <c r="H1056">
        <f>Energia[[#This Row],[Energia]]</f>
        <v>13621.400125835606</v>
      </c>
      <c r="I1056" t="e">
        <f>VLOOKUP(Energia[[#This Row],[CD]],Tabela4[Coluna3],1,FALSE)</f>
        <v>#N/A</v>
      </c>
    </row>
    <row r="1057" spans="1:9" hidden="1" x14ac:dyDescent="0.25">
      <c r="A1057" s="1" t="s">
        <v>1417</v>
      </c>
      <c r="B1057" s="1" t="s">
        <v>2802</v>
      </c>
      <c r="C1057">
        <v>3170750</v>
      </c>
      <c r="D1057" s="3">
        <v>13620.026029307046</v>
      </c>
      <c r="E1057">
        <v>-45.935192000000001</v>
      </c>
      <c r="F1057">
        <v>-18.466553999999999</v>
      </c>
      <c r="G1057" t="str">
        <f>Energia[[#This Row],[Nome]]</f>
        <v>Varjão de Minas</v>
      </c>
      <c r="H1057">
        <f>Energia[[#This Row],[Energia]]</f>
        <v>13620.026029307046</v>
      </c>
      <c r="I1057" t="e">
        <f>VLOOKUP(Energia[[#This Row],[CD]],Tabela4[Coluna3],1,FALSE)</f>
        <v>#N/A</v>
      </c>
    </row>
    <row r="1058" spans="1:9" hidden="1" x14ac:dyDescent="0.25">
      <c r="A1058" s="1" t="s">
        <v>4674</v>
      </c>
      <c r="B1058" s="1" t="s">
        <v>5002</v>
      </c>
      <c r="C1058">
        <v>4126603</v>
      </c>
      <c r="D1058" s="3">
        <v>13616.411343085803</v>
      </c>
      <c r="E1058">
        <v>-49.792946999999998</v>
      </c>
      <c r="F1058">
        <v>-23.639171000000001</v>
      </c>
      <c r="G1058" t="str">
        <f>Energia[[#This Row],[Nome]]</f>
        <v>Siqueira Campos</v>
      </c>
      <c r="H1058">
        <f>Energia[[#This Row],[Energia]]</f>
        <v>13616.411343085803</v>
      </c>
      <c r="I1058" t="e">
        <f>VLOOKUP(Energia[[#This Row],[CD]],Tabela4[Coluna3],1,FALSE)</f>
        <v>#N/A</v>
      </c>
    </row>
    <row r="1059" spans="1:9" x14ac:dyDescent="0.25">
      <c r="A1059" s="1" t="s">
        <v>8</v>
      </c>
      <c r="B1059" s="1" t="s">
        <v>3272</v>
      </c>
      <c r="C1059">
        <v>3534906</v>
      </c>
      <c r="D1059" s="3">
        <v>13606.612297403588</v>
      </c>
      <c r="E1059">
        <v>-51.274214000000001</v>
      </c>
      <c r="F1059">
        <v>-21.495566</v>
      </c>
      <c r="G1059" t="str">
        <f>Energia[[#This Row],[Nome]]</f>
        <v>Pacaembu</v>
      </c>
      <c r="H1059">
        <f>Energia[[#This Row],[Energia]]</f>
        <v>13606.612297403588</v>
      </c>
      <c r="I1059" t="e">
        <f>VLOOKUP(Energia[[#This Row],[CD]],Tabela4[Coluna3],1,FALSE)</f>
        <v>#N/A</v>
      </c>
    </row>
    <row r="1060" spans="1:9" hidden="1" x14ac:dyDescent="0.25">
      <c r="A1060" s="1" t="s">
        <v>263</v>
      </c>
      <c r="B1060" s="1" t="s">
        <v>863</v>
      </c>
      <c r="C1060">
        <v>4317905</v>
      </c>
      <c r="D1060" s="3">
        <v>13598.934407596116</v>
      </c>
      <c r="E1060">
        <v>-54.710844999999999</v>
      </c>
      <c r="F1060">
        <v>-27.798337</v>
      </c>
      <c r="G1060" t="str">
        <f>Energia[[#This Row],[Nome]]</f>
        <v>Santo Cristo</v>
      </c>
      <c r="H1060">
        <f>Energia[[#This Row],[Energia]]</f>
        <v>13598.934407596116</v>
      </c>
      <c r="I1060" t="e">
        <f>VLOOKUP(Energia[[#This Row],[CD]],Tabela4[Coluna3],1,FALSE)</f>
        <v>#N/A</v>
      </c>
    </row>
    <row r="1061" spans="1:9" hidden="1" x14ac:dyDescent="0.25">
      <c r="A1061" s="1" t="s">
        <v>62</v>
      </c>
      <c r="B1061" s="1" t="s">
        <v>183</v>
      </c>
      <c r="C1061">
        <v>4212007</v>
      </c>
      <c r="D1061" s="3">
        <v>13590.552578255509</v>
      </c>
      <c r="E1061">
        <v>-53.314292000000002</v>
      </c>
      <c r="F1061">
        <v>-26.373576</v>
      </c>
      <c r="G1061" t="str">
        <f>Energia[[#This Row],[Nome]]</f>
        <v>Palma Sola</v>
      </c>
      <c r="H1061">
        <f>Energia[[#This Row],[Energia]]</f>
        <v>13590.552578255509</v>
      </c>
      <c r="I1061" t="e">
        <f>VLOOKUP(Energia[[#This Row],[CD]],Tabela4[Coluna3],1,FALSE)</f>
        <v>#N/A</v>
      </c>
    </row>
    <row r="1062" spans="1:9" hidden="1" x14ac:dyDescent="0.25">
      <c r="A1062" s="1" t="s">
        <v>4674</v>
      </c>
      <c r="B1062" s="1" t="s">
        <v>4750</v>
      </c>
      <c r="C1062">
        <v>4106456</v>
      </c>
      <c r="D1062" s="3">
        <v>13586.729342792949</v>
      </c>
      <c r="E1062">
        <v>-51.923664000000002</v>
      </c>
      <c r="F1062">
        <v>-26.182442999999999</v>
      </c>
      <c r="G1062" t="str">
        <f>Energia[[#This Row],[Nome]]</f>
        <v>Coronel Domingos Soares</v>
      </c>
      <c r="H1062">
        <f>Energia[[#This Row],[Energia]]</f>
        <v>13586.729342792949</v>
      </c>
      <c r="I1062" t="e">
        <f>VLOOKUP(Energia[[#This Row],[CD]],Tabela4[Coluna3],1,FALSE)</f>
        <v>#N/A</v>
      </c>
    </row>
    <row r="1063" spans="1:9" x14ac:dyDescent="0.25">
      <c r="A1063" s="1" t="s">
        <v>8</v>
      </c>
      <c r="B1063" s="1" t="s">
        <v>3365</v>
      </c>
      <c r="C1063">
        <v>3544608</v>
      </c>
      <c r="D1063" s="3">
        <v>13582.316850584022</v>
      </c>
      <c r="E1063">
        <v>-49.575617999999999</v>
      </c>
      <c r="F1063">
        <v>-21.470838000000001</v>
      </c>
      <c r="G1063" t="str">
        <f>Energia[[#This Row],[Nome]]</f>
        <v>Sabino</v>
      </c>
      <c r="H1063">
        <f>Energia[[#This Row],[Energia]]</f>
        <v>13582.316850584022</v>
      </c>
      <c r="I1063" t="e">
        <f>VLOOKUP(Energia[[#This Row],[CD]],Tabela4[Coluna3],1,FALSE)</f>
        <v>#N/A</v>
      </c>
    </row>
    <row r="1064" spans="1:9" hidden="1" x14ac:dyDescent="0.25">
      <c r="A1064" s="1" t="s">
        <v>1312</v>
      </c>
      <c r="B1064" s="1" t="s">
        <v>1778</v>
      </c>
      <c r="C1064">
        <v>5205000</v>
      </c>
      <c r="D1064" s="3">
        <v>13578.67220336396</v>
      </c>
      <c r="E1064">
        <v>-49.743817</v>
      </c>
      <c r="F1064">
        <v>-15.425198999999999</v>
      </c>
      <c r="G1064" t="str">
        <f>Energia[[#This Row],[Nome]]</f>
        <v>Carmo do Rio Verde</v>
      </c>
      <c r="H1064">
        <f>Energia[[#This Row],[Energia]]</f>
        <v>13578.67220336396</v>
      </c>
      <c r="I1064" t="e">
        <f>VLOOKUP(Energia[[#This Row],[CD]],Tabela4[Coluna3],1,FALSE)</f>
        <v>#N/A</v>
      </c>
    </row>
    <row r="1065" spans="1:9" x14ac:dyDescent="0.25">
      <c r="A1065" s="1" t="s">
        <v>8</v>
      </c>
      <c r="B1065" s="1" t="s">
        <v>3143</v>
      </c>
      <c r="C1065">
        <v>3522000</v>
      </c>
      <c r="D1065" s="3">
        <v>13558.527167198396</v>
      </c>
      <c r="E1065">
        <v>-48.793953000000002</v>
      </c>
      <c r="F1065">
        <v>-21.951619000000001</v>
      </c>
      <c r="G1065" t="str">
        <f>Energia[[#This Row],[Nome]]</f>
        <v>Itaju</v>
      </c>
      <c r="H1065">
        <f>Energia[[#This Row],[Energia]]</f>
        <v>13558.527167198396</v>
      </c>
      <c r="I1065" t="e">
        <f>VLOOKUP(Energia[[#This Row],[CD]],Tabela4[Coluna3],1,FALSE)</f>
        <v>#N/A</v>
      </c>
    </row>
    <row r="1066" spans="1:9" hidden="1" x14ac:dyDescent="0.25">
      <c r="A1066" s="1" t="s">
        <v>1417</v>
      </c>
      <c r="B1066" s="1" t="s">
        <v>1794</v>
      </c>
      <c r="C1066">
        <v>3117702</v>
      </c>
      <c r="D1066" s="3">
        <v>13530.411899411049</v>
      </c>
      <c r="E1066">
        <v>-45.090823</v>
      </c>
      <c r="F1066">
        <v>-21.897323</v>
      </c>
      <c r="G1066" t="str">
        <f>Energia[[#This Row],[Nome]]</f>
        <v>Conceição do Rio Verde</v>
      </c>
      <c r="H1066">
        <f>Energia[[#This Row],[Energia]]</f>
        <v>13530.411899411049</v>
      </c>
      <c r="I1066" t="e">
        <f>VLOOKUP(Energia[[#This Row],[CD]],Tabela4[Coluna3],1,FALSE)</f>
        <v>#N/A</v>
      </c>
    </row>
    <row r="1067" spans="1:9" hidden="1" x14ac:dyDescent="0.25">
      <c r="A1067" s="1" t="s">
        <v>263</v>
      </c>
      <c r="B1067" s="1" t="s">
        <v>306</v>
      </c>
      <c r="C1067">
        <v>4301503</v>
      </c>
      <c r="D1067" s="3">
        <v>13527.870395973019</v>
      </c>
      <c r="E1067">
        <v>-54.006782999999999</v>
      </c>
      <c r="F1067">
        <v>-28.534361000000001</v>
      </c>
      <c r="G1067" t="str">
        <f>Energia[[#This Row],[Nome]]</f>
        <v>Augusto Pestana</v>
      </c>
      <c r="H1067">
        <f>Energia[[#This Row],[Energia]]</f>
        <v>13527.870395973019</v>
      </c>
      <c r="I1067" t="e">
        <f>VLOOKUP(Energia[[#This Row],[CD]],Tabela4[Coluna3],1,FALSE)</f>
        <v>#N/A</v>
      </c>
    </row>
    <row r="1068" spans="1:9" hidden="1" x14ac:dyDescent="0.25">
      <c r="A1068" s="1" t="s">
        <v>1047</v>
      </c>
      <c r="B1068" s="1" t="s">
        <v>1141</v>
      </c>
      <c r="C1068">
        <v>5005608</v>
      </c>
      <c r="D1068" s="3">
        <v>13525.091209248341</v>
      </c>
      <c r="E1068">
        <v>-56.597802000000001</v>
      </c>
      <c r="F1068">
        <v>-20.120380999999998</v>
      </c>
      <c r="G1068" t="str">
        <f>Energia[[#This Row],[Nome]]</f>
        <v>Miranda</v>
      </c>
      <c r="H1068">
        <f>Energia[[#This Row],[Energia]]</f>
        <v>13525.091209248341</v>
      </c>
      <c r="I1068" t="e">
        <f>VLOOKUP(Energia[[#This Row],[CD]],Tabela4[Coluna3],1,FALSE)</f>
        <v>#N/A</v>
      </c>
    </row>
    <row r="1069" spans="1:9" hidden="1" x14ac:dyDescent="0.25">
      <c r="A1069" s="1" t="s">
        <v>263</v>
      </c>
      <c r="B1069" s="1" t="s">
        <v>18</v>
      </c>
      <c r="C1069">
        <v>4306205</v>
      </c>
      <c r="D1069" s="3">
        <v>13519.227311951494</v>
      </c>
      <c r="E1069">
        <v>-52.033571999999999</v>
      </c>
      <c r="F1069">
        <v>-29.541325000000001</v>
      </c>
      <c r="G1069" t="str">
        <f>Energia[[#This Row],[Nome]]</f>
        <v>Cruzeiro do Sul</v>
      </c>
      <c r="H1069">
        <f>Energia[[#This Row],[Energia]]</f>
        <v>13519.227311951494</v>
      </c>
      <c r="I1069" t="e">
        <f>VLOOKUP(Energia[[#This Row],[CD]],Tabela4[Coluna3],1,FALSE)</f>
        <v>#N/A</v>
      </c>
    </row>
    <row r="1070" spans="1:9" hidden="1" x14ac:dyDescent="0.25">
      <c r="A1070" s="1" t="s">
        <v>4674</v>
      </c>
      <c r="B1070" s="1" t="s">
        <v>4902</v>
      </c>
      <c r="C1070">
        <v>4118600</v>
      </c>
      <c r="D1070" s="3">
        <v>13517.057594010015</v>
      </c>
      <c r="E1070">
        <v>-50.860849999999999</v>
      </c>
      <c r="F1070">
        <v>-26.177392999999999</v>
      </c>
      <c r="G1070" t="str">
        <f>Energia[[#This Row],[Nome]]</f>
        <v>Paula Freitas</v>
      </c>
      <c r="H1070">
        <f>Energia[[#This Row],[Energia]]</f>
        <v>13517.057594010015</v>
      </c>
      <c r="I1070" t="e">
        <f>VLOOKUP(Energia[[#This Row],[CD]],Tabela4[Coluna3],1,FALSE)</f>
        <v>#N/A</v>
      </c>
    </row>
    <row r="1071" spans="1:9" hidden="1" x14ac:dyDescent="0.25">
      <c r="A1071" s="1" t="s">
        <v>4674</v>
      </c>
      <c r="B1071" s="1" t="s">
        <v>4984</v>
      </c>
      <c r="C1071">
        <v>4125209</v>
      </c>
      <c r="D1071" s="3">
        <v>13498.446713112584</v>
      </c>
      <c r="E1071">
        <v>-52.940054000000003</v>
      </c>
      <c r="F1071">
        <v>-25.655898000000001</v>
      </c>
      <c r="G1071" t="str">
        <f>Energia[[#This Row],[Nome]]</f>
        <v>São Jorge d'Oeste</v>
      </c>
      <c r="H1071">
        <f>Energia[[#This Row],[Energia]]</f>
        <v>13498.446713112584</v>
      </c>
      <c r="I1071" t="e">
        <f>VLOOKUP(Energia[[#This Row],[CD]],Tabela4[Coluna3],1,FALSE)</f>
        <v>#N/A</v>
      </c>
    </row>
    <row r="1072" spans="1:9" hidden="1" x14ac:dyDescent="0.25">
      <c r="A1072" s="1" t="s">
        <v>4674</v>
      </c>
      <c r="B1072" s="1" t="s">
        <v>4686</v>
      </c>
      <c r="C1072">
        <v>4101002</v>
      </c>
      <c r="D1072" s="3">
        <v>13477.388677002647</v>
      </c>
      <c r="E1072">
        <v>-53.483221999999998</v>
      </c>
      <c r="F1072">
        <v>-25.916654000000001</v>
      </c>
      <c r="G1072" t="str">
        <f>Energia[[#This Row],[Nome]]</f>
        <v>Ampére</v>
      </c>
      <c r="H1072">
        <f>Energia[[#This Row],[Energia]]</f>
        <v>13477.388677002647</v>
      </c>
      <c r="I1072" t="e">
        <f>VLOOKUP(Energia[[#This Row],[CD]],Tabela4[Coluna3],1,FALSE)</f>
        <v>#N/A</v>
      </c>
    </row>
    <row r="1073" spans="1:9" hidden="1" x14ac:dyDescent="0.25">
      <c r="A1073" s="1" t="s">
        <v>263</v>
      </c>
      <c r="B1073" s="1" t="s">
        <v>961</v>
      </c>
      <c r="C1073">
        <v>4320909</v>
      </c>
      <c r="D1073" s="3">
        <v>13476.012696302912</v>
      </c>
      <c r="E1073">
        <v>-52.010657999999999</v>
      </c>
      <c r="F1073">
        <v>-28.058581</v>
      </c>
      <c r="G1073" t="str">
        <f>Energia[[#This Row],[Nome]]</f>
        <v>Tapejara</v>
      </c>
      <c r="H1073">
        <f>Energia[[#This Row],[Energia]]</f>
        <v>13476.012696302912</v>
      </c>
      <c r="I1073" t="e">
        <f>VLOOKUP(Energia[[#This Row],[CD]],Tabela4[Coluna3],1,FALSE)</f>
        <v>#N/A</v>
      </c>
    </row>
    <row r="1074" spans="1:9" hidden="1" x14ac:dyDescent="0.25">
      <c r="A1074" s="1" t="s">
        <v>1192</v>
      </c>
      <c r="B1074" s="1" t="s">
        <v>3480</v>
      </c>
      <c r="C1074">
        <v>5105150</v>
      </c>
      <c r="D1074" s="3">
        <v>13449.517105487168</v>
      </c>
      <c r="E1074">
        <v>-59.329825</v>
      </c>
      <c r="F1074">
        <v>-11.533747</v>
      </c>
      <c r="G1074" t="str">
        <f>Energia[[#This Row],[Nome]]</f>
        <v>Juína</v>
      </c>
      <c r="H1074">
        <f>Energia[[#This Row],[Energia]]</f>
        <v>13449.517105487168</v>
      </c>
      <c r="I1074" t="e">
        <f>VLOOKUP(Energia[[#This Row],[CD]],Tabela4[Coluna3],1,FALSE)</f>
        <v>#N/A</v>
      </c>
    </row>
    <row r="1075" spans="1:9" x14ac:dyDescent="0.25">
      <c r="A1075" s="1" t="s">
        <v>8</v>
      </c>
      <c r="B1075" s="1" t="s">
        <v>3464</v>
      </c>
      <c r="C1075">
        <v>3552551</v>
      </c>
      <c r="D1075" s="3">
        <v>13439.673538554707</v>
      </c>
      <c r="E1075">
        <v>-51.075620999999998</v>
      </c>
      <c r="F1075">
        <v>-20.472918</v>
      </c>
      <c r="G1075" t="str">
        <f>Energia[[#This Row],[Nome]]</f>
        <v>Suzanápolis</v>
      </c>
      <c r="H1075">
        <f>Energia[[#This Row],[Energia]]</f>
        <v>13439.673538554707</v>
      </c>
      <c r="I1075" t="e">
        <f>VLOOKUP(Energia[[#This Row],[CD]],Tabela4[Coluna3],1,FALSE)</f>
        <v>#N/A</v>
      </c>
    </row>
    <row r="1076" spans="1:9" hidden="1" x14ac:dyDescent="0.25">
      <c r="A1076" s="1" t="s">
        <v>3609</v>
      </c>
      <c r="B1076" s="1" t="s">
        <v>3624</v>
      </c>
      <c r="C1076">
        <v>1500602</v>
      </c>
      <c r="D1076" s="3">
        <v>13437.147990947353</v>
      </c>
      <c r="E1076">
        <v>-53.886682</v>
      </c>
      <c r="F1076">
        <v>-6.4861709999999997</v>
      </c>
      <c r="G1076" t="str">
        <f>Energia[[#This Row],[Nome]]</f>
        <v>Altamira</v>
      </c>
      <c r="H1076">
        <f>Energia[[#This Row],[Energia]]</f>
        <v>13437.147990947353</v>
      </c>
      <c r="I1076" t="e">
        <f>VLOOKUP(Energia[[#This Row],[CD]],Tabela4[Coluna3],1,FALSE)</f>
        <v>#N/A</v>
      </c>
    </row>
    <row r="1077" spans="1:9" hidden="1" x14ac:dyDescent="0.25">
      <c r="A1077" s="1" t="s">
        <v>4674</v>
      </c>
      <c r="B1077" s="1" t="s">
        <v>4709</v>
      </c>
      <c r="C1077">
        <v>4103040</v>
      </c>
      <c r="D1077" s="3">
        <v>13434.535492865709</v>
      </c>
      <c r="E1077">
        <v>-51.568761000000002</v>
      </c>
      <c r="F1077">
        <v>-24.857078999999999</v>
      </c>
      <c r="G1077" t="str">
        <f>Energia[[#This Row],[Nome]]</f>
        <v>Boa Ventura de São Roque</v>
      </c>
      <c r="H1077">
        <f>Energia[[#This Row],[Energia]]</f>
        <v>13434.535492865709</v>
      </c>
      <c r="I1077" t="e">
        <f>VLOOKUP(Energia[[#This Row],[CD]],Tabela4[Coluna3],1,FALSE)</f>
        <v>#N/A</v>
      </c>
    </row>
    <row r="1078" spans="1:9" hidden="1" x14ac:dyDescent="0.25">
      <c r="A1078" s="1" t="s">
        <v>3609</v>
      </c>
      <c r="B1078" s="1" t="s">
        <v>3678</v>
      </c>
      <c r="C1078">
        <v>1502400</v>
      </c>
      <c r="D1078" s="3">
        <v>13414.572196804394</v>
      </c>
      <c r="E1078">
        <v>-47.876995999999998</v>
      </c>
      <c r="F1078">
        <v>-1.268942</v>
      </c>
      <c r="G1078" t="str">
        <f>Energia[[#This Row],[Nome]]</f>
        <v>Castanhal</v>
      </c>
      <c r="H1078">
        <f>Energia[[#This Row],[Energia]]</f>
        <v>13414.572196804394</v>
      </c>
      <c r="I1078" t="e">
        <f>VLOOKUP(Energia[[#This Row],[CD]],Tabela4[Coluna3],1,FALSE)</f>
        <v>#N/A</v>
      </c>
    </row>
    <row r="1079" spans="1:9" x14ac:dyDescent="0.25">
      <c r="A1079" s="1" t="s">
        <v>8</v>
      </c>
      <c r="B1079" s="1" t="s">
        <v>2944</v>
      </c>
      <c r="C1079">
        <v>3503406</v>
      </c>
      <c r="D1079" s="3">
        <v>13412.43681090833</v>
      </c>
      <c r="E1079">
        <v>-48.982118</v>
      </c>
      <c r="F1079">
        <v>-22.076201000000001</v>
      </c>
      <c r="G1079" t="str">
        <f>Energia[[#This Row],[Nome]]</f>
        <v>Arealva</v>
      </c>
      <c r="H1079">
        <f>Energia[[#This Row],[Energia]]</f>
        <v>13412.43681090833</v>
      </c>
      <c r="I1079" t="e">
        <f>VLOOKUP(Energia[[#This Row],[CD]],Tabela4[Coluna3],1,FALSE)</f>
        <v>#N/A</v>
      </c>
    </row>
    <row r="1080" spans="1:9" x14ac:dyDescent="0.25">
      <c r="A1080" s="1" t="s">
        <v>8</v>
      </c>
      <c r="B1080" s="1" t="s">
        <v>3332</v>
      </c>
      <c r="C1080">
        <v>3541059</v>
      </c>
      <c r="D1080" s="3">
        <v>13392.217598545385</v>
      </c>
      <c r="E1080">
        <v>-48.696899999999999</v>
      </c>
      <c r="F1080">
        <v>-22.818532000000001</v>
      </c>
      <c r="G1080" t="str">
        <f>Energia[[#This Row],[Nome]]</f>
        <v>Pratânia</v>
      </c>
      <c r="H1080">
        <f>Energia[[#This Row],[Energia]]</f>
        <v>13392.217598545385</v>
      </c>
      <c r="I1080" t="e">
        <f>VLOOKUP(Energia[[#This Row],[CD]],Tabela4[Coluna3],1,FALSE)</f>
        <v>#N/A</v>
      </c>
    </row>
    <row r="1081" spans="1:9" hidden="1" x14ac:dyDescent="0.25">
      <c r="A1081" s="1" t="s">
        <v>263</v>
      </c>
      <c r="B1081" s="1" t="s">
        <v>288</v>
      </c>
      <c r="C1081">
        <v>4300703</v>
      </c>
      <c r="D1081" s="3">
        <v>13360.026738550894</v>
      </c>
      <c r="E1081">
        <v>-51.995009000000003</v>
      </c>
      <c r="F1081">
        <v>-28.970644</v>
      </c>
      <c r="G1081" t="str">
        <f>Energia[[#This Row],[Nome]]</f>
        <v>Anta Gorda</v>
      </c>
      <c r="H1081">
        <f>Energia[[#This Row],[Energia]]</f>
        <v>13360.026738550894</v>
      </c>
      <c r="I1081" t="e">
        <f>VLOOKUP(Energia[[#This Row],[CD]],Tabela4[Coluna3],1,FALSE)</f>
        <v>#N/A</v>
      </c>
    </row>
    <row r="1082" spans="1:9" x14ac:dyDescent="0.25">
      <c r="A1082" s="1" t="s">
        <v>8</v>
      </c>
      <c r="B1082" s="1" t="s">
        <v>2882</v>
      </c>
      <c r="C1082">
        <v>3543907</v>
      </c>
      <c r="D1082" s="3">
        <v>13346.445526980164</v>
      </c>
      <c r="E1082">
        <v>-47.579894000000003</v>
      </c>
      <c r="F1082">
        <v>-22.373918</v>
      </c>
      <c r="G1082" t="str">
        <f>Energia[[#This Row],[Nome]]</f>
        <v>Rio Claro</v>
      </c>
      <c r="H1082">
        <f>Energia[[#This Row],[Energia]]</f>
        <v>13346.445526980164</v>
      </c>
      <c r="I1082" t="e">
        <f>VLOOKUP(Energia[[#This Row],[CD]],Tabela4[Coluna3],1,FALSE)</f>
        <v>#N/A</v>
      </c>
    </row>
    <row r="1083" spans="1:9" hidden="1" x14ac:dyDescent="0.25">
      <c r="A1083" s="1" t="s">
        <v>1312</v>
      </c>
      <c r="B1083" s="1" t="s">
        <v>2091</v>
      </c>
      <c r="C1083">
        <v>5220264</v>
      </c>
      <c r="D1083" s="3">
        <v>13322.00785696922</v>
      </c>
      <c r="E1083">
        <v>-48.667802999999999</v>
      </c>
      <c r="F1083">
        <v>-16.989522000000001</v>
      </c>
      <c r="G1083" t="str">
        <f>Energia[[#This Row],[Nome]]</f>
        <v>São Miguel do Passa Quatro</v>
      </c>
      <c r="H1083">
        <f>Energia[[#This Row],[Energia]]</f>
        <v>13322.00785696922</v>
      </c>
      <c r="I1083" t="e">
        <f>VLOOKUP(Energia[[#This Row],[CD]],Tabela4[Coluna3],1,FALSE)</f>
        <v>#N/A</v>
      </c>
    </row>
    <row r="1084" spans="1:9" x14ac:dyDescent="0.25">
      <c r="A1084" s="1" t="s">
        <v>8</v>
      </c>
      <c r="B1084" s="1" t="s">
        <v>3376</v>
      </c>
      <c r="C1084">
        <v>3545803</v>
      </c>
      <c r="D1084" s="3">
        <v>13318.045603672685</v>
      </c>
      <c r="E1084">
        <v>-47.428074000000002</v>
      </c>
      <c r="F1084">
        <v>-22.800629000000001</v>
      </c>
      <c r="G1084" t="str">
        <f>Energia[[#This Row],[Nome]]</f>
        <v>Santa Bárbara d'Oeste</v>
      </c>
      <c r="H1084">
        <f>Energia[[#This Row],[Energia]]</f>
        <v>13318.045603672685</v>
      </c>
      <c r="I1084" t="e">
        <f>VLOOKUP(Energia[[#This Row],[CD]],Tabela4[Coluna3],1,FALSE)</f>
        <v>#N/A</v>
      </c>
    </row>
    <row r="1085" spans="1:9" x14ac:dyDescent="0.25">
      <c r="A1085" s="1" t="s">
        <v>8</v>
      </c>
      <c r="B1085" s="1" t="s">
        <v>23</v>
      </c>
      <c r="C1085">
        <v>3531605</v>
      </c>
      <c r="D1085" s="3">
        <v>13277.963635791617</v>
      </c>
      <c r="E1085">
        <v>-51.571367000000002</v>
      </c>
      <c r="F1085">
        <v>-21.254859</v>
      </c>
      <c r="G1085" t="str">
        <f>Energia[[#This Row],[Nome]]</f>
        <v>Monte Castelo</v>
      </c>
      <c r="H1085">
        <f>Energia[[#This Row],[Energia]]</f>
        <v>13277.963635791617</v>
      </c>
      <c r="I1085" t="e">
        <f>VLOOKUP(Energia[[#This Row],[CD]],Tabela4[Coluna3],1,FALSE)</f>
        <v>#N/A</v>
      </c>
    </row>
    <row r="1086" spans="1:9" hidden="1" x14ac:dyDescent="0.25">
      <c r="A1086" s="1" t="s">
        <v>62</v>
      </c>
      <c r="B1086" s="1" t="s">
        <v>3719</v>
      </c>
      <c r="C1086">
        <v>4210308</v>
      </c>
      <c r="D1086" s="3">
        <v>13267.959222185866</v>
      </c>
      <c r="E1086">
        <v>-50.361989999999999</v>
      </c>
      <c r="F1086">
        <v>-26.481113000000001</v>
      </c>
      <c r="G1086" t="str">
        <f>Energia[[#This Row],[Nome]]</f>
        <v>Major Vieira</v>
      </c>
      <c r="H1086">
        <f>Energia[[#This Row],[Energia]]</f>
        <v>13267.959222185866</v>
      </c>
      <c r="I1086" t="e">
        <f>VLOOKUP(Energia[[#This Row],[CD]],Tabela4[Coluna3],1,FALSE)</f>
        <v>#N/A</v>
      </c>
    </row>
    <row r="1087" spans="1:9" hidden="1" x14ac:dyDescent="0.25">
      <c r="A1087" s="1" t="s">
        <v>2142</v>
      </c>
      <c r="B1087" s="1" t="s">
        <v>2151</v>
      </c>
      <c r="C1087">
        <v>2100303</v>
      </c>
      <c r="D1087" s="3">
        <v>13258.805401821672</v>
      </c>
      <c r="E1087">
        <v>-43.383463999999996</v>
      </c>
      <c r="F1087">
        <v>-4.5027460000000001</v>
      </c>
      <c r="G1087" t="str">
        <f>Energia[[#This Row],[Nome]]</f>
        <v>Aldeias Altas</v>
      </c>
      <c r="H1087">
        <f>Energia[[#This Row],[Energia]]</f>
        <v>13258.805401821672</v>
      </c>
      <c r="I1087" t="e">
        <f>VLOOKUP(Energia[[#This Row],[CD]],Tabela4[Coluna3],1,FALSE)</f>
        <v>#N/A</v>
      </c>
    </row>
    <row r="1088" spans="1:9" hidden="1" x14ac:dyDescent="0.25">
      <c r="A1088" s="1" t="s">
        <v>4674</v>
      </c>
      <c r="B1088" s="1" t="s">
        <v>4753</v>
      </c>
      <c r="C1088">
        <v>4106803</v>
      </c>
      <c r="D1088" s="3">
        <v>13248.638693204128</v>
      </c>
      <c r="E1088">
        <v>-51.232182000000002</v>
      </c>
      <c r="F1088">
        <v>-25.922402999999999</v>
      </c>
      <c r="G1088" t="str">
        <f>Energia[[#This Row],[Nome]]</f>
        <v>Cruz Machado</v>
      </c>
      <c r="H1088">
        <f>Energia[[#This Row],[Energia]]</f>
        <v>13248.638693204128</v>
      </c>
      <c r="I1088" t="e">
        <f>VLOOKUP(Energia[[#This Row],[CD]],Tabela4[Coluna3],1,FALSE)</f>
        <v>#N/A</v>
      </c>
    </row>
    <row r="1089" spans="1:9" hidden="1" x14ac:dyDescent="0.25">
      <c r="A1089" s="1" t="s">
        <v>2142</v>
      </c>
      <c r="B1089" s="1" t="s">
        <v>2214</v>
      </c>
      <c r="C1089">
        <v>2102101</v>
      </c>
      <c r="D1089" s="3">
        <v>13232.048492229653</v>
      </c>
      <c r="E1089">
        <v>-42.828454999999998</v>
      </c>
      <c r="F1089">
        <v>-3.6871420000000001</v>
      </c>
      <c r="G1089" t="str">
        <f>Energia[[#This Row],[Nome]]</f>
        <v>Brejo</v>
      </c>
      <c r="H1089">
        <f>Energia[[#This Row],[Energia]]</f>
        <v>13232.048492229653</v>
      </c>
      <c r="I1089" t="e">
        <f>VLOOKUP(Energia[[#This Row],[CD]],Tabela4[Coluna3],1,FALSE)</f>
        <v>#N/A</v>
      </c>
    </row>
    <row r="1090" spans="1:9" hidden="1" x14ac:dyDescent="0.25">
      <c r="A1090" s="1" t="s">
        <v>263</v>
      </c>
      <c r="B1090" s="1" t="s">
        <v>807</v>
      </c>
      <c r="C1090">
        <v>4315958</v>
      </c>
      <c r="D1090" s="3">
        <v>13217.448191330734</v>
      </c>
      <c r="E1090">
        <v>-54.834440000000001</v>
      </c>
      <c r="F1090">
        <v>-28.255172000000002</v>
      </c>
      <c r="G1090" t="str">
        <f>Energia[[#This Row],[Nome]]</f>
        <v>Rolador</v>
      </c>
      <c r="H1090">
        <f>Energia[[#This Row],[Energia]]</f>
        <v>13217.448191330734</v>
      </c>
      <c r="I1090" t="e">
        <f>VLOOKUP(Energia[[#This Row],[CD]],Tabela4[Coluna3],1,FALSE)</f>
        <v>#N/A</v>
      </c>
    </row>
    <row r="1091" spans="1:9" hidden="1" x14ac:dyDescent="0.25">
      <c r="A1091" s="1" t="s">
        <v>263</v>
      </c>
      <c r="B1091" s="1" t="s">
        <v>739</v>
      </c>
      <c r="C1091">
        <v>4314175</v>
      </c>
      <c r="D1091" s="3">
        <v>13195.925509867822</v>
      </c>
      <c r="E1091">
        <v>-53.691051999999999</v>
      </c>
      <c r="F1091">
        <v>-31.839106999999998</v>
      </c>
      <c r="G1091" t="str">
        <f>Energia[[#This Row],[Nome]]</f>
        <v>Pedras Altas</v>
      </c>
      <c r="H1091">
        <f>Energia[[#This Row],[Energia]]</f>
        <v>13195.925509867822</v>
      </c>
      <c r="I1091" t="e">
        <f>VLOOKUP(Energia[[#This Row],[CD]],Tabela4[Coluna3],1,FALSE)</f>
        <v>#N/A</v>
      </c>
    </row>
    <row r="1092" spans="1:9" hidden="1" x14ac:dyDescent="0.25">
      <c r="A1092" s="1" t="s">
        <v>3887</v>
      </c>
      <c r="B1092" s="1" t="s">
        <v>4110</v>
      </c>
      <c r="C1092">
        <v>2512903</v>
      </c>
      <c r="D1092" s="3">
        <v>13143.186457132384</v>
      </c>
      <c r="E1092">
        <v>-35.036988999999998</v>
      </c>
      <c r="F1092">
        <v>-6.7969270000000002</v>
      </c>
      <c r="G1092" t="str">
        <f>Energia[[#This Row],[Nome]]</f>
        <v>Rio Tinto</v>
      </c>
      <c r="H1092">
        <f>Energia[[#This Row],[Energia]]</f>
        <v>13143.186457132384</v>
      </c>
      <c r="I1092" t="e">
        <f>VLOOKUP(Energia[[#This Row],[CD]],Tabela4[Coluna3],1,FALSE)</f>
        <v>#N/A</v>
      </c>
    </row>
    <row r="1093" spans="1:9" hidden="1" x14ac:dyDescent="0.25">
      <c r="A1093" s="1" t="s">
        <v>4674</v>
      </c>
      <c r="B1093" s="1" t="s">
        <v>4735</v>
      </c>
      <c r="C1093">
        <v>4104709</v>
      </c>
      <c r="D1093" s="3">
        <v>13121.992562626941</v>
      </c>
      <c r="E1093">
        <v>-49.712775999999998</v>
      </c>
      <c r="F1093">
        <v>-23.459702</v>
      </c>
      <c r="G1093" t="str">
        <f>Energia[[#This Row],[Nome]]</f>
        <v>Carlópolis</v>
      </c>
      <c r="H1093">
        <f>Energia[[#This Row],[Energia]]</f>
        <v>13121.992562626941</v>
      </c>
      <c r="I1093" t="e">
        <f>VLOOKUP(Energia[[#This Row],[CD]],Tabela4[Coluna3],1,FALSE)</f>
        <v>#N/A</v>
      </c>
    </row>
    <row r="1094" spans="1:9" x14ac:dyDescent="0.25">
      <c r="A1094" s="1" t="s">
        <v>8</v>
      </c>
      <c r="B1094" s="1" t="s">
        <v>187</v>
      </c>
      <c r="C1094">
        <v>3535705</v>
      </c>
      <c r="D1094" s="3">
        <v>13097.437165301584</v>
      </c>
      <c r="E1094">
        <v>-48.764662000000001</v>
      </c>
      <c r="F1094">
        <v>-21.019645000000001</v>
      </c>
      <c r="G1094" t="str">
        <f>Energia[[#This Row],[Nome]]</f>
        <v>Paraíso</v>
      </c>
      <c r="H1094">
        <f>Energia[[#This Row],[Energia]]</f>
        <v>13097.437165301584</v>
      </c>
      <c r="I1094" t="e">
        <f>VLOOKUP(Energia[[#This Row],[CD]],Tabela4[Coluna3],1,FALSE)</f>
        <v>#N/A</v>
      </c>
    </row>
    <row r="1095" spans="1:9" hidden="1" x14ac:dyDescent="0.25">
      <c r="A1095" s="1" t="s">
        <v>62</v>
      </c>
      <c r="B1095" s="1" t="s">
        <v>3617</v>
      </c>
      <c r="C1095">
        <v>4204178</v>
      </c>
      <c r="D1095" s="3">
        <v>13081.920348529091</v>
      </c>
      <c r="E1095">
        <v>-50.932501000000002</v>
      </c>
      <c r="F1095">
        <v>-27.775659999999998</v>
      </c>
      <c r="G1095" t="str">
        <f>Energia[[#This Row],[Nome]]</f>
        <v>Cerro Negro</v>
      </c>
      <c r="H1095">
        <f>Energia[[#This Row],[Energia]]</f>
        <v>13081.920348529091</v>
      </c>
      <c r="I1095" t="e">
        <f>VLOOKUP(Energia[[#This Row],[CD]],Tabela4[Coluna3],1,FALSE)</f>
        <v>#N/A</v>
      </c>
    </row>
    <row r="1096" spans="1:9" hidden="1" x14ac:dyDescent="0.25">
      <c r="A1096" s="1" t="s">
        <v>263</v>
      </c>
      <c r="B1096" s="1" t="s">
        <v>963</v>
      </c>
      <c r="C1096">
        <v>4321006</v>
      </c>
      <c r="D1096" s="3">
        <v>13075.183214455488</v>
      </c>
      <c r="E1096">
        <v>-52.861460999999998</v>
      </c>
      <c r="F1096">
        <v>-28.661408000000002</v>
      </c>
      <c r="G1096" t="str">
        <f>Energia[[#This Row],[Nome]]</f>
        <v>Tapera</v>
      </c>
      <c r="H1096">
        <f>Energia[[#This Row],[Energia]]</f>
        <v>13075.183214455488</v>
      </c>
      <c r="I1096" t="e">
        <f>VLOOKUP(Energia[[#This Row],[CD]],Tabela4[Coluna3],1,FALSE)</f>
        <v>#N/A</v>
      </c>
    </row>
    <row r="1097" spans="1:9" x14ac:dyDescent="0.25">
      <c r="A1097" s="1" t="s">
        <v>8</v>
      </c>
      <c r="B1097" s="1" t="s">
        <v>3029</v>
      </c>
      <c r="C1097">
        <v>3511201</v>
      </c>
      <c r="D1097" s="3">
        <v>13062.534224264251</v>
      </c>
      <c r="E1097">
        <v>-49.052801000000002</v>
      </c>
      <c r="F1097">
        <v>-21.062843999999998</v>
      </c>
      <c r="G1097" t="str">
        <f>Energia[[#This Row],[Nome]]</f>
        <v>Catiguá</v>
      </c>
      <c r="H1097">
        <f>Energia[[#This Row],[Energia]]</f>
        <v>13062.534224264251</v>
      </c>
      <c r="I1097" t="e">
        <f>VLOOKUP(Energia[[#This Row],[CD]],Tabela4[Coluna3],1,FALSE)</f>
        <v>#N/A</v>
      </c>
    </row>
    <row r="1098" spans="1:9" x14ac:dyDescent="0.25">
      <c r="A1098" s="1" t="s">
        <v>8</v>
      </c>
      <c r="B1098" s="1" t="s">
        <v>3247</v>
      </c>
      <c r="C1098">
        <v>3532504</v>
      </c>
      <c r="D1098" s="3">
        <v>13044.215272576059</v>
      </c>
      <c r="E1098">
        <v>-49.646509000000002</v>
      </c>
      <c r="F1098">
        <v>-20.870467000000001</v>
      </c>
      <c r="G1098" t="str">
        <f>Energia[[#This Row],[Nome]]</f>
        <v>Neves Paulista</v>
      </c>
      <c r="H1098">
        <f>Energia[[#This Row],[Energia]]</f>
        <v>13044.215272576059</v>
      </c>
      <c r="I1098" t="e">
        <f>VLOOKUP(Energia[[#This Row],[CD]],Tabela4[Coluna3],1,FALSE)</f>
        <v>#N/A</v>
      </c>
    </row>
    <row r="1099" spans="1:9" x14ac:dyDescent="0.25">
      <c r="A1099" s="1" t="s">
        <v>8</v>
      </c>
      <c r="B1099" s="1" t="s">
        <v>3265</v>
      </c>
      <c r="C1099">
        <v>3534203</v>
      </c>
      <c r="D1099" s="3">
        <v>13043.056632647977</v>
      </c>
      <c r="E1099">
        <v>-49.355483</v>
      </c>
      <c r="F1099">
        <v>-20.201597</v>
      </c>
      <c r="G1099" t="str">
        <f>Energia[[#This Row],[Nome]]</f>
        <v>Orindiúva</v>
      </c>
      <c r="H1099">
        <f>Energia[[#This Row],[Energia]]</f>
        <v>13043.056632647977</v>
      </c>
      <c r="I1099" t="e">
        <f>VLOOKUP(Energia[[#This Row],[CD]],Tabela4[Coluna3],1,FALSE)</f>
        <v>#N/A</v>
      </c>
    </row>
    <row r="1100" spans="1:9" hidden="1" x14ac:dyDescent="0.25">
      <c r="A1100" s="1" t="s">
        <v>62</v>
      </c>
      <c r="B1100" s="1" t="s">
        <v>111</v>
      </c>
      <c r="C1100">
        <v>4204905</v>
      </c>
      <c r="D1100" s="3">
        <v>13016.513680861373</v>
      </c>
      <c r="E1100">
        <v>-53.479306999999999</v>
      </c>
      <c r="F1100">
        <v>-26.858266</v>
      </c>
      <c r="G1100" t="str">
        <f>Energia[[#This Row],[Nome]]</f>
        <v>Descanso</v>
      </c>
      <c r="H1100">
        <f>Energia[[#This Row],[Energia]]</f>
        <v>13016.513680861373</v>
      </c>
      <c r="I1100" t="e">
        <f>VLOOKUP(Energia[[#This Row],[CD]],Tabela4[Coluna3],1,FALSE)</f>
        <v>#N/A</v>
      </c>
    </row>
    <row r="1101" spans="1:9" hidden="1" x14ac:dyDescent="0.25">
      <c r="A1101" s="1" t="s">
        <v>52</v>
      </c>
      <c r="B1101" s="1" t="s">
        <v>134</v>
      </c>
      <c r="C1101">
        <v>2703759</v>
      </c>
      <c r="D1101" s="3">
        <v>13005.855294385769</v>
      </c>
      <c r="E1101">
        <v>-36.097163000000002</v>
      </c>
      <c r="F1101">
        <v>-9.9214929999999999</v>
      </c>
      <c r="G1101" t="str">
        <f>Energia[[#This Row],[Nome]]</f>
        <v>Jequiá da Praia</v>
      </c>
      <c r="H1101">
        <f>Energia[[#This Row],[Energia]]</f>
        <v>13005.855294385769</v>
      </c>
      <c r="I1101" t="e">
        <f>VLOOKUP(Energia[[#This Row],[CD]],Tabela4[Coluna3],1,FALSE)</f>
        <v>#N/A</v>
      </c>
    </row>
    <row r="1102" spans="1:9" hidden="1" x14ac:dyDescent="0.25">
      <c r="A1102" s="1" t="s">
        <v>413</v>
      </c>
      <c r="B1102" s="1" t="s">
        <v>738</v>
      </c>
      <c r="C1102">
        <v>2913705</v>
      </c>
      <c r="D1102" s="3">
        <v>12982.652316811398</v>
      </c>
      <c r="E1102">
        <v>-38.416122999999999</v>
      </c>
      <c r="F1102">
        <v>-11.791395</v>
      </c>
      <c r="G1102" t="str">
        <f>Energia[[#This Row],[Nome]]</f>
        <v>Inhambupe</v>
      </c>
      <c r="H1102">
        <f>Energia[[#This Row],[Energia]]</f>
        <v>12982.652316811398</v>
      </c>
      <c r="I1102" t="e">
        <f>VLOOKUP(Energia[[#This Row],[CD]],Tabela4[Coluna3],1,FALSE)</f>
        <v>#N/A</v>
      </c>
    </row>
    <row r="1103" spans="1:9" x14ac:dyDescent="0.25">
      <c r="A1103" s="1" t="s">
        <v>8</v>
      </c>
      <c r="B1103" s="1" t="s">
        <v>3044</v>
      </c>
      <c r="C1103">
        <v>3512902</v>
      </c>
      <c r="D1103" s="3">
        <v>12982.239311841871</v>
      </c>
      <c r="E1103">
        <v>-49.774622000000001</v>
      </c>
      <c r="F1103">
        <v>-20.442529</v>
      </c>
      <c r="G1103" t="str">
        <f>Energia[[#This Row],[Nome]]</f>
        <v>Cosmorama</v>
      </c>
      <c r="H1103">
        <f>Energia[[#This Row],[Energia]]</f>
        <v>12982.239311841871</v>
      </c>
      <c r="I1103" t="e">
        <f>VLOOKUP(Energia[[#This Row],[CD]],Tabela4[Coluna3],1,FALSE)</f>
        <v>#N/A</v>
      </c>
    </row>
    <row r="1104" spans="1:9" hidden="1" x14ac:dyDescent="0.25">
      <c r="A1104" s="1" t="s">
        <v>62</v>
      </c>
      <c r="B1104" s="1" t="s">
        <v>133</v>
      </c>
      <c r="C1104">
        <v>4207650</v>
      </c>
      <c r="D1104" s="3">
        <v>12964.18806888733</v>
      </c>
      <c r="E1104">
        <v>-53.489615000000001</v>
      </c>
      <c r="F1104">
        <v>-27.000160000000001</v>
      </c>
      <c r="G1104" t="str">
        <f>Energia[[#This Row],[Nome]]</f>
        <v>Iporã do Oeste</v>
      </c>
      <c r="H1104">
        <f>Energia[[#This Row],[Energia]]</f>
        <v>12964.18806888733</v>
      </c>
      <c r="I1104" t="e">
        <f>VLOOKUP(Energia[[#This Row],[CD]],Tabela4[Coluna3],1,FALSE)</f>
        <v>#N/A</v>
      </c>
    </row>
    <row r="1105" spans="1:9" hidden="1" x14ac:dyDescent="0.25">
      <c r="A1105" s="1" t="s">
        <v>1192</v>
      </c>
      <c r="B1105" s="1" t="s">
        <v>3519</v>
      </c>
      <c r="C1105">
        <v>5106190</v>
      </c>
      <c r="D1105" s="3">
        <v>12963.844932408687</v>
      </c>
      <c r="E1105">
        <v>-54.906272000000001</v>
      </c>
      <c r="F1105">
        <v>-10.920282</v>
      </c>
      <c r="G1105" t="str">
        <f>Energia[[#This Row],[Nome]]</f>
        <v>Nova Santa Helena</v>
      </c>
      <c r="H1105">
        <f>Energia[[#This Row],[Energia]]</f>
        <v>12963.844932408687</v>
      </c>
      <c r="I1105" t="e">
        <f>VLOOKUP(Energia[[#This Row],[CD]],Tabela4[Coluna3],1,FALSE)</f>
        <v>#N/A</v>
      </c>
    </row>
    <row r="1106" spans="1:9" hidden="1" x14ac:dyDescent="0.25">
      <c r="A1106" s="1" t="s">
        <v>4674</v>
      </c>
      <c r="B1106" s="1" t="s">
        <v>4742</v>
      </c>
      <c r="C1106">
        <v>4105607</v>
      </c>
      <c r="D1106" s="3">
        <v>12961.812669107858</v>
      </c>
      <c r="E1106">
        <v>-52.958486000000001</v>
      </c>
      <c r="F1106">
        <v>-23.382832000000001</v>
      </c>
      <c r="G1106" t="str">
        <f>Energia[[#This Row],[Nome]]</f>
        <v>Cidade Gaúcha</v>
      </c>
      <c r="H1106">
        <f>Energia[[#This Row],[Energia]]</f>
        <v>12961.812669107858</v>
      </c>
      <c r="I1106" t="e">
        <f>VLOOKUP(Energia[[#This Row],[CD]],Tabela4[Coluna3],1,FALSE)</f>
        <v>#N/A</v>
      </c>
    </row>
    <row r="1107" spans="1:9" hidden="1" x14ac:dyDescent="0.25">
      <c r="A1107" s="1" t="s">
        <v>52</v>
      </c>
      <c r="B1107" s="1" t="s">
        <v>252</v>
      </c>
      <c r="C1107">
        <v>2709301</v>
      </c>
      <c r="D1107" s="3">
        <v>12930.631758730022</v>
      </c>
      <c r="E1107">
        <v>-36.014243</v>
      </c>
      <c r="F1107">
        <v>-9.12087</v>
      </c>
      <c r="G1107" t="str">
        <f>Energia[[#This Row],[Nome]]</f>
        <v>União dos Palmares</v>
      </c>
      <c r="H1107">
        <f>Energia[[#This Row],[Energia]]</f>
        <v>12930.631758730022</v>
      </c>
      <c r="I1107" t="e">
        <f>VLOOKUP(Energia[[#This Row],[CD]],Tabela4[Coluna3],1,FALSE)</f>
        <v>#N/A</v>
      </c>
    </row>
    <row r="1108" spans="1:9" hidden="1" x14ac:dyDescent="0.25">
      <c r="A1108" s="1" t="s">
        <v>4674</v>
      </c>
      <c r="B1108" s="1" t="s">
        <v>4876</v>
      </c>
      <c r="C1108">
        <v>4116307</v>
      </c>
      <c r="D1108" s="3">
        <v>12929.738227807291</v>
      </c>
      <c r="E1108">
        <v>-51.734879999999997</v>
      </c>
      <c r="F1108">
        <v>-23.130271</v>
      </c>
      <c r="G1108" t="str">
        <f>Energia[[#This Row],[Nome]]</f>
        <v>Munhoz de Melo</v>
      </c>
      <c r="H1108">
        <f>Energia[[#This Row],[Energia]]</f>
        <v>12929.738227807291</v>
      </c>
      <c r="I1108" t="e">
        <f>VLOOKUP(Energia[[#This Row],[CD]],Tabela4[Coluna3],1,FALSE)</f>
        <v>#N/A</v>
      </c>
    </row>
    <row r="1109" spans="1:9" x14ac:dyDescent="0.25">
      <c r="A1109" s="1" t="s">
        <v>8</v>
      </c>
      <c r="B1109" s="1" t="s">
        <v>3384</v>
      </c>
      <c r="C1109">
        <v>3546504</v>
      </c>
      <c r="D1109" s="3">
        <v>12889.983669711219</v>
      </c>
      <c r="E1109">
        <v>-48.366819</v>
      </c>
      <c r="F1109">
        <v>-21.452546000000002</v>
      </c>
      <c r="G1109" t="str">
        <f>Energia[[#This Row],[Nome]]</f>
        <v>Santa Ernestina</v>
      </c>
      <c r="H1109">
        <f>Energia[[#This Row],[Energia]]</f>
        <v>12889.983669711219</v>
      </c>
      <c r="I1109" t="e">
        <f>VLOOKUP(Energia[[#This Row],[CD]],Tabela4[Coluna3],1,FALSE)</f>
        <v>#N/A</v>
      </c>
    </row>
    <row r="1110" spans="1:9" hidden="1" x14ac:dyDescent="0.25">
      <c r="A1110" s="1" t="s">
        <v>4157</v>
      </c>
      <c r="B1110" s="1" t="s">
        <v>4270</v>
      </c>
      <c r="C1110">
        <v>2609402</v>
      </c>
      <c r="D1110" s="3">
        <v>12876.18284882602</v>
      </c>
      <c r="E1110">
        <v>-35.146906000000001</v>
      </c>
      <c r="F1110">
        <v>-8.1438380000000006</v>
      </c>
      <c r="G1110" t="str">
        <f>Energia[[#This Row],[Nome]]</f>
        <v>Moreno</v>
      </c>
      <c r="H1110">
        <f>Energia[[#This Row],[Energia]]</f>
        <v>12876.18284882602</v>
      </c>
      <c r="I1110" t="e">
        <f>VLOOKUP(Energia[[#This Row],[CD]],Tabela4[Coluna3],1,FALSE)</f>
        <v>#N/A</v>
      </c>
    </row>
    <row r="1111" spans="1:9" x14ac:dyDescent="0.25">
      <c r="A1111" s="1" t="s">
        <v>8</v>
      </c>
      <c r="B1111" s="1" t="s">
        <v>3254</v>
      </c>
      <c r="C1111">
        <v>3532900</v>
      </c>
      <c r="D1111" s="3">
        <v>12861.000022361894</v>
      </c>
      <c r="E1111">
        <v>-48.549670999999996</v>
      </c>
      <c r="F1111">
        <v>-21.774336000000002</v>
      </c>
      <c r="G1111" t="str">
        <f>Energia[[#This Row],[Nome]]</f>
        <v>Nova Europa</v>
      </c>
      <c r="H1111">
        <f>Energia[[#This Row],[Energia]]</f>
        <v>12861.000022361894</v>
      </c>
      <c r="I1111" t="e">
        <f>VLOOKUP(Energia[[#This Row],[CD]],Tabela4[Coluna3],1,FALSE)</f>
        <v>#N/A</v>
      </c>
    </row>
    <row r="1112" spans="1:9" hidden="1" x14ac:dyDescent="0.25">
      <c r="A1112" s="1" t="s">
        <v>263</v>
      </c>
      <c r="B1112" s="1" t="s">
        <v>703</v>
      </c>
      <c r="C1112">
        <v>4313334</v>
      </c>
      <c r="D1112" s="3">
        <v>12818.171724282889</v>
      </c>
      <c r="E1112">
        <v>-53.703544999999998</v>
      </c>
      <c r="F1112">
        <v>-28.076412000000001</v>
      </c>
      <c r="G1112" t="str">
        <f>Energia[[#This Row],[Nome]]</f>
        <v>Nova Ramada</v>
      </c>
      <c r="H1112">
        <f>Energia[[#This Row],[Energia]]</f>
        <v>12818.171724282889</v>
      </c>
      <c r="I1112" t="e">
        <f>VLOOKUP(Energia[[#This Row],[CD]],Tabela4[Coluna3],1,FALSE)</f>
        <v>#N/A</v>
      </c>
    </row>
    <row r="1113" spans="1:9" hidden="1" x14ac:dyDescent="0.25">
      <c r="A1113" s="1" t="s">
        <v>4410</v>
      </c>
      <c r="B1113" s="1" t="s">
        <v>4503</v>
      </c>
      <c r="C1113">
        <v>1707652</v>
      </c>
      <c r="D1113" s="3">
        <v>12810.117020662876</v>
      </c>
      <c r="E1113">
        <v>-49.283118999999999</v>
      </c>
      <c r="F1113">
        <v>-12.264272</v>
      </c>
      <c r="G1113" t="str">
        <f>Energia[[#This Row],[Nome]]</f>
        <v>Figueirópolis</v>
      </c>
      <c r="H1113">
        <f>Energia[[#This Row],[Energia]]</f>
        <v>12810.117020662876</v>
      </c>
      <c r="I1113" t="e">
        <f>VLOOKUP(Energia[[#This Row],[CD]],Tabela4[Coluna3],1,FALSE)</f>
        <v>#N/A</v>
      </c>
    </row>
    <row r="1114" spans="1:9" hidden="1" x14ac:dyDescent="0.25">
      <c r="A1114" s="1" t="s">
        <v>3609</v>
      </c>
      <c r="B1114" s="1" t="s">
        <v>3823</v>
      </c>
      <c r="C1114">
        <v>1506583</v>
      </c>
      <c r="D1114" s="3">
        <v>12754.23121742209</v>
      </c>
      <c r="E1114">
        <v>-50.314369999999997</v>
      </c>
      <c r="F1114">
        <v>-8.6337879999999991</v>
      </c>
      <c r="G1114" t="str">
        <f>Energia[[#This Row],[Nome]]</f>
        <v>Santa Maria das Barreiras</v>
      </c>
      <c r="H1114">
        <f>Energia[[#This Row],[Energia]]</f>
        <v>12754.23121742209</v>
      </c>
      <c r="I1114" t="e">
        <f>VLOOKUP(Energia[[#This Row],[CD]],Tabela4[Coluna3],1,FALSE)</f>
        <v>#N/A</v>
      </c>
    </row>
    <row r="1115" spans="1:9" hidden="1" x14ac:dyDescent="0.25">
      <c r="A1115" s="1" t="s">
        <v>263</v>
      </c>
      <c r="B1115" s="1" t="s">
        <v>608</v>
      </c>
      <c r="C1115">
        <v>4310876</v>
      </c>
      <c r="D1115" s="3">
        <v>12741.072591012768</v>
      </c>
      <c r="E1115">
        <v>-53.014127000000002</v>
      </c>
      <c r="F1115">
        <v>-29.035346000000001</v>
      </c>
      <c r="G1115" t="str">
        <f>Energia[[#This Row],[Nome]]</f>
        <v>Jacuizinho</v>
      </c>
      <c r="H1115">
        <f>Energia[[#This Row],[Energia]]</f>
        <v>12741.072591012768</v>
      </c>
      <c r="I1115" t="e">
        <f>VLOOKUP(Energia[[#This Row],[CD]],Tabela4[Coluna3],1,FALSE)</f>
        <v>#N/A</v>
      </c>
    </row>
    <row r="1116" spans="1:9" x14ac:dyDescent="0.25">
      <c r="A1116" s="1" t="s">
        <v>8</v>
      </c>
      <c r="B1116" s="1" t="s">
        <v>2926</v>
      </c>
      <c r="C1116">
        <v>3501707</v>
      </c>
      <c r="D1116" s="3">
        <v>12735.435823678174</v>
      </c>
      <c r="E1116">
        <v>-48.032286999999997</v>
      </c>
      <c r="F1116">
        <v>-21.722338000000001</v>
      </c>
      <c r="G1116" t="str">
        <f>Energia[[#This Row],[Nome]]</f>
        <v>Américo Brasiliense</v>
      </c>
      <c r="H1116">
        <f>Energia[[#This Row],[Energia]]</f>
        <v>12735.435823678174</v>
      </c>
      <c r="I1116" t="e">
        <f>VLOOKUP(Energia[[#This Row],[CD]],Tabela4[Coluna3],1,FALSE)</f>
        <v>#N/A</v>
      </c>
    </row>
    <row r="1117" spans="1:9" x14ac:dyDescent="0.25">
      <c r="A1117" s="1" t="s">
        <v>8</v>
      </c>
      <c r="B1117" s="1" t="s">
        <v>2947</v>
      </c>
      <c r="C1117">
        <v>3503703</v>
      </c>
      <c r="D1117" s="3">
        <v>12725.330806608672</v>
      </c>
      <c r="E1117">
        <v>-48.779212999999999</v>
      </c>
      <c r="F1117">
        <v>-21.185665</v>
      </c>
      <c r="G1117" t="str">
        <f>Energia[[#This Row],[Nome]]</f>
        <v>Ariranha</v>
      </c>
      <c r="H1117">
        <f>Energia[[#This Row],[Energia]]</f>
        <v>12725.330806608672</v>
      </c>
      <c r="I1117" t="e">
        <f>VLOOKUP(Energia[[#This Row],[CD]],Tabela4[Coluna3],1,FALSE)</f>
        <v>#N/A</v>
      </c>
    </row>
    <row r="1118" spans="1:9" hidden="1" x14ac:dyDescent="0.25">
      <c r="A1118" s="1" t="s">
        <v>263</v>
      </c>
      <c r="B1118" s="1" t="s">
        <v>897</v>
      </c>
      <c r="C1118">
        <v>4319109</v>
      </c>
      <c r="D1118" s="3">
        <v>12717.176199276355</v>
      </c>
      <c r="E1118">
        <v>-53.953408000000003</v>
      </c>
      <c r="F1118">
        <v>-27.729130999999999</v>
      </c>
      <c r="G1118" t="str">
        <f>Energia[[#This Row],[Nome]]</f>
        <v>São Martinho</v>
      </c>
      <c r="H1118">
        <f>Energia[[#This Row],[Energia]]</f>
        <v>12717.176199276355</v>
      </c>
      <c r="I1118" t="e">
        <f>VLOOKUP(Energia[[#This Row],[CD]],Tabela4[Coluna3],1,FALSE)</f>
        <v>#N/A</v>
      </c>
    </row>
    <row r="1119" spans="1:9" hidden="1" x14ac:dyDescent="0.25">
      <c r="A1119" s="1" t="s">
        <v>263</v>
      </c>
      <c r="B1119" s="1" t="s">
        <v>453</v>
      </c>
      <c r="C1119">
        <v>4306007</v>
      </c>
      <c r="D1119" s="3">
        <v>12715.55554738729</v>
      </c>
      <c r="E1119">
        <v>-54.136333999999998</v>
      </c>
      <c r="F1119">
        <v>-27.487507000000001</v>
      </c>
      <c r="G1119" t="str">
        <f>Energia[[#This Row],[Nome]]</f>
        <v>Crissiumal</v>
      </c>
      <c r="H1119">
        <f>Energia[[#This Row],[Energia]]</f>
        <v>12715.55554738729</v>
      </c>
      <c r="I1119" t="e">
        <f>VLOOKUP(Energia[[#This Row],[CD]],Tabela4[Coluna3],1,FALSE)</f>
        <v>#N/A</v>
      </c>
    </row>
    <row r="1120" spans="1:9" hidden="1" x14ac:dyDescent="0.25">
      <c r="A1120" s="1" t="s">
        <v>62</v>
      </c>
      <c r="B1120" s="1" t="s">
        <v>29</v>
      </c>
      <c r="C1120">
        <v>4211850</v>
      </c>
      <c r="D1120" s="3">
        <v>12688.482133267706</v>
      </c>
      <c r="E1120">
        <v>-52.279012000000002</v>
      </c>
      <c r="F1120">
        <v>-26.711563000000002</v>
      </c>
      <c r="G1120" t="str">
        <f>Energia[[#This Row],[Nome]]</f>
        <v>Ouro Verde</v>
      </c>
      <c r="H1120">
        <f>Energia[[#This Row],[Energia]]</f>
        <v>12688.482133267706</v>
      </c>
      <c r="I1120" t="e">
        <f>VLOOKUP(Energia[[#This Row],[CD]],Tabela4[Coluna3],1,FALSE)</f>
        <v>#N/A</v>
      </c>
    </row>
    <row r="1121" spans="1:9" hidden="1" x14ac:dyDescent="0.25">
      <c r="A1121" s="1" t="s">
        <v>1417</v>
      </c>
      <c r="B1121" s="1" t="s">
        <v>2191</v>
      </c>
      <c r="C1121">
        <v>3135308</v>
      </c>
      <c r="D1121" s="3">
        <v>12680.929547827334</v>
      </c>
      <c r="E1121">
        <v>-45.529125999999998</v>
      </c>
      <c r="F1121">
        <v>-20.132781999999999</v>
      </c>
      <c r="G1121" t="str">
        <f>Energia[[#This Row],[Nome]]</f>
        <v>Japaraíba</v>
      </c>
      <c r="H1121">
        <f>Energia[[#This Row],[Energia]]</f>
        <v>12680.929547827334</v>
      </c>
      <c r="I1121" t="e">
        <f>VLOOKUP(Energia[[#This Row],[CD]],Tabela4[Coluna3],1,FALSE)</f>
        <v>#N/A</v>
      </c>
    </row>
    <row r="1122" spans="1:9" hidden="1" x14ac:dyDescent="0.25">
      <c r="A1122" s="1" t="s">
        <v>4157</v>
      </c>
      <c r="B1122" s="1" t="s">
        <v>4292</v>
      </c>
      <c r="C1122">
        <v>2611804</v>
      </c>
      <c r="D1122" s="3">
        <v>12635.460568600547</v>
      </c>
      <c r="E1122">
        <v>-35.366514000000002</v>
      </c>
      <c r="F1122">
        <v>-8.5046110000000006</v>
      </c>
      <c r="G1122" t="str">
        <f>Energia[[#This Row],[Nome]]</f>
        <v>Ribeirão</v>
      </c>
      <c r="H1122">
        <f>Energia[[#This Row],[Energia]]</f>
        <v>12635.460568600547</v>
      </c>
      <c r="I1122" t="e">
        <f>VLOOKUP(Energia[[#This Row],[CD]],Tabela4[Coluna3],1,FALSE)</f>
        <v>#N/A</v>
      </c>
    </row>
    <row r="1123" spans="1:9" hidden="1" x14ac:dyDescent="0.25">
      <c r="A1123" s="1" t="s">
        <v>263</v>
      </c>
      <c r="B1123" s="1" t="s">
        <v>1025</v>
      </c>
      <c r="C1123">
        <v>4323101</v>
      </c>
      <c r="D1123" s="3">
        <v>12625.727590596152</v>
      </c>
      <c r="E1123">
        <v>-53.387920999999999</v>
      </c>
      <c r="F1123">
        <v>-27.171085999999999</v>
      </c>
      <c r="G1123" t="str">
        <f>Energia[[#This Row],[Nome]]</f>
        <v>Vicente Dutra</v>
      </c>
      <c r="H1123">
        <f>Energia[[#This Row],[Energia]]</f>
        <v>12625.727590596152</v>
      </c>
      <c r="I1123" t="e">
        <f>VLOOKUP(Energia[[#This Row],[CD]],Tabela4[Coluna3],1,FALSE)</f>
        <v>#N/A</v>
      </c>
    </row>
    <row r="1124" spans="1:9" hidden="1" x14ac:dyDescent="0.25">
      <c r="A1124" s="1" t="s">
        <v>4674</v>
      </c>
      <c r="B1124" s="1" t="s">
        <v>4877</v>
      </c>
      <c r="C1124">
        <v>4116406</v>
      </c>
      <c r="D1124" s="3">
        <v>12619.574486455665</v>
      </c>
      <c r="E1124">
        <v>-51.798070000000003</v>
      </c>
      <c r="F1124">
        <v>-22.914078</v>
      </c>
      <c r="G1124" t="str">
        <f>Energia[[#This Row],[Nome]]</f>
        <v>Nossa Senhora das Graças</v>
      </c>
      <c r="H1124">
        <f>Energia[[#This Row],[Energia]]</f>
        <v>12619.574486455665</v>
      </c>
      <c r="I1124" t="e">
        <f>VLOOKUP(Energia[[#This Row],[CD]],Tabela4[Coluna3],1,FALSE)</f>
        <v>#N/A</v>
      </c>
    </row>
    <row r="1125" spans="1:9" hidden="1" x14ac:dyDescent="0.25">
      <c r="A1125" s="1" t="s">
        <v>62</v>
      </c>
      <c r="B1125" s="1" t="s">
        <v>5254</v>
      </c>
      <c r="C1125">
        <v>4205209</v>
      </c>
      <c r="D1125" s="3">
        <v>12615.369204670009</v>
      </c>
      <c r="E1125">
        <v>-51.421987000000001</v>
      </c>
      <c r="F1125">
        <v>-27.284541000000001</v>
      </c>
      <c r="G1125" t="str">
        <f>Energia[[#This Row],[Nome]]</f>
        <v>Erval Velho</v>
      </c>
      <c r="H1125">
        <f>Energia[[#This Row],[Energia]]</f>
        <v>12615.369204670009</v>
      </c>
      <c r="I1125" t="e">
        <f>VLOOKUP(Energia[[#This Row],[CD]],Tabela4[Coluna3],1,FALSE)</f>
        <v>#N/A</v>
      </c>
    </row>
    <row r="1126" spans="1:9" hidden="1" x14ac:dyDescent="0.25">
      <c r="A1126" s="1" t="s">
        <v>4674</v>
      </c>
      <c r="B1126" s="1" t="s">
        <v>4958</v>
      </c>
      <c r="C1126">
        <v>4122909</v>
      </c>
      <c r="D1126" s="3">
        <v>12604.713184638096</v>
      </c>
      <c r="E1126">
        <v>-49.683039000000001</v>
      </c>
      <c r="F1126">
        <v>-23.630804000000001</v>
      </c>
      <c r="G1126" t="str">
        <f>Energia[[#This Row],[Nome]]</f>
        <v>Salto do Itararé</v>
      </c>
      <c r="H1126">
        <f>Energia[[#This Row],[Energia]]</f>
        <v>12604.713184638096</v>
      </c>
      <c r="I1126" t="e">
        <f>VLOOKUP(Energia[[#This Row],[CD]],Tabela4[Coluna3],1,FALSE)</f>
        <v>#N/A</v>
      </c>
    </row>
    <row r="1127" spans="1:9" x14ac:dyDescent="0.25">
      <c r="A1127" s="1" t="s">
        <v>8</v>
      </c>
      <c r="B1127" s="1" t="s">
        <v>3122</v>
      </c>
      <c r="C1127">
        <v>3520004</v>
      </c>
      <c r="D1127" s="3">
        <v>12598.16295703051</v>
      </c>
      <c r="E1127">
        <v>-48.574551</v>
      </c>
      <c r="F1127">
        <v>-22.541737999999999</v>
      </c>
      <c r="G1127" t="str">
        <f>Energia[[#This Row],[Nome]]</f>
        <v>Igaraçu do Tietê</v>
      </c>
      <c r="H1127">
        <f>Energia[[#This Row],[Energia]]</f>
        <v>12598.16295703051</v>
      </c>
      <c r="I1127" t="e">
        <f>VLOOKUP(Energia[[#This Row],[CD]],Tabela4[Coluna3],1,FALSE)</f>
        <v>#N/A</v>
      </c>
    </row>
    <row r="1128" spans="1:9" x14ac:dyDescent="0.25">
      <c r="A1128" s="1" t="s">
        <v>8</v>
      </c>
      <c r="B1128" s="1" t="s">
        <v>31</v>
      </c>
      <c r="C1128">
        <v>3535408</v>
      </c>
      <c r="D1128" s="3">
        <v>12592.859553920409</v>
      </c>
      <c r="E1128">
        <v>-51.858065000000003</v>
      </c>
      <c r="F1128">
        <v>-21.463307</v>
      </c>
      <c r="G1128" t="str">
        <f>Energia[[#This Row],[Nome]]</f>
        <v>Panorama</v>
      </c>
      <c r="H1128">
        <f>Energia[[#This Row],[Energia]]</f>
        <v>12592.859553920409</v>
      </c>
      <c r="I1128" t="e">
        <f>VLOOKUP(Energia[[#This Row],[CD]],Tabela4[Coluna3],1,FALSE)</f>
        <v>#N/A</v>
      </c>
    </row>
    <row r="1129" spans="1:9" hidden="1" x14ac:dyDescent="0.25">
      <c r="A1129" s="1" t="s">
        <v>1417</v>
      </c>
      <c r="B1129" s="1" t="s">
        <v>2753</v>
      </c>
      <c r="C1129">
        <v>3166808</v>
      </c>
      <c r="D1129" s="3">
        <v>12591.962667965523</v>
      </c>
      <c r="E1129">
        <v>-46.654527000000002</v>
      </c>
      <c r="F1129">
        <v>-19.159141000000002</v>
      </c>
      <c r="G1129" t="str">
        <f>Energia[[#This Row],[Nome]]</f>
        <v>Serra do Salitre</v>
      </c>
      <c r="H1129">
        <f>Energia[[#This Row],[Energia]]</f>
        <v>12591.962667965523</v>
      </c>
      <c r="I1129" t="e">
        <f>VLOOKUP(Energia[[#This Row],[CD]],Tabela4[Coluna3],1,FALSE)</f>
        <v>#N/A</v>
      </c>
    </row>
    <row r="1130" spans="1:9" hidden="1" x14ac:dyDescent="0.25">
      <c r="A1130" s="1" t="s">
        <v>4674</v>
      </c>
      <c r="B1130" s="1" t="s">
        <v>4712</v>
      </c>
      <c r="C1130">
        <v>4103156</v>
      </c>
      <c r="D1130" s="3">
        <v>12589.339490803386</v>
      </c>
      <c r="E1130">
        <v>-53.552536000000003</v>
      </c>
      <c r="F1130">
        <v>-26.162381</v>
      </c>
      <c r="G1130" t="str">
        <f>Energia[[#This Row],[Nome]]</f>
        <v>Bom Jesus do Sul</v>
      </c>
      <c r="H1130">
        <f>Energia[[#This Row],[Energia]]</f>
        <v>12589.339490803386</v>
      </c>
      <c r="I1130" t="e">
        <f>VLOOKUP(Energia[[#This Row],[CD]],Tabela4[Coluna3],1,FALSE)</f>
        <v>#N/A</v>
      </c>
    </row>
    <row r="1131" spans="1:9" hidden="1" x14ac:dyDescent="0.25">
      <c r="A1131" s="1" t="s">
        <v>4674</v>
      </c>
      <c r="B1131" s="1" t="s">
        <v>4968</v>
      </c>
      <c r="C1131">
        <v>4123956</v>
      </c>
      <c r="D1131" s="3">
        <v>12549.090760038864</v>
      </c>
      <c r="E1131">
        <v>-53.109195999999997</v>
      </c>
      <c r="F1131">
        <v>-23.154353</v>
      </c>
      <c r="G1131" t="str">
        <f>Energia[[#This Row],[Nome]]</f>
        <v>Santa Mônica</v>
      </c>
      <c r="H1131">
        <f>Energia[[#This Row],[Energia]]</f>
        <v>12549.090760038864</v>
      </c>
      <c r="I1131" t="e">
        <f>VLOOKUP(Energia[[#This Row],[CD]],Tabela4[Coluna3],1,FALSE)</f>
        <v>#N/A</v>
      </c>
    </row>
    <row r="1132" spans="1:9" x14ac:dyDescent="0.25">
      <c r="A1132" s="1" t="s">
        <v>8</v>
      </c>
      <c r="B1132" s="1" t="s">
        <v>3498</v>
      </c>
      <c r="C1132">
        <v>3554706</v>
      </c>
      <c r="D1132" s="3">
        <v>12524.062311741673</v>
      </c>
      <c r="E1132">
        <v>-48.164437</v>
      </c>
      <c r="F1132">
        <v>-22.444588</v>
      </c>
      <c r="G1132" t="str">
        <f>Energia[[#This Row],[Nome]]</f>
        <v>Torrinha</v>
      </c>
      <c r="H1132">
        <f>Energia[[#This Row],[Energia]]</f>
        <v>12524.062311741673</v>
      </c>
      <c r="I1132" t="e">
        <f>VLOOKUP(Energia[[#This Row],[CD]],Tabela4[Coluna3],1,FALSE)</f>
        <v>#N/A</v>
      </c>
    </row>
    <row r="1133" spans="1:9" hidden="1" x14ac:dyDescent="0.25">
      <c r="A1133" s="1" t="s">
        <v>4674</v>
      </c>
      <c r="B1133" s="1" t="s">
        <v>1167</v>
      </c>
      <c r="C1133">
        <v>4122305</v>
      </c>
      <c r="D1133" s="3">
        <v>12521.005563852421</v>
      </c>
      <c r="E1133">
        <v>-49.683484999999997</v>
      </c>
      <c r="F1133">
        <v>-26.094788000000001</v>
      </c>
      <c r="G1133" t="str">
        <f>Energia[[#This Row],[Nome]]</f>
        <v>Rio Negro</v>
      </c>
      <c r="H1133">
        <f>Energia[[#This Row],[Energia]]</f>
        <v>12521.005563852421</v>
      </c>
      <c r="I1133" t="e">
        <f>VLOOKUP(Energia[[#This Row],[CD]],Tabela4[Coluna3],1,FALSE)</f>
        <v>#N/A</v>
      </c>
    </row>
    <row r="1134" spans="1:9" hidden="1" x14ac:dyDescent="0.25">
      <c r="A1134" s="1" t="s">
        <v>263</v>
      </c>
      <c r="B1134" s="1" t="s">
        <v>495</v>
      </c>
      <c r="C1134">
        <v>4306973</v>
      </c>
      <c r="D1134" s="3">
        <v>12520.695351424934</v>
      </c>
      <c r="E1134">
        <v>-52.318187999999999</v>
      </c>
      <c r="F1134">
        <v>-27.829325999999998</v>
      </c>
      <c r="G1134" t="str">
        <f>Energia[[#This Row],[Nome]]</f>
        <v>Erebango</v>
      </c>
      <c r="H1134">
        <f>Energia[[#This Row],[Energia]]</f>
        <v>12520.695351424934</v>
      </c>
      <c r="I1134" t="e">
        <f>VLOOKUP(Energia[[#This Row],[CD]],Tabela4[Coluna3],1,FALSE)</f>
        <v>#N/A</v>
      </c>
    </row>
    <row r="1135" spans="1:9" hidden="1" x14ac:dyDescent="0.25">
      <c r="A1135" s="1" t="s">
        <v>4674</v>
      </c>
      <c r="B1135" s="1" t="s">
        <v>1103</v>
      </c>
      <c r="C1135">
        <v>4107256</v>
      </c>
      <c r="D1135" s="3">
        <v>12496.405332669849</v>
      </c>
      <c r="E1135">
        <v>-53.290045999999997</v>
      </c>
      <c r="F1135">
        <v>-23.347593</v>
      </c>
      <c r="G1135" t="str">
        <f>Energia[[#This Row],[Nome]]</f>
        <v>Douradina</v>
      </c>
      <c r="H1135">
        <f>Energia[[#This Row],[Energia]]</f>
        <v>12496.405332669849</v>
      </c>
      <c r="I1135" t="e">
        <f>VLOOKUP(Energia[[#This Row],[CD]],Tabela4[Coluna3],1,FALSE)</f>
        <v>#N/A</v>
      </c>
    </row>
    <row r="1136" spans="1:9" hidden="1" x14ac:dyDescent="0.25">
      <c r="A1136" s="1" t="s">
        <v>4674</v>
      </c>
      <c r="B1136" s="1" t="s">
        <v>4974</v>
      </c>
      <c r="C1136">
        <v>4124301</v>
      </c>
      <c r="D1136" s="3">
        <v>12495.54243561301</v>
      </c>
      <c r="E1136">
        <v>-50.630239000000003</v>
      </c>
      <c r="F1136">
        <v>-23.580490999999999</v>
      </c>
      <c r="G1136" t="str">
        <f>Energia[[#This Row],[Nome]]</f>
        <v>Santo Antônio do Paraíso</v>
      </c>
      <c r="H1136">
        <f>Energia[[#This Row],[Energia]]</f>
        <v>12495.54243561301</v>
      </c>
      <c r="I1136" t="e">
        <f>VLOOKUP(Energia[[#This Row],[CD]],Tabela4[Coluna3],1,FALSE)</f>
        <v>#N/A</v>
      </c>
    </row>
    <row r="1137" spans="1:9" hidden="1" x14ac:dyDescent="0.25">
      <c r="A1137" s="1" t="s">
        <v>52</v>
      </c>
      <c r="B1137" s="1" t="s">
        <v>248</v>
      </c>
      <c r="C1137">
        <v>2709152</v>
      </c>
      <c r="D1137" s="3">
        <v>12495.449330491987</v>
      </c>
      <c r="E1137">
        <v>-36.371502</v>
      </c>
      <c r="F1137">
        <v>-9.9647020000000008</v>
      </c>
      <c r="G1137" t="str">
        <f>Energia[[#This Row],[Nome]]</f>
        <v>Teotônio Vilela</v>
      </c>
      <c r="H1137">
        <f>Energia[[#This Row],[Energia]]</f>
        <v>12495.449330491987</v>
      </c>
      <c r="I1137" t="e">
        <f>VLOOKUP(Energia[[#This Row],[CD]],Tabela4[Coluna3],1,FALSE)</f>
        <v>#N/A</v>
      </c>
    </row>
    <row r="1138" spans="1:9" x14ac:dyDescent="0.25">
      <c r="A1138" s="1" t="s">
        <v>8</v>
      </c>
      <c r="B1138" s="1" t="s">
        <v>15</v>
      </c>
      <c r="C1138">
        <v>3515301</v>
      </c>
      <c r="D1138" s="3">
        <v>12473.825420585285</v>
      </c>
      <c r="E1138">
        <v>-51.669072999999997</v>
      </c>
      <c r="F1138">
        <v>-22.485610999999999</v>
      </c>
      <c r="G1138" t="str">
        <f>Energia[[#This Row],[Nome]]</f>
        <v>Estrela do Norte</v>
      </c>
      <c r="H1138">
        <f>Energia[[#This Row],[Energia]]</f>
        <v>12473.825420585285</v>
      </c>
      <c r="I1138" t="e">
        <f>VLOOKUP(Energia[[#This Row],[CD]],Tabela4[Coluna3],1,FALSE)</f>
        <v>#N/A</v>
      </c>
    </row>
    <row r="1139" spans="1:9" hidden="1" x14ac:dyDescent="0.25">
      <c r="A1139" s="1" t="s">
        <v>1047</v>
      </c>
      <c r="B1139" s="1" t="s">
        <v>1156</v>
      </c>
      <c r="C1139">
        <v>5006358</v>
      </c>
      <c r="D1139" s="3">
        <v>12473.42691245073</v>
      </c>
      <c r="E1139">
        <v>-55.355784999999997</v>
      </c>
      <c r="F1139">
        <v>-23.711766999999998</v>
      </c>
      <c r="G1139" t="str">
        <f>Energia[[#This Row],[Nome]]</f>
        <v>Paranhos</v>
      </c>
      <c r="H1139">
        <f>Energia[[#This Row],[Energia]]</f>
        <v>12473.42691245073</v>
      </c>
      <c r="I1139" t="e">
        <f>VLOOKUP(Energia[[#This Row],[CD]],Tabela4[Coluna3],1,FALSE)</f>
        <v>#N/A</v>
      </c>
    </row>
    <row r="1140" spans="1:9" x14ac:dyDescent="0.25">
      <c r="A1140" s="1" t="s">
        <v>8</v>
      </c>
      <c r="B1140" s="1" t="s">
        <v>3099</v>
      </c>
      <c r="C1140">
        <v>3518107</v>
      </c>
      <c r="D1140" s="3">
        <v>12431.730534489001</v>
      </c>
      <c r="E1140">
        <v>-49.588414999999998</v>
      </c>
      <c r="F1140">
        <v>-21.916136999999999</v>
      </c>
      <c r="G1140" t="str">
        <f>Energia[[#This Row],[Nome]]</f>
        <v>Guarantã</v>
      </c>
      <c r="H1140">
        <f>Energia[[#This Row],[Energia]]</f>
        <v>12431.730534489001</v>
      </c>
      <c r="I1140" t="e">
        <f>VLOOKUP(Energia[[#This Row],[CD]],Tabela4[Coluna3],1,FALSE)</f>
        <v>#N/A</v>
      </c>
    </row>
    <row r="1141" spans="1:9" x14ac:dyDescent="0.25">
      <c r="A1141" s="1" t="s">
        <v>8</v>
      </c>
      <c r="B1141" s="1" t="s">
        <v>3263</v>
      </c>
      <c r="C1141">
        <v>3534005</v>
      </c>
      <c r="D1141" s="3">
        <v>12424.210046222401</v>
      </c>
      <c r="E1141">
        <v>-49.243636000000002</v>
      </c>
      <c r="F1141">
        <v>-20.617431</v>
      </c>
      <c r="G1141" t="str">
        <f>Energia[[#This Row],[Nome]]</f>
        <v>Onda Verde</v>
      </c>
      <c r="H1141">
        <f>Energia[[#This Row],[Energia]]</f>
        <v>12424.210046222401</v>
      </c>
      <c r="I1141" t="e">
        <f>VLOOKUP(Energia[[#This Row],[CD]],Tabela4[Coluna3],1,FALSE)</f>
        <v>#N/A</v>
      </c>
    </row>
    <row r="1142" spans="1:9" hidden="1" x14ac:dyDescent="0.25">
      <c r="A1142" s="1" t="s">
        <v>1417</v>
      </c>
      <c r="B1142" s="1" t="s">
        <v>2241</v>
      </c>
      <c r="C1142">
        <v>3137205</v>
      </c>
      <c r="D1142" s="3">
        <v>12412.198973811608</v>
      </c>
      <c r="E1142">
        <v>-45.493999000000002</v>
      </c>
      <c r="F1142">
        <v>-20.011011</v>
      </c>
      <c r="G1142" t="str">
        <f>Energia[[#This Row],[Nome]]</f>
        <v>Lagoa da Prata</v>
      </c>
      <c r="H1142">
        <f>Energia[[#This Row],[Energia]]</f>
        <v>12412.198973811608</v>
      </c>
      <c r="I1142" t="e">
        <f>VLOOKUP(Energia[[#This Row],[CD]],Tabela4[Coluna3],1,FALSE)</f>
        <v>#N/A</v>
      </c>
    </row>
    <row r="1143" spans="1:9" hidden="1" x14ac:dyDescent="0.25">
      <c r="A1143" s="1" t="s">
        <v>62</v>
      </c>
      <c r="B1143" s="1" t="s">
        <v>3850</v>
      </c>
      <c r="C1143">
        <v>4217808</v>
      </c>
      <c r="D1143" s="3">
        <v>12355.216350350689</v>
      </c>
      <c r="E1143">
        <v>-50.092675999999997</v>
      </c>
      <c r="F1143">
        <v>-27.078721999999999</v>
      </c>
      <c r="G1143" t="str">
        <f>Energia[[#This Row],[Nome]]</f>
        <v>Taió</v>
      </c>
      <c r="H1143">
        <f>Energia[[#This Row],[Energia]]</f>
        <v>12355.216350350689</v>
      </c>
      <c r="I1143" t="e">
        <f>VLOOKUP(Energia[[#This Row],[CD]],Tabela4[Coluna3],1,FALSE)</f>
        <v>#N/A</v>
      </c>
    </row>
    <row r="1144" spans="1:9" hidden="1" x14ac:dyDescent="0.25">
      <c r="A1144" s="1" t="s">
        <v>263</v>
      </c>
      <c r="B1144" s="1" t="s">
        <v>819</v>
      </c>
      <c r="C1144">
        <v>4316436</v>
      </c>
      <c r="D1144" s="3">
        <v>12346.453097615109</v>
      </c>
      <c r="E1144">
        <v>-53.094310999999998</v>
      </c>
      <c r="F1144">
        <v>-28.386748000000001</v>
      </c>
      <c r="G1144" t="str">
        <f>Energia[[#This Row],[Nome]]</f>
        <v>Saldanha Marinho</v>
      </c>
      <c r="H1144">
        <f>Energia[[#This Row],[Energia]]</f>
        <v>12346.453097615109</v>
      </c>
      <c r="I1144" t="e">
        <f>VLOOKUP(Energia[[#This Row],[CD]],Tabela4[Coluna3],1,FALSE)</f>
        <v>#N/A</v>
      </c>
    </row>
    <row r="1145" spans="1:9" x14ac:dyDescent="0.25">
      <c r="A1145" s="1" t="s">
        <v>8</v>
      </c>
      <c r="B1145" s="1" t="s">
        <v>3363</v>
      </c>
      <c r="C1145">
        <v>3544400</v>
      </c>
      <c r="D1145" s="3">
        <v>12326.728030340573</v>
      </c>
      <c r="E1145">
        <v>-50.785797000000002</v>
      </c>
      <c r="F1145">
        <v>-21.360859999999999</v>
      </c>
      <c r="G1145" t="str">
        <f>Energia[[#This Row],[Nome]]</f>
        <v>Rubiácea</v>
      </c>
      <c r="H1145">
        <f>Energia[[#This Row],[Energia]]</f>
        <v>12326.728030340573</v>
      </c>
      <c r="I1145" t="e">
        <f>VLOOKUP(Energia[[#This Row],[CD]],Tabela4[Coluna3],1,FALSE)</f>
        <v>#N/A</v>
      </c>
    </row>
    <row r="1146" spans="1:9" hidden="1" x14ac:dyDescent="0.25">
      <c r="A1146" s="1" t="s">
        <v>62</v>
      </c>
      <c r="B1146" s="1" t="s">
        <v>227</v>
      </c>
      <c r="C1146">
        <v>4216701</v>
      </c>
      <c r="D1146" s="3">
        <v>12325.64726480269</v>
      </c>
      <c r="E1146">
        <v>-53.533546999999999</v>
      </c>
      <c r="F1146">
        <v>-26.480823999999998</v>
      </c>
      <c r="G1146" t="str">
        <f>Energia[[#This Row],[Nome]]</f>
        <v>São José do Cedro</v>
      </c>
      <c r="H1146">
        <f>Energia[[#This Row],[Energia]]</f>
        <v>12325.64726480269</v>
      </c>
      <c r="I1146" t="e">
        <f>VLOOKUP(Energia[[#This Row],[CD]],Tabela4[Coluna3],1,FALSE)</f>
        <v>#N/A</v>
      </c>
    </row>
    <row r="1147" spans="1:9" x14ac:dyDescent="0.25">
      <c r="A1147" s="1" t="s">
        <v>8</v>
      </c>
      <c r="B1147" s="1" t="s">
        <v>3320</v>
      </c>
      <c r="C1147">
        <v>3540259</v>
      </c>
      <c r="D1147" s="3">
        <v>12325.157818069798</v>
      </c>
      <c r="E1147">
        <v>-50.525106000000001</v>
      </c>
      <c r="F1147">
        <v>-20.450658000000001</v>
      </c>
      <c r="G1147" t="str">
        <f>Energia[[#This Row],[Nome]]</f>
        <v>Pontalinda</v>
      </c>
      <c r="H1147">
        <f>Energia[[#This Row],[Energia]]</f>
        <v>12325.157818069798</v>
      </c>
      <c r="I1147" t="e">
        <f>VLOOKUP(Energia[[#This Row],[CD]],Tabela4[Coluna3],1,FALSE)</f>
        <v>#N/A</v>
      </c>
    </row>
    <row r="1148" spans="1:9" hidden="1" x14ac:dyDescent="0.25">
      <c r="A1148" s="1" t="s">
        <v>263</v>
      </c>
      <c r="B1148" s="1" t="s">
        <v>634</v>
      </c>
      <c r="C1148">
        <v>4311601</v>
      </c>
      <c r="D1148" s="3">
        <v>12324.764995391695</v>
      </c>
      <c r="E1148">
        <v>-53.063875000000003</v>
      </c>
      <c r="F1148">
        <v>-27.549524999999999</v>
      </c>
      <c r="G1148" t="str">
        <f>Energia[[#This Row],[Nome]]</f>
        <v>Liberato Salzano</v>
      </c>
      <c r="H1148">
        <f>Energia[[#This Row],[Energia]]</f>
        <v>12324.764995391695</v>
      </c>
      <c r="I1148" t="e">
        <f>VLOOKUP(Energia[[#This Row],[CD]],Tabela4[Coluna3],1,FALSE)</f>
        <v>#N/A</v>
      </c>
    </row>
    <row r="1149" spans="1:9" x14ac:dyDescent="0.25">
      <c r="A1149" s="1" t="s">
        <v>8</v>
      </c>
      <c r="B1149" s="1" t="s">
        <v>3349</v>
      </c>
      <c r="C1149">
        <v>3543006</v>
      </c>
      <c r="D1149" s="3">
        <v>12313.478343024564</v>
      </c>
      <c r="E1149">
        <v>-48.778146999999997</v>
      </c>
      <c r="F1149">
        <v>-24.256167999999999</v>
      </c>
      <c r="G1149" t="str">
        <f>Energia[[#This Row],[Nome]]</f>
        <v>Ribeirão Branco</v>
      </c>
      <c r="H1149">
        <f>Energia[[#This Row],[Energia]]</f>
        <v>12313.478343024564</v>
      </c>
      <c r="I1149" t="e">
        <f>VLOOKUP(Energia[[#This Row],[CD]],Tabela4[Coluna3],1,FALSE)</f>
        <v>#N/A</v>
      </c>
    </row>
    <row r="1150" spans="1:9" x14ac:dyDescent="0.25">
      <c r="A1150" s="1" t="s">
        <v>8</v>
      </c>
      <c r="B1150" s="1" t="s">
        <v>41</v>
      </c>
      <c r="C1150">
        <v>3541505</v>
      </c>
      <c r="D1150" s="3">
        <v>12293.269977228898</v>
      </c>
      <c r="E1150">
        <v>-51.838338</v>
      </c>
      <c r="F1150">
        <v>-21.793012999999998</v>
      </c>
      <c r="G1150" t="str">
        <f>Energia[[#This Row],[Nome]]</f>
        <v>Presidente Venceslau</v>
      </c>
      <c r="H1150">
        <f>Energia[[#This Row],[Energia]]</f>
        <v>12293.269977228898</v>
      </c>
      <c r="I1150" t="e">
        <f>VLOOKUP(Energia[[#This Row],[CD]],Tabela4[Coluna3],1,FALSE)</f>
        <v>#N/A</v>
      </c>
    </row>
    <row r="1151" spans="1:9" x14ac:dyDescent="0.25">
      <c r="A1151" s="1" t="s">
        <v>8</v>
      </c>
      <c r="B1151" s="1" t="s">
        <v>2986</v>
      </c>
      <c r="C1151">
        <v>3507308</v>
      </c>
      <c r="D1151" s="3">
        <v>12276.044391543754</v>
      </c>
      <c r="E1151">
        <v>-48.788330999999999</v>
      </c>
      <c r="F1151">
        <v>-22.170147</v>
      </c>
      <c r="G1151" t="str">
        <f>Energia[[#This Row],[Nome]]</f>
        <v>Boracéia</v>
      </c>
      <c r="H1151">
        <f>Energia[[#This Row],[Energia]]</f>
        <v>12276.044391543754</v>
      </c>
      <c r="I1151" t="e">
        <f>VLOOKUP(Energia[[#This Row],[CD]],Tabela4[Coluna3],1,FALSE)</f>
        <v>#N/A</v>
      </c>
    </row>
    <row r="1152" spans="1:9" hidden="1" x14ac:dyDescent="0.25">
      <c r="A1152" s="1" t="s">
        <v>1192</v>
      </c>
      <c r="B1152" s="1" t="s">
        <v>1306</v>
      </c>
      <c r="C1152">
        <v>5108204</v>
      </c>
      <c r="D1152" s="3">
        <v>12261.470750287262</v>
      </c>
      <c r="E1152">
        <v>-52.889712000000003</v>
      </c>
      <c r="F1152">
        <v>-16.294540000000001</v>
      </c>
      <c r="G1152" t="str">
        <f>Energia[[#This Row],[Nome]]</f>
        <v>Torixoréu</v>
      </c>
      <c r="H1152">
        <f>Energia[[#This Row],[Energia]]</f>
        <v>12261.470750287262</v>
      </c>
      <c r="I1152" t="e">
        <f>VLOOKUP(Energia[[#This Row],[CD]],Tabela4[Coluna3],1,FALSE)</f>
        <v>#N/A</v>
      </c>
    </row>
    <row r="1153" spans="1:9" hidden="1" x14ac:dyDescent="0.25">
      <c r="A1153" s="1" t="s">
        <v>4157</v>
      </c>
      <c r="B1153" s="1" t="s">
        <v>4333</v>
      </c>
      <c r="C1153">
        <v>2616308</v>
      </c>
      <c r="D1153" s="3">
        <v>12235.757880282121</v>
      </c>
      <c r="E1153">
        <v>-35.357224000000002</v>
      </c>
      <c r="F1153">
        <v>-7.6595259999999996</v>
      </c>
      <c r="G1153" t="str">
        <f>Energia[[#This Row],[Nome]]</f>
        <v>Vicência</v>
      </c>
      <c r="H1153">
        <f>Energia[[#This Row],[Energia]]</f>
        <v>12235.757880282121</v>
      </c>
      <c r="I1153" t="e">
        <f>VLOOKUP(Energia[[#This Row],[CD]],Tabela4[Coluna3],1,FALSE)</f>
        <v>#N/A</v>
      </c>
    </row>
    <row r="1154" spans="1:9" hidden="1" x14ac:dyDescent="0.25">
      <c r="A1154" s="1" t="s">
        <v>4674</v>
      </c>
      <c r="B1154" s="1" t="s">
        <v>4839</v>
      </c>
      <c r="C1154">
        <v>4113452</v>
      </c>
      <c r="D1154" s="3">
        <v>12234.385169749728</v>
      </c>
      <c r="E1154">
        <v>-53.558053999999998</v>
      </c>
      <c r="F1154">
        <v>-25.261323999999998</v>
      </c>
      <c r="G1154" t="str">
        <f>Energia[[#This Row],[Nome]]</f>
        <v>Lindoeste</v>
      </c>
      <c r="H1154">
        <f>Energia[[#This Row],[Energia]]</f>
        <v>12234.385169749728</v>
      </c>
      <c r="I1154" t="e">
        <f>VLOOKUP(Energia[[#This Row],[CD]],Tabela4[Coluna3],1,FALSE)</f>
        <v>#N/A</v>
      </c>
    </row>
    <row r="1155" spans="1:9" hidden="1" x14ac:dyDescent="0.25">
      <c r="A1155" s="1" t="s">
        <v>1417</v>
      </c>
      <c r="B1155" s="1" t="s">
        <v>1498</v>
      </c>
      <c r="C1155">
        <v>3103751</v>
      </c>
      <c r="D1155" s="3">
        <v>12229.939703650705</v>
      </c>
      <c r="E1155">
        <v>-49.127319</v>
      </c>
      <c r="F1155">
        <v>-18.476989</v>
      </c>
      <c r="G1155" t="str">
        <f>Energia[[#This Row],[Nome]]</f>
        <v>Araporã</v>
      </c>
      <c r="H1155">
        <f>Energia[[#This Row],[Energia]]</f>
        <v>12229.939703650705</v>
      </c>
      <c r="I1155" t="e">
        <f>VLOOKUP(Energia[[#This Row],[CD]],Tabela4[Coluna3],1,FALSE)</f>
        <v>#N/A</v>
      </c>
    </row>
    <row r="1156" spans="1:9" x14ac:dyDescent="0.25">
      <c r="A1156" s="1" t="s">
        <v>8</v>
      </c>
      <c r="B1156" s="1" t="s">
        <v>3472</v>
      </c>
      <c r="C1156">
        <v>3553203</v>
      </c>
      <c r="D1156" s="3">
        <v>12222.588151736383</v>
      </c>
      <c r="E1156">
        <v>-48.428249999999998</v>
      </c>
      <c r="F1156">
        <v>-21.132691999999999</v>
      </c>
      <c r="G1156" t="str">
        <f>Energia[[#This Row],[Nome]]</f>
        <v>Taiúva</v>
      </c>
      <c r="H1156">
        <f>Energia[[#This Row],[Energia]]</f>
        <v>12222.588151736383</v>
      </c>
      <c r="I1156" t="e">
        <f>VLOOKUP(Energia[[#This Row],[CD]],Tabela4[Coluna3],1,FALSE)</f>
        <v>#N/A</v>
      </c>
    </row>
    <row r="1157" spans="1:9" hidden="1" x14ac:dyDescent="0.25">
      <c r="A1157" s="1" t="s">
        <v>4674</v>
      </c>
      <c r="B1157" s="1" t="s">
        <v>4722</v>
      </c>
      <c r="C1157">
        <v>4103800</v>
      </c>
      <c r="D1157" s="3">
        <v>12208.104856525712</v>
      </c>
      <c r="E1157">
        <v>-51.567360000000001</v>
      </c>
      <c r="F1157">
        <v>-23.630310000000001</v>
      </c>
      <c r="G1157" t="str">
        <f>Energia[[#This Row],[Nome]]</f>
        <v>Cambira</v>
      </c>
      <c r="H1157">
        <f>Energia[[#This Row],[Energia]]</f>
        <v>12208.104856525712</v>
      </c>
      <c r="I1157" t="e">
        <f>VLOOKUP(Energia[[#This Row],[CD]],Tabela4[Coluna3],1,FALSE)</f>
        <v>#N/A</v>
      </c>
    </row>
    <row r="1158" spans="1:9" hidden="1" x14ac:dyDescent="0.25">
      <c r="A1158" s="1" t="s">
        <v>62</v>
      </c>
      <c r="B1158" s="1" t="s">
        <v>113</v>
      </c>
      <c r="C1158">
        <v>4205001</v>
      </c>
      <c r="D1158" s="3">
        <v>12202.656586487325</v>
      </c>
      <c r="E1158">
        <v>-53.532871999999998</v>
      </c>
      <c r="F1158">
        <v>-26.329792999999999</v>
      </c>
      <c r="G1158" t="str">
        <f>Energia[[#This Row],[Nome]]</f>
        <v>Dionísio Cerqueira</v>
      </c>
      <c r="H1158">
        <f>Energia[[#This Row],[Energia]]</f>
        <v>12202.656586487325</v>
      </c>
      <c r="I1158" t="e">
        <f>VLOOKUP(Energia[[#This Row],[CD]],Tabela4[Coluna3],1,FALSE)</f>
        <v>#N/A</v>
      </c>
    </row>
    <row r="1159" spans="1:9" hidden="1" x14ac:dyDescent="0.25">
      <c r="A1159" s="1" t="s">
        <v>4674</v>
      </c>
      <c r="B1159" s="1" t="s">
        <v>4792</v>
      </c>
      <c r="C1159">
        <v>4109104</v>
      </c>
      <c r="D1159" s="3">
        <v>12201.972808117394</v>
      </c>
      <c r="E1159">
        <v>-52.826090999999998</v>
      </c>
      <c r="F1159">
        <v>-23.325206999999999</v>
      </c>
      <c r="G1159" t="str">
        <f>Energia[[#This Row],[Nome]]</f>
        <v>Guaporema</v>
      </c>
      <c r="H1159">
        <f>Energia[[#This Row],[Energia]]</f>
        <v>12201.972808117394</v>
      </c>
      <c r="I1159" t="e">
        <f>VLOOKUP(Energia[[#This Row],[CD]],Tabela4[Coluna3],1,FALSE)</f>
        <v>#N/A</v>
      </c>
    </row>
    <row r="1160" spans="1:9" x14ac:dyDescent="0.25">
      <c r="A1160" s="1" t="s">
        <v>8</v>
      </c>
      <c r="B1160" s="1" t="s">
        <v>3271</v>
      </c>
      <c r="C1160">
        <v>3534757</v>
      </c>
      <c r="D1160" s="3">
        <v>12183.181130918827</v>
      </c>
      <c r="E1160">
        <v>-50.401958999999998</v>
      </c>
      <c r="F1160">
        <v>-19.922476</v>
      </c>
      <c r="G1160" t="str">
        <f>Energia[[#This Row],[Nome]]</f>
        <v>Ouroeste</v>
      </c>
      <c r="H1160">
        <f>Energia[[#This Row],[Energia]]</f>
        <v>12183.181130918827</v>
      </c>
      <c r="I1160" t="e">
        <f>VLOOKUP(Energia[[#This Row],[CD]],Tabela4[Coluna3],1,FALSE)</f>
        <v>#N/A</v>
      </c>
    </row>
    <row r="1161" spans="1:9" hidden="1" x14ac:dyDescent="0.25">
      <c r="A1161" s="1" t="s">
        <v>263</v>
      </c>
      <c r="B1161" s="1" t="s">
        <v>437</v>
      </c>
      <c r="C1161">
        <v>4305801</v>
      </c>
      <c r="D1161" s="3">
        <v>12182.976681713557</v>
      </c>
      <c r="E1161">
        <v>-52.990181</v>
      </c>
      <c r="F1161">
        <v>-27.689132000000001</v>
      </c>
      <c r="G1161" t="str">
        <f>Energia[[#This Row],[Nome]]</f>
        <v>Constantina</v>
      </c>
      <c r="H1161">
        <f>Energia[[#This Row],[Energia]]</f>
        <v>12182.976681713557</v>
      </c>
      <c r="I1161" t="e">
        <f>VLOOKUP(Energia[[#This Row],[CD]],Tabela4[Coluna3],1,FALSE)</f>
        <v>#N/A</v>
      </c>
    </row>
    <row r="1162" spans="1:9" hidden="1" x14ac:dyDescent="0.25">
      <c r="A1162" s="1" t="s">
        <v>263</v>
      </c>
      <c r="B1162" s="1" t="s">
        <v>549</v>
      </c>
      <c r="C1162">
        <v>4308904</v>
      </c>
      <c r="D1162" s="3">
        <v>12145.939393089899</v>
      </c>
      <c r="E1162">
        <v>-52.180306999999999</v>
      </c>
      <c r="F1162">
        <v>-27.852578999999999</v>
      </c>
      <c r="G1162" t="str">
        <f>Energia[[#This Row],[Nome]]</f>
        <v>Getúlio Vargas</v>
      </c>
      <c r="H1162">
        <f>Energia[[#This Row],[Energia]]</f>
        <v>12145.939393089899</v>
      </c>
      <c r="I1162" t="e">
        <f>VLOOKUP(Energia[[#This Row],[CD]],Tabela4[Coluna3],1,FALSE)</f>
        <v>#N/A</v>
      </c>
    </row>
    <row r="1163" spans="1:9" hidden="1" x14ac:dyDescent="0.25">
      <c r="A1163" s="1" t="s">
        <v>4674</v>
      </c>
      <c r="B1163" s="1" t="s">
        <v>4691</v>
      </c>
      <c r="C1163">
        <v>4101309</v>
      </c>
      <c r="D1163" s="3">
        <v>12122.712974804508</v>
      </c>
      <c r="E1163">
        <v>-50.128416999999999</v>
      </c>
      <c r="F1163">
        <v>-25.959972</v>
      </c>
      <c r="G1163" t="str">
        <f>Energia[[#This Row],[Nome]]</f>
        <v>Antônio Olinto</v>
      </c>
      <c r="H1163">
        <f>Energia[[#This Row],[Energia]]</f>
        <v>12122.712974804508</v>
      </c>
      <c r="I1163" t="e">
        <f>VLOOKUP(Energia[[#This Row],[CD]],Tabela4[Coluna3],1,FALSE)</f>
        <v>#N/A</v>
      </c>
    </row>
    <row r="1164" spans="1:9" hidden="1" x14ac:dyDescent="0.25">
      <c r="A1164" s="1" t="s">
        <v>1417</v>
      </c>
      <c r="B1164" s="1" t="s">
        <v>2699</v>
      </c>
      <c r="C1164">
        <v>3162500</v>
      </c>
      <c r="D1164" s="3">
        <v>12092.13433088624</v>
      </c>
      <c r="E1164">
        <v>-44.274428999999998</v>
      </c>
      <c r="F1164">
        <v>-21.263147</v>
      </c>
      <c r="G1164" t="str">
        <f>Energia[[#This Row],[Nome]]</f>
        <v>São João del Rei</v>
      </c>
      <c r="H1164">
        <f>Energia[[#This Row],[Energia]]</f>
        <v>12092.13433088624</v>
      </c>
      <c r="I1164" t="e">
        <f>VLOOKUP(Energia[[#This Row],[CD]],Tabela4[Coluna3],1,FALSE)</f>
        <v>#N/A</v>
      </c>
    </row>
    <row r="1165" spans="1:9" x14ac:dyDescent="0.25">
      <c r="A1165" s="1" t="s">
        <v>8</v>
      </c>
      <c r="B1165" s="1" t="s">
        <v>2246</v>
      </c>
      <c r="C1165">
        <v>3511300</v>
      </c>
      <c r="D1165" s="3">
        <v>12067.341495480192</v>
      </c>
      <c r="E1165">
        <v>-49.263905999999999</v>
      </c>
      <c r="F1165">
        <v>-20.913886999999999</v>
      </c>
      <c r="G1165" t="str">
        <f>Energia[[#This Row],[Nome]]</f>
        <v>Cedral</v>
      </c>
      <c r="H1165">
        <f>Energia[[#This Row],[Energia]]</f>
        <v>12067.341495480192</v>
      </c>
      <c r="I1165" t="e">
        <f>VLOOKUP(Energia[[#This Row],[CD]],Tabela4[Coluna3],1,FALSE)</f>
        <v>#N/A</v>
      </c>
    </row>
    <row r="1166" spans="1:9" hidden="1" x14ac:dyDescent="0.25">
      <c r="A1166" s="1" t="s">
        <v>1047</v>
      </c>
      <c r="B1166" s="1" t="s">
        <v>1056</v>
      </c>
      <c r="C1166">
        <v>5000807</v>
      </c>
      <c r="D1166" s="3">
        <v>12042.046504862721</v>
      </c>
      <c r="E1166">
        <v>-52.808188000000001</v>
      </c>
      <c r="F1166">
        <v>-22.111623000000002</v>
      </c>
      <c r="G1166" t="str">
        <f>Energia[[#This Row],[Nome]]</f>
        <v>Anaurilândia</v>
      </c>
      <c r="H1166">
        <f>Energia[[#This Row],[Energia]]</f>
        <v>12042.046504862721</v>
      </c>
      <c r="I1166" t="e">
        <f>VLOOKUP(Energia[[#This Row],[CD]],Tabela4[Coluna3],1,FALSE)</f>
        <v>#N/A</v>
      </c>
    </row>
    <row r="1167" spans="1:9" hidden="1" x14ac:dyDescent="0.25">
      <c r="A1167" s="1" t="s">
        <v>5168</v>
      </c>
      <c r="B1167" s="1" t="s">
        <v>5209</v>
      </c>
      <c r="C1167">
        <v>1100320</v>
      </c>
      <c r="D1167" s="3">
        <v>12041.837452635644</v>
      </c>
      <c r="E1167">
        <v>-62.983221999999998</v>
      </c>
      <c r="F1167">
        <v>-11.614929999999999</v>
      </c>
      <c r="G1167" t="str">
        <f>Energia[[#This Row],[Nome]]</f>
        <v>São Miguel do Guaporé</v>
      </c>
      <c r="H1167">
        <f>Energia[[#This Row],[Energia]]</f>
        <v>12041.837452635644</v>
      </c>
      <c r="I1167" t="e">
        <f>VLOOKUP(Energia[[#This Row],[CD]],Tabela4[Coluna3],1,FALSE)</f>
        <v>#N/A</v>
      </c>
    </row>
    <row r="1168" spans="1:9" x14ac:dyDescent="0.25">
      <c r="A1168" s="1" t="s">
        <v>8</v>
      </c>
      <c r="B1168" s="1" t="s">
        <v>3239</v>
      </c>
      <c r="C1168">
        <v>3531803</v>
      </c>
      <c r="D1168" s="3">
        <v>12040.470885981833</v>
      </c>
      <c r="E1168">
        <v>-47.307329000000003</v>
      </c>
      <c r="F1168">
        <v>-22.953195999999998</v>
      </c>
      <c r="G1168" t="str">
        <f>Energia[[#This Row],[Nome]]</f>
        <v>Monte Mor</v>
      </c>
      <c r="H1168">
        <f>Energia[[#This Row],[Energia]]</f>
        <v>12040.470885981833</v>
      </c>
      <c r="I1168" t="e">
        <f>VLOOKUP(Energia[[#This Row],[CD]],Tabela4[Coluna3],1,FALSE)</f>
        <v>#N/A</v>
      </c>
    </row>
    <row r="1169" spans="1:9" hidden="1" x14ac:dyDescent="0.25">
      <c r="A1169" s="1" t="s">
        <v>4674</v>
      </c>
      <c r="B1169" s="1" t="s">
        <v>4948</v>
      </c>
      <c r="C1169">
        <v>4122107</v>
      </c>
      <c r="D1169" s="3">
        <v>12035.886569520273</v>
      </c>
      <c r="E1169">
        <v>-51.433374000000001</v>
      </c>
      <c r="F1169">
        <v>-23.797401000000001</v>
      </c>
      <c r="G1169" t="str">
        <f>Energia[[#This Row],[Nome]]</f>
        <v>Rio Bom</v>
      </c>
      <c r="H1169">
        <f>Energia[[#This Row],[Energia]]</f>
        <v>12035.886569520273</v>
      </c>
      <c r="I1169" t="e">
        <f>VLOOKUP(Energia[[#This Row],[CD]],Tabela4[Coluna3],1,FALSE)</f>
        <v>#N/A</v>
      </c>
    </row>
    <row r="1170" spans="1:9" x14ac:dyDescent="0.25">
      <c r="A1170" s="1" t="s">
        <v>8</v>
      </c>
      <c r="B1170" s="1" t="s">
        <v>3249</v>
      </c>
      <c r="C1170">
        <v>3532702</v>
      </c>
      <c r="D1170" s="3">
        <v>12021.191818450669</v>
      </c>
      <c r="E1170">
        <v>-49.778244000000001</v>
      </c>
      <c r="F1170">
        <v>-20.891605999999999</v>
      </c>
      <c r="G1170" t="str">
        <f>Energia[[#This Row],[Nome]]</f>
        <v>Nipoã</v>
      </c>
      <c r="H1170">
        <f>Energia[[#This Row],[Energia]]</f>
        <v>12021.191818450669</v>
      </c>
      <c r="I1170" t="e">
        <f>VLOOKUP(Energia[[#This Row],[CD]],Tabela4[Coluna3],1,FALSE)</f>
        <v>#N/A</v>
      </c>
    </row>
    <row r="1171" spans="1:9" hidden="1" x14ac:dyDescent="0.25">
      <c r="A1171" s="1" t="s">
        <v>263</v>
      </c>
      <c r="B1171" s="1" t="s">
        <v>811</v>
      </c>
      <c r="C1171">
        <v>4316204</v>
      </c>
      <c r="D1171" s="3">
        <v>12016.328625192909</v>
      </c>
      <c r="E1171">
        <v>-52.892971000000003</v>
      </c>
      <c r="F1171">
        <v>-27.832511</v>
      </c>
      <c r="G1171" t="str">
        <f>Energia[[#This Row],[Nome]]</f>
        <v>Rondinha</v>
      </c>
      <c r="H1171">
        <f>Energia[[#This Row],[Energia]]</f>
        <v>12016.328625192909</v>
      </c>
      <c r="I1171" t="e">
        <f>VLOOKUP(Energia[[#This Row],[CD]],Tabela4[Coluna3],1,FALSE)</f>
        <v>#N/A</v>
      </c>
    </row>
    <row r="1172" spans="1:9" hidden="1" x14ac:dyDescent="0.25">
      <c r="A1172" s="1" t="s">
        <v>4674</v>
      </c>
      <c r="B1172" s="1" t="s">
        <v>3387</v>
      </c>
      <c r="C1172">
        <v>4123824</v>
      </c>
      <c r="D1172" s="3">
        <v>12015.382920302796</v>
      </c>
      <c r="E1172">
        <v>-53.553519999999999</v>
      </c>
      <c r="F1172">
        <v>-25.389323999999998</v>
      </c>
      <c r="G1172" t="str">
        <f>Energia[[#This Row],[Nome]]</f>
        <v>Santa Lúcia</v>
      </c>
      <c r="H1172">
        <f>Energia[[#This Row],[Energia]]</f>
        <v>12015.382920302796</v>
      </c>
      <c r="I1172" t="e">
        <f>VLOOKUP(Energia[[#This Row],[CD]],Tabela4[Coluna3],1,FALSE)</f>
        <v>#N/A</v>
      </c>
    </row>
    <row r="1173" spans="1:9" x14ac:dyDescent="0.25">
      <c r="A1173" s="1" t="s">
        <v>8</v>
      </c>
      <c r="B1173" s="1" t="s">
        <v>5324</v>
      </c>
      <c r="C1173">
        <v>3533205</v>
      </c>
      <c r="D1173" s="3">
        <v>12010.170713824446</v>
      </c>
      <c r="E1173">
        <v>-51.505212999999998</v>
      </c>
      <c r="F1173">
        <v>-21.135299</v>
      </c>
      <c r="G1173" t="str">
        <f>Energia[[#This Row],[Nome]]</f>
        <v>Nova Independência</v>
      </c>
      <c r="H1173">
        <f>Energia[[#This Row],[Energia]]</f>
        <v>12010.170713824446</v>
      </c>
      <c r="I1173" t="e">
        <f>VLOOKUP(Energia[[#This Row],[CD]],Tabela4[Coluna3],1,FALSE)</f>
        <v>#N/A</v>
      </c>
    </row>
    <row r="1174" spans="1:9" hidden="1" x14ac:dyDescent="0.25">
      <c r="A1174" s="1" t="s">
        <v>1417</v>
      </c>
      <c r="B1174" s="1" t="s">
        <v>2378</v>
      </c>
      <c r="C1174">
        <v>3143005</v>
      </c>
      <c r="D1174" s="3">
        <v>11990.665595799053</v>
      </c>
      <c r="E1174">
        <v>-46.326383</v>
      </c>
      <c r="F1174">
        <v>-21.314761000000001</v>
      </c>
      <c r="G1174" t="str">
        <f>Energia[[#This Row],[Nome]]</f>
        <v>Monte Belo</v>
      </c>
      <c r="H1174">
        <f>Energia[[#This Row],[Energia]]</f>
        <v>11990.665595799053</v>
      </c>
      <c r="I1174" t="e">
        <f>VLOOKUP(Energia[[#This Row],[CD]],Tabela4[Coluna3],1,FALSE)</f>
        <v>#N/A</v>
      </c>
    </row>
    <row r="1175" spans="1:9" x14ac:dyDescent="0.25">
      <c r="A1175" s="1" t="s">
        <v>8</v>
      </c>
      <c r="B1175" s="1" t="s">
        <v>49</v>
      </c>
      <c r="C1175">
        <v>3547106</v>
      </c>
      <c r="D1175" s="3">
        <v>11987.908804000932</v>
      </c>
      <c r="E1175">
        <v>-51.737132000000003</v>
      </c>
      <c r="F1175">
        <v>-21.316776000000001</v>
      </c>
      <c r="G1175" t="str">
        <f>Energia[[#This Row],[Nome]]</f>
        <v>Santa Mercedes</v>
      </c>
      <c r="H1175">
        <f>Energia[[#This Row],[Energia]]</f>
        <v>11987.908804000932</v>
      </c>
      <c r="I1175" t="e">
        <f>VLOOKUP(Energia[[#This Row],[CD]],Tabela4[Coluna3],1,FALSE)</f>
        <v>#N/A</v>
      </c>
    </row>
    <row r="1176" spans="1:9" hidden="1" x14ac:dyDescent="0.25">
      <c r="A1176" s="1" t="s">
        <v>1417</v>
      </c>
      <c r="B1176" s="1" t="s">
        <v>2693</v>
      </c>
      <c r="C1176">
        <v>3162104</v>
      </c>
      <c r="D1176" s="3">
        <v>11986.432304600014</v>
      </c>
      <c r="E1176">
        <v>-45.999484000000002</v>
      </c>
      <c r="F1176">
        <v>-19.359919999999999</v>
      </c>
      <c r="G1176" t="str">
        <f>Energia[[#This Row],[Nome]]</f>
        <v>São Gotardo</v>
      </c>
      <c r="H1176">
        <f>Energia[[#This Row],[Energia]]</f>
        <v>11986.432304600014</v>
      </c>
      <c r="I1176" t="e">
        <f>VLOOKUP(Energia[[#This Row],[CD]],Tabela4[Coluna3],1,FALSE)</f>
        <v>#N/A</v>
      </c>
    </row>
    <row r="1177" spans="1:9" hidden="1" x14ac:dyDescent="0.25">
      <c r="A1177" s="1" t="s">
        <v>3609</v>
      </c>
      <c r="B1177" s="1" t="s">
        <v>3766</v>
      </c>
      <c r="C1177">
        <v>1505064</v>
      </c>
      <c r="D1177" s="3">
        <v>11982.382461364921</v>
      </c>
      <c r="E1177">
        <v>-50.271610000000003</v>
      </c>
      <c r="F1177">
        <v>-4.5028430000000004</v>
      </c>
      <c r="G1177" t="str">
        <f>Energia[[#This Row],[Nome]]</f>
        <v>Novo Repartimento</v>
      </c>
      <c r="H1177">
        <f>Energia[[#This Row],[Energia]]</f>
        <v>11982.382461364921</v>
      </c>
      <c r="I1177" t="e">
        <f>VLOOKUP(Energia[[#This Row],[CD]],Tabela4[Coluna3],1,FALSE)</f>
        <v>#N/A</v>
      </c>
    </row>
    <row r="1178" spans="1:9" hidden="1" x14ac:dyDescent="0.25">
      <c r="A1178" s="1" t="s">
        <v>4674</v>
      </c>
      <c r="B1178" s="1" t="s">
        <v>4829</v>
      </c>
      <c r="C1178">
        <v>4112702</v>
      </c>
      <c r="D1178" s="3">
        <v>11974.759242033482</v>
      </c>
      <c r="E1178">
        <v>-50.924182999999999</v>
      </c>
      <c r="F1178">
        <v>-23.251152000000001</v>
      </c>
      <c r="G1178" t="str">
        <f>Energia[[#This Row],[Nome]]</f>
        <v>Jataizinho</v>
      </c>
      <c r="H1178">
        <f>Energia[[#This Row],[Energia]]</f>
        <v>11974.759242033482</v>
      </c>
      <c r="I1178" t="e">
        <f>VLOOKUP(Energia[[#This Row],[CD]],Tabela4[Coluna3],1,FALSE)</f>
        <v>#N/A</v>
      </c>
    </row>
    <row r="1179" spans="1:9" hidden="1" x14ac:dyDescent="0.25">
      <c r="A1179" s="1" t="s">
        <v>1417</v>
      </c>
      <c r="B1179" s="1" t="s">
        <v>2054</v>
      </c>
      <c r="C1179">
        <v>3129103</v>
      </c>
      <c r="D1179" s="3">
        <v>11957.0377986864</v>
      </c>
      <c r="E1179">
        <v>-49.870091000000002</v>
      </c>
      <c r="F1179">
        <v>-19.098365000000001</v>
      </c>
      <c r="G1179" t="str">
        <f>Energia[[#This Row],[Nome]]</f>
        <v>Gurinhatã</v>
      </c>
      <c r="H1179">
        <f>Energia[[#This Row],[Energia]]</f>
        <v>11957.0377986864</v>
      </c>
      <c r="I1179" t="e">
        <f>VLOOKUP(Energia[[#This Row],[CD]],Tabela4[Coluna3],1,FALSE)</f>
        <v>#N/A</v>
      </c>
    </row>
    <row r="1180" spans="1:9" x14ac:dyDescent="0.25">
      <c r="A1180" s="1" t="s">
        <v>8</v>
      </c>
      <c r="B1180" s="1" t="s">
        <v>3522</v>
      </c>
      <c r="C1180">
        <v>3555901</v>
      </c>
      <c r="D1180" s="3">
        <v>11955.148404571537</v>
      </c>
      <c r="E1180">
        <v>-49.296287999999997</v>
      </c>
      <c r="F1180">
        <v>-21.765975000000001</v>
      </c>
      <c r="G1180" t="str">
        <f>Energia[[#This Row],[Nome]]</f>
        <v>Uru</v>
      </c>
      <c r="H1180">
        <f>Energia[[#This Row],[Energia]]</f>
        <v>11955.148404571537</v>
      </c>
      <c r="I1180" t="e">
        <f>VLOOKUP(Energia[[#This Row],[CD]],Tabela4[Coluna3],1,FALSE)</f>
        <v>#N/A</v>
      </c>
    </row>
    <row r="1181" spans="1:9" hidden="1" x14ac:dyDescent="0.25">
      <c r="A1181" s="1" t="s">
        <v>52</v>
      </c>
      <c r="B1181" s="1" t="s">
        <v>146</v>
      </c>
      <c r="C1181">
        <v>2704302</v>
      </c>
      <c r="D1181" s="3">
        <v>11921.109652465148</v>
      </c>
      <c r="E1181">
        <v>-35.711343999999997</v>
      </c>
      <c r="F1181">
        <v>-9.5224060000000001</v>
      </c>
      <c r="G1181" t="str">
        <f>Energia[[#This Row],[Nome]]</f>
        <v>Maceió</v>
      </c>
      <c r="H1181">
        <f>Energia[[#This Row],[Energia]]</f>
        <v>11921.109652465148</v>
      </c>
      <c r="I1181" t="e">
        <f>VLOOKUP(Energia[[#This Row],[CD]],Tabela4[Coluna3],1,FALSE)</f>
        <v>#N/A</v>
      </c>
    </row>
    <row r="1182" spans="1:9" hidden="1" x14ac:dyDescent="0.25">
      <c r="A1182" s="1" t="s">
        <v>1312</v>
      </c>
      <c r="B1182" s="1" t="s">
        <v>1706</v>
      </c>
      <c r="C1182">
        <v>5201306</v>
      </c>
      <c r="D1182" s="3">
        <v>11874.313241577232</v>
      </c>
      <c r="E1182">
        <v>-49.967872999999997</v>
      </c>
      <c r="F1182">
        <v>-16.398219000000001</v>
      </c>
      <c r="G1182" t="str">
        <f>Energia[[#This Row],[Nome]]</f>
        <v>Anicuns</v>
      </c>
      <c r="H1182">
        <f>Energia[[#This Row],[Energia]]</f>
        <v>11874.313241577232</v>
      </c>
      <c r="I1182" t="e">
        <f>VLOOKUP(Energia[[#This Row],[CD]],Tabela4[Coluna3],1,FALSE)</f>
        <v>#N/A</v>
      </c>
    </row>
    <row r="1183" spans="1:9" hidden="1" x14ac:dyDescent="0.25">
      <c r="A1183" s="1" t="s">
        <v>1520</v>
      </c>
      <c r="B1183" s="1" t="s">
        <v>1629</v>
      </c>
      <c r="C1183">
        <v>3204104</v>
      </c>
      <c r="D1183" s="3">
        <v>11779.929139220732</v>
      </c>
      <c r="E1183">
        <v>-40.198200999999997</v>
      </c>
      <c r="F1183">
        <v>-18.369893999999999</v>
      </c>
      <c r="G1183" t="str">
        <f>Energia[[#This Row],[Nome]]</f>
        <v>Pinheiros</v>
      </c>
      <c r="H1183">
        <f>Energia[[#This Row],[Energia]]</f>
        <v>11779.929139220732</v>
      </c>
      <c r="I1183" t="e">
        <f>VLOOKUP(Energia[[#This Row],[CD]],Tabela4[Coluna3],1,FALSE)</f>
        <v>#N/A</v>
      </c>
    </row>
    <row r="1184" spans="1:9" x14ac:dyDescent="0.25">
      <c r="A1184" s="1" t="s">
        <v>8</v>
      </c>
      <c r="B1184" s="1" t="s">
        <v>5316</v>
      </c>
      <c r="C1184">
        <v>3502408</v>
      </c>
      <c r="D1184" s="3">
        <v>11767.913666200517</v>
      </c>
      <c r="E1184">
        <v>-51.427779000000001</v>
      </c>
      <c r="F1184">
        <v>-22.362024000000002</v>
      </c>
      <c r="G1184" t="str">
        <f>Energia[[#This Row],[Nome]]</f>
        <v>Anhumas</v>
      </c>
      <c r="H1184">
        <f>Energia[[#This Row],[Energia]]</f>
        <v>11767.913666200517</v>
      </c>
      <c r="I1184" t="e">
        <f>VLOOKUP(Energia[[#This Row],[CD]],Tabela4[Coluna3],1,FALSE)</f>
        <v>#N/A</v>
      </c>
    </row>
    <row r="1185" spans="1:9" hidden="1" x14ac:dyDescent="0.25">
      <c r="A1185" s="1" t="s">
        <v>62</v>
      </c>
      <c r="B1185" s="1" t="s">
        <v>3869</v>
      </c>
      <c r="C1185">
        <v>4218707</v>
      </c>
      <c r="D1185" s="3">
        <v>11763.588220718453</v>
      </c>
      <c r="E1185">
        <v>-49.037185000000001</v>
      </c>
      <c r="F1185">
        <v>-28.481159000000002</v>
      </c>
      <c r="G1185" t="str">
        <f>Energia[[#This Row],[Nome]]</f>
        <v>Tubarão</v>
      </c>
      <c r="H1185">
        <f>Energia[[#This Row],[Energia]]</f>
        <v>11763.588220718453</v>
      </c>
      <c r="I1185" t="e">
        <f>VLOOKUP(Energia[[#This Row],[CD]],Tabela4[Coluna3],1,FALSE)</f>
        <v>#N/A</v>
      </c>
    </row>
    <row r="1186" spans="1:9" hidden="1" x14ac:dyDescent="0.25">
      <c r="A1186" s="1" t="s">
        <v>4336</v>
      </c>
      <c r="B1186" s="1" t="s">
        <v>4537</v>
      </c>
      <c r="C1186">
        <v>2207405</v>
      </c>
      <c r="D1186" s="3">
        <v>11758.539207815069</v>
      </c>
      <c r="E1186">
        <v>-44.464621999999999</v>
      </c>
      <c r="F1186">
        <v>-8.5567379999999993</v>
      </c>
      <c r="G1186" t="str">
        <f>Energia[[#This Row],[Nome]]</f>
        <v>Palmeira do Piauí</v>
      </c>
      <c r="H1186">
        <f>Energia[[#This Row],[Energia]]</f>
        <v>11758.539207815069</v>
      </c>
      <c r="I1186" t="e">
        <f>VLOOKUP(Energia[[#This Row],[CD]],Tabela4[Coluna3],1,FALSE)</f>
        <v>#N/A</v>
      </c>
    </row>
    <row r="1187" spans="1:9" hidden="1" x14ac:dyDescent="0.25">
      <c r="A1187" s="1" t="s">
        <v>4674</v>
      </c>
      <c r="B1187" s="1" t="s">
        <v>4951</v>
      </c>
      <c r="C1187">
        <v>4122206</v>
      </c>
      <c r="D1187" s="3">
        <v>11755.719180361033</v>
      </c>
      <c r="E1187">
        <v>-49.347577000000001</v>
      </c>
      <c r="F1187">
        <v>-25.076464999999999</v>
      </c>
      <c r="G1187" t="str">
        <f>Energia[[#This Row],[Nome]]</f>
        <v>Rio Branco do Sul</v>
      </c>
      <c r="H1187">
        <f>Energia[[#This Row],[Energia]]</f>
        <v>11755.719180361033</v>
      </c>
      <c r="I1187" t="e">
        <f>VLOOKUP(Energia[[#This Row],[CD]],Tabela4[Coluna3],1,FALSE)</f>
        <v>#N/A</v>
      </c>
    </row>
    <row r="1188" spans="1:9" hidden="1" x14ac:dyDescent="0.25">
      <c r="A1188" s="1" t="s">
        <v>4674</v>
      </c>
      <c r="B1188" s="1" t="s">
        <v>4831</v>
      </c>
      <c r="C1188">
        <v>4112801</v>
      </c>
      <c r="D1188" s="3">
        <v>11753.225570960998</v>
      </c>
      <c r="E1188">
        <v>-49.910311</v>
      </c>
      <c r="F1188">
        <v>-23.456835000000002</v>
      </c>
      <c r="G1188" t="str">
        <f>Energia[[#This Row],[Nome]]</f>
        <v>Joaquim Távora</v>
      </c>
      <c r="H1188">
        <f>Energia[[#This Row],[Energia]]</f>
        <v>11753.225570960998</v>
      </c>
      <c r="I1188" t="e">
        <f>VLOOKUP(Energia[[#This Row],[CD]],Tabela4[Coluna3],1,FALSE)</f>
        <v>#N/A</v>
      </c>
    </row>
    <row r="1189" spans="1:9" hidden="1" x14ac:dyDescent="0.25">
      <c r="A1189" s="1" t="s">
        <v>263</v>
      </c>
      <c r="B1189" s="1" t="s">
        <v>537</v>
      </c>
      <c r="C1189">
        <v>4308508</v>
      </c>
      <c r="D1189" s="3">
        <v>11718.374019437169</v>
      </c>
      <c r="E1189">
        <v>-53.359819999999999</v>
      </c>
      <c r="F1189">
        <v>-27.340382999999999</v>
      </c>
      <c r="G1189" t="str">
        <f>Energia[[#This Row],[Nome]]</f>
        <v>Frederico Westphalen</v>
      </c>
      <c r="H1189">
        <f>Energia[[#This Row],[Energia]]</f>
        <v>11718.374019437169</v>
      </c>
      <c r="I1189" t="e">
        <f>VLOOKUP(Energia[[#This Row],[CD]],Tabela4[Coluna3],1,FALSE)</f>
        <v>#N/A</v>
      </c>
    </row>
    <row r="1190" spans="1:9" hidden="1" x14ac:dyDescent="0.25">
      <c r="A1190" s="1" t="s">
        <v>4674</v>
      </c>
      <c r="B1190" s="1" t="s">
        <v>925</v>
      </c>
      <c r="C1190">
        <v>4126256</v>
      </c>
      <c r="D1190" s="3">
        <v>11716.770128859824</v>
      </c>
      <c r="E1190">
        <v>-51.867063999999999</v>
      </c>
      <c r="F1190">
        <v>-23.468277</v>
      </c>
      <c r="G1190" t="str">
        <f>Energia[[#This Row],[Nome]]</f>
        <v>Sarandi</v>
      </c>
      <c r="H1190">
        <f>Energia[[#This Row],[Energia]]</f>
        <v>11716.770128859824</v>
      </c>
      <c r="I1190" t="e">
        <f>VLOOKUP(Energia[[#This Row],[CD]],Tabela4[Coluna3],1,FALSE)</f>
        <v>#N/A</v>
      </c>
    </row>
    <row r="1191" spans="1:9" hidden="1" x14ac:dyDescent="0.25">
      <c r="A1191" s="1" t="s">
        <v>52</v>
      </c>
      <c r="B1191" s="1" t="s">
        <v>169</v>
      </c>
      <c r="C1191">
        <v>2705507</v>
      </c>
      <c r="D1191" s="3">
        <v>11698.503569454906</v>
      </c>
      <c r="E1191">
        <v>-35.923959000000004</v>
      </c>
      <c r="F1191">
        <v>-9.2908629999999999</v>
      </c>
      <c r="G1191" t="str">
        <f>Energia[[#This Row],[Nome]]</f>
        <v>Murici</v>
      </c>
      <c r="H1191">
        <f>Energia[[#This Row],[Energia]]</f>
        <v>11698.503569454906</v>
      </c>
      <c r="I1191" t="e">
        <f>VLOOKUP(Energia[[#This Row],[CD]],Tabela4[Coluna3],1,FALSE)</f>
        <v>#N/A</v>
      </c>
    </row>
    <row r="1192" spans="1:9" hidden="1" x14ac:dyDescent="0.25">
      <c r="A1192" s="1" t="s">
        <v>3609</v>
      </c>
      <c r="B1192" s="1" t="s">
        <v>3838</v>
      </c>
      <c r="C1192">
        <v>1507201</v>
      </c>
      <c r="D1192" s="3">
        <v>11678.844390009599</v>
      </c>
      <c r="E1192">
        <v>-47.771751999999999</v>
      </c>
      <c r="F1192">
        <v>-1.883874</v>
      </c>
      <c r="G1192" t="str">
        <f>Energia[[#This Row],[Nome]]</f>
        <v>São Domingos do Capim</v>
      </c>
      <c r="H1192">
        <f>Energia[[#This Row],[Energia]]</f>
        <v>11678.844390009599</v>
      </c>
      <c r="I1192" t="e">
        <f>VLOOKUP(Energia[[#This Row],[CD]],Tabela4[Coluna3],1,FALSE)</f>
        <v>#N/A</v>
      </c>
    </row>
    <row r="1193" spans="1:9" x14ac:dyDescent="0.25">
      <c r="A1193" s="1" t="s">
        <v>8</v>
      </c>
      <c r="B1193" s="1" t="s">
        <v>3095</v>
      </c>
      <c r="C1193">
        <v>3517604</v>
      </c>
      <c r="D1193" s="3">
        <v>11673.353084033346</v>
      </c>
      <c r="E1193">
        <v>-48.555844</v>
      </c>
      <c r="F1193">
        <v>-24.212541999999999</v>
      </c>
      <c r="G1193" t="str">
        <f>Energia[[#This Row],[Nome]]</f>
        <v>Guapiara</v>
      </c>
      <c r="H1193">
        <f>Energia[[#This Row],[Energia]]</f>
        <v>11673.353084033346</v>
      </c>
      <c r="I1193" t="e">
        <f>VLOOKUP(Energia[[#This Row],[CD]],Tabela4[Coluna3],1,FALSE)</f>
        <v>#N/A</v>
      </c>
    </row>
    <row r="1194" spans="1:9" hidden="1" x14ac:dyDescent="0.25">
      <c r="A1194" s="1" t="s">
        <v>1417</v>
      </c>
      <c r="B1194" s="1" t="s">
        <v>1516</v>
      </c>
      <c r="C1194">
        <v>3104502</v>
      </c>
      <c r="D1194" s="3">
        <v>11666.123762559062</v>
      </c>
      <c r="E1194">
        <v>-45.988574999999997</v>
      </c>
      <c r="F1194">
        <v>-15.750686</v>
      </c>
      <c r="G1194" t="str">
        <f>Energia[[#This Row],[Nome]]</f>
        <v>Arinos</v>
      </c>
      <c r="H1194">
        <f>Energia[[#This Row],[Energia]]</f>
        <v>11666.123762559062</v>
      </c>
      <c r="I1194" t="e">
        <f>VLOOKUP(Energia[[#This Row],[CD]],Tabela4[Coluna3],1,FALSE)</f>
        <v>#N/A</v>
      </c>
    </row>
    <row r="1195" spans="1:9" hidden="1" x14ac:dyDescent="0.25">
      <c r="A1195" s="1" t="s">
        <v>263</v>
      </c>
      <c r="B1195" s="1" t="s">
        <v>379</v>
      </c>
      <c r="C1195">
        <v>4304309</v>
      </c>
      <c r="D1195" s="3">
        <v>11657.659242352478</v>
      </c>
      <c r="E1195">
        <v>-54.719771999999999</v>
      </c>
      <c r="F1195">
        <v>-27.933729</v>
      </c>
      <c r="G1195" t="str">
        <f>Energia[[#This Row],[Nome]]</f>
        <v>Cândido Godói</v>
      </c>
      <c r="H1195">
        <f>Energia[[#This Row],[Energia]]</f>
        <v>11657.659242352478</v>
      </c>
      <c r="I1195" t="e">
        <f>VLOOKUP(Energia[[#This Row],[CD]],Tabela4[Coluna3],1,FALSE)</f>
        <v>#N/A</v>
      </c>
    </row>
    <row r="1196" spans="1:9" hidden="1" x14ac:dyDescent="0.25">
      <c r="A1196" s="1" t="s">
        <v>263</v>
      </c>
      <c r="B1196" s="1" t="s">
        <v>741</v>
      </c>
      <c r="C1196">
        <v>4314209</v>
      </c>
      <c r="D1196" s="3">
        <v>11644.052792281969</v>
      </c>
      <c r="E1196">
        <v>-52.872613999999999</v>
      </c>
      <c r="F1196">
        <v>-31.960407</v>
      </c>
      <c r="G1196" t="str">
        <f>Energia[[#This Row],[Nome]]</f>
        <v>Pedro Osório</v>
      </c>
      <c r="H1196">
        <f>Energia[[#This Row],[Energia]]</f>
        <v>11644.052792281969</v>
      </c>
      <c r="I1196" t="e">
        <f>VLOOKUP(Energia[[#This Row],[CD]],Tabela4[Coluna3],1,FALSE)</f>
        <v>#N/A</v>
      </c>
    </row>
    <row r="1197" spans="1:9" hidden="1" x14ac:dyDescent="0.25">
      <c r="A1197" s="1" t="s">
        <v>4674</v>
      </c>
      <c r="B1197" s="1" t="s">
        <v>4903</v>
      </c>
      <c r="C1197">
        <v>4118709</v>
      </c>
      <c r="D1197" s="3">
        <v>11625.735618711948</v>
      </c>
      <c r="E1197">
        <v>-50.748640999999999</v>
      </c>
      <c r="F1197">
        <v>-26.060842000000001</v>
      </c>
      <c r="G1197" t="str">
        <f>Energia[[#This Row],[Nome]]</f>
        <v>Paulo Frontin</v>
      </c>
      <c r="H1197">
        <f>Energia[[#This Row],[Energia]]</f>
        <v>11625.735618711948</v>
      </c>
      <c r="I1197" t="e">
        <f>VLOOKUP(Energia[[#This Row],[CD]],Tabela4[Coluna3],1,FALSE)</f>
        <v>#N/A</v>
      </c>
    </row>
    <row r="1198" spans="1:9" hidden="1" x14ac:dyDescent="0.25">
      <c r="A1198" s="1" t="s">
        <v>62</v>
      </c>
      <c r="B1198" s="1" t="s">
        <v>3837</v>
      </c>
      <c r="C1198">
        <v>4216800</v>
      </c>
      <c r="D1198" s="3">
        <v>11621.474044252878</v>
      </c>
      <c r="E1198">
        <v>-50.651603999999999</v>
      </c>
      <c r="F1198">
        <v>-27.597685999999999</v>
      </c>
      <c r="G1198" t="str">
        <f>Energia[[#This Row],[Nome]]</f>
        <v>São José do Cerrito</v>
      </c>
      <c r="H1198">
        <f>Energia[[#This Row],[Energia]]</f>
        <v>11621.474044252878</v>
      </c>
      <c r="I1198" t="e">
        <f>VLOOKUP(Energia[[#This Row],[CD]],Tabela4[Coluna3],1,FALSE)</f>
        <v>#N/A</v>
      </c>
    </row>
    <row r="1199" spans="1:9" hidden="1" x14ac:dyDescent="0.25">
      <c r="A1199" s="1" t="s">
        <v>263</v>
      </c>
      <c r="B1199" s="1" t="s">
        <v>466</v>
      </c>
      <c r="C1199">
        <v>4306320</v>
      </c>
      <c r="D1199" s="3">
        <v>11585.261516516743</v>
      </c>
      <c r="E1199">
        <v>-53.893402999999999</v>
      </c>
      <c r="F1199">
        <v>-27.240341000000001</v>
      </c>
      <c r="G1199" t="str">
        <f>Energia[[#This Row],[Nome]]</f>
        <v>Derrubadas</v>
      </c>
      <c r="H1199">
        <f>Energia[[#This Row],[Energia]]</f>
        <v>11585.261516516743</v>
      </c>
      <c r="I1199" t="e">
        <f>VLOOKUP(Energia[[#This Row],[CD]],Tabela4[Coluna3],1,FALSE)</f>
        <v>#N/A</v>
      </c>
    </row>
    <row r="1200" spans="1:9" hidden="1" x14ac:dyDescent="0.25">
      <c r="A1200" s="1" t="s">
        <v>263</v>
      </c>
      <c r="B1200" s="1" t="s">
        <v>797</v>
      </c>
      <c r="C1200">
        <v>4315552</v>
      </c>
      <c r="D1200" s="3">
        <v>11577.443940313175</v>
      </c>
      <c r="E1200">
        <v>-52.879567999999999</v>
      </c>
      <c r="F1200">
        <v>-27.252817</v>
      </c>
      <c r="G1200" t="str">
        <f>Energia[[#This Row],[Nome]]</f>
        <v>Rio dos Índios</v>
      </c>
      <c r="H1200">
        <f>Energia[[#This Row],[Energia]]</f>
        <v>11577.443940313175</v>
      </c>
      <c r="I1200" t="e">
        <f>VLOOKUP(Energia[[#This Row],[CD]],Tabela4[Coluna3],1,FALSE)</f>
        <v>#N/A</v>
      </c>
    </row>
    <row r="1201" spans="1:9" x14ac:dyDescent="0.25">
      <c r="A1201" s="1" t="s">
        <v>8</v>
      </c>
      <c r="B1201" s="1" t="s">
        <v>3196</v>
      </c>
      <c r="C1201">
        <v>3527405</v>
      </c>
      <c r="D1201" s="3">
        <v>11573.209437489149</v>
      </c>
      <c r="E1201">
        <v>-50.991661999999998</v>
      </c>
      <c r="F1201">
        <v>-21.64414</v>
      </c>
      <c r="G1201" t="str">
        <f>Energia[[#This Row],[Nome]]</f>
        <v>Lucélia</v>
      </c>
      <c r="H1201">
        <f>Energia[[#This Row],[Energia]]</f>
        <v>11573.209437489149</v>
      </c>
      <c r="I1201" t="e">
        <f>VLOOKUP(Energia[[#This Row],[CD]],Tabela4[Coluna3],1,FALSE)</f>
        <v>#N/A</v>
      </c>
    </row>
    <row r="1202" spans="1:9" x14ac:dyDescent="0.25">
      <c r="A1202" s="1" t="s">
        <v>8</v>
      </c>
      <c r="B1202" s="1" t="s">
        <v>3071</v>
      </c>
      <c r="C1202">
        <v>3515202</v>
      </c>
      <c r="D1202" s="3">
        <v>11559.676322311248</v>
      </c>
      <c r="E1202">
        <v>-50.411467999999999</v>
      </c>
      <c r="F1202">
        <v>-20.265743000000001</v>
      </c>
      <c r="G1202" t="str">
        <f>Energia[[#This Row],[Nome]]</f>
        <v>Estrela d'Oeste</v>
      </c>
      <c r="H1202">
        <f>Energia[[#This Row],[Energia]]</f>
        <v>11559.676322311248</v>
      </c>
      <c r="I1202" t="e">
        <f>VLOOKUP(Energia[[#This Row],[CD]],Tabela4[Coluna3],1,FALSE)</f>
        <v>#N/A</v>
      </c>
    </row>
    <row r="1203" spans="1:9" x14ac:dyDescent="0.25">
      <c r="A1203" s="1" t="s">
        <v>8</v>
      </c>
      <c r="B1203" s="1" t="s">
        <v>3152</v>
      </c>
      <c r="C1203">
        <v>3522802</v>
      </c>
      <c r="D1203" s="3">
        <v>11540.80433665447</v>
      </c>
      <c r="E1203">
        <v>-49.458491000000002</v>
      </c>
      <c r="F1203">
        <v>-23.672948999999999</v>
      </c>
      <c r="G1203" t="str">
        <f>Energia[[#This Row],[Nome]]</f>
        <v>Itaporanga</v>
      </c>
      <c r="H1203">
        <f>Energia[[#This Row],[Energia]]</f>
        <v>11540.80433665447</v>
      </c>
      <c r="I1203" t="e">
        <f>VLOOKUP(Energia[[#This Row],[CD]],Tabela4[Coluna3],1,FALSE)</f>
        <v>#N/A</v>
      </c>
    </row>
    <row r="1204" spans="1:9" x14ac:dyDescent="0.25">
      <c r="A1204" s="1" t="s">
        <v>8</v>
      </c>
      <c r="B1204" s="1" t="s">
        <v>3159</v>
      </c>
      <c r="C1204">
        <v>3523602</v>
      </c>
      <c r="D1204" s="3">
        <v>11530.190001356868</v>
      </c>
      <c r="E1204">
        <v>-47.834065000000002</v>
      </c>
      <c r="F1204">
        <v>-22.294602999999999</v>
      </c>
      <c r="G1204" t="str">
        <f>Energia[[#This Row],[Nome]]</f>
        <v>Itirapina</v>
      </c>
      <c r="H1204">
        <f>Energia[[#This Row],[Energia]]</f>
        <v>11530.190001356868</v>
      </c>
      <c r="I1204" t="e">
        <f>VLOOKUP(Energia[[#This Row],[CD]],Tabela4[Coluna3],1,FALSE)</f>
        <v>#N/A</v>
      </c>
    </row>
    <row r="1205" spans="1:9" hidden="1" x14ac:dyDescent="0.25">
      <c r="A1205" s="1" t="s">
        <v>1417</v>
      </c>
      <c r="B1205" s="1" t="s">
        <v>2342</v>
      </c>
      <c r="C1205">
        <v>3141306</v>
      </c>
      <c r="D1205" s="3">
        <v>11528.4593571687</v>
      </c>
      <c r="E1205">
        <v>-46.339725999999999</v>
      </c>
      <c r="F1205">
        <v>-19.989152000000001</v>
      </c>
      <c r="G1205" t="str">
        <f>Energia[[#This Row],[Nome]]</f>
        <v>Medeiros</v>
      </c>
      <c r="H1205">
        <f>Energia[[#This Row],[Energia]]</f>
        <v>11528.4593571687</v>
      </c>
      <c r="I1205" t="e">
        <f>VLOOKUP(Energia[[#This Row],[CD]],Tabela4[Coluna3],1,FALSE)</f>
        <v>#N/A</v>
      </c>
    </row>
    <row r="1206" spans="1:9" hidden="1" x14ac:dyDescent="0.25">
      <c r="A1206" s="1" t="s">
        <v>1047</v>
      </c>
      <c r="B1206" s="1" t="s">
        <v>1081</v>
      </c>
      <c r="C1206">
        <v>5002605</v>
      </c>
      <c r="D1206" s="3">
        <v>11518.153868796531</v>
      </c>
      <c r="E1206">
        <v>-53.869266000000003</v>
      </c>
      <c r="F1206">
        <v>-19.341408000000001</v>
      </c>
      <c r="G1206" t="str">
        <f>Energia[[#This Row],[Nome]]</f>
        <v>Camapuã</v>
      </c>
      <c r="H1206">
        <f>Energia[[#This Row],[Energia]]</f>
        <v>11518.153868796531</v>
      </c>
      <c r="I1206" t="e">
        <f>VLOOKUP(Energia[[#This Row],[CD]],Tabela4[Coluna3],1,FALSE)</f>
        <v>#N/A</v>
      </c>
    </row>
    <row r="1207" spans="1:9" hidden="1" x14ac:dyDescent="0.25">
      <c r="A1207" s="1" t="s">
        <v>4674</v>
      </c>
      <c r="B1207" s="1" t="s">
        <v>4936</v>
      </c>
      <c r="C1207">
        <v>4121208</v>
      </c>
      <c r="D1207" s="3">
        <v>11510.338331643456</v>
      </c>
      <c r="E1207">
        <v>-49.481471999999997</v>
      </c>
      <c r="F1207">
        <v>-25.910519000000001</v>
      </c>
      <c r="G1207" t="str">
        <f>Energia[[#This Row],[Nome]]</f>
        <v>Quitandinha</v>
      </c>
      <c r="H1207">
        <f>Energia[[#This Row],[Energia]]</f>
        <v>11510.338331643456</v>
      </c>
      <c r="I1207" t="e">
        <f>VLOOKUP(Energia[[#This Row],[CD]],Tabela4[Coluna3],1,FALSE)</f>
        <v>#N/A</v>
      </c>
    </row>
    <row r="1208" spans="1:9" hidden="1" x14ac:dyDescent="0.25">
      <c r="A1208" s="1" t="s">
        <v>263</v>
      </c>
      <c r="B1208" s="1" t="s">
        <v>441</v>
      </c>
      <c r="C1208">
        <v>4305850</v>
      </c>
      <c r="D1208" s="3">
        <v>11505.481567640953</v>
      </c>
      <c r="E1208">
        <v>-52.758338999999999</v>
      </c>
      <c r="F1208">
        <v>-28.13204</v>
      </c>
      <c r="G1208" t="str">
        <f>Energia[[#This Row],[Nome]]</f>
        <v>Coqueiros do Sul</v>
      </c>
      <c r="H1208">
        <f>Energia[[#This Row],[Energia]]</f>
        <v>11505.481567640953</v>
      </c>
      <c r="I1208" t="e">
        <f>VLOOKUP(Energia[[#This Row],[CD]],Tabela4[Coluna3],1,FALSE)</f>
        <v>#N/A</v>
      </c>
    </row>
    <row r="1209" spans="1:9" hidden="1" x14ac:dyDescent="0.25">
      <c r="A1209" s="1" t="s">
        <v>4410</v>
      </c>
      <c r="B1209" s="1" t="s">
        <v>4467</v>
      </c>
      <c r="C1209">
        <v>1703867</v>
      </c>
      <c r="D1209" s="3">
        <v>11502.786995089253</v>
      </c>
      <c r="E1209">
        <v>-49.203198999999998</v>
      </c>
      <c r="F1209">
        <v>-11.933947</v>
      </c>
      <c r="G1209" t="str">
        <f>Energia[[#This Row],[Nome]]</f>
        <v>Cariri do Tocantins</v>
      </c>
      <c r="H1209">
        <f>Energia[[#This Row],[Energia]]</f>
        <v>11502.786995089253</v>
      </c>
      <c r="I1209" t="e">
        <f>VLOOKUP(Energia[[#This Row],[CD]],Tabela4[Coluna3],1,FALSE)</f>
        <v>#N/A</v>
      </c>
    </row>
    <row r="1210" spans="1:9" x14ac:dyDescent="0.25">
      <c r="A1210" s="1" t="s">
        <v>8</v>
      </c>
      <c r="B1210" s="1" t="s">
        <v>2943</v>
      </c>
      <c r="C1210">
        <v>3503356</v>
      </c>
      <c r="D1210" s="3">
        <v>11453.939132964584</v>
      </c>
      <c r="E1210">
        <v>-50.430942999999999</v>
      </c>
      <c r="F1210">
        <v>-21.766338999999999</v>
      </c>
      <c r="G1210" t="str">
        <f>Energia[[#This Row],[Nome]]</f>
        <v>Arco-Íris</v>
      </c>
      <c r="H1210">
        <f>Energia[[#This Row],[Energia]]</f>
        <v>11453.939132964584</v>
      </c>
      <c r="I1210" t="e">
        <f>VLOOKUP(Energia[[#This Row],[CD]],Tabela4[Coluna3],1,FALSE)</f>
        <v>#N/A</v>
      </c>
    </row>
    <row r="1211" spans="1:9" hidden="1" x14ac:dyDescent="0.25">
      <c r="A1211" s="1" t="s">
        <v>263</v>
      </c>
      <c r="B1211" s="1" t="s">
        <v>933</v>
      </c>
      <c r="C1211">
        <v>4320305</v>
      </c>
      <c r="D1211" s="3">
        <v>11448.355361270676</v>
      </c>
      <c r="E1211">
        <v>-52.978504000000001</v>
      </c>
      <c r="F1211">
        <v>-28.669046000000002</v>
      </c>
      <c r="G1211" t="str">
        <f>Energia[[#This Row],[Nome]]</f>
        <v>Selbach</v>
      </c>
      <c r="H1211">
        <f>Energia[[#This Row],[Energia]]</f>
        <v>11448.355361270676</v>
      </c>
      <c r="I1211" t="e">
        <f>VLOOKUP(Energia[[#This Row],[CD]],Tabela4[Coluna3],1,FALSE)</f>
        <v>#N/A</v>
      </c>
    </row>
    <row r="1212" spans="1:9" hidden="1" x14ac:dyDescent="0.25">
      <c r="A1212" s="1" t="s">
        <v>4674</v>
      </c>
      <c r="B1212" s="1" t="s">
        <v>4719</v>
      </c>
      <c r="C1212">
        <v>4103503</v>
      </c>
      <c r="D1212" s="3">
        <v>11438.659525821435</v>
      </c>
      <c r="E1212">
        <v>-51.333838</v>
      </c>
      <c r="F1212">
        <v>-23.668785</v>
      </c>
      <c r="G1212" t="str">
        <f>Energia[[#This Row],[Nome]]</f>
        <v>Califórnia</v>
      </c>
      <c r="H1212">
        <f>Energia[[#This Row],[Energia]]</f>
        <v>11438.659525821435</v>
      </c>
      <c r="I1212" t="e">
        <f>VLOOKUP(Energia[[#This Row],[CD]],Tabela4[Coluna3],1,FALSE)</f>
        <v>#N/A</v>
      </c>
    </row>
    <row r="1213" spans="1:9" hidden="1" x14ac:dyDescent="0.25">
      <c r="A1213" s="1" t="s">
        <v>4674</v>
      </c>
      <c r="B1213" s="1" t="s">
        <v>1675</v>
      </c>
      <c r="C1213">
        <v>4104451</v>
      </c>
      <c r="D1213" s="3">
        <v>11436.499388812483</v>
      </c>
      <c r="E1213">
        <v>-52.131399999999999</v>
      </c>
      <c r="F1213">
        <v>-25.287154000000001</v>
      </c>
      <c r="G1213" t="str">
        <f>Energia[[#This Row],[Nome]]</f>
        <v>Cantagalo</v>
      </c>
      <c r="H1213">
        <f>Energia[[#This Row],[Energia]]</f>
        <v>11436.499388812483</v>
      </c>
      <c r="I1213" t="e">
        <f>VLOOKUP(Energia[[#This Row],[CD]],Tabela4[Coluna3],1,FALSE)</f>
        <v>#N/A</v>
      </c>
    </row>
    <row r="1214" spans="1:9" hidden="1" x14ac:dyDescent="0.25">
      <c r="A1214" s="1" t="s">
        <v>4674</v>
      </c>
      <c r="B1214" s="1" t="s">
        <v>4724</v>
      </c>
      <c r="C1214">
        <v>4103958</v>
      </c>
      <c r="D1214" s="3">
        <v>11433.894837191745</v>
      </c>
      <c r="E1214">
        <v>-51.782040000000002</v>
      </c>
      <c r="F1214">
        <v>-25.130832999999999</v>
      </c>
      <c r="G1214" t="str">
        <f>Energia[[#This Row],[Nome]]</f>
        <v>Campina do Simão</v>
      </c>
      <c r="H1214">
        <f>Energia[[#This Row],[Energia]]</f>
        <v>11433.894837191745</v>
      </c>
      <c r="I1214" t="e">
        <f>VLOOKUP(Energia[[#This Row],[CD]],Tabela4[Coluna3],1,FALSE)</f>
        <v>#N/A</v>
      </c>
    </row>
    <row r="1215" spans="1:9" x14ac:dyDescent="0.25">
      <c r="A1215" s="1" t="s">
        <v>8</v>
      </c>
      <c r="B1215" s="1" t="s">
        <v>3381</v>
      </c>
      <c r="C1215">
        <v>3546256</v>
      </c>
      <c r="D1215" s="3">
        <v>11429.823643203576</v>
      </c>
      <c r="E1215">
        <v>-47.439605</v>
      </c>
      <c r="F1215">
        <v>-21.274844000000002</v>
      </c>
      <c r="G1215" t="str">
        <f>Energia[[#This Row],[Nome]]</f>
        <v>Santa Cruz da Esperança</v>
      </c>
      <c r="H1215">
        <f>Energia[[#This Row],[Energia]]</f>
        <v>11429.823643203576</v>
      </c>
      <c r="I1215" t="e">
        <f>VLOOKUP(Energia[[#This Row],[CD]],Tabela4[Coluna3],1,FALSE)</f>
        <v>#N/A</v>
      </c>
    </row>
    <row r="1216" spans="1:9" hidden="1" x14ac:dyDescent="0.25">
      <c r="A1216" s="1" t="s">
        <v>263</v>
      </c>
      <c r="B1216" s="1" t="s">
        <v>307</v>
      </c>
      <c r="C1216">
        <v>4309704</v>
      </c>
      <c r="D1216" s="3">
        <v>11425.657647403219</v>
      </c>
      <c r="E1216">
        <v>-53.979616999999998</v>
      </c>
      <c r="F1216">
        <v>-27.574193999999999</v>
      </c>
      <c r="G1216" t="str">
        <f>Energia[[#This Row],[Nome]]</f>
        <v>Humaitá</v>
      </c>
      <c r="H1216">
        <f>Energia[[#This Row],[Energia]]</f>
        <v>11425.657647403219</v>
      </c>
      <c r="I1216" t="e">
        <f>VLOOKUP(Energia[[#This Row],[CD]],Tabela4[Coluna3],1,FALSE)</f>
        <v>#N/A</v>
      </c>
    </row>
    <row r="1217" spans="1:9" hidden="1" x14ac:dyDescent="0.25">
      <c r="A1217" s="1" t="s">
        <v>62</v>
      </c>
      <c r="B1217" s="1" t="s">
        <v>135</v>
      </c>
      <c r="C1217">
        <v>4207684</v>
      </c>
      <c r="D1217" s="3">
        <v>11407.168004843468</v>
      </c>
      <c r="E1217">
        <v>-52.476193000000002</v>
      </c>
      <c r="F1217">
        <v>-26.678806999999999</v>
      </c>
      <c r="G1217" t="str">
        <f>Energia[[#This Row],[Nome]]</f>
        <v>Ipuaçu</v>
      </c>
      <c r="H1217">
        <f>Energia[[#This Row],[Energia]]</f>
        <v>11407.168004843468</v>
      </c>
      <c r="I1217" t="e">
        <f>VLOOKUP(Energia[[#This Row],[CD]],Tabela4[Coluna3],1,FALSE)</f>
        <v>#N/A</v>
      </c>
    </row>
    <row r="1218" spans="1:9" hidden="1" x14ac:dyDescent="0.25">
      <c r="A1218" s="1" t="s">
        <v>1417</v>
      </c>
      <c r="B1218" s="1" t="s">
        <v>1476</v>
      </c>
      <c r="C1218">
        <v>3102803</v>
      </c>
      <c r="D1218" s="3">
        <v>11391.763682733741</v>
      </c>
      <c r="E1218">
        <v>-44.269702000000002</v>
      </c>
      <c r="F1218">
        <v>-21.738855999999998</v>
      </c>
      <c r="G1218" t="str">
        <f>Energia[[#This Row],[Nome]]</f>
        <v>Andrelândia</v>
      </c>
      <c r="H1218">
        <f>Energia[[#This Row],[Energia]]</f>
        <v>11391.763682733741</v>
      </c>
      <c r="I1218" t="e">
        <f>VLOOKUP(Energia[[#This Row],[CD]],Tabela4[Coluna3],1,FALSE)</f>
        <v>#N/A</v>
      </c>
    </row>
    <row r="1219" spans="1:9" x14ac:dyDescent="0.25">
      <c r="A1219" s="1" t="s">
        <v>8</v>
      </c>
      <c r="B1219" s="1" t="s">
        <v>3167</v>
      </c>
      <c r="C1219">
        <v>3524501</v>
      </c>
      <c r="D1219" s="3">
        <v>11374.127457903787</v>
      </c>
      <c r="E1219">
        <v>-49.581161999999999</v>
      </c>
      <c r="F1219">
        <v>-20.945042000000001</v>
      </c>
      <c r="G1219" t="str">
        <f>Energia[[#This Row],[Nome]]</f>
        <v>Jaci</v>
      </c>
      <c r="H1219">
        <f>Energia[[#This Row],[Energia]]</f>
        <v>11374.127457903787</v>
      </c>
      <c r="I1219" t="e">
        <f>VLOOKUP(Energia[[#This Row],[CD]],Tabela4[Coluna3],1,FALSE)</f>
        <v>#N/A</v>
      </c>
    </row>
    <row r="1220" spans="1:9" hidden="1" x14ac:dyDescent="0.25">
      <c r="A1220" s="1" t="s">
        <v>4674</v>
      </c>
      <c r="B1220" s="1" t="s">
        <v>4710</v>
      </c>
      <c r="C1220">
        <v>4103057</v>
      </c>
      <c r="D1220" s="3">
        <v>11357.325490680792</v>
      </c>
      <c r="E1220">
        <v>-53.422277000000001</v>
      </c>
      <c r="F1220">
        <v>-25.434923999999999</v>
      </c>
      <c r="G1220" t="str">
        <f>Energia[[#This Row],[Nome]]</f>
        <v>Boa Vista da Aparecida</v>
      </c>
      <c r="H1220">
        <f>Energia[[#This Row],[Energia]]</f>
        <v>11357.325490680792</v>
      </c>
      <c r="I1220" t="e">
        <f>VLOOKUP(Energia[[#This Row],[CD]],Tabela4[Coluna3],1,FALSE)</f>
        <v>#N/A</v>
      </c>
    </row>
    <row r="1221" spans="1:9" hidden="1" x14ac:dyDescent="0.25">
      <c r="A1221" s="1" t="s">
        <v>1417</v>
      </c>
      <c r="B1221" s="1" t="s">
        <v>1544</v>
      </c>
      <c r="C1221">
        <v>3107109</v>
      </c>
      <c r="D1221" s="3">
        <v>11331.431694524814</v>
      </c>
      <c r="E1221">
        <v>-45.621146000000003</v>
      </c>
      <c r="F1221">
        <v>-21.048560999999999</v>
      </c>
      <c r="G1221" t="str">
        <f>Energia[[#This Row],[Nome]]</f>
        <v>Boa Esperança</v>
      </c>
      <c r="H1221">
        <f>Energia[[#This Row],[Energia]]</f>
        <v>11331.431694524814</v>
      </c>
      <c r="I1221" t="e">
        <f>VLOOKUP(Energia[[#This Row],[CD]],Tabela4[Coluna3],1,FALSE)</f>
        <v>#N/A</v>
      </c>
    </row>
    <row r="1222" spans="1:9" hidden="1" x14ac:dyDescent="0.25">
      <c r="A1222" s="1" t="s">
        <v>263</v>
      </c>
      <c r="B1222" s="1" t="s">
        <v>614</v>
      </c>
      <c r="C1222">
        <v>4311106</v>
      </c>
      <c r="D1222" s="3">
        <v>11319.95978895275</v>
      </c>
      <c r="E1222">
        <v>-54.648952000000001</v>
      </c>
      <c r="F1222">
        <v>-29.458658</v>
      </c>
      <c r="G1222" t="str">
        <f>Energia[[#This Row],[Nome]]</f>
        <v>Jaguari</v>
      </c>
      <c r="H1222">
        <f>Energia[[#This Row],[Energia]]</f>
        <v>11319.95978895275</v>
      </c>
      <c r="I1222" t="e">
        <f>VLOOKUP(Energia[[#This Row],[CD]],Tabela4[Coluna3],1,FALSE)</f>
        <v>#N/A</v>
      </c>
    </row>
    <row r="1223" spans="1:9" hidden="1" x14ac:dyDescent="0.25">
      <c r="A1223" s="1" t="s">
        <v>1312</v>
      </c>
      <c r="B1223" s="1" t="s">
        <v>2061</v>
      </c>
      <c r="C1223">
        <v>5219357</v>
      </c>
      <c r="D1223" s="3">
        <v>11306.905602224691</v>
      </c>
      <c r="E1223">
        <v>-49.390017</v>
      </c>
      <c r="F1223">
        <v>-15.250540000000001</v>
      </c>
      <c r="G1223" t="str">
        <f>Energia[[#This Row],[Nome]]</f>
        <v>Santa Isabel</v>
      </c>
      <c r="H1223">
        <f>Energia[[#This Row],[Energia]]</f>
        <v>11306.905602224691</v>
      </c>
      <c r="I1223" t="e">
        <f>VLOOKUP(Energia[[#This Row],[CD]],Tabela4[Coluna3],1,FALSE)</f>
        <v>#N/A</v>
      </c>
    </row>
    <row r="1224" spans="1:9" x14ac:dyDescent="0.25">
      <c r="A1224" s="1" t="s">
        <v>8</v>
      </c>
      <c r="B1224" s="1" t="s">
        <v>3043</v>
      </c>
      <c r="C1224">
        <v>3512803</v>
      </c>
      <c r="D1224" s="3">
        <v>11296.53619631871</v>
      </c>
      <c r="E1224">
        <v>-47.186363999999998</v>
      </c>
      <c r="F1224">
        <v>-22.651638999999999</v>
      </c>
      <c r="G1224" t="str">
        <f>Energia[[#This Row],[Nome]]</f>
        <v>Cosmópolis</v>
      </c>
      <c r="H1224">
        <f>Energia[[#This Row],[Energia]]</f>
        <v>11296.53619631871</v>
      </c>
      <c r="I1224" t="e">
        <f>VLOOKUP(Energia[[#This Row],[CD]],Tabela4[Coluna3],1,FALSE)</f>
        <v>#N/A</v>
      </c>
    </row>
    <row r="1225" spans="1:9" hidden="1" x14ac:dyDescent="0.25">
      <c r="A1225" s="1" t="s">
        <v>62</v>
      </c>
      <c r="B1225" s="1" t="s">
        <v>3745</v>
      </c>
      <c r="C1225">
        <v>4211751</v>
      </c>
      <c r="D1225" s="3">
        <v>11284.74712106022</v>
      </c>
      <c r="E1225">
        <v>-49.971573999999997</v>
      </c>
      <c r="F1225">
        <v>-27.517306000000001</v>
      </c>
      <c r="G1225" t="str">
        <f>Energia[[#This Row],[Nome]]</f>
        <v>Otacílio Costa</v>
      </c>
      <c r="H1225">
        <f>Energia[[#This Row],[Energia]]</f>
        <v>11284.74712106022</v>
      </c>
      <c r="I1225" t="e">
        <f>VLOOKUP(Energia[[#This Row],[CD]],Tabela4[Coluna3],1,FALSE)</f>
        <v>#N/A</v>
      </c>
    </row>
    <row r="1226" spans="1:9" hidden="1" x14ac:dyDescent="0.25">
      <c r="A1226" s="1" t="s">
        <v>4410</v>
      </c>
      <c r="B1226" s="1" t="s">
        <v>4660</v>
      </c>
      <c r="C1226">
        <v>1721257</v>
      </c>
      <c r="D1226" s="3">
        <v>11281.761258595119</v>
      </c>
      <c r="E1226">
        <v>-48.259402999999999</v>
      </c>
      <c r="F1226">
        <v>-8.9382999999999999</v>
      </c>
      <c r="G1226" t="str">
        <f>Energia[[#This Row],[Nome]]</f>
        <v>Tupirama</v>
      </c>
      <c r="H1226">
        <f>Energia[[#This Row],[Energia]]</f>
        <v>11281.761258595119</v>
      </c>
      <c r="I1226" t="e">
        <f>VLOOKUP(Energia[[#This Row],[CD]],Tabela4[Coluna3],1,FALSE)</f>
        <v>#N/A</v>
      </c>
    </row>
    <row r="1227" spans="1:9" hidden="1" x14ac:dyDescent="0.25">
      <c r="A1227" s="1" t="s">
        <v>4674</v>
      </c>
      <c r="B1227" s="1" t="s">
        <v>4840</v>
      </c>
      <c r="C1227">
        <v>4113502</v>
      </c>
      <c r="D1227" s="3">
        <v>11278.873048834117</v>
      </c>
      <c r="E1227">
        <v>-53.071252999999999</v>
      </c>
      <c r="F1227">
        <v>-22.949131999999999</v>
      </c>
      <c r="G1227" t="str">
        <f>Energia[[#This Row],[Nome]]</f>
        <v>Loanda</v>
      </c>
      <c r="H1227">
        <f>Energia[[#This Row],[Energia]]</f>
        <v>11278.873048834117</v>
      </c>
      <c r="I1227" t="e">
        <f>VLOOKUP(Energia[[#This Row],[CD]],Tabela4[Coluna3],1,FALSE)</f>
        <v>#N/A</v>
      </c>
    </row>
    <row r="1228" spans="1:9" hidden="1" x14ac:dyDescent="0.25">
      <c r="A1228" s="1" t="s">
        <v>6</v>
      </c>
      <c r="B1228" s="1" t="s">
        <v>40</v>
      </c>
      <c r="C1228">
        <v>1200427</v>
      </c>
      <c r="D1228" s="3">
        <v>11245.062766744524</v>
      </c>
      <c r="E1228">
        <v>-73.223281</v>
      </c>
      <c r="F1228">
        <v>-7.8437409999999996</v>
      </c>
      <c r="G1228" t="str">
        <f>Energia[[#This Row],[Nome]]</f>
        <v>Rodrigues Alves</v>
      </c>
      <c r="H1228">
        <f>Energia[[#This Row],[Energia]]</f>
        <v>11245.062766744524</v>
      </c>
      <c r="I1228" t="e">
        <f>VLOOKUP(Energia[[#This Row],[CD]],Tabela4[Coluna3],1,FALSE)</f>
        <v>#N/A</v>
      </c>
    </row>
    <row r="1229" spans="1:9" hidden="1" x14ac:dyDescent="0.25">
      <c r="A1229" s="1" t="s">
        <v>4674</v>
      </c>
      <c r="B1229" s="1" t="s">
        <v>4845</v>
      </c>
      <c r="C1229">
        <v>4113809</v>
      </c>
      <c r="D1229" s="3">
        <v>11237.067795959414</v>
      </c>
      <c r="E1229">
        <v>-51.664479999999998</v>
      </c>
      <c r="F1229">
        <v>-22.727968000000001</v>
      </c>
      <c r="G1229" t="str">
        <f>Energia[[#This Row],[Nome]]</f>
        <v>Lupionópolis</v>
      </c>
      <c r="H1229">
        <f>Energia[[#This Row],[Energia]]</f>
        <v>11237.067795959414</v>
      </c>
      <c r="I1229" t="e">
        <f>VLOOKUP(Energia[[#This Row],[CD]],Tabela4[Coluna3],1,FALSE)</f>
        <v>#N/A</v>
      </c>
    </row>
    <row r="1230" spans="1:9" x14ac:dyDescent="0.25">
      <c r="A1230" s="1" t="s">
        <v>8</v>
      </c>
      <c r="B1230" s="1" t="s">
        <v>3047</v>
      </c>
      <c r="C1230">
        <v>3513207</v>
      </c>
      <c r="D1230" s="3">
        <v>11233.869889572616</v>
      </c>
      <c r="E1230">
        <v>-47.400908999999999</v>
      </c>
      <c r="F1230">
        <v>-20.371323</v>
      </c>
      <c r="G1230" t="str">
        <f>Energia[[#This Row],[Nome]]</f>
        <v>Cristais Paulista</v>
      </c>
      <c r="H1230">
        <f>Energia[[#This Row],[Energia]]</f>
        <v>11233.869889572616</v>
      </c>
      <c r="I1230" t="e">
        <f>VLOOKUP(Energia[[#This Row],[CD]],Tabela4[Coluna3],1,FALSE)</f>
        <v>#N/A</v>
      </c>
    </row>
    <row r="1231" spans="1:9" hidden="1" x14ac:dyDescent="0.25">
      <c r="A1231" s="1" t="s">
        <v>4674</v>
      </c>
      <c r="B1231" s="1" t="s">
        <v>4809</v>
      </c>
      <c r="C1231">
        <v>4110805</v>
      </c>
      <c r="D1231" s="3">
        <v>11232.193311261874</v>
      </c>
      <c r="E1231">
        <v>-52.111001999999999</v>
      </c>
      <c r="F1231">
        <v>-24.352288999999999</v>
      </c>
      <c r="G1231" t="str">
        <f>Energia[[#This Row],[Nome]]</f>
        <v>Iretama</v>
      </c>
      <c r="H1231">
        <f>Energia[[#This Row],[Energia]]</f>
        <v>11232.193311261874</v>
      </c>
      <c r="I1231" t="e">
        <f>VLOOKUP(Energia[[#This Row],[CD]],Tabela4[Coluna3],1,FALSE)</f>
        <v>#N/A</v>
      </c>
    </row>
    <row r="1232" spans="1:9" hidden="1" x14ac:dyDescent="0.25">
      <c r="A1232" s="1" t="s">
        <v>4410</v>
      </c>
      <c r="B1232" s="1" t="s">
        <v>4477</v>
      </c>
      <c r="C1232">
        <v>1705102</v>
      </c>
      <c r="D1232" s="3">
        <v>11220.335955765602</v>
      </c>
      <c r="E1232">
        <v>-47.846161000000002</v>
      </c>
      <c r="F1232">
        <v>-11.541774999999999</v>
      </c>
      <c r="G1232" t="str">
        <f>Energia[[#This Row],[Nome]]</f>
        <v>Chapada da Natividade</v>
      </c>
      <c r="H1232">
        <f>Energia[[#This Row],[Energia]]</f>
        <v>11220.335955765602</v>
      </c>
      <c r="I1232" t="e">
        <f>VLOOKUP(Energia[[#This Row],[CD]],Tabela4[Coluna3],1,FALSE)</f>
        <v>#N/A</v>
      </c>
    </row>
    <row r="1233" spans="1:9" hidden="1" x14ac:dyDescent="0.25">
      <c r="A1233" s="1" t="s">
        <v>1417</v>
      </c>
      <c r="B1233" s="1" t="s">
        <v>1850</v>
      </c>
      <c r="C1233">
        <v>3120201</v>
      </c>
      <c r="D1233" s="3">
        <v>11198.294993734886</v>
      </c>
      <c r="E1233">
        <v>-45.557392999999998</v>
      </c>
      <c r="F1233">
        <v>-20.811077999999998</v>
      </c>
      <c r="G1233" t="str">
        <f>Energia[[#This Row],[Nome]]</f>
        <v>Cristais</v>
      </c>
      <c r="H1233">
        <f>Energia[[#This Row],[Energia]]</f>
        <v>11198.294993734886</v>
      </c>
      <c r="I1233" t="e">
        <f>VLOOKUP(Energia[[#This Row],[CD]],Tabela4[Coluna3],1,FALSE)</f>
        <v>#N/A</v>
      </c>
    </row>
    <row r="1234" spans="1:9" x14ac:dyDescent="0.25">
      <c r="A1234" s="1" t="s">
        <v>8</v>
      </c>
      <c r="B1234" s="1" t="s">
        <v>3454</v>
      </c>
      <c r="C1234">
        <v>3551900</v>
      </c>
      <c r="D1234" s="3">
        <v>11183.714019002164</v>
      </c>
      <c r="E1234">
        <v>-48.793762999999998</v>
      </c>
      <c r="F1234">
        <v>-20.793140000000001</v>
      </c>
      <c r="G1234" t="str">
        <f>Energia[[#This Row],[Nome]]</f>
        <v>Severínia</v>
      </c>
      <c r="H1234">
        <f>Energia[[#This Row],[Energia]]</f>
        <v>11183.714019002164</v>
      </c>
      <c r="I1234" t="e">
        <f>VLOOKUP(Energia[[#This Row],[CD]],Tabela4[Coluna3],1,FALSE)</f>
        <v>#N/A</v>
      </c>
    </row>
    <row r="1235" spans="1:9" hidden="1" x14ac:dyDescent="0.25">
      <c r="A1235" s="1" t="s">
        <v>1192</v>
      </c>
      <c r="B1235" s="1" t="s">
        <v>1253</v>
      </c>
      <c r="C1235">
        <v>5105622</v>
      </c>
      <c r="D1235" s="3">
        <v>11177.214962086613</v>
      </c>
      <c r="E1235">
        <v>-58.05489</v>
      </c>
      <c r="F1235">
        <v>-15.65489</v>
      </c>
      <c r="G1235" t="str">
        <f>Energia[[#This Row],[Nome]]</f>
        <v>Mirassol d'Oeste</v>
      </c>
      <c r="H1235">
        <f>Energia[[#This Row],[Energia]]</f>
        <v>11177.214962086613</v>
      </c>
      <c r="I1235" t="e">
        <f>VLOOKUP(Energia[[#This Row],[CD]],Tabela4[Coluna3],1,FALSE)</f>
        <v>#N/A</v>
      </c>
    </row>
    <row r="1236" spans="1:9" x14ac:dyDescent="0.25">
      <c r="A1236" s="1" t="s">
        <v>8</v>
      </c>
      <c r="B1236" s="1" t="s">
        <v>3419</v>
      </c>
      <c r="C1236">
        <v>3549805</v>
      </c>
      <c r="D1236" s="3">
        <v>11172.133759311953</v>
      </c>
      <c r="E1236">
        <v>-49.358106999999997</v>
      </c>
      <c r="F1236">
        <v>-20.797234</v>
      </c>
      <c r="G1236" t="str">
        <f>Energia[[#This Row],[Nome]]</f>
        <v>São José do Rio Preto</v>
      </c>
      <c r="H1236">
        <f>Energia[[#This Row],[Energia]]</f>
        <v>11172.133759311953</v>
      </c>
      <c r="I1236" t="e">
        <f>VLOOKUP(Energia[[#This Row],[CD]],Tabela4[Coluna3],1,FALSE)</f>
        <v>#N/A</v>
      </c>
    </row>
    <row r="1237" spans="1:9" hidden="1" x14ac:dyDescent="0.25">
      <c r="A1237" s="1" t="s">
        <v>62</v>
      </c>
      <c r="B1237" s="1" t="s">
        <v>3802</v>
      </c>
      <c r="C1237">
        <v>4215000</v>
      </c>
      <c r="D1237" s="3">
        <v>11168.731839876171</v>
      </c>
      <c r="E1237">
        <v>-49.596463999999997</v>
      </c>
      <c r="F1237">
        <v>-26.442830000000001</v>
      </c>
      <c r="G1237" t="str">
        <f>Energia[[#This Row],[Nome]]</f>
        <v>Rio Negrinho</v>
      </c>
      <c r="H1237">
        <f>Energia[[#This Row],[Energia]]</f>
        <v>11168.731839876171</v>
      </c>
      <c r="I1237" t="e">
        <f>VLOOKUP(Energia[[#This Row],[CD]],Tabela4[Coluna3],1,FALSE)</f>
        <v>#N/A</v>
      </c>
    </row>
    <row r="1238" spans="1:9" x14ac:dyDescent="0.25">
      <c r="A1238" s="1" t="s">
        <v>8</v>
      </c>
      <c r="B1238" s="1" t="s">
        <v>3037</v>
      </c>
      <c r="C1238">
        <v>3512209</v>
      </c>
      <c r="D1238" s="3">
        <v>11158.52316712514</v>
      </c>
      <c r="E1238">
        <v>-47.141134000000001</v>
      </c>
      <c r="F1238">
        <v>-22.369315</v>
      </c>
      <c r="G1238" t="str">
        <f>Energia[[#This Row],[Nome]]</f>
        <v>Conchal</v>
      </c>
      <c r="H1238">
        <f>Energia[[#This Row],[Energia]]</f>
        <v>11158.52316712514</v>
      </c>
      <c r="I1238" t="e">
        <f>VLOOKUP(Energia[[#This Row],[CD]],Tabela4[Coluna3],1,FALSE)</f>
        <v>#N/A</v>
      </c>
    </row>
    <row r="1239" spans="1:9" hidden="1" x14ac:dyDescent="0.25">
      <c r="A1239" s="1" t="s">
        <v>62</v>
      </c>
      <c r="B1239" s="1" t="s">
        <v>235</v>
      </c>
      <c r="C1239">
        <v>4217303</v>
      </c>
      <c r="D1239" s="3">
        <v>11150.164301471516</v>
      </c>
      <c r="E1239">
        <v>-53.039918999999998</v>
      </c>
      <c r="F1239">
        <v>-26.897234000000001</v>
      </c>
      <c r="G1239" t="str">
        <f>Energia[[#This Row],[Nome]]</f>
        <v>Saudades</v>
      </c>
      <c r="H1239">
        <f>Energia[[#This Row],[Energia]]</f>
        <v>11150.164301471516</v>
      </c>
      <c r="I1239" t="e">
        <f>VLOOKUP(Energia[[#This Row],[CD]],Tabela4[Coluna3],1,FALSE)</f>
        <v>#N/A</v>
      </c>
    </row>
    <row r="1240" spans="1:9" x14ac:dyDescent="0.25">
      <c r="A1240" s="1" t="s">
        <v>8</v>
      </c>
      <c r="B1240" s="1" t="s">
        <v>3449</v>
      </c>
      <c r="C1240">
        <v>3551504</v>
      </c>
      <c r="D1240" s="3">
        <v>11120.472863994113</v>
      </c>
      <c r="E1240">
        <v>-47.612336999999997</v>
      </c>
      <c r="F1240">
        <v>-21.216919000000001</v>
      </c>
      <c r="G1240" t="str">
        <f>Energia[[#This Row],[Nome]]</f>
        <v>Serrana</v>
      </c>
      <c r="H1240">
        <f>Energia[[#This Row],[Energia]]</f>
        <v>11120.472863994113</v>
      </c>
      <c r="I1240" t="e">
        <f>VLOOKUP(Energia[[#This Row],[CD]],Tabela4[Coluna3],1,FALSE)</f>
        <v>#N/A</v>
      </c>
    </row>
    <row r="1241" spans="1:9" hidden="1" x14ac:dyDescent="0.25">
      <c r="A1241" s="1" t="s">
        <v>4674</v>
      </c>
      <c r="B1241" s="1" t="s">
        <v>4677</v>
      </c>
      <c r="C1241">
        <v>4100301</v>
      </c>
      <c r="D1241" s="3">
        <v>11102.726424359958</v>
      </c>
      <c r="E1241">
        <v>-49.311245999999997</v>
      </c>
      <c r="F1241">
        <v>-26.027756</v>
      </c>
      <c r="G1241" t="str">
        <f>Energia[[#This Row],[Nome]]</f>
        <v>Agudos do Sul</v>
      </c>
      <c r="H1241">
        <f>Energia[[#This Row],[Energia]]</f>
        <v>11102.726424359958</v>
      </c>
      <c r="I1241" t="e">
        <f>VLOOKUP(Energia[[#This Row],[CD]],Tabela4[Coluna3],1,FALSE)</f>
        <v>#N/A</v>
      </c>
    </row>
    <row r="1242" spans="1:9" hidden="1" x14ac:dyDescent="0.25">
      <c r="A1242" s="1" t="s">
        <v>4674</v>
      </c>
      <c r="B1242" s="1" t="s">
        <v>1361</v>
      </c>
      <c r="C1242">
        <v>4110052</v>
      </c>
      <c r="D1242" s="3">
        <v>11088.658498095385</v>
      </c>
      <c r="E1242">
        <v>-53.086911999999998</v>
      </c>
      <c r="F1242">
        <v>-24.687840000000001</v>
      </c>
      <c r="G1242" t="str">
        <f>Energia[[#This Row],[Nome]]</f>
        <v>Iguatu</v>
      </c>
      <c r="H1242">
        <f>Energia[[#This Row],[Energia]]</f>
        <v>11088.658498095385</v>
      </c>
      <c r="I1242" t="e">
        <f>VLOOKUP(Energia[[#This Row],[CD]],Tabela4[Coluna3],1,FALSE)</f>
        <v>#N/A</v>
      </c>
    </row>
    <row r="1243" spans="1:9" hidden="1" x14ac:dyDescent="0.25">
      <c r="A1243" s="1" t="s">
        <v>263</v>
      </c>
      <c r="B1243" s="1" t="s">
        <v>1033</v>
      </c>
      <c r="C1243">
        <v>4323408</v>
      </c>
      <c r="D1243" s="3">
        <v>11064.876087602226</v>
      </c>
      <c r="E1243">
        <v>-52.151694999999997</v>
      </c>
      <c r="F1243">
        <v>-28.557935000000001</v>
      </c>
      <c r="G1243" t="str">
        <f>Energia[[#This Row],[Nome]]</f>
        <v>Vila Maria</v>
      </c>
      <c r="H1243">
        <f>Energia[[#This Row],[Energia]]</f>
        <v>11064.876087602226</v>
      </c>
      <c r="I1243" t="e">
        <f>VLOOKUP(Energia[[#This Row],[CD]],Tabela4[Coluna3],1,FALSE)</f>
        <v>#N/A</v>
      </c>
    </row>
    <row r="1244" spans="1:9" x14ac:dyDescent="0.25">
      <c r="A1244" s="1" t="s">
        <v>8</v>
      </c>
      <c r="B1244" s="1" t="s">
        <v>3074</v>
      </c>
      <c r="C1244">
        <v>3515608</v>
      </c>
      <c r="D1244" s="3">
        <v>11063.419198293373</v>
      </c>
      <c r="E1244">
        <v>-48.695667999999998</v>
      </c>
      <c r="F1244">
        <v>-21.310275000000001</v>
      </c>
      <c r="G1244" t="str">
        <f>Energia[[#This Row],[Nome]]</f>
        <v>Fernando Prestes</v>
      </c>
      <c r="H1244">
        <f>Energia[[#This Row],[Energia]]</f>
        <v>11063.419198293373</v>
      </c>
      <c r="I1244" t="e">
        <f>VLOOKUP(Energia[[#This Row],[CD]],Tabela4[Coluna3],1,FALSE)</f>
        <v>#N/A</v>
      </c>
    </row>
    <row r="1245" spans="1:9" hidden="1" x14ac:dyDescent="0.25">
      <c r="A1245" s="1" t="s">
        <v>1417</v>
      </c>
      <c r="B1245" s="1" t="s">
        <v>2245</v>
      </c>
      <c r="C1245">
        <v>3137403</v>
      </c>
      <c r="D1245" s="3">
        <v>11051.919986588246</v>
      </c>
      <c r="E1245">
        <v>-44.074680999999998</v>
      </c>
      <c r="F1245">
        <v>-20.892254000000001</v>
      </c>
      <c r="G1245" t="str">
        <f>Energia[[#This Row],[Nome]]</f>
        <v>Lagoa Dourada</v>
      </c>
      <c r="H1245">
        <f>Energia[[#This Row],[Energia]]</f>
        <v>11051.919986588246</v>
      </c>
      <c r="I1245" t="e">
        <f>VLOOKUP(Energia[[#This Row],[CD]],Tabela4[Coluna3],1,FALSE)</f>
        <v>#N/A</v>
      </c>
    </row>
    <row r="1246" spans="1:9" hidden="1" x14ac:dyDescent="0.25">
      <c r="A1246" s="1" t="s">
        <v>1047</v>
      </c>
      <c r="B1246" s="1" t="s">
        <v>1169</v>
      </c>
      <c r="C1246">
        <v>5007406</v>
      </c>
      <c r="D1246" s="3">
        <v>11044.218852146527</v>
      </c>
      <c r="E1246">
        <v>-55.042634999999997</v>
      </c>
      <c r="F1246">
        <v>-18.814330999999999</v>
      </c>
      <c r="G1246" t="str">
        <f>Energia[[#This Row],[Nome]]</f>
        <v>Rio Verde de Mato Grosso</v>
      </c>
      <c r="H1246">
        <f>Energia[[#This Row],[Energia]]</f>
        <v>11044.218852146527</v>
      </c>
      <c r="I1246" t="e">
        <f>VLOOKUP(Energia[[#This Row],[CD]],Tabela4[Coluna3],1,FALSE)</f>
        <v>#N/A</v>
      </c>
    </row>
    <row r="1247" spans="1:9" hidden="1" x14ac:dyDescent="0.25">
      <c r="A1247" s="1" t="s">
        <v>4674</v>
      </c>
      <c r="B1247" s="1" t="s">
        <v>4826</v>
      </c>
      <c r="C1247">
        <v>4112306</v>
      </c>
      <c r="D1247" s="3">
        <v>11033.245676034581</v>
      </c>
      <c r="E1247">
        <v>-50.163072999999997</v>
      </c>
      <c r="F1247">
        <v>-23.733336000000001</v>
      </c>
      <c r="G1247" t="str">
        <f>Energia[[#This Row],[Nome]]</f>
        <v>Japira</v>
      </c>
      <c r="H1247">
        <f>Energia[[#This Row],[Energia]]</f>
        <v>11033.245676034581</v>
      </c>
      <c r="I1247" t="e">
        <f>VLOOKUP(Energia[[#This Row],[CD]],Tabela4[Coluna3],1,FALSE)</f>
        <v>#N/A</v>
      </c>
    </row>
    <row r="1248" spans="1:9" x14ac:dyDescent="0.25">
      <c r="A1248" s="1" t="s">
        <v>8</v>
      </c>
      <c r="B1248" s="1" t="s">
        <v>29</v>
      </c>
      <c r="C1248">
        <v>3534807</v>
      </c>
      <c r="D1248" s="3">
        <v>10993.478986510603</v>
      </c>
      <c r="E1248">
        <v>-51.737845</v>
      </c>
      <c r="F1248">
        <v>-21.510411999999999</v>
      </c>
      <c r="G1248" t="str">
        <f>Energia[[#This Row],[Nome]]</f>
        <v>Ouro Verde</v>
      </c>
      <c r="H1248">
        <f>Energia[[#This Row],[Energia]]</f>
        <v>10993.478986510603</v>
      </c>
      <c r="I1248" t="e">
        <f>VLOOKUP(Energia[[#This Row],[CD]],Tabela4[Coluna3],1,FALSE)</f>
        <v>#N/A</v>
      </c>
    </row>
    <row r="1249" spans="1:9" hidden="1" x14ac:dyDescent="0.25">
      <c r="A1249" s="1" t="s">
        <v>62</v>
      </c>
      <c r="B1249" s="1" t="s">
        <v>3691</v>
      </c>
      <c r="C1249">
        <v>4208807</v>
      </c>
      <c r="D1249" s="3">
        <v>10991.641268032086</v>
      </c>
      <c r="E1249">
        <v>-49.044513000000002</v>
      </c>
      <c r="F1249">
        <v>-28.657985</v>
      </c>
      <c r="G1249" t="str">
        <f>Energia[[#This Row],[Nome]]</f>
        <v>Jaguaruna</v>
      </c>
      <c r="H1249">
        <f>Energia[[#This Row],[Energia]]</f>
        <v>10991.641268032086</v>
      </c>
      <c r="I1249" t="e">
        <f>VLOOKUP(Energia[[#This Row],[CD]],Tabela4[Coluna3],1,FALSE)</f>
        <v>#N/A</v>
      </c>
    </row>
    <row r="1250" spans="1:9" hidden="1" x14ac:dyDescent="0.25">
      <c r="A1250" s="1" t="s">
        <v>1417</v>
      </c>
      <c r="B1250" s="1" t="s">
        <v>2354</v>
      </c>
      <c r="C1250">
        <v>3141900</v>
      </c>
      <c r="D1250" s="3">
        <v>10986.248126194987</v>
      </c>
      <c r="E1250">
        <v>-44.613942999999999</v>
      </c>
      <c r="F1250">
        <v>-21.674924000000001</v>
      </c>
      <c r="G1250" t="str">
        <f>Energia[[#This Row],[Nome]]</f>
        <v>Minduri</v>
      </c>
      <c r="H1250">
        <f>Energia[[#This Row],[Energia]]</f>
        <v>10986.248126194987</v>
      </c>
      <c r="I1250" t="e">
        <f>VLOOKUP(Energia[[#This Row],[CD]],Tabela4[Coluna3],1,FALSE)</f>
        <v>#N/A</v>
      </c>
    </row>
    <row r="1251" spans="1:9" hidden="1" x14ac:dyDescent="0.25">
      <c r="A1251" s="1" t="s">
        <v>4157</v>
      </c>
      <c r="B1251" s="1" t="s">
        <v>4324</v>
      </c>
      <c r="C1251">
        <v>2615300</v>
      </c>
      <c r="D1251" s="3">
        <v>10981.484059604471</v>
      </c>
      <c r="E1251">
        <v>-35.340485000000001</v>
      </c>
      <c r="F1251">
        <v>-7.5339239999999998</v>
      </c>
      <c r="G1251" t="str">
        <f>Energia[[#This Row],[Nome]]</f>
        <v>Timbaúba</v>
      </c>
      <c r="H1251">
        <f>Energia[[#This Row],[Energia]]</f>
        <v>10981.484059604471</v>
      </c>
      <c r="I1251" t="e">
        <f>VLOOKUP(Energia[[#This Row],[CD]],Tabela4[Coluna3],1,FALSE)</f>
        <v>#N/A</v>
      </c>
    </row>
    <row r="1252" spans="1:9" hidden="1" x14ac:dyDescent="0.25">
      <c r="A1252" s="1" t="s">
        <v>4674</v>
      </c>
      <c r="B1252" s="1" t="s">
        <v>4761</v>
      </c>
      <c r="C1252">
        <v>4107157</v>
      </c>
      <c r="D1252" s="3">
        <v>10972.378960050173</v>
      </c>
      <c r="E1252">
        <v>-54.100301999999999</v>
      </c>
      <c r="F1252">
        <v>-24.954211999999998</v>
      </c>
      <c r="G1252" t="str">
        <f>Energia[[#This Row],[Nome]]</f>
        <v>Diamante D'Oeste</v>
      </c>
      <c r="H1252">
        <f>Energia[[#This Row],[Energia]]</f>
        <v>10972.378960050173</v>
      </c>
      <c r="I1252" t="e">
        <f>VLOOKUP(Energia[[#This Row],[CD]],Tabela4[Coluna3],1,FALSE)</f>
        <v>#N/A</v>
      </c>
    </row>
    <row r="1253" spans="1:9" hidden="1" x14ac:dyDescent="0.25">
      <c r="A1253" s="1" t="s">
        <v>413</v>
      </c>
      <c r="B1253" s="1" t="s">
        <v>1229</v>
      </c>
      <c r="C1253">
        <v>2933455</v>
      </c>
      <c r="D1253" s="3">
        <v>10962.822445956379</v>
      </c>
      <c r="E1253">
        <v>-43.906734999999998</v>
      </c>
      <c r="F1253">
        <v>-11.808922000000001</v>
      </c>
      <c r="G1253" t="str">
        <f>Energia[[#This Row],[Nome]]</f>
        <v>Wanderley</v>
      </c>
      <c r="H1253">
        <f>Energia[[#This Row],[Energia]]</f>
        <v>10962.822445956379</v>
      </c>
      <c r="I1253" t="e">
        <f>VLOOKUP(Energia[[#This Row],[CD]],Tabela4[Coluna3],1,FALSE)</f>
        <v>#N/A</v>
      </c>
    </row>
    <row r="1254" spans="1:9" x14ac:dyDescent="0.25">
      <c r="A1254" s="1" t="s">
        <v>8</v>
      </c>
      <c r="B1254" s="1" t="s">
        <v>3445</v>
      </c>
      <c r="C1254">
        <v>3551306</v>
      </c>
      <c r="D1254" s="3">
        <v>10937.714704795402</v>
      </c>
      <c r="E1254">
        <v>-49.915900000000001</v>
      </c>
      <c r="F1254">
        <v>-20.629159000000001</v>
      </c>
      <c r="G1254" t="str">
        <f>Energia[[#This Row],[Nome]]</f>
        <v>Sebastianópolis do Sul</v>
      </c>
      <c r="H1254">
        <f>Energia[[#This Row],[Energia]]</f>
        <v>10937.714704795402</v>
      </c>
      <c r="I1254" t="e">
        <f>VLOOKUP(Energia[[#This Row],[CD]],Tabela4[Coluna3],1,FALSE)</f>
        <v>#N/A</v>
      </c>
    </row>
    <row r="1255" spans="1:9" hidden="1" x14ac:dyDescent="0.25">
      <c r="A1255" s="1" t="s">
        <v>1192</v>
      </c>
      <c r="B1255" s="1" t="s">
        <v>3442</v>
      </c>
      <c r="C1255">
        <v>5103205</v>
      </c>
      <c r="D1255" s="3">
        <v>10929.798148319391</v>
      </c>
      <c r="E1255">
        <v>-55.468623000000001</v>
      </c>
      <c r="F1255">
        <v>-10.630463000000001</v>
      </c>
      <c r="G1255" t="str">
        <f>Energia[[#This Row],[Nome]]</f>
        <v>Colíder</v>
      </c>
      <c r="H1255">
        <f>Energia[[#This Row],[Energia]]</f>
        <v>10929.798148319391</v>
      </c>
      <c r="I1255" t="e">
        <f>VLOOKUP(Energia[[#This Row],[CD]],Tabela4[Coluna3],1,FALSE)</f>
        <v>#N/A</v>
      </c>
    </row>
    <row r="1256" spans="1:9" hidden="1" x14ac:dyDescent="0.25">
      <c r="A1256" s="1" t="s">
        <v>263</v>
      </c>
      <c r="B1256" s="1" t="s">
        <v>457</v>
      </c>
      <c r="C1256">
        <v>4306072</v>
      </c>
      <c r="D1256" s="3">
        <v>10928.112475040922</v>
      </c>
      <c r="E1256">
        <v>-53.248486999999997</v>
      </c>
      <c r="F1256">
        <v>-27.432231000000002</v>
      </c>
      <c r="G1256" t="str">
        <f>Energia[[#This Row],[Nome]]</f>
        <v>Cristal do Sul</v>
      </c>
      <c r="H1256">
        <f>Energia[[#This Row],[Energia]]</f>
        <v>10928.112475040922</v>
      </c>
      <c r="I1256" t="e">
        <f>VLOOKUP(Energia[[#This Row],[CD]],Tabela4[Coluna3],1,FALSE)</f>
        <v>#N/A</v>
      </c>
    </row>
    <row r="1257" spans="1:9" x14ac:dyDescent="0.25">
      <c r="A1257" s="1" t="s">
        <v>8</v>
      </c>
      <c r="B1257" s="1" t="s">
        <v>2959</v>
      </c>
      <c r="C1257">
        <v>3504800</v>
      </c>
      <c r="D1257" s="3">
        <v>10913.849979532089</v>
      </c>
      <c r="E1257">
        <v>-49.551802000000002</v>
      </c>
      <c r="F1257">
        <v>-20.709565000000001</v>
      </c>
      <c r="G1257" t="str">
        <f>Energia[[#This Row],[Nome]]</f>
        <v>Bálsamo</v>
      </c>
      <c r="H1257">
        <f>Energia[[#This Row],[Energia]]</f>
        <v>10913.849979532089</v>
      </c>
      <c r="I1257" t="e">
        <f>VLOOKUP(Energia[[#This Row],[CD]],Tabela4[Coluna3],1,FALSE)</f>
        <v>#N/A</v>
      </c>
    </row>
    <row r="1258" spans="1:9" hidden="1" x14ac:dyDescent="0.25">
      <c r="A1258" s="1" t="s">
        <v>1312</v>
      </c>
      <c r="B1258" s="1" t="s">
        <v>2126</v>
      </c>
      <c r="C1258">
        <v>5221700</v>
      </c>
      <c r="D1258" s="3">
        <v>10884.959075729092</v>
      </c>
      <c r="E1258">
        <v>-49.643383</v>
      </c>
      <c r="F1258">
        <v>-15.578098000000001</v>
      </c>
      <c r="G1258" t="str">
        <f>Energia[[#This Row],[Nome]]</f>
        <v>Uruana</v>
      </c>
      <c r="H1258">
        <f>Energia[[#This Row],[Energia]]</f>
        <v>10884.959075729092</v>
      </c>
      <c r="I1258" t="e">
        <f>VLOOKUP(Energia[[#This Row],[CD]],Tabela4[Coluna3],1,FALSE)</f>
        <v>#N/A</v>
      </c>
    </row>
    <row r="1259" spans="1:9" hidden="1" x14ac:dyDescent="0.25">
      <c r="A1259" s="1" t="s">
        <v>1417</v>
      </c>
      <c r="B1259" s="1" t="s">
        <v>2286</v>
      </c>
      <c r="C1259">
        <v>3139003</v>
      </c>
      <c r="D1259" s="3">
        <v>10880.699339315943</v>
      </c>
      <c r="E1259">
        <v>-45.920121000000002</v>
      </c>
      <c r="F1259">
        <v>-21.665935000000001</v>
      </c>
      <c r="G1259" t="str">
        <f>Energia[[#This Row],[Nome]]</f>
        <v>Machado</v>
      </c>
      <c r="H1259">
        <f>Energia[[#This Row],[Energia]]</f>
        <v>10880.699339315943</v>
      </c>
      <c r="I1259" t="e">
        <f>VLOOKUP(Energia[[#This Row],[CD]],Tabela4[Coluna3],1,FALSE)</f>
        <v>#N/A</v>
      </c>
    </row>
    <row r="1260" spans="1:9" hidden="1" x14ac:dyDescent="0.25">
      <c r="A1260" s="1" t="s">
        <v>62</v>
      </c>
      <c r="B1260" s="1" t="s">
        <v>3564</v>
      </c>
      <c r="C1260">
        <v>4201406</v>
      </c>
      <c r="D1260" s="3">
        <v>10879.269102783552</v>
      </c>
      <c r="E1260">
        <v>-49.471384999999998</v>
      </c>
      <c r="F1260">
        <v>-28.942069</v>
      </c>
      <c r="G1260" t="str">
        <f>Energia[[#This Row],[Nome]]</f>
        <v>Araranguá</v>
      </c>
      <c r="H1260">
        <f>Energia[[#This Row],[Energia]]</f>
        <v>10879.269102783552</v>
      </c>
      <c r="I1260" t="e">
        <f>VLOOKUP(Energia[[#This Row],[CD]],Tabela4[Coluna3],1,FALSE)</f>
        <v>#N/A</v>
      </c>
    </row>
    <row r="1261" spans="1:9" hidden="1" x14ac:dyDescent="0.25">
      <c r="A1261" s="1" t="s">
        <v>263</v>
      </c>
      <c r="B1261" s="1" t="s">
        <v>590</v>
      </c>
      <c r="C1261">
        <v>4310462</v>
      </c>
      <c r="D1261" s="3">
        <v>10878.814431198394</v>
      </c>
      <c r="E1261">
        <v>-52.418235000000003</v>
      </c>
      <c r="F1261">
        <v>-27.931273999999998</v>
      </c>
      <c r="G1261" t="str">
        <f>Energia[[#This Row],[Nome]]</f>
        <v>Ipiranga do Sul</v>
      </c>
      <c r="H1261">
        <f>Energia[[#This Row],[Energia]]</f>
        <v>10878.814431198394</v>
      </c>
      <c r="I1261" t="e">
        <f>VLOOKUP(Energia[[#This Row],[CD]],Tabela4[Coluna3],1,FALSE)</f>
        <v>#N/A</v>
      </c>
    </row>
    <row r="1262" spans="1:9" x14ac:dyDescent="0.25">
      <c r="A1262" s="1" t="s">
        <v>8</v>
      </c>
      <c r="B1262" s="1" t="s">
        <v>3280</v>
      </c>
      <c r="C1262">
        <v>3536000</v>
      </c>
      <c r="D1262" s="3">
        <v>10876.333498202936</v>
      </c>
      <c r="E1262">
        <v>-50.821705999999999</v>
      </c>
      <c r="F1262">
        <v>-21.852910000000001</v>
      </c>
      <c r="G1262" t="str">
        <f>Energia[[#This Row],[Nome]]</f>
        <v>Parapuã</v>
      </c>
      <c r="H1262">
        <f>Energia[[#This Row],[Energia]]</f>
        <v>10876.333498202936</v>
      </c>
      <c r="I1262" t="e">
        <f>VLOOKUP(Energia[[#This Row],[CD]],Tabela4[Coluna3],1,FALSE)</f>
        <v>#N/A</v>
      </c>
    </row>
    <row r="1263" spans="1:9" hidden="1" x14ac:dyDescent="0.25">
      <c r="A1263" s="1" t="s">
        <v>4157</v>
      </c>
      <c r="B1263" s="1" t="s">
        <v>4249</v>
      </c>
      <c r="C1263">
        <v>2607802</v>
      </c>
      <c r="D1263" s="3">
        <v>10858.830280962695</v>
      </c>
      <c r="E1263">
        <v>-35.032561000000001</v>
      </c>
      <c r="F1263">
        <v>-7.6863840000000003</v>
      </c>
      <c r="G1263" t="str">
        <f>Energia[[#This Row],[Nome]]</f>
        <v>Itaquitinga</v>
      </c>
      <c r="H1263">
        <f>Energia[[#This Row],[Energia]]</f>
        <v>10858.830280962695</v>
      </c>
      <c r="I1263" t="e">
        <f>VLOOKUP(Energia[[#This Row],[CD]],Tabela4[Coluna3],1,FALSE)</f>
        <v>#N/A</v>
      </c>
    </row>
    <row r="1264" spans="1:9" hidden="1" x14ac:dyDescent="0.25">
      <c r="A1264" s="1" t="s">
        <v>62</v>
      </c>
      <c r="B1264" s="1" t="s">
        <v>125</v>
      </c>
      <c r="C1264">
        <v>4206405</v>
      </c>
      <c r="D1264" s="3">
        <v>10856.280886772456</v>
      </c>
      <c r="E1264">
        <v>-53.570717999999999</v>
      </c>
      <c r="F1264">
        <v>-26.580010000000001</v>
      </c>
      <c r="G1264" t="str">
        <f>Energia[[#This Row],[Nome]]</f>
        <v>Guaraciaba</v>
      </c>
      <c r="H1264">
        <f>Energia[[#This Row],[Energia]]</f>
        <v>10856.280886772456</v>
      </c>
      <c r="I1264" t="e">
        <f>VLOOKUP(Energia[[#This Row],[CD]],Tabela4[Coluna3],1,FALSE)</f>
        <v>#N/A</v>
      </c>
    </row>
    <row r="1265" spans="1:9" hidden="1" x14ac:dyDescent="0.25">
      <c r="A1265" s="1" t="s">
        <v>4674</v>
      </c>
      <c r="B1265" s="1" t="s">
        <v>4926</v>
      </c>
      <c r="C1265">
        <v>4120408</v>
      </c>
      <c r="D1265" s="3">
        <v>10824.109554165334</v>
      </c>
      <c r="E1265">
        <v>-52.149374999999999</v>
      </c>
      <c r="F1265">
        <v>-23.263798000000001</v>
      </c>
      <c r="G1265" t="str">
        <f>Energia[[#This Row],[Nome]]</f>
        <v>Presidente Castelo Branco</v>
      </c>
      <c r="H1265">
        <f>Energia[[#This Row],[Energia]]</f>
        <v>10824.109554165334</v>
      </c>
      <c r="I1265" t="e">
        <f>VLOOKUP(Energia[[#This Row],[CD]],Tabela4[Coluna3],1,FALSE)</f>
        <v>#N/A</v>
      </c>
    </row>
    <row r="1266" spans="1:9" hidden="1" x14ac:dyDescent="0.25">
      <c r="A1266" s="1" t="s">
        <v>263</v>
      </c>
      <c r="B1266" s="1" t="s">
        <v>663</v>
      </c>
      <c r="C1266">
        <v>4312252</v>
      </c>
      <c r="D1266" s="3">
        <v>10821.113495992971</v>
      </c>
      <c r="E1266">
        <v>-52.077914999999997</v>
      </c>
      <c r="F1266">
        <v>-30.074724</v>
      </c>
      <c r="G1266" t="str">
        <f>Energia[[#This Row],[Nome]]</f>
        <v>Minas do Leão</v>
      </c>
      <c r="H1266">
        <f>Energia[[#This Row],[Energia]]</f>
        <v>10821.113495992971</v>
      </c>
      <c r="I1266" t="e">
        <f>VLOOKUP(Energia[[#This Row],[CD]],Tabela4[Coluna3],1,FALSE)</f>
        <v>#N/A</v>
      </c>
    </row>
    <row r="1267" spans="1:9" hidden="1" x14ac:dyDescent="0.25">
      <c r="A1267" s="1" t="s">
        <v>4674</v>
      </c>
      <c r="B1267" s="1" t="s">
        <v>4986</v>
      </c>
      <c r="C1267">
        <v>4125456</v>
      </c>
      <c r="D1267" s="3">
        <v>10806.889940807183</v>
      </c>
      <c r="E1267">
        <v>-54.119571999999998</v>
      </c>
      <c r="F1267">
        <v>-24.815472</v>
      </c>
      <c r="G1267" t="str">
        <f>Energia[[#This Row],[Nome]]</f>
        <v>São José das Palmeiras</v>
      </c>
      <c r="H1267">
        <f>Energia[[#This Row],[Energia]]</f>
        <v>10806.889940807183</v>
      </c>
      <c r="I1267" t="e">
        <f>VLOOKUP(Energia[[#This Row],[CD]],Tabela4[Coluna3],1,FALSE)</f>
        <v>#N/A</v>
      </c>
    </row>
    <row r="1268" spans="1:9" hidden="1" x14ac:dyDescent="0.25">
      <c r="A1268" s="1" t="s">
        <v>2142</v>
      </c>
      <c r="B1268" s="1" t="s">
        <v>2373</v>
      </c>
      <c r="C1268">
        <v>2106706</v>
      </c>
      <c r="D1268" s="3">
        <v>10801.017918616604</v>
      </c>
      <c r="E1268">
        <v>-44.951085999999997</v>
      </c>
      <c r="F1268">
        <v>-6.4539879999999998</v>
      </c>
      <c r="G1268" t="str">
        <f>Energia[[#This Row],[Nome]]</f>
        <v>Mirador</v>
      </c>
      <c r="H1268">
        <f>Energia[[#This Row],[Energia]]</f>
        <v>10801.017918616604</v>
      </c>
      <c r="I1268" t="e">
        <f>VLOOKUP(Energia[[#This Row],[CD]],Tabela4[Coluna3],1,FALSE)</f>
        <v>#N/A</v>
      </c>
    </row>
    <row r="1269" spans="1:9" hidden="1" x14ac:dyDescent="0.25">
      <c r="A1269" s="1" t="s">
        <v>4674</v>
      </c>
      <c r="B1269" s="1" t="s">
        <v>4911</v>
      </c>
      <c r="C1269">
        <v>4119202</v>
      </c>
      <c r="D1269" s="3">
        <v>10786.761964811147</v>
      </c>
      <c r="E1269">
        <v>-50.061311000000003</v>
      </c>
      <c r="F1269">
        <v>-23.90352</v>
      </c>
      <c r="G1269" t="str">
        <f>Energia[[#This Row],[Nome]]</f>
        <v>Pinhalão</v>
      </c>
      <c r="H1269">
        <f>Energia[[#This Row],[Energia]]</f>
        <v>10786.761964811147</v>
      </c>
      <c r="I1269" t="e">
        <f>VLOOKUP(Energia[[#This Row],[CD]],Tabela4[Coluna3],1,FALSE)</f>
        <v>#N/A</v>
      </c>
    </row>
    <row r="1270" spans="1:9" hidden="1" x14ac:dyDescent="0.25">
      <c r="A1270" s="1" t="s">
        <v>263</v>
      </c>
      <c r="B1270" s="1" t="s">
        <v>1012</v>
      </c>
      <c r="C1270">
        <v>4322533</v>
      </c>
      <c r="D1270" s="3">
        <v>10780.794853212148</v>
      </c>
      <c r="E1270">
        <v>-52.689526999999998</v>
      </c>
      <c r="F1270">
        <v>-29.583684999999999</v>
      </c>
      <c r="G1270" t="str">
        <f>Energia[[#This Row],[Nome]]</f>
        <v>Vale do Sol</v>
      </c>
      <c r="H1270">
        <f>Energia[[#This Row],[Energia]]</f>
        <v>10780.794853212148</v>
      </c>
      <c r="I1270" t="e">
        <f>VLOOKUP(Energia[[#This Row],[CD]],Tabela4[Coluna3],1,FALSE)</f>
        <v>#N/A</v>
      </c>
    </row>
    <row r="1271" spans="1:9" hidden="1" x14ac:dyDescent="0.25">
      <c r="A1271" s="1" t="s">
        <v>2142</v>
      </c>
      <c r="B1271" s="1" t="s">
        <v>2283</v>
      </c>
      <c r="C1271">
        <v>2104107</v>
      </c>
      <c r="D1271" s="3">
        <v>10780.329922942541</v>
      </c>
      <c r="E1271">
        <v>-46.081927999999998</v>
      </c>
      <c r="F1271">
        <v>-6.9418559999999996</v>
      </c>
      <c r="G1271" t="str">
        <f>Energia[[#This Row],[Nome]]</f>
        <v>Fortaleza dos Nogueiras</v>
      </c>
      <c r="H1271">
        <f>Energia[[#This Row],[Energia]]</f>
        <v>10780.329922942541</v>
      </c>
      <c r="I1271" t="e">
        <f>VLOOKUP(Energia[[#This Row],[CD]],Tabela4[Coluna3],1,FALSE)</f>
        <v>#N/A</v>
      </c>
    </row>
    <row r="1272" spans="1:9" hidden="1" x14ac:dyDescent="0.25">
      <c r="A1272" s="1" t="s">
        <v>263</v>
      </c>
      <c r="B1272" s="1" t="s">
        <v>1043</v>
      </c>
      <c r="C1272">
        <v>4323754</v>
      </c>
      <c r="D1272" s="3">
        <v>10777.302310659932</v>
      </c>
      <c r="E1272">
        <v>-54.463490999999998</v>
      </c>
      <c r="F1272">
        <v>-28.382045999999999</v>
      </c>
      <c r="G1272" t="str">
        <f>Energia[[#This Row],[Nome]]</f>
        <v>Vitória das Missões</v>
      </c>
      <c r="H1272">
        <f>Energia[[#This Row],[Energia]]</f>
        <v>10777.302310659932</v>
      </c>
      <c r="I1272" t="e">
        <f>VLOOKUP(Energia[[#This Row],[CD]],Tabela4[Coluna3],1,FALSE)</f>
        <v>#N/A</v>
      </c>
    </row>
    <row r="1273" spans="1:9" hidden="1" x14ac:dyDescent="0.25">
      <c r="A1273" s="1" t="s">
        <v>263</v>
      </c>
      <c r="B1273" s="1" t="s">
        <v>1031</v>
      </c>
      <c r="C1273">
        <v>4323358</v>
      </c>
      <c r="D1273" s="3">
        <v>10770.413523235264</v>
      </c>
      <c r="E1273">
        <v>-52.142135000000003</v>
      </c>
      <c r="F1273">
        <v>-28.128271999999999</v>
      </c>
      <c r="G1273" t="str">
        <f>Energia[[#This Row],[Nome]]</f>
        <v>Vila Lângaro</v>
      </c>
      <c r="H1273">
        <f>Energia[[#This Row],[Energia]]</f>
        <v>10770.413523235264</v>
      </c>
      <c r="I1273" t="e">
        <f>VLOOKUP(Energia[[#This Row],[CD]],Tabela4[Coluna3],1,FALSE)</f>
        <v>#N/A</v>
      </c>
    </row>
    <row r="1274" spans="1:9" hidden="1" x14ac:dyDescent="0.25">
      <c r="A1274" s="1" t="s">
        <v>413</v>
      </c>
      <c r="B1274" s="1" t="s">
        <v>938</v>
      </c>
      <c r="C1274">
        <v>2922003</v>
      </c>
      <c r="D1274" s="3">
        <v>10767.40125830181</v>
      </c>
      <c r="E1274">
        <v>-39.867213</v>
      </c>
      <c r="F1274">
        <v>-18.059158</v>
      </c>
      <c r="G1274" t="str">
        <f>Energia[[#This Row],[Nome]]</f>
        <v>Mucuri</v>
      </c>
      <c r="H1274">
        <f>Energia[[#This Row],[Energia]]</f>
        <v>10767.40125830181</v>
      </c>
      <c r="I1274" t="e">
        <f>VLOOKUP(Energia[[#This Row],[CD]],Tabela4[Coluna3],1,FALSE)</f>
        <v>#N/A</v>
      </c>
    </row>
    <row r="1275" spans="1:9" hidden="1" x14ac:dyDescent="0.25">
      <c r="A1275" s="1" t="s">
        <v>4674</v>
      </c>
      <c r="B1275" s="1" t="s">
        <v>4701</v>
      </c>
      <c r="C1275">
        <v>4102307</v>
      </c>
      <c r="D1275" s="3">
        <v>10757.978481076421</v>
      </c>
      <c r="E1275">
        <v>-49.688651999999998</v>
      </c>
      <c r="F1275">
        <v>-25.521809999999999</v>
      </c>
      <c r="G1275" t="str">
        <f>Energia[[#This Row],[Nome]]</f>
        <v>Balsa Nova</v>
      </c>
      <c r="H1275">
        <f>Energia[[#This Row],[Energia]]</f>
        <v>10757.978481076421</v>
      </c>
      <c r="I1275" t="e">
        <f>VLOOKUP(Energia[[#This Row],[CD]],Tabela4[Coluna3],1,FALSE)</f>
        <v>#N/A</v>
      </c>
    </row>
    <row r="1276" spans="1:9" x14ac:dyDescent="0.25">
      <c r="A1276" s="1" t="s">
        <v>8</v>
      </c>
      <c r="B1276" s="1" t="s">
        <v>3219</v>
      </c>
      <c r="C1276">
        <v>3529658</v>
      </c>
      <c r="D1276" s="3">
        <v>10747.128949058098</v>
      </c>
      <c r="E1276">
        <v>-50.615397000000002</v>
      </c>
      <c r="F1276">
        <v>-19.957484999999998</v>
      </c>
      <c r="G1276" t="str">
        <f>Energia[[#This Row],[Nome]]</f>
        <v>Mesópolis</v>
      </c>
      <c r="H1276">
        <f>Energia[[#This Row],[Energia]]</f>
        <v>10747.128949058098</v>
      </c>
      <c r="I1276" t="e">
        <f>VLOOKUP(Energia[[#This Row],[CD]],Tabela4[Coluna3],1,FALSE)</f>
        <v>#N/A</v>
      </c>
    </row>
    <row r="1277" spans="1:9" hidden="1" x14ac:dyDescent="0.25">
      <c r="A1277" s="1" t="s">
        <v>4674</v>
      </c>
      <c r="B1277" s="1" t="s">
        <v>4681</v>
      </c>
      <c r="C1277">
        <v>4100608</v>
      </c>
      <c r="D1277" s="3">
        <v>10732.945810589012</v>
      </c>
      <c r="E1277">
        <v>-52.323577</v>
      </c>
      <c r="F1277">
        <v>-23.076094000000001</v>
      </c>
      <c r="G1277" t="str">
        <f>Energia[[#This Row],[Nome]]</f>
        <v>Alto Paraná</v>
      </c>
      <c r="H1277">
        <f>Energia[[#This Row],[Energia]]</f>
        <v>10732.945810589012</v>
      </c>
      <c r="I1277" t="e">
        <f>VLOOKUP(Energia[[#This Row],[CD]],Tabela4[Coluna3],1,FALSE)</f>
        <v>#N/A</v>
      </c>
    </row>
    <row r="1278" spans="1:9" hidden="1" x14ac:dyDescent="0.25">
      <c r="A1278" s="1" t="s">
        <v>4674</v>
      </c>
      <c r="B1278" s="1" t="s">
        <v>5012</v>
      </c>
      <c r="C1278">
        <v>4127809</v>
      </c>
      <c r="D1278" s="3">
        <v>10726.262143261676</v>
      </c>
      <c r="E1278">
        <v>-49.962721000000002</v>
      </c>
      <c r="F1278">
        <v>-23.7254</v>
      </c>
      <c r="G1278" t="str">
        <f>Energia[[#This Row],[Nome]]</f>
        <v>Tomazina</v>
      </c>
      <c r="H1278">
        <f>Energia[[#This Row],[Energia]]</f>
        <v>10726.262143261676</v>
      </c>
      <c r="I1278" t="e">
        <f>VLOOKUP(Energia[[#This Row],[CD]],Tabela4[Coluna3],1,FALSE)</f>
        <v>#N/A</v>
      </c>
    </row>
    <row r="1279" spans="1:9" hidden="1" x14ac:dyDescent="0.25">
      <c r="A1279" s="1" t="s">
        <v>62</v>
      </c>
      <c r="B1279" s="1" t="s">
        <v>3580</v>
      </c>
      <c r="C1279">
        <v>4202131</v>
      </c>
      <c r="D1279" s="3">
        <v>10669.31305192248</v>
      </c>
      <c r="E1279">
        <v>-50.487755</v>
      </c>
      <c r="F1279">
        <v>-26.418113999999999</v>
      </c>
      <c r="G1279" t="str">
        <f>Energia[[#This Row],[Nome]]</f>
        <v>Bela Vista do Toldo</v>
      </c>
      <c r="H1279">
        <f>Energia[[#This Row],[Energia]]</f>
        <v>10669.31305192248</v>
      </c>
      <c r="I1279" t="e">
        <f>VLOOKUP(Energia[[#This Row],[CD]],Tabela4[Coluna3],1,FALSE)</f>
        <v>#N/A</v>
      </c>
    </row>
    <row r="1280" spans="1:9" hidden="1" x14ac:dyDescent="0.25">
      <c r="A1280" s="1" t="s">
        <v>4674</v>
      </c>
      <c r="B1280" s="1" t="s">
        <v>4718</v>
      </c>
      <c r="C1280">
        <v>4103479</v>
      </c>
      <c r="D1280" s="3">
        <v>10660.261504426722</v>
      </c>
      <c r="E1280">
        <v>-53.561641999999999</v>
      </c>
      <c r="F1280">
        <v>-23.939412999999998</v>
      </c>
      <c r="G1280" t="str">
        <f>Energia[[#This Row],[Nome]]</f>
        <v>Cafezal do Sul</v>
      </c>
      <c r="H1280">
        <f>Energia[[#This Row],[Energia]]</f>
        <v>10660.261504426722</v>
      </c>
      <c r="I1280" t="e">
        <f>VLOOKUP(Energia[[#This Row],[CD]],Tabela4[Coluna3],1,FALSE)</f>
        <v>#N/A</v>
      </c>
    </row>
    <row r="1281" spans="1:9" x14ac:dyDescent="0.25">
      <c r="A1281" s="1" t="s">
        <v>8</v>
      </c>
      <c r="B1281" s="1" t="s">
        <v>3149</v>
      </c>
      <c r="C1281">
        <v>3522604</v>
      </c>
      <c r="D1281" s="3">
        <v>10659.881919665555</v>
      </c>
      <c r="E1281">
        <v>-46.772103000000001</v>
      </c>
      <c r="F1281">
        <v>-22.431961999999999</v>
      </c>
      <c r="G1281" t="str">
        <f>Energia[[#This Row],[Nome]]</f>
        <v>Itapira</v>
      </c>
      <c r="H1281">
        <f>Energia[[#This Row],[Energia]]</f>
        <v>10659.881919665555</v>
      </c>
      <c r="I1281" t="e">
        <f>VLOOKUP(Energia[[#This Row],[CD]],Tabela4[Coluna3],1,FALSE)</f>
        <v>#N/A</v>
      </c>
    </row>
    <row r="1282" spans="1:9" hidden="1" x14ac:dyDescent="0.25">
      <c r="A1282" s="1" t="s">
        <v>62</v>
      </c>
      <c r="B1282" s="1" t="s">
        <v>107</v>
      </c>
      <c r="C1282">
        <v>4204707</v>
      </c>
      <c r="D1282" s="3">
        <v>10659.863102867253</v>
      </c>
      <c r="E1282">
        <v>-53.19079</v>
      </c>
      <c r="F1282">
        <v>-26.878440999999999</v>
      </c>
      <c r="G1282" t="str">
        <f>Energia[[#This Row],[Nome]]</f>
        <v>Cunha Porã</v>
      </c>
      <c r="H1282">
        <f>Energia[[#This Row],[Energia]]</f>
        <v>10659.863102867253</v>
      </c>
      <c r="I1282" t="e">
        <f>VLOOKUP(Energia[[#This Row],[CD]],Tabela4[Coluna3],1,FALSE)</f>
        <v>#N/A</v>
      </c>
    </row>
    <row r="1283" spans="1:9" x14ac:dyDescent="0.25">
      <c r="A1283" s="1" t="s">
        <v>8</v>
      </c>
      <c r="B1283" s="1" t="s">
        <v>3231</v>
      </c>
      <c r="C1283">
        <v>3530904</v>
      </c>
      <c r="D1283" s="3">
        <v>10630.410578218578</v>
      </c>
      <c r="E1283">
        <v>-47.602006000000003</v>
      </c>
      <c r="F1283">
        <v>-22.942720000000001</v>
      </c>
      <c r="G1283" t="str">
        <f>Energia[[#This Row],[Nome]]</f>
        <v>Mombuca</v>
      </c>
      <c r="H1283">
        <f>Energia[[#This Row],[Energia]]</f>
        <v>10630.410578218578</v>
      </c>
      <c r="I1283" t="e">
        <f>VLOOKUP(Energia[[#This Row],[CD]],Tabela4[Coluna3],1,FALSE)</f>
        <v>#N/A</v>
      </c>
    </row>
    <row r="1284" spans="1:9" hidden="1" x14ac:dyDescent="0.25">
      <c r="A1284" s="1" t="s">
        <v>263</v>
      </c>
      <c r="B1284" s="1" t="s">
        <v>905</v>
      </c>
      <c r="C1284">
        <v>4319307</v>
      </c>
      <c r="D1284" s="3">
        <v>10600.691739995011</v>
      </c>
      <c r="E1284">
        <v>-54.975377999999999</v>
      </c>
      <c r="F1284">
        <v>-27.988854</v>
      </c>
      <c r="G1284" t="str">
        <f>Energia[[#This Row],[Nome]]</f>
        <v>São Paulo das Missões</v>
      </c>
      <c r="H1284">
        <f>Energia[[#This Row],[Energia]]</f>
        <v>10600.691739995011</v>
      </c>
      <c r="I1284" t="e">
        <f>VLOOKUP(Energia[[#This Row],[CD]],Tabela4[Coluna3],1,FALSE)</f>
        <v>#N/A</v>
      </c>
    </row>
    <row r="1285" spans="1:9" hidden="1" x14ac:dyDescent="0.25">
      <c r="A1285" s="1" t="s">
        <v>263</v>
      </c>
      <c r="B1285" s="1" t="s">
        <v>1023</v>
      </c>
      <c r="C1285">
        <v>4322905</v>
      </c>
      <c r="D1285" s="3">
        <v>10595.566415136744</v>
      </c>
      <c r="E1285">
        <v>-51.993752999999998</v>
      </c>
      <c r="F1285">
        <v>-27.572292000000001</v>
      </c>
      <c r="G1285" t="str">
        <f>Energia[[#This Row],[Nome]]</f>
        <v>Viadutos</v>
      </c>
      <c r="H1285">
        <f>Energia[[#This Row],[Energia]]</f>
        <v>10595.566415136744</v>
      </c>
      <c r="I1285" t="e">
        <f>VLOOKUP(Energia[[#This Row],[CD]],Tabela4[Coluna3],1,FALSE)</f>
        <v>#N/A</v>
      </c>
    </row>
    <row r="1286" spans="1:9" hidden="1" x14ac:dyDescent="0.25">
      <c r="A1286" s="1" t="s">
        <v>4674</v>
      </c>
      <c r="B1286" s="1" t="s">
        <v>4717</v>
      </c>
      <c r="C1286">
        <v>4103404</v>
      </c>
      <c r="D1286" s="3">
        <v>10585.012210615778</v>
      </c>
      <c r="E1286">
        <v>-51.711247999999998</v>
      </c>
      <c r="F1286">
        <v>-22.813071999999998</v>
      </c>
      <c r="G1286" t="str">
        <f>Energia[[#This Row],[Nome]]</f>
        <v>Cafeara</v>
      </c>
      <c r="H1286">
        <f>Energia[[#This Row],[Energia]]</f>
        <v>10585.012210615778</v>
      </c>
      <c r="I1286" t="e">
        <f>VLOOKUP(Energia[[#This Row],[CD]],Tabela4[Coluna3],1,FALSE)</f>
        <v>#N/A</v>
      </c>
    </row>
    <row r="1287" spans="1:9" x14ac:dyDescent="0.25">
      <c r="A1287" s="1" t="s">
        <v>8</v>
      </c>
      <c r="B1287" s="1" t="s">
        <v>3476</v>
      </c>
      <c r="C1287">
        <v>3553609</v>
      </c>
      <c r="D1287" s="3">
        <v>10532.365882674025</v>
      </c>
      <c r="E1287">
        <v>-46.741861</v>
      </c>
      <c r="F1287">
        <v>-21.450776999999999</v>
      </c>
      <c r="G1287" t="str">
        <f>Energia[[#This Row],[Nome]]</f>
        <v>Tapiratiba</v>
      </c>
      <c r="H1287">
        <f>Energia[[#This Row],[Energia]]</f>
        <v>10532.365882674025</v>
      </c>
      <c r="I1287" t="e">
        <f>VLOOKUP(Energia[[#This Row],[CD]],Tabela4[Coluna3],1,FALSE)</f>
        <v>#N/A</v>
      </c>
    </row>
    <row r="1288" spans="1:9" hidden="1" x14ac:dyDescent="0.25">
      <c r="A1288" s="1" t="s">
        <v>263</v>
      </c>
      <c r="B1288" s="1" t="s">
        <v>984</v>
      </c>
      <c r="C1288">
        <v>4321857</v>
      </c>
      <c r="D1288" s="3">
        <v>10505.267551668789</v>
      </c>
      <c r="E1288">
        <v>-52.837353999999998</v>
      </c>
      <c r="F1288">
        <v>-27.617139000000002</v>
      </c>
      <c r="G1288" t="str">
        <f>Energia[[#This Row],[Nome]]</f>
        <v>Três Palmeiras</v>
      </c>
      <c r="H1288">
        <f>Energia[[#This Row],[Energia]]</f>
        <v>10505.267551668789</v>
      </c>
      <c r="I1288" t="e">
        <f>VLOOKUP(Energia[[#This Row],[CD]],Tabela4[Coluna3],1,FALSE)</f>
        <v>#N/A</v>
      </c>
    </row>
    <row r="1289" spans="1:9" hidden="1" x14ac:dyDescent="0.25">
      <c r="A1289" s="1" t="s">
        <v>4674</v>
      </c>
      <c r="B1289" s="1" t="s">
        <v>5011</v>
      </c>
      <c r="C1289">
        <v>4127601</v>
      </c>
      <c r="D1289" s="3">
        <v>10498.097771214543</v>
      </c>
      <c r="E1289">
        <v>-49.112155000000001</v>
      </c>
      <c r="F1289">
        <v>-25.901496000000002</v>
      </c>
      <c r="G1289" t="str">
        <f>Energia[[#This Row],[Nome]]</f>
        <v>Tijucas do Sul</v>
      </c>
      <c r="H1289">
        <f>Energia[[#This Row],[Energia]]</f>
        <v>10498.097771214543</v>
      </c>
      <c r="I1289" t="e">
        <f>VLOOKUP(Energia[[#This Row],[CD]],Tabela4[Coluna3],1,FALSE)</f>
        <v>#N/A</v>
      </c>
    </row>
    <row r="1290" spans="1:9" hidden="1" x14ac:dyDescent="0.25">
      <c r="A1290" s="1" t="s">
        <v>1312</v>
      </c>
      <c r="B1290" s="1" t="s">
        <v>2009</v>
      </c>
      <c r="C1290">
        <v>5216007</v>
      </c>
      <c r="D1290" s="3">
        <v>10491.469832587942</v>
      </c>
      <c r="E1290">
        <v>-49.403250999999997</v>
      </c>
      <c r="F1290">
        <v>-18.204032000000002</v>
      </c>
      <c r="G1290" t="str">
        <f>Energia[[#This Row],[Nome]]</f>
        <v>Panamá</v>
      </c>
      <c r="H1290">
        <f>Energia[[#This Row],[Energia]]</f>
        <v>10491.469832587942</v>
      </c>
      <c r="I1290" t="e">
        <f>VLOOKUP(Energia[[#This Row],[CD]],Tabela4[Coluna3],1,FALSE)</f>
        <v>#N/A</v>
      </c>
    </row>
    <row r="1291" spans="1:9" hidden="1" x14ac:dyDescent="0.25">
      <c r="A1291" s="1" t="s">
        <v>4674</v>
      </c>
      <c r="B1291" s="1" t="s">
        <v>4855</v>
      </c>
      <c r="C1291">
        <v>4114708</v>
      </c>
      <c r="D1291" s="3">
        <v>10481.842724114613</v>
      </c>
      <c r="E1291">
        <v>-53.221505000000001</v>
      </c>
      <c r="F1291">
        <v>-23.582352</v>
      </c>
      <c r="G1291" t="str">
        <f>Energia[[#This Row],[Nome]]</f>
        <v>Maria Helena</v>
      </c>
      <c r="H1291">
        <f>Energia[[#This Row],[Energia]]</f>
        <v>10481.842724114613</v>
      </c>
      <c r="I1291" t="e">
        <f>VLOOKUP(Energia[[#This Row],[CD]],Tabela4[Coluna3],1,FALSE)</f>
        <v>#N/A</v>
      </c>
    </row>
    <row r="1292" spans="1:9" hidden="1" x14ac:dyDescent="0.25">
      <c r="A1292" s="1" t="s">
        <v>1312</v>
      </c>
      <c r="B1292" s="1" t="s">
        <v>1898</v>
      </c>
      <c r="C1292">
        <v>5210901</v>
      </c>
      <c r="D1292" s="3">
        <v>10474.030819009098</v>
      </c>
      <c r="E1292">
        <v>-49.647978999999999</v>
      </c>
      <c r="F1292">
        <v>-14.942538000000001</v>
      </c>
      <c r="G1292" t="str">
        <f>Energia[[#This Row],[Nome]]</f>
        <v>Itapaci</v>
      </c>
      <c r="H1292">
        <f>Energia[[#This Row],[Energia]]</f>
        <v>10474.030819009098</v>
      </c>
      <c r="I1292" t="e">
        <f>VLOOKUP(Energia[[#This Row],[CD]],Tabela4[Coluna3],1,FALSE)</f>
        <v>#N/A</v>
      </c>
    </row>
    <row r="1293" spans="1:9" x14ac:dyDescent="0.25">
      <c r="A1293" s="1" t="s">
        <v>8</v>
      </c>
      <c r="B1293" s="1" t="s">
        <v>3291</v>
      </c>
      <c r="C1293">
        <v>3537008</v>
      </c>
      <c r="D1293" s="3">
        <v>10472.493140369595</v>
      </c>
      <c r="E1293">
        <v>-47.439062</v>
      </c>
      <c r="F1293">
        <v>-20.205584999999999</v>
      </c>
      <c r="G1293" t="str">
        <f>Energia[[#This Row],[Nome]]</f>
        <v>Pedregulho</v>
      </c>
      <c r="H1293">
        <f>Energia[[#This Row],[Energia]]</f>
        <v>10472.493140369595</v>
      </c>
      <c r="I1293" t="e">
        <f>VLOOKUP(Energia[[#This Row],[CD]],Tabela4[Coluna3],1,FALSE)</f>
        <v>#N/A</v>
      </c>
    </row>
    <row r="1294" spans="1:9" hidden="1" x14ac:dyDescent="0.25">
      <c r="A1294" s="1" t="s">
        <v>1417</v>
      </c>
      <c r="B1294" s="1" t="s">
        <v>2384</v>
      </c>
      <c r="C1294">
        <v>3143203</v>
      </c>
      <c r="D1294" s="3">
        <v>10460.226730812617</v>
      </c>
      <c r="E1294">
        <v>-46.946679000000003</v>
      </c>
      <c r="F1294">
        <v>-21.188396000000001</v>
      </c>
      <c r="G1294" t="str">
        <f>Energia[[#This Row],[Nome]]</f>
        <v>Monte Santo de Minas</v>
      </c>
      <c r="H1294">
        <f>Energia[[#This Row],[Energia]]</f>
        <v>10460.226730812617</v>
      </c>
      <c r="I1294" t="e">
        <f>VLOOKUP(Energia[[#This Row],[CD]],Tabela4[Coluna3],1,FALSE)</f>
        <v>#N/A</v>
      </c>
    </row>
    <row r="1295" spans="1:9" hidden="1" x14ac:dyDescent="0.25">
      <c r="A1295" s="1" t="s">
        <v>263</v>
      </c>
      <c r="B1295" s="1" t="s">
        <v>515</v>
      </c>
      <c r="C1295">
        <v>4307815</v>
      </c>
      <c r="D1295" s="3">
        <v>10434.979708327519</v>
      </c>
      <c r="E1295">
        <v>-53.178581999999999</v>
      </c>
      <c r="F1295">
        <v>-29.224091000000001</v>
      </c>
      <c r="G1295" t="str">
        <f>Energia[[#This Row],[Nome]]</f>
        <v>Estrela Velha</v>
      </c>
      <c r="H1295">
        <f>Energia[[#This Row],[Energia]]</f>
        <v>10434.979708327519</v>
      </c>
      <c r="I1295" t="e">
        <f>VLOOKUP(Energia[[#This Row],[CD]],Tabela4[Coluna3],1,FALSE)</f>
        <v>#N/A</v>
      </c>
    </row>
    <row r="1296" spans="1:9" hidden="1" x14ac:dyDescent="0.25">
      <c r="A1296" s="1" t="s">
        <v>4674</v>
      </c>
      <c r="B1296" s="1" t="s">
        <v>4888</v>
      </c>
      <c r="C1296">
        <v>4117271</v>
      </c>
      <c r="D1296" s="3">
        <v>10434.836287381244</v>
      </c>
      <c r="E1296">
        <v>-51.944457999999997</v>
      </c>
      <c r="F1296">
        <v>-24.459934000000001</v>
      </c>
      <c r="G1296" t="str">
        <f>Energia[[#This Row],[Nome]]</f>
        <v>Nova Tebas</v>
      </c>
      <c r="H1296">
        <f>Energia[[#This Row],[Energia]]</f>
        <v>10434.836287381244</v>
      </c>
      <c r="I1296" t="e">
        <f>VLOOKUP(Energia[[#This Row],[CD]],Tabela4[Coluna3],1,FALSE)</f>
        <v>#N/A</v>
      </c>
    </row>
    <row r="1297" spans="1:9" hidden="1" x14ac:dyDescent="0.25">
      <c r="A1297" s="1" t="s">
        <v>1047</v>
      </c>
      <c r="B1297" s="1" t="s">
        <v>1167</v>
      </c>
      <c r="C1297">
        <v>5007307</v>
      </c>
      <c r="D1297" s="3">
        <v>10432.623189195412</v>
      </c>
      <c r="E1297">
        <v>-54.963827999999999</v>
      </c>
      <c r="F1297">
        <v>-19.448267999999999</v>
      </c>
      <c r="G1297" t="str">
        <f>Energia[[#This Row],[Nome]]</f>
        <v>Rio Negro</v>
      </c>
      <c r="H1297">
        <f>Energia[[#This Row],[Energia]]</f>
        <v>10432.623189195412</v>
      </c>
      <c r="I1297" t="e">
        <f>VLOOKUP(Energia[[#This Row],[CD]],Tabela4[Coluna3],1,FALSE)</f>
        <v>#N/A</v>
      </c>
    </row>
    <row r="1298" spans="1:9" x14ac:dyDescent="0.25">
      <c r="A1298" s="1" t="s">
        <v>8</v>
      </c>
      <c r="B1298" s="1" t="s">
        <v>3418</v>
      </c>
      <c r="C1298">
        <v>3549706</v>
      </c>
      <c r="D1298" s="3">
        <v>10430.919744378127</v>
      </c>
      <c r="E1298">
        <v>-46.879510000000003</v>
      </c>
      <c r="F1298">
        <v>-21.603694000000001</v>
      </c>
      <c r="G1298" t="str">
        <f>Energia[[#This Row],[Nome]]</f>
        <v>São José do Rio Pardo</v>
      </c>
      <c r="H1298">
        <f>Energia[[#This Row],[Energia]]</f>
        <v>10430.919744378127</v>
      </c>
      <c r="I1298" t="e">
        <f>VLOOKUP(Energia[[#This Row],[CD]],Tabela4[Coluna3],1,FALSE)</f>
        <v>#N/A</v>
      </c>
    </row>
    <row r="1299" spans="1:9" hidden="1" x14ac:dyDescent="0.25">
      <c r="A1299" s="1" t="s">
        <v>4674</v>
      </c>
      <c r="B1299" s="1" t="s">
        <v>5005</v>
      </c>
      <c r="C1299">
        <v>4126702</v>
      </c>
      <c r="D1299" s="3">
        <v>10425.234438961075</v>
      </c>
      <c r="E1299">
        <v>-52.483848999999999</v>
      </c>
      <c r="F1299">
        <v>-23.198525</v>
      </c>
      <c r="G1299" t="str">
        <f>Energia[[#This Row],[Nome]]</f>
        <v>Tamboara</v>
      </c>
      <c r="H1299">
        <f>Energia[[#This Row],[Energia]]</f>
        <v>10425.234438961075</v>
      </c>
      <c r="I1299" t="e">
        <f>VLOOKUP(Energia[[#This Row],[CD]],Tabela4[Coluna3],1,FALSE)</f>
        <v>#N/A</v>
      </c>
    </row>
    <row r="1300" spans="1:9" hidden="1" x14ac:dyDescent="0.25">
      <c r="A1300" s="1" t="s">
        <v>4674</v>
      </c>
      <c r="B1300" s="1" t="s">
        <v>4879</v>
      </c>
      <c r="C1300">
        <v>4116604</v>
      </c>
      <c r="D1300" s="3">
        <v>10419.034068679848</v>
      </c>
      <c r="E1300">
        <v>-50.706293000000002</v>
      </c>
      <c r="F1300">
        <v>-23.345396000000001</v>
      </c>
      <c r="G1300" t="str">
        <f>Energia[[#This Row],[Nome]]</f>
        <v>Nova América da Colina</v>
      </c>
      <c r="H1300">
        <f>Energia[[#This Row],[Energia]]</f>
        <v>10419.034068679848</v>
      </c>
      <c r="I1300" t="e">
        <f>VLOOKUP(Energia[[#This Row],[CD]],Tabela4[Coluna3],1,FALSE)</f>
        <v>#N/A</v>
      </c>
    </row>
    <row r="1301" spans="1:9" hidden="1" x14ac:dyDescent="0.25">
      <c r="A1301" s="1" t="s">
        <v>413</v>
      </c>
      <c r="B1301" s="1" t="s">
        <v>1145</v>
      </c>
      <c r="C1301">
        <v>2930154</v>
      </c>
      <c r="D1301" s="3">
        <v>10416.531806512738</v>
      </c>
      <c r="E1301">
        <v>-43.676195</v>
      </c>
      <c r="F1301">
        <v>-13.484294999999999</v>
      </c>
      <c r="G1301" t="str">
        <f>Energia[[#This Row],[Nome]]</f>
        <v>Serra do Ramalho</v>
      </c>
      <c r="H1301">
        <f>Energia[[#This Row],[Energia]]</f>
        <v>10416.531806512738</v>
      </c>
      <c r="I1301" t="e">
        <f>VLOOKUP(Energia[[#This Row],[CD]],Tabela4[Coluna3],1,FALSE)</f>
        <v>#N/A</v>
      </c>
    </row>
    <row r="1302" spans="1:9" x14ac:dyDescent="0.25">
      <c r="A1302" s="1" t="s">
        <v>8</v>
      </c>
      <c r="B1302" s="1" t="s">
        <v>3059</v>
      </c>
      <c r="C1302">
        <v>3514304</v>
      </c>
      <c r="D1302" s="3">
        <v>10410.396249664429</v>
      </c>
      <c r="E1302">
        <v>-48.333525000000002</v>
      </c>
      <c r="F1302">
        <v>-22.117294000000001</v>
      </c>
      <c r="G1302" t="str">
        <f>Energia[[#This Row],[Nome]]</f>
        <v>Dourado</v>
      </c>
      <c r="H1302">
        <f>Energia[[#This Row],[Energia]]</f>
        <v>10410.396249664429</v>
      </c>
      <c r="I1302" t="e">
        <f>VLOOKUP(Energia[[#This Row],[CD]],Tabela4[Coluna3],1,FALSE)</f>
        <v>#N/A</v>
      </c>
    </row>
    <row r="1303" spans="1:9" hidden="1" x14ac:dyDescent="0.25">
      <c r="A1303" s="1" t="s">
        <v>1047</v>
      </c>
      <c r="B1303" s="1" t="s">
        <v>1101</v>
      </c>
      <c r="C1303">
        <v>5003488</v>
      </c>
      <c r="D1303" s="3">
        <v>10394.876524728546</v>
      </c>
      <c r="E1303">
        <v>-55.365409</v>
      </c>
      <c r="F1303">
        <v>-20.615051999999999</v>
      </c>
      <c r="G1303" t="str">
        <f>Energia[[#This Row],[Nome]]</f>
        <v>Dois Irmãos do Buriti</v>
      </c>
      <c r="H1303">
        <f>Energia[[#This Row],[Energia]]</f>
        <v>10394.876524728546</v>
      </c>
      <c r="I1303" t="e">
        <f>VLOOKUP(Energia[[#This Row],[CD]],Tabela4[Coluna3],1,FALSE)</f>
        <v>#N/A</v>
      </c>
    </row>
    <row r="1304" spans="1:9" x14ac:dyDescent="0.25">
      <c r="A1304" s="1" t="s">
        <v>8</v>
      </c>
      <c r="B1304" s="1" t="s">
        <v>3065</v>
      </c>
      <c r="C1304">
        <v>3514957</v>
      </c>
      <c r="D1304" s="3">
        <v>10393.965787793337</v>
      </c>
      <c r="E1304">
        <v>-48.847541</v>
      </c>
      <c r="F1304">
        <v>-20.952888000000002</v>
      </c>
      <c r="G1304" t="str">
        <f>Energia[[#This Row],[Nome]]</f>
        <v>Embaúba</v>
      </c>
      <c r="H1304">
        <f>Energia[[#This Row],[Energia]]</f>
        <v>10393.965787793337</v>
      </c>
      <c r="I1304" t="e">
        <f>VLOOKUP(Energia[[#This Row],[CD]],Tabela4[Coluna3],1,FALSE)</f>
        <v>#N/A</v>
      </c>
    </row>
    <row r="1305" spans="1:9" hidden="1" x14ac:dyDescent="0.25">
      <c r="A1305" s="1" t="s">
        <v>3887</v>
      </c>
      <c r="B1305" s="1" t="s">
        <v>4065</v>
      </c>
      <c r="C1305">
        <v>2508901</v>
      </c>
      <c r="D1305" s="3">
        <v>10352.373003004055</v>
      </c>
      <c r="E1305">
        <v>-35.156767000000002</v>
      </c>
      <c r="F1305">
        <v>-6.7203340000000003</v>
      </c>
      <c r="G1305" t="str">
        <f>Energia[[#This Row],[Nome]]</f>
        <v>Mamanguape</v>
      </c>
      <c r="H1305">
        <f>Energia[[#This Row],[Energia]]</f>
        <v>10352.373003004055</v>
      </c>
      <c r="I1305" t="e">
        <f>VLOOKUP(Energia[[#This Row],[CD]],Tabela4[Coluna3],1,FALSE)</f>
        <v>#N/A</v>
      </c>
    </row>
    <row r="1306" spans="1:9" x14ac:dyDescent="0.25">
      <c r="A1306" s="1" t="s">
        <v>8</v>
      </c>
      <c r="B1306" s="1" t="s">
        <v>5317</v>
      </c>
      <c r="C1306">
        <v>3515129</v>
      </c>
      <c r="D1306" s="3">
        <v>10349.454533449107</v>
      </c>
      <c r="E1306">
        <v>-51.472155999999998</v>
      </c>
      <c r="F1306">
        <v>-21.800975000000001</v>
      </c>
      <c r="G1306" t="str">
        <f>Energia[[#This Row],[Nome]]</f>
        <v>Emilianópolis</v>
      </c>
      <c r="H1306">
        <f>Energia[[#This Row],[Energia]]</f>
        <v>10349.454533449107</v>
      </c>
      <c r="I1306" t="e">
        <f>VLOOKUP(Energia[[#This Row],[CD]],Tabela4[Coluna3],1,FALSE)</f>
        <v>#N/A</v>
      </c>
    </row>
    <row r="1307" spans="1:9" hidden="1" x14ac:dyDescent="0.25">
      <c r="A1307" s="1" t="s">
        <v>62</v>
      </c>
      <c r="B1307" s="1" t="s">
        <v>3593</v>
      </c>
      <c r="C1307">
        <v>4202602</v>
      </c>
      <c r="D1307" s="3">
        <v>10313.525297736433</v>
      </c>
      <c r="E1307">
        <v>-49.563474999999997</v>
      </c>
      <c r="F1307">
        <v>-27.785064999999999</v>
      </c>
      <c r="G1307" t="str">
        <f>Energia[[#This Row],[Nome]]</f>
        <v>Bom Retiro</v>
      </c>
      <c r="H1307">
        <f>Energia[[#This Row],[Energia]]</f>
        <v>10313.525297736433</v>
      </c>
      <c r="I1307" t="e">
        <f>VLOOKUP(Energia[[#This Row],[CD]],Tabela4[Coluna3],1,FALSE)</f>
        <v>#N/A</v>
      </c>
    </row>
    <row r="1308" spans="1:9" x14ac:dyDescent="0.25">
      <c r="A1308" s="1" t="s">
        <v>8</v>
      </c>
      <c r="B1308" s="1" t="s">
        <v>3540</v>
      </c>
      <c r="C1308">
        <v>3556909</v>
      </c>
      <c r="D1308" s="3">
        <v>10297.162062607444</v>
      </c>
      <c r="E1308">
        <v>-48.649420999999997</v>
      </c>
      <c r="F1308">
        <v>-21.176697999999998</v>
      </c>
      <c r="G1308" t="str">
        <f>Energia[[#This Row],[Nome]]</f>
        <v>Vista Alegre do Alto</v>
      </c>
      <c r="H1308">
        <f>Energia[[#This Row],[Energia]]</f>
        <v>10297.162062607444</v>
      </c>
      <c r="I1308" t="e">
        <f>VLOOKUP(Energia[[#This Row],[CD]],Tabela4[Coluna3],1,FALSE)</f>
        <v>#N/A</v>
      </c>
    </row>
    <row r="1309" spans="1:9" hidden="1" x14ac:dyDescent="0.25">
      <c r="A1309" s="1" t="s">
        <v>4410</v>
      </c>
      <c r="B1309" s="1" t="s">
        <v>4491</v>
      </c>
      <c r="C1309">
        <v>1706506</v>
      </c>
      <c r="D1309" s="3">
        <v>10279.020831907617</v>
      </c>
      <c r="E1309">
        <v>-47.768431</v>
      </c>
      <c r="F1309">
        <v>-6.7629130000000002</v>
      </c>
      <c r="G1309" t="str">
        <f>Energia[[#This Row],[Nome]]</f>
        <v>Darcinópolis</v>
      </c>
      <c r="H1309">
        <f>Energia[[#This Row],[Energia]]</f>
        <v>10279.020831907617</v>
      </c>
      <c r="I1309" t="e">
        <f>VLOOKUP(Energia[[#This Row],[CD]],Tabela4[Coluna3],1,FALSE)</f>
        <v>#N/A</v>
      </c>
    </row>
    <row r="1310" spans="1:9" hidden="1" x14ac:dyDescent="0.25">
      <c r="A1310" s="1" t="s">
        <v>1417</v>
      </c>
      <c r="B1310" s="1" t="s">
        <v>2392</v>
      </c>
      <c r="C1310">
        <v>3143500</v>
      </c>
      <c r="D1310" s="3">
        <v>10260.512687962422</v>
      </c>
      <c r="E1310">
        <v>-45.402513999999996</v>
      </c>
      <c r="F1310">
        <v>-18.578213999999999</v>
      </c>
      <c r="G1310" t="str">
        <f>Energia[[#This Row],[Nome]]</f>
        <v>Morada Nova de Minas</v>
      </c>
      <c r="H1310">
        <f>Energia[[#This Row],[Energia]]</f>
        <v>10260.512687962422</v>
      </c>
      <c r="I1310" t="e">
        <f>VLOOKUP(Energia[[#This Row],[CD]],Tabela4[Coluna3],1,FALSE)</f>
        <v>#N/A</v>
      </c>
    </row>
    <row r="1311" spans="1:9" hidden="1" x14ac:dyDescent="0.25">
      <c r="A1311" s="1" t="s">
        <v>52</v>
      </c>
      <c r="B1311" s="1" t="s">
        <v>162</v>
      </c>
      <c r="C1311">
        <v>2705101</v>
      </c>
      <c r="D1311" s="3">
        <v>10229.083219805949</v>
      </c>
      <c r="E1311">
        <v>-35.581690999999999</v>
      </c>
      <c r="F1311">
        <v>-9.1044630000000009</v>
      </c>
      <c r="G1311" t="str">
        <f>Energia[[#This Row],[Nome]]</f>
        <v>Matriz de Camaragibe</v>
      </c>
      <c r="H1311">
        <f>Energia[[#This Row],[Energia]]</f>
        <v>10229.083219805949</v>
      </c>
      <c r="I1311" t="e">
        <f>VLOOKUP(Energia[[#This Row],[CD]],Tabela4[Coluna3],1,FALSE)</f>
        <v>#N/A</v>
      </c>
    </row>
    <row r="1312" spans="1:9" hidden="1" x14ac:dyDescent="0.25">
      <c r="A1312" s="1" t="s">
        <v>1417</v>
      </c>
      <c r="B1312" s="1" t="s">
        <v>1723</v>
      </c>
      <c r="C1312">
        <v>3114402</v>
      </c>
      <c r="D1312" s="3">
        <v>10223.26512283846</v>
      </c>
      <c r="E1312">
        <v>-46.099100999999997</v>
      </c>
      <c r="F1312">
        <v>-20.972104000000002</v>
      </c>
      <c r="G1312" t="str">
        <f>Energia[[#This Row],[Nome]]</f>
        <v>Carmo do Rio Claro</v>
      </c>
      <c r="H1312">
        <f>Energia[[#This Row],[Energia]]</f>
        <v>10223.26512283846</v>
      </c>
      <c r="I1312" t="e">
        <f>VLOOKUP(Energia[[#This Row],[CD]],Tabela4[Coluna3],1,FALSE)</f>
        <v>#N/A</v>
      </c>
    </row>
    <row r="1313" spans="1:9" x14ac:dyDescent="0.25">
      <c r="A1313" s="1" t="s">
        <v>8</v>
      </c>
      <c r="B1313" s="1" t="s">
        <v>3340</v>
      </c>
      <c r="C1313">
        <v>3542107</v>
      </c>
      <c r="D1313" s="3">
        <v>10202.508570981383</v>
      </c>
      <c r="E1313">
        <v>-47.583776</v>
      </c>
      <c r="F1313">
        <v>-23.045164</v>
      </c>
      <c r="G1313" t="str">
        <f>Energia[[#This Row],[Nome]]</f>
        <v>Rafard</v>
      </c>
      <c r="H1313">
        <f>Energia[[#This Row],[Energia]]</f>
        <v>10202.508570981383</v>
      </c>
      <c r="I1313" t="e">
        <f>VLOOKUP(Energia[[#This Row],[CD]],Tabela4[Coluna3],1,FALSE)</f>
        <v>#N/A</v>
      </c>
    </row>
    <row r="1314" spans="1:9" hidden="1" x14ac:dyDescent="0.25">
      <c r="A1314" s="1" t="s">
        <v>1417</v>
      </c>
      <c r="B1314" s="1" t="s">
        <v>2560</v>
      </c>
      <c r="C1314">
        <v>3150505</v>
      </c>
      <c r="D1314" s="3">
        <v>10179.56949850065</v>
      </c>
      <c r="E1314">
        <v>-45.831310000000002</v>
      </c>
      <c r="F1314">
        <v>-20.530491999999999</v>
      </c>
      <c r="G1314" t="str">
        <f>Energia[[#This Row],[Nome]]</f>
        <v>Pimenta</v>
      </c>
      <c r="H1314">
        <f>Energia[[#This Row],[Energia]]</f>
        <v>10179.56949850065</v>
      </c>
      <c r="I1314" t="e">
        <f>VLOOKUP(Energia[[#This Row],[CD]],Tabela4[Coluna3],1,FALSE)</f>
        <v>#N/A</v>
      </c>
    </row>
    <row r="1315" spans="1:9" hidden="1" x14ac:dyDescent="0.25">
      <c r="A1315" s="1" t="s">
        <v>263</v>
      </c>
      <c r="B1315" s="1" t="s">
        <v>363</v>
      </c>
      <c r="C1315">
        <v>4303400</v>
      </c>
      <c r="D1315" s="3">
        <v>10164.575206503967</v>
      </c>
      <c r="E1315">
        <v>-53.466389999999997</v>
      </c>
      <c r="F1315">
        <v>-27.246648</v>
      </c>
      <c r="G1315" t="str">
        <f>Energia[[#This Row],[Nome]]</f>
        <v>Caiçara</v>
      </c>
      <c r="H1315">
        <f>Energia[[#This Row],[Energia]]</f>
        <v>10164.575206503967</v>
      </c>
      <c r="I1315" t="e">
        <f>VLOOKUP(Energia[[#This Row],[CD]],Tabela4[Coluna3],1,FALSE)</f>
        <v>#N/A</v>
      </c>
    </row>
    <row r="1316" spans="1:9" hidden="1" x14ac:dyDescent="0.25">
      <c r="A1316" s="1" t="s">
        <v>1192</v>
      </c>
      <c r="B1316" s="1" t="s">
        <v>1257</v>
      </c>
      <c r="C1316">
        <v>5106208</v>
      </c>
      <c r="D1316" s="3">
        <v>10153.330998355988</v>
      </c>
      <c r="E1316">
        <v>-55.048681999999999</v>
      </c>
      <c r="F1316">
        <v>-14.787158</v>
      </c>
      <c r="G1316" t="str">
        <f>Energia[[#This Row],[Nome]]</f>
        <v>Nova Brasilândia</v>
      </c>
      <c r="H1316">
        <f>Energia[[#This Row],[Energia]]</f>
        <v>10153.330998355988</v>
      </c>
      <c r="I1316" t="e">
        <f>VLOOKUP(Energia[[#This Row],[CD]],Tabela4[Coluna3],1,FALSE)</f>
        <v>#N/A</v>
      </c>
    </row>
    <row r="1317" spans="1:9" x14ac:dyDescent="0.25">
      <c r="A1317" s="1" t="s">
        <v>8</v>
      </c>
      <c r="B1317" s="1" t="s">
        <v>3343</v>
      </c>
      <c r="C1317">
        <v>3542404</v>
      </c>
      <c r="D1317" s="3">
        <v>10105.2283710558</v>
      </c>
      <c r="E1317">
        <v>-51.294060000000002</v>
      </c>
      <c r="F1317">
        <v>-22.252533</v>
      </c>
      <c r="G1317" t="str">
        <f>Energia[[#This Row],[Nome]]</f>
        <v>Regente Feijó</v>
      </c>
      <c r="H1317">
        <f>Energia[[#This Row],[Energia]]</f>
        <v>10105.2283710558</v>
      </c>
      <c r="I1317" t="e">
        <f>VLOOKUP(Energia[[#This Row],[CD]],Tabela4[Coluna3],1,FALSE)</f>
        <v>#N/A</v>
      </c>
    </row>
    <row r="1318" spans="1:9" hidden="1" x14ac:dyDescent="0.25">
      <c r="A1318" s="1" t="s">
        <v>52</v>
      </c>
      <c r="B1318" s="1" t="s">
        <v>208</v>
      </c>
      <c r="C1318">
        <v>2707305</v>
      </c>
      <c r="D1318" s="3">
        <v>10096.36323842063</v>
      </c>
      <c r="E1318">
        <v>-35.426839000000001</v>
      </c>
      <c r="F1318">
        <v>-9.0259929999999997</v>
      </c>
      <c r="G1318" t="str">
        <f>Energia[[#This Row],[Nome]]</f>
        <v>Porto Calvo</v>
      </c>
      <c r="H1318">
        <f>Energia[[#This Row],[Energia]]</f>
        <v>10096.36323842063</v>
      </c>
      <c r="I1318" t="e">
        <f>VLOOKUP(Energia[[#This Row],[CD]],Tabela4[Coluna3],1,FALSE)</f>
        <v>#N/A</v>
      </c>
    </row>
    <row r="1319" spans="1:9" hidden="1" x14ac:dyDescent="0.25">
      <c r="A1319" s="1" t="s">
        <v>263</v>
      </c>
      <c r="B1319" s="1" t="s">
        <v>359</v>
      </c>
      <c r="C1319">
        <v>4303202</v>
      </c>
      <c r="D1319" s="3">
        <v>10070.056735858299</v>
      </c>
      <c r="E1319">
        <v>-51.676763000000001</v>
      </c>
      <c r="F1319">
        <v>-27.814129999999999</v>
      </c>
      <c r="G1319" t="str">
        <f>Energia[[#This Row],[Nome]]</f>
        <v>Cacique Doble</v>
      </c>
      <c r="H1319">
        <f>Energia[[#This Row],[Energia]]</f>
        <v>10070.056735858299</v>
      </c>
      <c r="I1319" t="e">
        <f>VLOOKUP(Energia[[#This Row],[CD]],Tabela4[Coluna3],1,FALSE)</f>
        <v>#N/A</v>
      </c>
    </row>
    <row r="1320" spans="1:9" hidden="1" x14ac:dyDescent="0.25">
      <c r="A1320" s="1" t="s">
        <v>263</v>
      </c>
      <c r="B1320" s="1" t="s">
        <v>410</v>
      </c>
      <c r="C1320">
        <v>4305157</v>
      </c>
      <c r="D1320" s="3">
        <v>10063.850302652623</v>
      </c>
      <c r="E1320">
        <v>-53.163088000000002</v>
      </c>
      <c r="F1320">
        <v>-27.628550000000001</v>
      </c>
      <c r="G1320" t="str">
        <f>Energia[[#This Row],[Nome]]</f>
        <v>Cerro Grande</v>
      </c>
      <c r="H1320">
        <f>Energia[[#This Row],[Energia]]</f>
        <v>10063.850302652623</v>
      </c>
      <c r="I1320" t="e">
        <f>VLOOKUP(Energia[[#This Row],[CD]],Tabela4[Coluna3],1,FALSE)</f>
        <v>#N/A</v>
      </c>
    </row>
    <row r="1321" spans="1:9" hidden="1" x14ac:dyDescent="0.25">
      <c r="A1321" s="1" t="s">
        <v>4157</v>
      </c>
      <c r="B1321" s="1" t="s">
        <v>4243</v>
      </c>
      <c r="C1321">
        <v>2607208</v>
      </c>
      <c r="D1321" s="3">
        <v>10060.189604784953</v>
      </c>
      <c r="E1321">
        <v>-35.087975</v>
      </c>
      <c r="F1321">
        <v>-8.437443</v>
      </c>
      <c r="G1321" t="str">
        <f>Energia[[#This Row],[Nome]]</f>
        <v>Ipojuca</v>
      </c>
      <c r="H1321">
        <f>Energia[[#This Row],[Energia]]</f>
        <v>10060.189604784953</v>
      </c>
      <c r="I1321" t="e">
        <f>VLOOKUP(Energia[[#This Row],[CD]],Tabela4[Coluna3],1,FALSE)</f>
        <v>#N/A</v>
      </c>
    </row>
    <row r="1322" spans="1:9" hidden="1" x14ac:dyDescent="0.25">
      <c r="A1322" s="1" t="s">
        <v>62</v>
      </c>
      <c r="B1322" s="1" t="s">
        <v>3605</v>
      </c>
      <c r="C1322">
        <v>4203253</v>
      </c>
      <c r="D1322" s="3">
        <v>10038.623797033933</v>
      </c>
      <c r="E1322">
        <v>-50.606453999999999</v>
      </c>
      <c r="F1322">
        <v>-28.062391000000002</v>
      </c>
      <c r="G1322" t="str">
        <f>Energia[[#This Row],[Nome]]</f>
        <v>Capão Alto</v>
      </c>
      <c r="H1322">
        <f>Energia[[#This Row],[Energia]]</f>
        <v>10038.623797033933</v>
      </c>
      <c r="I1322" t="e">
        <f>VLOOKUP(Energia[[#This Row],[CD]],Tabela4[Coluna3],1,FALSE)</f>
        <v>#N/A</v>
      </c>
    </row>
    <row r="1323" spans="1:9" hidden="1" x14ac:dyDescent="0.25">
      <c r="A1323" s="1" t="s">
        <v>413</v>
      </c>
      <c r="B1323" s="1" t="s">
        <v>662</v>
      </c>
      <c r="C1323">
        <v>2910701</v>
      </c>
      <c r="D1323" s="3">
        <v>10002.924363071374</v>
      </c>
      <c r="E1323">
        <v>-38.91581</v>
      </c>
      <c r="F1323">
        <v>-10.465961999999999</v>
      </c>
      <c r="G1323" t="str">
        <f>Energia[[#This Row],[Nome]]</f>
        <v>Euclides da Cunha</v>
      </c>
      <c r="H1323">
        <f>Energia[[#This Row],[Energia]]</f>
        <v>10002.924363071374</v>
      </c>
      <c r="I1323" t="e">
        <f>VLOOKUP(Energia[[#This Row],[CD]],Tabela4[Coluna3],1,FALSE)</f>
        <v>#N/A</v>
      </c>
    </row>
    <row r="1324" spans="1:9" hidden="1" x14ac:dyDescent="0.25">
      <c r="A1324" s="1" t="s">
        <v>2142</v>
      </c>
      <c r="B1324" s="1" t="s">
        <v>431</v>
      </c>
      <c r="C1324">
        <v>2103505</v>
      </c>
      <c r="D1324" s="3">
        <v>9999.9484256660216</v>
      </c>
      <c r="E1324">
        <v>-44.181618</v>
      </c>
      <c r="F1324">
        <v>-6.0556599999999996</v>
      </c>
      <c r="G1324" t="str">
        <f>Energia[[#This Row],[Nome]]</f>
        <v>Colinas</v>
      </c>
      <c r="H1324">
        <f>Energia[[#This Row],[Energia]]</f>
        <v>9999.9484256660216</v>
      </c>
      <c r="I1324" t="e">
        <f>VLOOKUP(Energia[[#This Row],[CD]],Tabela4[Coluna3],1,FALSE)</f>
        <v>#N/A</v>
      </c>
    </row>
    <row r="1325" spans="1:9" hidden="1" x14ac:dyDescent="0.25">
      <c r="A1325" s="1" t="s">
        <v>62</v>
      </c>
      <c r="B1325" s="1" t="s">
        <v>233</v>
      </c>
      <c r="C1325">
        <v>4217204</v>
      </c>
      <c r="D1325" s="3">
        <v>9941.9080038169795</v>
      </c>
      <c r="E1325">
        <v>-53.512050000000002</v>
      </c>
      <c r="F1325">
        <v>-26.726997999999998</v>
      </c>
      <c r="G1325" t="str">
        <f>Energia[[#This Row],[Nome]]</f>
        <v>São Miguel do Oeste</v>
      </c>
      <c r="H1325">
        <f>Energia[[#This Row],[Energia]]</f>
        <v>9941.9080038169795</v>
      </c>
      <c r="I1325" t="e">
        <f>VLOOKUP(Energia[[#This Row],[CD]],Tabela4[Coluna3],1,FALSE)</f>
        <v>#N/A</v>
      </c>
    </row>
    <row r="1326" spans="1:9" hidden="1" x14ac:dyDescent="0.25">
      <c r="A1326" s="1" t="s">
        <v>3609</v>
      </c>
      <c r="B1326" s="1" t="s">
        <v>1453</v>
      </c>
      <c r="C1326">
        <v>1506138</v>
      </c>
      <c r="D1326" s="3">
        <v>9938.9277162247254</v>
      </c>
      <c r="E1326">
        <v>-50.198124</v>
      </c>
      <c r="F1326">
        <v>-8.0693289999999998</v>
      </c>
      <c r="G1326" t="str">
        <f>Energia[[#This Row],[Nome]]</f>
        <v>Redenção</v>
      </c>
      <c r="H1326">
        <f>Energia[[#This Row],[Energia]]</f>
        <v>9938.9277162247254</v>
      </c>
      <c r="I1326" t="e">
        <f>VLOOKUP(Energia[[#This Row],[CD]],Tabela4[Coluna3],1,FALSE)</f>
        <v>#N/A</v>
      </c>
    </row>
    <row r="1327" spans="1:9" x14ac:dyDescent="0.25">
      <c r="A1327" s="1" t="s">
        <v>8</v>
      </c>
      <c r="B1327" s="1" t="s">
        <v>3335</v>
      </c>
      <c r="C1327">
        <v>3541653</v>
      </c>
      <c r="D1327" s="3">
        <v>9926.0193525672039</v>
      </c>
      <c r="E1327">
        <v>-48.038617000000002</v>
      </c>
      <c r="F1327">
        <v>-23.301017999999999</v>
      </c>
      <c r="G1327" t="str">
        <f>Energia[[#This Row],[Nome]]</f>
        <v>Quadra</v>
      </c>
      <c r="H1327">
        <f>Energia[[#This Row],[Energia]]</f>
        <v>9926.0193525672039</v>
      </c>
      <c r="I1327" t="e">
        <f>VLOOKUP(Energia[[#This Row],[CD]],Tabela4[Coluna3],1,FALSE)</f>
        <v>#N/A</v>
      </c>
    </row>
    <row r="1328" spans="1:9" hidden="1" x14ac:dyDescent="0.25">
      <c r="A1328" s="1" t="s">
        <v>4674</v>
      </c>
      <c r="B1328" s="1" t="s">
        <v>4799</v>
      </c>
      <c r="C1328">
        <v>4109757</v>
      </c>
      <c r="D1328" s="3">
        <v>9922.5463838626856</v>
      </c>
      <c r="E1328">
        <v>-53.024040999999997</v>
      </c>
      <c r="F1328">
        <v>-25.152013</v>
      </c>
      <c r="G1328" t="str">
        <f>Energia[[#This Row],[Nome]]</f>
        <v>Ibema</v>
      </c>
      <c r="H1328">
        <f>Energia[[#This Row],[Energia]]</f>
        <v>9922.5463838626856</v>
      </c>
      <c r="I1328" t="e">
        <f>VLOOKUP(Energia[[#This Row],[CD]],Tabela4[Coluna3],1,FALSE)</f>
        <v>#N/A</v>
      </c>
    </row>
    <row r="1329" spans="1:9" hidden="1" x14ac:dyDescent="0.25">
      <c r="A1329" s="1" t="s">
        <v>263</v>
      </c>
      <c r="B1329" s="1" t="s">
        <v>419</v>
      </c>
      <c r="C1329">
        <v>4305355</v>
      </c>
      <c r="D1329" s="3">
        <v>9917.7289183989142</v>
      </c>
      <c r="E1329">
        <v>-51.556497999999998</v>
      </c>
      <c r="F1329">
        <v>-29.990745</v>
      </c>
      <c r="G1329" t="str">
        <f>Energia[[#This Row],[Nome]]</f>
        <v>Charqueadas</v>
      </c>
      <c r="H1329">
        <f>Energia[[#This Row],[Energia]]</f>
        <v>9917.7289183989142</v>
      </c>
      <c r="I1329" t="e">
        <f>VLOOKUP(Energia[[#This Row],[CD]],Tabela4[Coluna3],1,FALSE)</f>
        <v>#N/A</v>
      </c>
    </row>
    <row r="1330" spans="1:9" hidden="1" x14ac:dyDescent="0.25">
      <c r="A1330" s="1" t="s">
        <v>1192</v>
      </c>
      <c r="B1330" s="1" t="s">
        <v>3505</v>
      </c>
      <c r="C1330">
        <v>5108808</v>
      </c>
      <c r="D1330" s="3">
        <v>9908.2476697352122</v>
      </c>
      <c r="E1330">
        <v>-55.339404999999999</v>
      </c>
      <c r="F1330">
        <v>-10.291969999999999</v>
      </c>
      <c r="G1330" t="str">
        <f>Energia[[#This Row],[Nome]]</f>
        <v>Nova Guarita</v>
      </c>
      <c r="H1330">
        <f>Energia[[#This Row],[Energia]]</f>
        <v>9908.2476697352122</v>
      </c>
      <c r="I1330" t="e">
        <f>VLOOKUP(Energia[[#This Row],[CD]],Tabela4[Coluna3],1,FALSE)</f>
        <v>#N/A</v>
      </c>
    </row>
    <row r="1331" spans="1:9" hidden="1" x14ac:dyDescent="0.25">
      <c r="A1331" s="1" t="s">
        <v>5241</v>
      </c>
      <c r="B1331" s="1" t="s">
        <v>5272</v>
      </c>
      <c r="C1331">
        <v>2803609</v>
      </c>
      <c r="D1331" s="3">
        <v>9886.5394945484186</v>
      </c>
      <c r="E1331">
        <v>-37.186166999999998</v>
      </c>
      <c r="F1331">
        <v>-10.804542</v>
      </c>
      <c r="G1331" t="str">
        <f>Energia[[#This Row],[Nome]]</f>
        <v>Laranjeiras</v>
      </c>
      <c r="H1331">
        <f>Energia[[#This Row],[Energia]]</f>
        <v>9886.5394945484186</v>
      </c>
      <c r="I1331" t="e">
        <f>VLOOKUP(Energia[[#This Row],[CD]],Tabela4[Coluna3],1,FALSE)</f>
        <v>#N/A</v>
      </c>
    </row>
    <row r="1332" spans="1:9" hidden="1" x14ac:dyDescent="0.25">
      <c r="A1332" s="1" t="s">
        <v>1192</v>
      </c>
      <c r="B1332" s="1" t="s">
        <v>1224</v>
      </c>
      <c r="C1332">
        <v>5103437</v>
      </c>
      <c r="D1332" s="3">
        <v>9875.0830236586989</v>
      </c>
      <c r="E1332">
        <v>-57.877533999999997</v>
      </c>
      <c r="F1332">
        <v>-15.615799000000001</v>
      </c>
      <c r="G1332" t="str">
        <f>Energia[[#This Row],[Nome]]</f>
        <v>Curvelândia</v>
      </c>
      <c r="H1332">
        <f>Energia[[#This Row],[Energia]]</f>
        <v>9875.0830236586989</v>
      </c>
      <c r="I1332" t="e">
        <f>VLOOKUP(Energia[[#This Row],[CD]],Tabela4[Coluna3],1,FALSE)</f>
        <v>#N/A</v>
      </c>
    </row>
    <row r="1333" spans="1:9" hidden="1" x14ac:dyDescent="0.25">
      <c r="A1333" s="1" t="s">
        <v>6</v>
      </c>
      <c r="B1333" s="1" t="s">
        <v>22</v>
      </c>
      <c r="C1333">
        <v>1200302</v>
      </c>
      <c r="D1333" s="3">
        <v>9873.1040712347658</v>
      </c>
      <c r="E1333">
        <v>-70.744778999999994</v>
      </c>
      <c r="F1333">
        <v>-8.9244640000000004</v>
      </c>
      <c r="G1333" t="str">
        <f>Energia[[#This Row],[Nome]]</f>
        <v>Feijó</v>
      </c>
      <c r="H1333">
        <f>Energia[[#This Row],[Energia]]</f>
        <v>9873.1040712347658</v>
      </c>
      <c r="I1333" t="e">
        <f>VLOOKUP(Energia[[#This Row],[CD]],Tabela4[Coluna3],1,FALSE)</f>
        <v>#N/A</v>
      </c>
    </row>
    <row r="1334" spans="1:9" hidden="1" x14ac:dyDescent="0.25">
      <c r="A1334" s="1" t="s">
        <v>4674</v>
      </c>
      <c r="B1334" s="1" t="s">
        <v>4756</v>
      </c>
      <c r="C1334">
        <v>4106852</v>
      </c>
      <c r="D1334" s="3">
        <v>9866.7430246874537</v>
      </c>
      <c r="E1334">
        <v>-51.475436999999999</v>
      </c>
      <c r="F1334">
        <v>-24.019953000000001</v>
      </c>
      <c r="G1334" t="str">
        <f>Energia[[#This Row],[Nome]]</f>
        <v>Cruzmaltina</v>
      </c>
      <c r="H1334">
        <f>Energia[[#This Row],[Energia]]</f>
        <v>9866.7430246874537</v>
      </c>
      <c r="I1334" t="e">
        <f>VLOOKUP(Energia[[#This Row],[CD]],Tabela4[Coluna3],1,FALSE)</f>
        <v>#N/A</v>
      </c>
    </row>
    <row r="1335" spans="1:9" x14ac:dyDescent="0.25">
      <c r="A1335" s="1" t="s">
        <v>8</v>
      </c>
      <c r="B1335" s="1" t="s">
        <v>3004</v>
      </c>
      <c r="C1335">
        <v>3508900</v>
      </c>
      <c r="D1335" s="3">
        <v>9858.2680221951687</v>
      </c>
      <c r="E1335">
        <v>-51.223889</v>
      </c>
      <c r="F1335">
        <v>-21.949763999999998</v>
      </c>
      <c r="G1335" t="str">
        <f>Energia[[#This Row],[Nome]]</f>
        <v>Caiabu</v>
      </c>
      <c r="H1335">
        <f>Energia[[#This Row],[Energia]]</f>
        <v>9858.2680221951687</v>
      </c>
      <c r="I1335" t="e">
        <f>VLOOKUP(Energia[[#This Row],[CD]],Tabela4[Coluna3],1,FALSE)</f>
        <v>#N/A</v>
      </c>
    </row>
    <row r="1336" spans="1:9" hidden="1" x14ac:dyDescent="0.25">
      <c r="A1336" s="1" t="s">
        <v>4674</v>
      </c>
      <c r="B1336" s="1" t="s">
        <v>4961</v>
      </c>
      <c r="C1336">
        <v>4123204</v>
      </c>
      <c r="D1336" s="3">
        <v>9848.8976668213654</v>
      </c>
      <c r="E1336">
        <v>-50.797544000000002</v>
      </c>
      <c r="F1336">
        <v>-23.544411</v>
      </c>
      <c r="G1336" t="str">
        <f>Energia[[#This Row],[Nome]]</f>
        <v>Santa Cecília do Pavão</v>
      </c>
      <c r="H1336">
        <f>Energia[[#This Row],[Energia]]</f>
        <v>9848.8976668213654</v>
      </c>
      <c r="I1336" t="e">
        <f>VLOOKUP(Energia[[#This Row],[CD]],Tabela4[Coluna3],1,FALSE)</f>
        <v>#N/A</v>
      </c>
    </row>
    <row r="1337" spans="1:9" x14ac:dyDescent="0.25">
      <c r="A1337" s="1" t="s">
        <v>8</v>
      </c>
      <c r="B1337" s="1" t="s">
        <v>2911</v>
      </c>
      <c r="C1337">
        <v>3500204</v>
      </c>
      <c r="D1337" s="3">
        <v>9846.0133808328937</v>
      </c>
      <c r="E1337">
        <v>-49.653283000000002</v>
      </c>
      <c r="F1337">
        <v>-21.288685000000001</v>
      </c>
      <c r="G1337" t="str">
        <f>Energia[[#This Row],[Nome]]</f>
        <v>Adolfo</v>
      </c>
      <c r="H1337">
        <f>Energia[[#This Row],[Energia]]</f>
        <v>9846.0133808328937</v>
      </c>
      <c r="I1337" t="e">
        <f>VLOOKUP(Energia[[#This Row],[CD]],Tabela4[Coluna3],1,FALSE)</f>
        <v>#N/A</v>
      </c>
    </row>
    <row r="1338" spans="1:9" hidden="1" x14ac:dyDescent="0.25">
      <c r="A1338" s="1" t="s">
        <v>263</v>
      </c>
      <c r="B1338" s="1" t="s">
        <v>497</v>
      </c>
      <c r="C1338">
        <v>4307005</v>
      </c>
      <c r="D1338" s="3">
        <v>9839.6142443529498</v>
      </c>
      <c r="E1338">
        <v>-52.257807</v>
      </c>
      <c r="F1338">
        <v>-27.643338</v>
      </c>
      <c r="G1338" t="str">
        <f>Energia[[#This Row],[Nome]]</f>
        <v>Erechim</v>
      </c>
      <c r="H1338">
        <f>Energia[[#This Row],[Energia]]</f>
        <v>9839.6142443529498</v>
      </c>
      <c r="I1338" t="e">
        <f>VLOOKUP(Energia[[#This Row],[CD]],Tabela4[Coluna3],1,FALSE)</f>
        <v>#N/A</v>
      </c>
    </row>
    <row r="1339" spans="1:9" hidden="1" x14ac:dyDescent="0.25">
      <c r="A1339" s="1" t="s">
        <v>1312</v>
      </c>
      <c r="B1339" s="1" t="s">
        <v>1780</v>
      </c>
      <c r="C1339">
        <v>5205059</v>
      </c>
      <c r="D1339" s="3">
        <v>9833.5861201196876</v>
      </c>
      <c r="E1339">
        <v>-50.339702000000003</v>
      </c>
      <c r="F1339">
        <v>-18.155749</v>
      </c>
      <c r="G1339" t="str">
        <f>Energia[[#This Row],[Nome]]</f>
        <v>Castelândia</v>
      </c>
      <c r="H1339">
        <f>Energia[[#This Row],[Energia]]</f>
        <v>9833.5861201196876</v>
      </c>
      <c r="I1339" t="e">
        <f>VLOOKUP(Energia[[#This Row],[CD]],Tabela4[Coluna3],1,FALSE)</f>
        <v>#N/A</v>
      </c>
    </row>
    <row r="1340" spans="1:9" x14ac:dyDescent="0.25">
      <c r="A1340" s="1" t="s">
        <v>8</v>
      </c>
      <c r="B1340" s="1" t="s">
        <v>2988</v>
      </c>
      <c r="C1340">
        <v>3507456</v>
      </c>
      <c r="D1340" s="3">
        <v>9829.8860032823632</v>
      </c>
      <c r="E1340">
        <v>-48.992319999999999</v>
      </c>
      <c r="F1340">
        <v>-22.680667</v>
      </c>
      <c r="G1340" t="str">
        <f>Energia[[#This Row],[Nome]]</f>
        <v>Borebi</v>
      </c>
      <c r="H1340">
        <f>Energia[[#This Row],[Energia]]</f>
        <v>9829.8860032823632</v>
      </c>
      <c r="I1340" t="e">
        <f>VLOOKUP(Energia[[#This Row],[CD]],Tabela4[Coluna3],1,FALSE)</f>
        <v>#N/A</v>
      </c>
    </row>
    <row r="1341" spans="1:9" x14ac:dyDescent="0.25">
      <c r="A1341" s="1" t="s">
        <v>8</v>
      </c>
      <c r="B1341" s="1" t="s">
        <v>3087</v>
      </c>
      <c r="C1341">
        <v>3516853</v>
      </c>
      <c r="D1341" s="3">
        <v>9828.2769160876051</v>
      </c>
      <c r="E1341">
        <v>-48.447929999999999</v>
      </c>
      <c r="F1341">
        <v>-21.791604</v>
      </c>
      <c r="G1341" t="str">
        <f>Energia[[#This Row],[Nome]]</f>
        <v>Gavião Peixoto</v>
      </c>
      <c r="H1341">
        <f>Energia[[#This Row],[Energia]]</f>
        <v>9828.2769160876051</v>
      </c>
      <c r="I1341" t="e">
        <f>VLOOKUP(Energia[[#This Row],[CD]],Tabela4[Coluna3],1,FALSE)</f>
        <v>#N/A</v>
      </c>
    </row>
    <row r="1342" spans="1:9" x14ac:dyDescent="0.25">
      <c r="A1342" s="1" t="s">
        <v>8</v>
      </c>
      <c r="B1342" s="1" t="s">
        <v>3290</v>
      </c>
      <c r="C1342">
        <v>3536901</v>
      </c>
      <c r="D1342" s="3">
        <v>9819.9419004225001</v>
      </c>
      <c r="E1342">
        <v>-50.107008</v>
      </c>
      <c r="F1342">
        <v>-20.210108000000002</v>
      </c>
      <c r="G1342" t="str">
        <f>Energia[[#This Row],[Nome]]</f>
        <v>Pedranópolis</v>
      </c>
      <c r="H1342">
        <f>Energia[[#This Row],[Energia]]</f>
        <v>9819.9419004225001</v>
      </c>
      <c r="I1342" t="e">
        <f>VLOOKUP(Energia[[#This Row],[CD]],Tabela4[Coluna3],1,FALSE)</f>
        <v>#N/A</v>
      </c>
    </row>
    <row r="1343" spans="1:9" hidden="1" x14ac:dyDescent="0.25">
      <c r="A1343" s="1" t="s">
        <v>1192</v>
      </c>
      <c r="B1343" s="1" t="s">
        <v>3507</v>
      </c>
      <c r="C1343">
        <v>5106182</v>
      </c>
      <c r="D1343" s="3">
        <v>9802.4633083579138</v>
      </c>
      <c r="E1343">
        <v>-59.770456000000003</v>
      </c>
      <c r="F1343">
        <v>-14.303361000000001</v>
      </c>
      <c r="G1343" t="str">
        <f>Energia[[#This Row],[Nome]]</f>
        <v>Nova Lacerda</v>
      </c>
      <c r="H1343">
        <f>Energia[[#This Row],[Energia]]</f>
        <v>9802.4633083579138</v>
      </c>
      <c r="I1343" t="e">
        <f>VLOOKUP(Energia[[#This Row],[CD]],Tabela4[Coluna3],1,FALSE)</f>
        <v>#N/A</v>
      </c>
    </row>
    <row r="1344" spans="1:9" hidden="1" x14ac:dyDescent="0.25">
      <c r="A1344" s="1" t="s">
        <v>62</v>
      </c>
      <c r="B1344" s="1" t="s">
        <v>3831</v>
      </c>
      <c r="C1344">
        <v>4216404</v>
      </c>
      <c r="D1344" s="3">
        <v>9799.4092627496539</v>
      </c>
      <c r="E1344">
        <v>-49.813637999999997</v>
      </c>
      <c r="F1344">
        <v>-29.206007</v>
      </c>
      <c r="G1344" t="str">
        <f>Energia[[#This Row],[Nome]]</f>
        <v>São João do Sul</v>
      </c>
      <c r="H1344">
        <f>Energia[[#This Row],[Energia]]</f>
        <v>9799.4092627496539</v>
      </c>
      <c r="I1344" t="e">
        <f>VLOOKUP(Energia[[#This Row],[CD]],Tabela4[Coluna3],1,FALSE)</f>
        <v>#N/A</v>
      </c>
    </row>
    <row r="1345" spans="1:9" hidden="1" x14ac:dyDescent="0.25">
      <c r="A1345" s="1" t="s">
        <v>263</v>
      </c>
      <c r="B1345" s="1" t="s">
        <v>559</v>
      </c>
      <c r="C1345">
        <v>4309407</v>
      </c>
      <c r="D1345" s="3">
        <v>9764.3255286436179</v>
      </c>
      <c r="E1345">
        <v>-51.904397000000003</v>
      </c>
      <c r="F1345">
        <v>-28.85502</v>
      </c>
      <c r="G1345" t="str">
        <f>Energia[[#This Row],[Nome]]</f>
        <v>Guaporé</v>
      </c>
      <c r="H1345">
        <f>Energia[[#This Row],[Energia]]</f>
        <v>9764.3255286436179</v>
      </c>
      <c r="I1345" t="e">
        <f>VLOOKUP(Energia[[#This Row],[CD]],Tabela4[Coluna3],1,FALSE)</f>
        <v>#N/A</v>
      </c>
    </row>
    <row r="1346" spans="1:9" hidden="1" x14ac:dyDescent="0.25">
      <c r="A1346" s="1" t="s">
        <v>4674</v>
      </c>
      <c r="B1346" s="1" t="s">
        <v>4884</v>
      </c>
      <c r="C1346">
        <v>4117107</v>
      </c>
      <c r="D1346" s="3">
        <v>9754.9700734915896</v>
      </c>
      <c r="E1346">
        <v>-52.954771000000001</v>
      </c>
      <c r="F1346">
        <v>-22.786885999999999</v>
      </c>
      <c r="G1346" t="str">
        <f>Energia[[#This Row],[Nome]]</f>
        <v>Nova Londrina</v>
      </c>
      <c r="H1346">
        <f>Energia[[#This Row],[Energia]]</f>
        <v>9754.9700734915896</v>
      </c>
      <c r="I1346" t="e">
        <f>VLOOKUP(Energia[[#This Row],[CD]],Tabela4[Coluna3],1,FALSE)</f>
        <v>#N/A</v>
      </c>
    </row>
    <row r="1347" spans="1:9" hidden="1" x14ac:dyDescent="0.25">
      <c r="A1347" s="1" t="s">
        <v>1312</v>
      </c>
      <c r="B1347" s="1" t="s">
        <v>1743</v>
      </c>
      <c r="C1347">
        <v>5203906</v>
      </c>
      <c r="D1347" s="3">
        <v>9722.1252402166865</v>
      </c>
      <c r="E1347">
        <v>-49.007418000000001</v>
      </c>
      <c r="F1347">
        <v>-18.125121</v>
      </c>
      <c r="G1347" t="str">
        <f>Energia[[#This Row],[Nome]]</f>
        <v>Buriti Alegre</v>
      </c>
      <c r="H1347">
        <f>Energia[[#This Row],[Energia]]</f>
        <v>9722.1252402166865</v>
      </c>
      <c r="I1347" t="e">
        <f>VLOOKUP(Energia[[#This Row],[CD]],Tabela4[Coluna3],1,FALSE)</f>
        <v>#N/A</v>
      </c>
    </row>
    <row r="1348" spans="1:9" x14ac:dyDescent="0.25">
      <c r="A1348" s="1" t="s">
        <v>8</v>
      </c>
      <c r="B1348" s="1" t="s">
        <v>3388</v>
      </c>
      <c r="C1348">
        <v>3547007</v>
      </c>
      <c r="D1348" s="3">
        <v>9716.7566988105173</v>
      </c>
      <c r="E1348">
        <v>-48.154257000000001</v>
      </c>
      <c r="F1348">
        <v>-22.564568000000001</v>
      </c>
      <c r="G1348" t="str">
        <f>Energia[[#This Row],[Nome]]</f>
        <v>Santa Maria da Serra</v>
      </c>
      <c r="H1348">
        <f>Energia[[#This Row],[Energia]]</f>
        <v>9716.7566988105173</v>
      </c>
      <c r="I1348" t="e">
        <f>VLOOKUP(Energia[[#This Row],[CD]],Tabela4[Coluna3],1,FALSE)</f>
        <v>#N/A</v>
      </c>
    </row>
    <row r="1349" spans="1:9" hidden="1" x14ac:dyDescent="0.25">
      <c r="A1349" s="1" t="s">
        <v>1312</v>
      </c>
      <c r="B1349" s="1" t="s">
        <v>2023</v>
      </c>
      <c r="C1349">
        <v>5217302</v>
      </c>
      <c r="D1349" s="3">
        <v>9706.5901546151708</v>
      </c>
      <c r="E1349">
        <v>-49.011913999999997</v>
      </c>
      <c r="F1349">
        <v>-15.810172</v>
      </c>
      <c r="G1349" t="str">
        <f>Energia[[#This Row],[Nome]]</f>
        <v>Pirenópolis</v>
      </c>
      <c r="H1349">
        <f>Energia[[#This Row],[Energia]]</f>
        <v>9706.5901546151708</v>
      </c>
      <c r="I1349" t="e">
        <f>VLOOKUP(Energia[[#This Row],[CD]],Tabela4[Coluna3],1,FALSE)</f>
        <v>#N/A</v>
      </c>
    </row>
    <row r="1350" spans="1:9" hidden="1" x14ac:dyDescent="0.25">
      <c r="A1350" s="1" t="s">
        <v>4410</v>
      </c>
      <c r="B1350" s="1" t="s">
        <v>3651</v>
      </c>
      <c r="C1350">
        <v>1703305</v>
      </c>
      <c r="D1350" s="3">
        <v>9702.3696052338528</v>
      </c>
      <c r="E1350">
        <v>-47.879216</v>
      </c>
      <c r="F1350">
        <v>-9.0127590000000009</v>
      </c>
      <c r="G1350" t="str">
        <f>Energia[[#This Row],[Nome]]</f>
        <v>Bom Jesus do Tocantins</v>
      </c>
      <c r="H1350">
        <f>Energia[[#This Row],[Energia]]</f>
        <v>9702.3696052338528</v>
      </c>
      <c r="I1350" t="e">
        <f>VLOOKUP(Energia[[#This Row],[CD]],Tabela4[Coluna3],1,FALSE)</f>
        <v>#N/A</v>
      </c>
    </row>
    <row r="1351" spans="1:9" hidden="1" x14ac:dyDescent="0.25">
      <c r="A1351" s="1" t="s">
        <v>5168</v>
      </c>
      <c r="B1351" s="1" t="s">
        <v>5170</v>
      </c>
      <c r="C1351">
        <v>1100379</v>
      </c>
      <c r="D1351" s="3">
        <v>9697.587597411708</v>
      </c>
      <c r="E1351">
        <v>-61.880806999999997</v>
      </c>
      <c r="F1351">
        <v>-12.593736</v>
      </c>
      <c r="G1351" t="str">
        <f>Energia[[#This Row],[Nome]]</f>
        <v>Alto Alegre dos Parecis</v>
      </c>
      <c r="H1351">
        <f>Energia[[#This Row],[Energia]]</f>
        <v>9697.587597411708</v>
      </c>
      <c r="I1351" t="e">
        <f>VLOOKUP(Energia[[#This Row],[CD]],Tabela4[Coluna3],1,FALSE)</f>
        <v>#N/A</v>
      </c>
    </row>
    <row r="1352" spans="1:9" hidden="1" x14ac:dyDescent="0.25">
      <c r="A1352" s="1" t="s">
        <v>1417</v>
      </c>
      <c r="B1352" s="1" t="s">
        <v>2694</v>
      </c>
      <c r="C1352">
        <v>3162203</v>
      </c>
      <c r="D1352" s="3">
        <v>9695.0607052998785</v>
      </c>
      <c r="E1352">
        <v>-46.438625999999999</v>
      </c>
      <c r="F1352">
        <v>-20.577155000000001</v>
      </c>
      <c r="G1352" t="str">
        <f>Energia[[#This Row],[Nome]]</f>
        <v>São João Batista do Glória</v>
      </c>
      <c r="H1352">
        <f>Energia[[#This Row],[Energia]]</f>
        <v>9695.0607052998785</v>
      </c>
      <c r="I1352" t="e">
        <f>VLOOKUP(Energia[[#This Row],[CD]],Tabela4[Coluna3],1,FALSE)</f>
        <v>#N/A</v>
      </c>
    </row>
    <row r="1353" spans="1:9" x14ac:dyDescent="0.25">
      <c r="A1353" s="1" t="s">
        <v>8</v>
      </c>
      <c r="B1353" s="1" t="s">
        <v>3518</v>
      </c>
      <c r="C1353">
        <v>3555703</v>
      </c>
      <c r="D1353" s="3">
        <v>9680.1791692830866</v>
      </c>
      <c r="E1353">
        <v>-49.887256999999998</v>
      </c>
      <c r="F1353">
        <v>-20.890530999999999</v>
      </c>
      <c r="G1353" t="str">
        <f>Energia[[#This Row],[Nome]]</f>
        <v>União Paulista</v>
      </c>
      <c r="H1353">
        <f>Energia[[#This Row],[Energia]]</f>
        <v>9680.1791692830866</v>
      </c>
      <c r="I1353" t="e">
        <f>VLOOKUP(Energia[[#This Row],[CD]],Tabela4[Coluna3],1,FALSE)</f>
        <v>#N/A</v>
      </c>
    </row>
    <row r="1354" spans="1:9" hidden="1" x14ac:dyDescent="0.25">
      <c r="A1354" s="1" t="s">
        <v>263</v>
      </c>
      <c r="B1354" s="1" t="s">
        <v>805</v>
      </c>
      <c r="C1354">
        <v>4315909</v>
      </c>
      <c r="D1354" s="3">
        <v>9679.611846527323</v>
      </c>
      <c r="E1354">
        <v>-53.170523000000003</v>
      </c>
      <c r="F1354">
        <v>-27.463353999999999</v>
      </c>
      <c r="G1354" t="str">
        <f>Energia[[#This Row],[Nome]]</f>
        <v>Rodeio Bonito</v>
      </c>
      <c r="H1354">
        <f>Energia[[#This Row],[Energia]]</f>
        <v>9679.611846527323</v>
      </c>
      <c r="I1354" t="e">
        <f>VLOOKUP(Energia[[#This Row],[CD]],Tabela4[Coluna3],1,FALSE)</f>
        <v>#N/A</v>
      </c>
    </row>
    <row r="1355" spans="1:9" hidden="1" x14ac:dyDescent="0.25">
      <c r="A1355" s="1" t="s">
        <v>263</v>
      </c>
      <c r="B1355" s="1" t="s">
        <v>3919</v>
      </c>
      <c r="C1355">
        <v>4305108</v>
      </c>
      <c r="D1355" s="3">
        <v>9677.7484003852096</v>
      </c>
      <c r="E1355">
        <v>-51.024048999999998</v>
      </c>
      <c r="F1355">
        <v>-29.102412999999999</v>
      </c>
      <c r="G1355" t="str">
        <f>Energia[[#This Row],[Nome]]</f>
        <v>Caxias do Sul</v>
      </c>
      <c r="H1355">
        <f>Energia[[#This Row],[Energia]]</f>
        <v>9677.7484003852096</v>
      </c>
      <c r="I1355" t="e">
        <f>VLOOKUP(Energia[[#This Row],[CD]],Tabela4[Coluna3],1,FALSE)</f>
        <v>#N/A</v>
      </c>
    </row>
    <row r="1356" spans="1:9" hidden="1" x14ac:dyDescent="0.25">
      <c r="A1356" s="1" t="s">
        <v>263</v>
      </c>
      <c r="B1356" s="1" t="s">
        <v>1018</v>
      </c>
      <c r="C1356">
        <v>4322707</v>
      </c>
      <c r="D1356" s="3">
        <v>9645.4655817974399</v>
      </c>
      <c r="E1356">
        <v>-52.538651999999999</v>
      </c>
      <c r="F1356">
        <v>-29.713166999999999</v>
      </c>
      <c r="G1356" t="str">
        <f>Energia[[#This Row],[Nome]]</f>
        <v>Vera Cruz</v>
      </c>
      <c r="H1356">
        <f>Energia[[#This Row],[Energia]]</f>
        <v>9645.4655817974399</v>
      </c>
      <c r="I1356" t="e">
        <f>VLOOKUP(Energia[[#This Row],[CD]],Tabela4[Coluna3],1,FALSE)</f>
        <v>#N/A</v>
      </c>
    </row>
    <row r="1357" spans="1:9" hidden="1" x14ac:dyDescent="0.25">
      <c r="A1357" s="1" t="s">
        <v>62</v>
      </c>
      <c r="B1357" s="1" t="s">
        <v>3861</v>
      </c>
      <c r="C1357">
        <v>4218301</v>
      </c>
      <c r="D1357" s="3">
        <v>9637.855964239674</v>
      </c>
      <c r="E1357">
        <v>-50.255049999999997</v>
      </c>
      <c r="F1357">
        <v>-26.169965000000001</v>
      </c>
      <c r="G1357" t="str">
        <f>Energia[[#This Row],[Nome]]</f>
        <v>Três Barras</v>
      </c>
      <c r="H1357">
        <f>Energia[[#This Row],[Energia]]</f>
        <v>9637.855964239674</v>
      </c>
      <c r="I1357" t="e">
        <f>VLOOKUP(Energia[[#This Row],[CD]],Tabela4[Coluna3],1,FALSE)</f>
        <v>#N/A</v>
      </c>
    </row>
    <row r="1358" spans="1:9" hidden="1" x14ac:dyDescent="0.25">
      <c r="A1358" s="1" t="s">
        <v>62</v>
      </c>
      <c r="B1358" s="1" t="s">
        <v>3569</v>
      </c>
      <c r="C1358">
        <v>4215679</v>
      </c>
      <c r="D1358" s="3">
        <v>9623.9787369353053</v>
      </c>
      <c r="E1358">
        <v>-50.005526000000003</v>
      </c>
      <c r="F1358">
        <v>-26.66752</v>
      </c>
      <c r="G1358" t="str">
        <f>Energia[[#This Row],[Nome]]</f>
        <v>Santa Terezinha</v>
      </c>
      <c r="H1358">
        <f>Energia[[#This Row],[Energia]]</f>
        <v>9623.9787369353053</v>
      </c>
      <c r="I1358" t="e">
        <f>VLOOKUP(Energia[[#This Row],[CD]],Tabela4[Coluna3],1,FALSE)</f>
        <v>#N/A</v>
      </c>
    </row>
    <row r="1359" spans="1:9" hidden="1" x14ac:dyDescent="0.25">
      <c r="A1359" s="1" t="s">
        <v>413</v>
      </c>
      <c r="B1359" s="1" t="s">
        <v>1071</v>
      </c>
      <c r="C1359">
        <v>2927002</v>
      </c>
      <c r="D1359" s="3">
        <v>9574.228370667548</v>
      </c>
      <c r="E1359">
        <v>-37.916103</v>
      </c>
      <c r="F1359">
        <v>-11.545306</v>
      </c>
      <c r="G1359" t="str">
        <f>Energia[[#This Row],[Nome]]</f>
        <v>Rio Real</v>
      </c>
      <c r="H1359">
        <f>Energia[[#This Row],[Energia]]</f>
        <v>9574.228370667548</v>
      </c>
      <c r="I1359" t="e">
        <f>VLOOKUP(Energia[[#This Row],[CD]],Tabela4[Coluna3],1,FALSE)</f>
        <v>#N/A</v>
      </c>
    </row>
    <row r="1360" spans="1:9" x14ac:dyDescent="0.25">
      <c r="A1360" s="1" t="s">
        <v>8</v>
      </c>
      <c r="B1360" s="1" t="s">
        <v>5318</v>
      </c>
      <c r="C1360">
        <v>3515806</v>
      </c>
      <c r="D1360" s="3">
        <v>9563.6670375003068</v>
      </c>
      <c r="E1360">
        <v>-51.374276000000002</v>
      </c>
      <c r="F1360">
        <v>-21.698445</v>
      </c>
      <c r="G1360" t="str">
        <f>Energia[[#This Row],[Nome]]</f>
        <v>Flora Rica</v>
      </c>
      <c r="H1360">
        <f>Energia[[#This Row],[Energia]]</f>
        <v>9563.6670375003068</v>
      </c>
      <c r="I1360" t="e">
        <f>VLOOKUP(Energia[[#This Row],[CD]],Tabela4[Coluna3],1,FALSE)</f>
        <v>#N/A</v>
      </c>
    </row>
    <row r="1361" spans="1:9" hidden="1" x14ac:dyDescent="0.25">
      <c r="A1361" s="1" t="s">
        <v>6</v>
      </c>
      <c r="B1361" s="1" t="s">
        <v>26</v>
      </c>
      <c r="C1361">
        <v>1200336</v>
      </c>
      <c r="D1361" s="3">
        <v>9547.095074418783</v>
      </c>
      <c r="E1361">
        <v>-73.438974999999999</v>
      </c>
      <c r="F1361">
        <v>-7.5044449999999996</v>
      </c>
      <c r="G1361" t="str">
        <f>Energia[[#This Row],[Nome]]</f>
        <v>Mâncio Lima</v>
      </c>
      <c r="H1361">
        <f>Energia[[#This Row],[Energia]]</f>
        <v>9547.095074418783</v>
      </c>
      <c r="I1361" t="e">
        <f>VLOOKUP(Energia[[#This Row],[CD]],Tabela4[Coluna3],1,FALSE)</f>
        <v>#N/A</v>
      </c>
    </row>
    <row r="1362" spans="1:9" hidden="1" x14ac:dyDescent="0.25">
      <c r="A1362" s="1" t="s">
        <v>5168</v>
      </c>
      <c r="B1362" s="1" t="s">
        <v>5204</v>
      </c>
      <c r="C1362">
        <v>1100262</v>
      </c>
      <c r="D1362" s="3">
        <v>9522.2108709263048</v>
      </c>
      <c r="E1362">
        <v>-62.790073999999997</v>
      </c>
      <c r="F1362">
        <v>-9.6452120000000008</v>
      </c>
      <c r="G1362" t="str">
        <f>Energia[[#This Row],[Nome]]</f>
        <v>Rio Crespo</v>
      </c>
      <c r="H1362">
        <f>Energia[[#This Row],[Energia]]</f>
        <v>9522.2108709263048</v>
      </c>
      <c r="I1362" t="e">
        <f>VLOOKUP(Energia[[#This Row],[CD]],Tabela4[Coluna3],1,FALSE)</f>
        <v>#N/A</v>
      </c>
    </row>
    <row r="1363" spans="1:9" hidden="1" x14ac:dyDescent="0.25">
      <c r="A1363" s="1" t="s">
        <v>1520</v>
      </c>
      <c r="B1363" s="1" t="s">
        <v>1653</v>
      </c>
      <c r="C1363">
        <v>3204906</v>
      </c>
      <c r="D1363" s="3">
        <v>9510.5450871065841</v>
      </c>
      <c r="E1363">
        <v>-40.021261000000003</v>
      </c>
      <c r="F1363">
        <v>-18.748408000000001</v>
      </c>
      <c r="G1363" t="str">
        <f>Energia[[#This Row],[Nome]]</f>
        <v>São Mateus</v>
      </c>
      <c r="H1363">
        <f>Energia[[#This Row],[Energia]]</f>
        <v>9510.5450871065841</v>
      </c>
      <c r="I1363" t="e">
        <f>VLOOKUP(Energia[[#This Row],[CD]],Tabela4[Coluna3],1,FALSE)</f>
        <v>#N/A</v>
      </c>
    </row>
    <row r="1364" spans="1:9" x14ac:dyDescent="0.25">
      <c r="A1364" s="1" t="s">
        <v>8</v>
      </c>
      <c r="B1364" s="1" t="s">
        <v>3114</v>
      </c>
      <c r="C1364">
        <v>3519253</v>
      </c>
      <c r="D1364" s="3">
        <v>9506.5084625364452</v>
      </c>
      <c r="E1364">
        <v>-49.106836000000001</v>
      </c>
      <c r="F1364">
        <v>-22.819140000000001</v>
      </c>
      <c r="G1364" t="str">
        <f>Energia[[#This Row],[Nome]]</f>
        <v>Iaras</v>
      </c>
      <c r="H1364">
        <f>Energia[[#This Row],[Energia]]</f>
        <v>9506.5084625364452</v>
      </c>
      <c r="I1364" t="e">
        <f>VLOOKUP(Energia[[#This Row],[CD]],Tabela4[Coluna3],1,FALSE)</f>
        <v>#N/A</v>
      </c>
    </row>
    <row r="1365" spans="1:9" hidden="1" x14ac:dyDescent="0.25">
      <c r="A1365" s="1" t="s">
        <v>4674</v>
      </c>
      <c r="B1365" s="1" t="s">
        <v>4945</v>
      </c>
      <c r="C1365">
        <v>4121802</v>
      </c>
      <c r="D1365" s="3">
        <v>9484.5430072542295</v>
      </c>
      <c r="E1365">
        <v>-49.762759000000003</v>
      </c>
      <c r="F1365">
        <v>-23.261683000000001</v>
      </c>
      <c r="G1365" t="str">
        <f>Energia[[#This Row],[Nome]]</f>
        <v>Ribeirão Claro</v>
      </c>
      <c r="H1365">
        <f>Energia[[#This Row],[Energia]]</f>
        <v>9484.5430072542295</v>
      </c>
      <c r="I1365" t="e">
        <f>VLOOKUP(Energia[[#This Row],[CD]],Tabela4[Coluna3],1,FALSE)</f>
        <v>#N/A</v>
      </c>
    </row>
    <row r="1366" spans="1:9" hidden="1" x14ac:dyDescent="0.25">
      <c r="A1366" s="1" t="s">
        <v>1312</v>
      </c>
      <c r="B1366" s="1" t="s">
        <v>2055</v>
      </c>
      <c r="C1366">
        <v>5219209</v>
      </c>
      <c r="D1366" s="3">
        <v>9483.2182712714057</v>
      </c>
      <c r="E1366">
        <v>-48.593136000000001</v>
      </c>
      <c r="F1366">
        <v>-17.360392000000001</v>
      </c>
      <c r="G1366" t="str">
        <f>Energia[[#This Row],[Nome]]</f>
        <v>Santa Cruz de Goiás</v>
      </c>
      <c r="H1366">
        <f>Energia[[#This Row],[Energia]]</f>
        <v>9483.2182712714057</v>
      </c>
      <c r="I1366" t="e">
        <f>VLOOKUP(Energia[[#This Row],[CD]],Tabela4[Coluna3],1,FALSE)</f>
        <v>#N/A</v>
      </c>
    </row>
    <row r="1367" spans="1:9" hidden="1" x14ac:dyDescent="0.25">
      <c r="A1367" s="1" t="s">
        <v>1047</v>
      </c>
      <c r="B1367" s="1" t="s">
        <v>1127</v>
      </c>
      <c r="C1367">
        <v>5004908</v>
      </c>
      <c r="D1367" s="3">
        <v>9472.5414350198898</v>
      </c>
      <c r="E1367">
        <v>-54.347831999999997</v>
      </c>
      <c r="F1367">
        <v>-20.227364999999999</v>
      </c>
      <c r="G1367" t="str">
        <f>Energia[[#This Row],[Nome]]</f>
        <v>Jaraguari</v>
      </c>
      <c r="H1367">
        <f>Energia[[#This Row],[Energia]]</f>
        <v>9472.5414350198898</v>
      </c>
      <c r="I1367" t="e">
        <f>VLOOKUP(Energia[[#This Row],[CD]],Tabela4[Coluna3],1,FALSE)</f>
        <v>#N/A</v>
      </c>
    </row>
    <row r="1368" spans="1:9" hidden="1" x14ac:dyDescent="0.25">
      <c r="A1368" s="1" t="s">
        <v>263</v>
      </c>
      <c r="B1368" s="1" t="s">
        <v>813</v>
      </c>
      <c r="C1368">
        <v>4316303</v>
      </c>
      <c r="D1368" s="3">
        <v>9466.0697120854147</v>
      </c>
      <c r="E1368">
        <v>-55.088253000000002</v>
      </c>
      <c r="F1368">
        <v>-28.059481999999999</v>
      </c>
      <c r="G1368" t="str">
        <f>Energia[[#This Row],[Nome]]</f>
        <v>Roque Gonzales</v>
      </c>
      <c r="H1368">
        <f>Energia[[#This Row],[Energia]]</f>
        <v>9466.0697120854147</v>
      </c>
      <c r="I1368" t="e">
        <f>VLOOKUP(Energia[[#This Row],[CD]],Tabela4[Coluna3],1,FALSE)</f>
        <v>#N/A</v>
      </c>
    </row>
    <row r="1369" spans="1:9" x14ac:dyDescent="0.25">
      <c r="A1369" s="1" t="s">
        <v>8</v>
      </c>
      <c r="B1369" s="1" t="s">
        <v>2946</v>
      </c>
      <c r="C1369">
        <v>3503604</v>
      </c>
      <c r="D1369" s="3">
        <v>9445.9527149290698</v>
      </c>
      <c r="E1369">
        <v>-48.652844999999999</v>
      </c>
      <c r="F1369">
        <v>-22.631820000000001</v>
      </c>
      <c r="G1369" t="str">
        <f>Energia[[#This Row],[Nome]]</f>
        <v>Areiópolis</v>
      </c>
      <c r="H1369">
        <f>Energia[[#This Row],[Energia]]</f>
        <v>9445.9527149290698</v>
      </c>
      <c r="I1369" t="e">
        <f>VLOOKUP(Energia[[#This Row],[CD]],Tabela4[Coluna3],1,FALSE)</f>
        <v>#N/A</v>
      </c>
    </row>
    <row r="1370" spans="1:9" hidden="1" x14ac:dyDescent="0.25">
      <c r="A1370" s="1" t="s">
        <v>1312</v>
      </c>
      <c r="B1370" s="1" t="s">
        <v>2064</v>
      </c>
      <c r="C1370">
        <v>5219456</v>
      </c>
      <c r="D1370" s="3">
        <v>9445.8498597046491</v>
      </c>
      <c r="E1370">
        <v>-49.056271000000002</v>
      </c>
      <c r="F1370">
        <v>-14.87668</v>
      </c>
      <c r="G1370" t="str">
        <f>Energia[[#This Row],[Nome]]</f>
        <v>Santa Rita do Novo Destino</v>
      </c>
      <c r="H1370">
        <f>Energia[[#This Row],[Energia]]</f>
        <v>9445.8498597046491</v>
      </c>
      <c r="I1370" t="e">
        <f>VLOOKUP(Energia[[#This Row],[CD]],Tabela4[Coluna3],1,FALSE)</f>
        <v>#N/A</v>
      </c>
    </row>
    <row r="1371" spans="1:9" hidden="1" x14ac:dyDescent="0.25">
      <c r="A1371" s="1" t="s">
        <v>1417</v>
      </c>
      <c r="B1371" s="1" t="s">
        <v>2485</v>
      </c>
      <c r="C1371">
        <v>3147204</v>
      </c>
      <c r="D1371" s="3">
        <v>9419.4658439815921</v>
      </c>
      <c r="E1371">
        <v>-45.749917000000003</v>
      </c>
      <c r="F1371">
        <v>-21.566808000000002</v>
      </c>
      <c r="G1371" t="str">
        <f>Energia[[#This Row],[Nome]]</f>
        <v>Paraguaçu</v>
      </c>
      <c r="H1371">
        <f>Energia[[#This Row],[Energia]]</f>
        <v>9419.4658439815921</v>
      </c>
      <c r="I1371" t="e">
        <f>VLOOKUP(Energia[[#This Row],[CD]],Tabela4[Coluna3],1,FALSE)</f>
        <v>#N/A</v>
      </c>
    </row>
    <row r="1372" spans="1:9" x14ac:dyDescent="0.25">
      <c r="A1372" s="1" t="s">
        <v>8</v>
      </c>
      <c r="B1372" s="1" t="s">
        <v>3316</v>
      </c>
      <c r="C1372">
        <v>3539905</v>
      </c>
      <c r="D1372" s="3">
        <v>9398.694841733326</v>
      </c>
      <c r="E1372">
        <v>-49.819968000000003</v>
      </c>
      <c r="F1372">
        <v>-20.752459999999999</v>
      </c>
      <c r="G1372" t="str">
        <f>Energia[[#This Row],[Nome]]</f>
        <v>Poloni</v>
      </c>
      <c r="H1372">
        <f>Energia[[#This Row],[Energia]]</f>
        <v>9398.694841733326</v>
      </c>
      <c r="I1372" t="e">
        <f>VLOOKUP(Energia[[#This Row],[CD]],Tabela4[Coluna3],1,FALSE)</f>
        <v>#N/A</v>
      </c>
    </row>
    <row r="1373" spans="1:9" hidden="1" x14ac:dyDescent="0.25">
      <c r="A1373" s="1" t="s">
        <v>413</v>
      </c>
      <c r="B1373" s="1" t="s">
        <v>664</v>
      </c>
      <c r="C1373">
        <v>2910727</v>
      </c>
      <c r="D1373" s="3">
        <v>9379.800391530327</v>
      </c>
      <c r="E1373">
        <v>-39.606119</v>
      </c>
      <c r="F1373">
        <v>-16.298752</v>
      </c>
      <c r="G1373" t="str">
        <f>Energia[[#This Row],[Nome]]</f>
        <v>Eunápolis</v>
      </c>
      <c r="H1373">
        <f>Energia[[#This Row],[Energia]]</f>
        <v>9379.800391530327</v>
      </c>
      <c r="I1373" t="e">
        <f>VLOOKUP(Energia[[#This Row],[CD]],Tabela4[Coluna3],1,FALSE)</f>
        <v>#N/A</v>
      </c>
    </row>
    <row r="1374" spans="1:9" x14ac:dyDescent="0.25">
      <c r="A1374" s="1" t="s">
        <v>8</v>
      </c>
      <c r="B1374" s="1" t="s">
        <v>2939</v>
      </c>
      <c r="C1374">
        <v>3503109</v>
      </c>
      <c r="D1374" s="3">
        <v>9371.9169140341655</v>
      </c>
      <c r="E1374">
        <v>-49.064033000000002</v>
      </c>
      <c r="F1374">
        <v>-23.177696999999998</v>
      </c>
      <c r="G1374" t="str">
        <f>Energia[[#This Row],[Nome]]</f>
        <v>Arandu</v>
      </c>
      <c r="H1374">
        <f>Energia[[#This Row],[Energia]]</f>
        <v>9371.9169140341655</v>
      </c>
      <c r="I1374" t="e">
        <f>VLOOKUP(Energia[[#This Row],[CD]],Tabela4[Coluna3],1,FALSE)</f>
        <v>#N/A</v>
      </c>
    </row>
    <row r="1375" spans="1:9" hidden="1" x14ac:dyDescent="0.25">
      <c r="A1375" s="1" t="s">
        <v>1047</v>
      </c>
      <c r="B1375" s="1" t="s">
        <v>1054</v>
      </c>
      <c r="C1375">
        <v>5000708</v>
      </c>
      <c r="D1375" s="3">
        <v>9346.9314805594804</v>
      </c>
      <c r="E1375">
        <v>-55.761335000000003</v>
      </c>
      <c r="F1375">
        <v>-20.707260000000002</v>
      </c>
      <c r="G1375" t="str">
        <f>Energia[[#This Row],[Nome]]</f>
        <v>Anastácio</v>
      </c>
      <c r="H1375">
        <f>Energia[[#This Row],[Energia]]</f>
        <v>9346.9314805594804</v>
      </c>
      <c r="I1375" t="e">
        <f>VLOOKUP(Energia[[#This Row],[CD]],Tabela4[Coluna3],1,FALSE)</f>
        <v>#N/A</v>
      </c>
    </row>
    <row r="1376" spans="1:9" hidden="1" x14ac:dyDescent="0.25">
      <c r="A1376" s="1" t="s">
        <v>1417</v>
      </c>
      <c r="B1376" s="1" t="s">
        <v>1736</v>
      </c>
      <c r="C1376">
        <v>3115102</v>
      </c>
      <c r="D1376" s="3">
        <v>9316.3677200521797</v>
      </c>
      <c r="E1376">
        <v>-46.929006999999999</v>
      </c>
      <c r="F1376">
        <v>-20.542591999999999</v>
      </c>
      <c r="G1376" t="str">
        <f>Energia[[#This Row],[Nome]]</f>
        <v>Cássia</v>
      </c>
      <c r="H1376">
        <f>Energia[[#This Row],[Energia]]</f>
        <v>9316.3677200521797</v>
      </c>
      <c r="I1376" t="e">
        <f>VLOOKUP(Energia[[#This Row],[CD]],Tabela4[Coluna3],1,FALSE)</f>
        <v>#N/A</v>
      </c>
    </row>
    <row r="1377" spans="1:9" hidden="1" x14ac:dyDescent="0.25">
      <c r="A1377" s="1" t="s">
        <v>4674</v>
      </c>
      <c r="B1377" s="1" t="s">
        <v>4765</v>
      </c>
      <c r="C1377">
        <v>4107405</v>
      </c>
      <c r="D1377" s="3">
        <v>9310.2133888998469</v>
      </c>
      <c r="E1377">
        <v>-53.153770000000002</v>
      </c>
      <c r="F1377">
        <v>-25.906645999999999</v>
      </c>
      <c r="G1377" t="str">
        <f>Energia[[#This Row],[Nome]]</f>
        <v>Enéas Marques</v>
      </c>
      <c r="H1377">
        <f>Energia[[#This Row],[Energia]]</f>
        <v>9310.2133888998469</v>
      </c>
      <c r="I1377" t="e">
        <f>VLOOKUP(Energia[[#This Row],[CD]],Tabela4[Coluna3],1,FALSE)</f>
        <v>#N/A</v>
      </c>
    </row>
    <row r="1378" spans="1:9" x14ac:dyDescent="0.25">
      <c r="A1378" s="1" t="s">
        <v>8</v>
      </c>
      <c r="B1378" s="1" t="s">
        <v>3064</v>
      </c>
      <c r="C1378">
        <v>3514924</v>
      </c>
      <c r="D1378" s="3">
        <v>9275.8447057291341</v>
      </c>
      <c r="E1378">
        <v>-49.092081999999998</v>
      </c>
      <c r="F1378">
        <v>-21.161294999999999</v>
      </c>
      <c r="G1378" t="str">
        <f>Energia[[#This Row],[Nome]]</f>
        <v>Elisiário</v>
      </c>
      <c r="H1378">
        <f>Energia[[#This Row],[Energia]]</f>
        <v>9275.8447057291341</v>
      </c>
      <c r="I1378" t="e">
        <f>VLOOKUP(Energia[[#This Row],[CD]],Tabela4[Coluna3],1,FALSE)</f>
        <v>#N/A</v>
      </c>
    </row>
    <row r="1379" spans="1:9" hidden="1" x14ac:dyDescent="0.25">
      <c r="A1379" s="1" t="s">
        <v>4674</v>
      </c>
      <c r="B1379" s="1" t="s">
        <v>4988</v>
      </c>
      <c r="C1379">
        <v>4125555</v>
      </c>
      <c r="D1379" s="3">
        <v>9251.8117111118627</v>
      </c>
      <c r="E1379">
        <v>-52.612409</v>
      </c>
      <c r="F1379">
        <v>-23.372318</v>
      </c>
      <c r="G1379" t="str">
        <f>Energia[[#This Row],[Nome]]</f>
        <v>São Manoel do Paraná</v>
      </c>
      <c r="H1379">
        <f>Energia[[#This Row],[Energia]]</f>
        <v>9251.8117111118627</v>
      </c>
      <c r="I1379" t="e">
        <f>VLOOKUP(Energia[[#This Row],[CD]],Tabela4[Coluna3],1,FALSE)</f>
        <v>#N/A</v>
      </c>
    </row>
    <row r="1380" spans="1:9" hidden="1" x14ac:dyDescent="0.25">
      <c r="A1380" s="1" t="s">
        <v>1417</v>
      </c>
      <c r="B1380" s="1" t="s">
        <v>2722</v>
      </c>
      <c r="C1380">
        <v>3164308</v>
      </c>
      <c r="D1380" s="3">
        <v>9246.5561864237661</v>
      </c>
      <c r="E1380">
        <v>-46.513548999999998</v>
      </c>
      <c r="F1380">
        <v>-20.18704</v>
      </c>
      <c r="G1380" t="str">
        <f>Energia[[#This Row],[Nome]]</f>
        <v>São Roque de Minas</v>
      </c>
      <c r="H1380">
        <f>Energia[[#This Row],[Energia]]</f>
        <v>9246.5561864237661</v>
      </c>
      <c r="I1380" t="e">
        <f>VLOOKUP(Energia[[#This Row],[CD]],Tabela4[Coluna3],1,FALSE)</f>
        <v>#N/A</v>
      </c>
    </row>
    <row r="1381" spans="1:9" hidden="1" x14ac:dyDescent="0.25">
      <c r="A1381" s="1" t="s">
        <v>4674</v>
      </c>
      <c r="B1381" s="1" t="s">
        <v>4987</v>
      </c>
      <c r="C1381">
        <v>4125506</v>
      </c>
      <c r="D1381" s="3">
        <v>9245.0978593841664</v>
      </c>
      <c r="E1381">
        <v>-49.094946</v>
      </c>
      <c r="F1381">
        <v>-25.664363000000002</v>
      </c>
      <c r="G1381" t="str">
        <f>Energia[[#This Row],[Nome]]</f>
        <v>São José dos Pinhais</v>
      </c>
      <c r="H1381">
        <f>Energia[[#This Row],[Energia]]</f>
        <v>9245.0978593841664</v>
      </c>
      <c r="I1381" t="e">
        <f>VLOOKUP(Energia[[#This Row],[CD]],Tabela4[Coluna3],1,FALSE)</f>
        <v>#N/A</v>
      </c>
    </row>
    <row r="1382" spans="1:9" hidden="1" x14ac:dyDescent="0.25">
      <c r="A1382" s="1" t="s">
        <v>263</v>
      </c>
      <c r="B1382" s="1" t="s">
        <v>606</v>
      </c>
      <c r="C1382">
        <v>4310850</v>
      </c>
      <c r="D1382" s="3">
        <v>9207.2567169715712</v>
      </c>
      <c r="E1382">
        <v>-53.264223000000001</v>
      </c>
      <c r="F1382">
        <v>-27.629721</v>
      </c>
      <c r="G1382" t="str">
        <f>Energia[[#This Row],[Nome]]</f>
        <v>Jaboticaba</v>
      </c>
      <c r="H1382">
        <f>Energia[[#This Row],[Energia]]</f>
        <v>9207.2567169715712</v>
      </c>
      <c r="I1382" t="e">
        <f>VLOOKUP(Energia[[#This Row],[CD]],Tabela4[Coluna3],1,FALSE)</f>
        <v>#N/A</v>
      </c>
    </row>
    <row r="1383" spans="1:9" x14ac:dyDescent="0.25">
      <c r="A1383" s="1" t="s">
        <v>8</v>
      </c>
      <c r="B1383" s="1" t="s">
        <v>3318</v>
      </c>
      <c r="C1383">
        <v>3540101</v>
      </c>
      <c r="D1383" s="3">
        <v>9193.0278556606663</v>
      </c>
      <c r="E1383">
        <v>-49.358907000000002</v>
      </c>
      <c r="F1383">
        <v>-21.730187999999998</v>
      </c>
      <c r="G1383" t="str">
        <f>Energia[[#This Row],[Nome]]</f>
        <v>Pongaí</v>
      </c>
      <c r="H1383">
        <f>Energia[[#This Row],[Energia]]</f>
        <v>9193.0278556606663</v>
      </c>
      <c r="I1383" t="e">
        <f>VLOOKUP(Energia[[#This Row],[CD]],Tabela4[Coluna3],1,FALSE)</f>
        <v>#N/A</v>
      </c>
    </row>
    <row r="1384" spans="1:9" hidden="1" x14ac:dyDescent="0.25">
      <c r="A1384" s="1" t="s">
        <v>62</v>
      </c>
      <c r="B1384" s="1" t="s">
        <v>3663</v>
      </c>
      <c r="C1384">
        <v>4207007</v>
      </c>
      <c r="D1384" s="3">
        <v>9183.8777614458359</v>
      </c>
      <c r="E1384">
        <v>-49.277486000000003</v>
      </c>
      <c r="F1384">
        <v>-28.751473000000001</v>
      </c>
      <c r="G1384" t="str">
        <f>Energia[[#This Row],[Nome]]</f>
        <v>Içara</v>
      </c>
      <c r="H1384">
        <f>Energia[[#This Row],[Energia]]</f>
        <v>9183.8777614458359</v>
      </c>
      <c r="I1384" t="e">
        <f>VLOOKUP(Energia[[#This Row],[CD]],Tabela4[Coluna3],1,FALSE)</f>
        <v>#N/A</v>
      </c>
    </row>
    <row r="1385" spans="1:9" x14ac:dyDescent="0.25">
      <c r="A1385" s="1" t="s">
        <v>8</v>
      </c>
      <c r="B1385" s="1" t="s">
        <v>3212</v>
      </c>
      <c r="C1385">
        <v>3529005</v>
      </c>
      <c r="D1385" s="3">
        <v>9181.9622783953273</v>
      </c>
      <c r="E1385">
        <v>-49.983092999999997</v>
      </c>
      <c r="F1385">
        <v>-22.177793000000001</v>
      </c>
      <c r="G1385" t="str">
        <f>Energia[[#This Row],[Nome]]</f>
        <v>Marília</v>
      </c>
      <c r="H1385">
        <f>Energia[[#This Row],[Energia]]</f>
        <v>9181.9622783953273</v>
      </c>
      <c r="I1385" t="e">
        <f>VLOOKUP(Energia[[#This Row],[CD]],Tabela4[Coluna3],1,FALSE)</f>
        <v>#N/A</v>
      </c>
    </row>
    <row r="1386" spans="1:9" x14ac:dyDescent="0.25">
      <c r="A1386" s="1" t="s">
        <v>8</v>
      </c>
      <c r="B1386" s="1" t="s">
        <v>3072</v>
      </c>
      <c r="C1386">
        <v>3515400</v>
      </c>
      <c r="D1386" s="3">
        <v>9178.8316664081358</v>
      </c>
      <c r="E1386">
        <v>-49.519686999999998</v>
      </c>
      <c r="F1386">
        <v>-23.390174999999999</v>
      </c>
      <c r="G1386" t="str">
        <f>Energia[[#This Row],[Nome]]</f>
        <v>Fartura</v>
      </c>
      <c r="H1386">
        <f>Energia[[#This Row],[Energia]]</f>
        <v>9178.8316664081358</v>
      </c>
      <c r="I1386" t="e">
        <f>VLOOKUP(Energia[[#This Row],[CD]],Tabela4[Coluna3],1,FALSE)</f>
        <v>#N/A</v>
      </c>
    </row>
    <row r="1387" spans="1:9" x14ac:dyDescent="0.25">
      <c r="A1387" s="1" t="s">
        <v>8</v>
      </c>
      <c r="B1387" s="1" t="s">
        <v>3103</v>
      </c>
      <c r="C1387">
        <v>3518503</v>
      </c>
      <c r="D1387" s="3">
        <v>9139.8936815061697</v>
      </c>
      <c r="E1387">
        <v>-48.219118999999999</v>
      </c>
      <c r="F1387">
        <v>-23.370487000000001</v>
      </c>
      <c r="G1387" t="str">
        <f>Energia[[#This Row],[Nome]]</f>
        <v>Guareí</v>
      </c>
      <c r="H1387">
        <f>Energia[[#This Row],[Energia]]</f>
        <v>9139.8936815061697</v>
      </c>
      <c r="I1387" t="e">
        <f>VLOOKUP(Energia[[#This Row],[CD]],Tabela4[Coluna3],1,FALSE)</f>
        <v>#N/A</v>
      </c>
    </row>
    <row r="1388" spans="1:9" hidden="1" x14ac:dyDescent="0.25">
      <c r="A1388" s="1" t="s">
        <v>4674</v>
      </c>
      <c r="B1388" s="1" t="s">
        <v>4898</v>
      </c>
      <c r="C1388">
        <v>4118303</v>
      </c>
      <c r="D1388" s="3">
        <v>9132.896576651372</v>
      </c>
      <c r="E1388">
        <v>-52.102677999999997</v>
      </c>
      <c r="F1388">
        <v>-22.660471999999999</v>
      </c>
      <c r="G1388" t="str">
        <f>Energia[[#This Row],[Nome]]</f>
        <v>Paranapoema</v>
      </c>
      <c r="H1388">
        <f>Energia[[#This Row],[Energia]]</f>
        <v>9132.896576651372</v>
      </c>
      <c r="I1388" t="e">
        <f>VLOOKUP(Energia[[#This Row],[CD]],Tabela4[Coluna3],1,FALSE)</f>
        <v>#N/A</v>
      </c>
    </row>
    <row r="1389" spans="1:9" hidden="1" x14ac:dyDescent="0.25">
      <c r="A1389" s="1" t="s">
        <v>4674</v>
      </c>
      <c r="B1389" s="1" t="s">
        <v>4824</v>
      </c>
      <c r="C1389">
        <v>4112108</v>
      </c>
      <c r="D1389" s="3">
        <v>9117.0411859787509</v>
      </c>
      <c r="E1389">
        <v>-51.684578000000002</v>
      </c>
      <c r="F1389">
        <v>-23.627914000000001</v>
      </c>
      <c r="G1389" t="str">
        <f>Energia[[#This Row],[Nome]]</f>
        <v>Jandaia do Sul</v>
      </c>
      <c r="H1389">
        <f>Energia[[#This Row],[Energia]]</f>
        <v>9117.0411859787509</v>
      </c>
      <c r="I1389" t="e">
        <f>VLOOKUP(Energia[[#This Row],[CD]],Tabela4[Coluna3],1,FALSE)</f>
        <v>#N/A</v>
      </c>
    </row>
    <row r="1390" spans="1:9" hidden="1" x14ac:dyDescent="0.25">
      <c r="A1390" s="1" t="s">
        <v>263</v>
      </c>
      <c r="B1390" s="1" t="s">
        <v>576</v>
      </c>
      <c r="C1390">
        <v>4309951</v>
      </c>
      <c r="D1390" s="3">
        <v>9114.0629319641212</v>
      </c>
      <c r="E1390">
        <v>-52.442394999999998</v>
      </c>
      <c r="F1390">
        <v>-28.625826</v>
      </c>
      <c r="G1390" t="str">
        <f>Energia[[#This Row],[Nome]]</f>
        <v>Ibirapuitã</v>
      </c>
      <c r="H1390">
        <f>Energia[[#This Row],[Energia]]</f>
        <v>9114.0629319641212</v>
      </c>
      <c r="I1390" t="e">
        <f>VLOOKUP(Energia[[#This Row],[CD]],Tabela4[Coluna3],1,FALSE)</f>
        <v>#N/A</v>
      </c>
    </row>
    <row r="1391" spans="1:9" x14ac:dyDescent="0.25">
      <c r="A1391" s="1" t="s">
        <v>8</v>
      </c>
      <c r="B1391" s="1" t="s">
        <v>3218</v>
      </c>
      <c r="C1391">
        <v>3529609</v>
      </c>
      <c r="D1391" s="3">
        <v>9112.2963983709342</v>
      </c>
      <c r="E1391">
        <v>-50.186658000000001</v>
      </c>
      <c r="F1391">
        <v>-20.398191000000001</v>
      </c>
      <c r="G1391" t="str">
        <f>Energia[[#This Row],[Nome]]</f>
        <v>Meridiano</v>
      </c>
      <c r="H1391">
        <f>Energia[[#This Row],[Energia]]</f>
        <v>9112.2963983709342</v>
      </c>
      <c r="I1391" t="e">
        <f>VLOOKUP(Energia[[#This Row],[CD]],Tabela4[Coluna3],1,FALSE)</f>
        <v>#N/A</v>
      </c>
    </row>
    <row r="1392" spans="1:9" hidden="1" x14ac:dyDescent="0.25">
      <c r="A1392" s="1" t="s">
        <v>3609</v>
      </c>
      <c r="B1392" s="1" t="s">
        <v>3870</v>
      </c>
      <c r="C1392">
        <v>1508050</v>
      </c>
      <c r="D1392" s="3">
        <v>9111.2358400289395</v>
      </c>
      <c r="E1392">
        <v>-56.003467000000001</v>
      </c>
      <c r="F1392">
        <v>-5.1302250000000003</v>
      </c>
      <c r="G1392" t="str">
        <f>Energia[[#This Row],[Nome]]</f>
        <v>Trairão</v>
      </c>
      <c r="H1392">
        <f>Energia[[#This Row],[Energia]]</f>
        <v>9111.2358400289395</v>
      </c>
      <c r="I1392" t="e">
        <f>VLOOKUP(Energia[[#This Row],[CD]],Tabela4[Coluna3],1,FALSE)</f>
        <v>#N/A</v>
      </c>
    </row>
    <row r="1393" spans="1:9" hidden="1" x14ac:dyDescent="0.25">
      <c r="A1393" s="1" t="s">
        <v>4674</v>
      </c>
      <c r="B1393" s="1" t="s">
        <v>4711</v>
      </c>
      <c r="C1393">
        <v>4103107</v>
      </c>
      <c r="D1393" s="3">
        <v>9095.2094109608151</v>
      </c>
      <c r="E1393">
        <v>-48.936540999999998</v>
      </c>
      <c r="F1393">
        <v>-25.116385999999999</v>
      </c>
      <c r="G1393" t="str">
        <f>Energia[[#This Row],[Nome]]</f>
        <v>Bocaiúva do Sul</v>
      </c>
      <c r="H1393">
        <f>Energia[[#This Row],[Energia]]</f>
        <v>9095.2094109608151</v>
      </c>
      <c r="I1393" t="e">
        <f>VLOOKUP(Energia[[#This Row],[CD]],Tabela4[Coluna3],1,FALSE)</f>
        <v>#N/A</v>
      </c>
    </row>
    <row r="1394" spans="1:9" hidden="1" x14ac:dyDescent="0.25">
      <c r="A1394" s="1" t="s">
        <v>413</v>
      </c>
      <c r="B1394" s="1" t="s">
        <v>832</v>
      </c>
      <c r="C1394">
        <v>2917904</v>
      </c>
      <c r="D1394" s="3">
        <v>9079.456338353295</v>
      </c>
      <c r="E1394">
        <v>-37.594670999999998</v>
      </c>
      <c r="F1394">
        <v>-11.597642</v>
      </c>
      <c r="G1394" t="str">
        <f>Energia[[#This Row],[Nome]]</f>
        <v>Jandaíra</v>
      </c>
      <c r="H1394">
        <f>Energia[[#This Row],[Energia]]</f>
        <v>9079.456338353295</v>
      </c>
      <c r="I1394" t="e">
        <f>VLOOKUP(Energia[[#This Row],[CD]],Tabela4[Coluna3],1,FALSE)</f>
        <v>#N/A</v>
      </c>
    </row>
    <row r="1395" spans="1:9" x14ac:dyDescent="0.25">
      <c r="A1395" s="1" t="s">
        <v>8</v>
      </c>
      <c r="B1395" s="1" t="s">
        <v>3161</v>
      </c>
      <c r="C1395">
        <v>3523800</v>
      </c>
      <c r="D1395" s="3">
        <v>9039.397856568401</v>
      </c>
      <c r="E1395">
        <v>-46.921990000000001</v>
      </c>
      <c r="F1395">
        <v>-21.748974</v>
      </c>
      <c r="G1395" t="str">
        <f>Energia[[#This Row],[Nome]]</f>
        <v>Itobi</v>
      </c>
      <c r="H1395">
        <f>Energia[[#This Row],[Energia]]</f>
        <v>9039.397856568401</v>
      </c>
      <c r="I1395" t="e">
        <f>VLOOKUP(Energia[[#This Row],[CD]],Tabela4[Coluna3],1,FALSE)</f>
        <v>#N/A</v>
      </c>
    </row>
    <row r="1396" spans="1:9" x14ac:dyDescent="0.25">
      <c r="A1396" s="1" t="s">
        <v>8</v>
      </c>
      <c r="B1396" s="1" t="s">
        <v>3339</v>
      </c>
      <c r="C1396">
        <v>3542008</v>
      </c>
      <c r="D1396" s="3">
        <v>9031.5425981581484</v>
      </c>
      <c r="E1396">
        <v>-50.369275000000002</v>
      </c>
      <c r="F1396">
        <v>-22.100194999999999</v>
      </c>
      <c r="G1396" t="str">
        <f>Energia[[#This Row],[Nome]]</f>
        <v>Quintana</v>
      </c>
      <c r="H1396">
        <f>Energia[[#This Row],[Energia]]</f>
        <v>9031.5425981581484</v>
      </c>
      <c r="I1396" t="e">
        <f>VLOOKUP(Energia[[#This Row],[CD]],Tabela4[Coluna3],1,FALSE)</f>
        <v>#N/A</v>
      </c>
    </row>
    <row r="1397" spans="1:9" hidden="1" x14ac:dyDescent="0.25">
      <c r="A1397" s="1" t="s">
        <v>263</v>
      </c>
      <c r="B1397" s="1" t="s">
        <v>636</v>
      </c>
      <c r="C1397">
        <v>4311700</v>
      </c>
      <c r="D1397" s="3">
        <v>9031.0132324361439</v>
      </c>
      <c r="E1397">
        <v>-51.674008999999998</v>
      </c>
      <c r="F1397">
        <v>-27.587004</v>
      </c>
      <c r="G1397" t="str">
        <f>Energia[[#This Row],[Nome]]</f>
        <v>Machadinho</v>
      </c>
      <c r="H1397">
        <f>Energia[[#This Row],[Energia]]</f>
        <v>9031.0132324361439</v>
      </c>
      <c r="I1397" t="e">
        <f>VLOOKUP(Energia[[#This Row],[CD]],Tabela4[Coluna3],1,FALSE)</f>
        <v>#N/A</v>
      </c>
    </row>
    <row r="1398" spans="1:9" hidden="1" x14ac:dyDescent="0.25">
      <c r="A1398" s="1" t="s">
        <v>263</v>
      </c>
      <c r="B1398" s="1" t="s">
        <v>547</v>
      </c>
      <c r="C1398">
        <v>4308854</v>
      </c>
      <c r="D1398" s="3">
        <v>9025.486232136207</v>
      </c>
      <c r="E1398">
        <v>-52.039538</v>
      </c>
      <c r="F1398">
        <v>-28.386496999999999</v>
      </c>
      <c r="G1398" t="str">
        <f>Energia[[#This Row],[Nome]]</f>
        <v>Gentil</v>
      </c>
      <c r="H1398">
        <f>Energia[[#This Row],[Energia]]</f>
        <v>9025.486232136207</v>
      </c>
      <c r="I1398" t="e">
        <f>VLOOKUP(Energia[[#This Row],[CD]],Tabela4[Coluna3],1,FALSE)</f>
        <v>#N/A</v>
      </c>
    </row>
    <row r="1399" spans="1:9" hidden="1" x14ac:dyDescent="0.25">
      <c r="A1399" s="1" t="s">
        <v>263</v>
      </c>
      <c r="B1399" s="1" t="s">
        <v>425</v>
      </c>
      <c r="C1399">
        <v>4305439</v>
      </c>
      <c r="D1399" s="3">
        <v>9024.9311708418882</v>
      </c>
      <c r="E1399">
        <v>-53.412860999999999</v>
      </c>
      <c r="F1399">
        <v>-33.652768999999999</v>
      </c>
      <c r="G1399" t="str">
        <f>Energia[[#This Row],[Nome]]</f>
        <v>Chuí</v>
      </c>
      <c r="H1399">
        <f>Energia[[#This Row],[Energia]]</f>
        <v>9024.9311708418882</v>
      </c>
      <c r="I1399" t="e">
        <f>VLOOKUP(Energia[[#This Row],[CD]],Tabela4[Coluna3],1,FALSE)</f>
        <v>#N/A</v>
      </c>
    </row>
    <row r="1400" spans="1:9" hidden="1" x14ac:dyDescent="0.25">
      <c r="A1400" s="1" t="s">
        <v>263</v>
      </c>
      <c r="B1400" s="1" t="s">
        <v>735</v>
      </c>
      <c r="C1400">
        <v>4314134</v>
      </c>
      <c r="D1400" s="3">
        <v>9009.5271733350728</v>
      </c>
      <c r="E1400">
        <v>-52.395321000000003</v>
      </c>
      <c r="F1400">
        <v>-27.710318999999998</v>
      </c>
      <c r="G1400" t="str">
        <f>Energia[[#This Row],[Nome]]</f>
        <v>Paulo Bento</v>
      </c>
      <c r="H1400">
        <f>Energia[[#This Row],[Energia]]</f>
        <v>9009.5271733350728</v>
      </c>
      <c r="I1400" t="e">
        <f>VLOOKUP(Energia[[#This Row],[CD]],Tabela4[Coluna3],1,FALSE)</f>
        <v>#N/A</v>
      </c>
    </row>
    <row r="1401" spans="1:9" x14ac:dyDescent="0.25">
      <c r="A1401" s="1" t="s">
        <v>8</v>
      </c>
      <c r="B1401" s="1" t="s">
        <v>37</v>
      </c>
      <c r="C1401">
        <v>3541208</v>
      </c>
      <c r="D1401" s="3">
        <v>8980.46323519834</v>
      </c>
      <c r="E1401">
        <v>-51.620342000000001</v>
      </c>
      <c r="F1401">
        <v>-22.107272999999999</v>
      </c>
      <c r="G1401" t="str">
        <f>Energia[[#This Row],[Nome]]</f>
        <v>Presidente Bernardes</v>
      </c>
      <c r="H1401">
        <f>Energia[[#This Row],[Energia]]</f>
        <v>8980.46323519834</v>
      </c>
      <c r="I1401" t="e">
        <f>VLOOKUP(Energia[[#This Row],[CD]],Tabela4[Coluna3],1,FALSE)</f>
        <v>#N/A</v>
      </c>
    </row>
    <row r="1402" spans="1:9" hidden="1" x14ac:dyDescent="0.25">
      <c r="A1402" s="1" t="s">
        <v>263</v>
      </c>
      <c r="B1402" s="1" t="s">
        <v>929</v>
      </c>
      <c r="C1402">
        <v>4320230</v>
      </c>
      <c r="D1402" s="3">
        <v>8977.6259286018394</v>
      </c>
      <c r="E1402">
        <v>-53.953142999999997</v>
      </c>
      <c r="F1402">
        <v>-27.641128999999999</v>
      </c>
      <c r="G1402" t="str">
        <f>Energia[[#This Row],[Nome]]</f>
        <v>Sede Nova</v>
      </c>
      <c r="H1402">
        <f>Energia[[#This Row],[Energia]]</f>
        <v>8977.6259286018394</v>
      </c>
      <c r="I1402" t="e">
        <f>VLOOKUP(Energia[[#This Row],[CD]],Tabela4[Coluna3],1,FALSE)</f>
        <v>#N/A</v>
      </c>
    </row>
    <row r="1403" spans="1:9" x14ac:dyDescent="0.25">
      <c r="A1403" s="1" t="s">
        <v>8</v>
      </c>
      <c r="B1403" s="1" t="s">
        <v>9</v>
      </c>
      <c r="C1403">
        <v>3509106</v>
      </c>
      <c r="D1403" s="3">
        <v>8974.9240832360283</v>
      </c>
      <c r="E1403">
        <v>-51.986637999999999</v>
      </c>
      <c r="F1403">
        <v>-21.801456999999999</v>
      </c>
      <c r="G1403" t="str">
        <f>Energia[[#This Row],[Nome]]</f>
        <v>Caiuá</v>
      </c>
      <c r="H1403">
        <f>Energia[[#This Row],[Energia]]</f>
        <v>8974.9240832360283</v>
      </c>
      <c r="I1403" t="e">
        <f>VLOOKUP(Energia[[#This Row],[CD]],Tabela4[Coluna3],1,FALSE)</f>
        <v>#N/A</v>
      </c>
    </row>
    <row r="1404" spans="1:9" hidden="1" x14ac:dyDescent="0.25">
      <c r="A1404" s="1" t="s">
        <v>263</v>
      </c>
      <c r="B1404" s="1" t="s">
        <v>292</v>
      </c>
      <c r="C1404">
        <v>4300901</v>
      </c>
      <c r="D1404" s="3">
        <v>8935.727173473595</v>
      </c>
      <c r="E1404">
        <v>-52.302518999999997</v>
      </c>
      <c r="F1404">
        <v>-27.387488000000001</v>
      </c>
      <c r="G1404" t="str">
        <f>Energia[[#This Row],[Nome]]</f>
        <v>Aratiba</v>
      </c>
      <c r="H1404">
        <f>Energia[[#This Row],[Energia]]</f>
        <v>8935.727173473595</v>
      </c>
      <c r="I1404" t="e">
        <f>VLOOKUP(Energia[[#This Row],[CD]],Tabela4[Coluna3],1,FALSE)</f>
        <v>#N/A</v>
      </c>
    </row>
    <row r="1405" spans="1:9" hidden="1" x14ac:dyDescent="0.25">
      <c r="A1405" s="1" t="s">
        <v>413</v>
      </c>
      <c r="B1405" s="1" t="s">
        <v>569</v>
      </c>
      <c r="C1405">
        <v>2906709</v>
      </c>
      <c r="D1405" s="3">
        <v>8934.157402325789</v>
      </c>
      <c r="E1405">
        <v>-41.269494999999999</v>
      </c>
      <c r="F1405">
        <v>-15.355083</v>
      </c>
      <c r="G1405" t="str">
        <f>Energia[[#This Row],[Nome]]</f>
        <v>Cândido Sales</v>
      </c>
      <c r="H1405">
        <f>Energia[[#This Row],[Energia]]</f>
        <v>8934.157402325789</v>
      </c>
      <c r="I1405" t="e">
        <f>VLOOKUP(Energia[[#This Row],[CD]],Tabela4[Coluna3],1,FALSE)</f>
        <v>#N/A</v>
      </c>
    </row>
    <row r="1406" spans="1:9" hidden="1" x14ac:dyDescent="0.25">
      <c r="A1406" s="1" t="s">
        <v>263</v>
      </c>
      <c r="B1406" s="1" t="s">
        <v>421</v>
      </c>
      <c r="C1406">
        <v>4305371</v>
      </c>
      <c r="D1406" s="3">
        <v>8925.3095325736522</v>
      </c>
      <c r="E1406">
        <v>-52.000199000000002</v>
      </c>
      <c r="F1406">
        <v>-27.945177000000001</v>
      </c>
      <c r="G1406" t="str">
        <f>Energia[[#This Row],[Nome]]</f>
        <v>Charrua</v>
      </c>
      <c r="H1406">
        <f>Energia[[#This Row],[Energia]]</f>
        <v>8925.3095325736522</v>
      </c>
      <c r="I1406" t="e">
        <f>VLOOKUP(Energia[[#This Row],[CD]],Tabela4[Coluna3],1,FALSE)</f>
        <v>#N/A</v>
      </c>
    </row>
    <row r="1407" spans="1:9" hidden="1" x14ac:dyDescent="0.25">
      <c r="A1407" s="1" t="s">
        <v>4674</v>
      </c>
      <c r="B1407" s="1" t="s">
        <v>4790</v>
      </c>
      <c r="C1407">
        <v>4108957</v>
      </c>
      <c r="D1407" s="3">
        <v>8900.6985294079659</v>
      </c>
      <c r="E1407">
        <v>-50.839682000000003</v>
      </c>
      <c r="F1407">
        <v>-25.170684000000001</v>
      </c>
      <c r="G1407" t="str">
        <f>Energia[[#This Row],[Nome]]</f>
        <v>Guamiranga</v>
      </c>
      <c r="H1407">
        <f>Energia[[#This Row],[Energia]]</f>
        <v>8900.6985294079659</v>
      </c>
      <c r="I1407" t="e">
        <f>VLOOKUP(Energia[[#This Row],[CD]],Tabela4[Coluna3],1,FALSE)</f>
        <v>#N/A</v>
      </c>
    </row>
    <row r="1408" spans="1:9" hidden="1" x14ac:dyDescent="0.25">
      <c r="A1408" s="1" t="s">
        <v>1312</v>
      </c>
      <c r="B1408" s="1" t="s">
        <v>1692</v>
      </c>
      <c r="C1408">
        <v>5200605</v>
      </c>
      <c r="D1408" s="3">
        <v>8892.5843715286519</v>
      </c>
      <c r="E1408">
        <v>-47.535120999999997</v>
      </c>
      <c r="F1408">
        <v>-14.182966</v>
      </c>
      <c r="G1408" t="str">
        <f>Energia[[#This Row],[Nome]]</f>
        <v>Alto Paraíso de Goiás</v>
      </c>
      <c r="H1408">
        <f>Energia[[#This Row],[Energia]]</f>
        <v>8892.5843715286519</v>
      </c>
      <c r="I1408" t="e">
        <f>VLOOKUP(Energia[[#This Row],[CD]],Tabela4[Coluna3],1,FALSE)</f>
        <v>#N/A</v>
      </c>
    </row>
    <row r="1409" spans="1:9" hidden="1" x14ac:dyDescent="0.25">
      <c r="A1409" s="1" t="s">
        <v>4410</v>
      </c>
      <c r="B1409" s="1" t="s">
        <v>4654</v>
      </c>
      <c r="C1409">
        <v>1721000</v>
      </c>
      <c r="D1409" s="3">
        <v>8885.8981199950358</v>
      </c>
      <c r="E1409">
        <v>-48.153756999999999</v>
      </c>
      <c r="F1409">
        <v>-10.218484</v>
      </c>
      <c r="G1409" t="str">
        <f>Energia[[#This Row],[Nome]]</f>
        <v>Palmas</v>
      </c>
      <c r="H1409">
        <f>Energia[[#This Row],[Energia]]</f>
        <v>8885.8981199950358</v>
      </c>
      <c r="I1409" t="e">
        <f>VLOOKUP(Energia[[#This Row],[CD]],Tabela4[Coluna3],1,FALSE)</f>
        <v>#N/A</v>
      </c>
    </row>
    <row r="1410" spans="1:9" x14ac:dyDescent="0.25">
      <c r="A1410" s="1" t="s">
        <v>8</v>
      </c>
      <c r="B1410" s="1" t="s">
        <v>3070</v>
      </c>
      <c r="C1410">
        <v>3515194</v>
      </c>
      <c r="D1410" s="3">
        <v>8881.8690245537455</v>
      </c>
      <c r="E1410">
        <v>-49.432948000000003</v>
      </c>
      <c r="F1410">
        <v>-22.670894000000001</v>
      </c>
      <c r="G1410" t="str">
        <f>Energia[[#This Row],[Nome]]</f>
        <v>Espírito Santo do Turvo</v>
      </c>
      <c r="H1410">
        <f>Energia[[#This Row],[Energia]]</f>
        <v>8881.8690245537455</v>
      </c>
      <c r="I1410" t="e">
        <f>VLOOKUP(Energia[[#This Row],[CD]],Tabela4[Coluna3],1,FALSE)</f>
        <v>#N/A</v>
      </c>
    </row>
    <row r="1411" spans="1:9" x14ac:dyDescent="0.25">
      <c r="A1411" s="1" t="s">
        <v>8</v>
      </c>
      <c r="B1411" s="1" t="s">
        <v>3398</v>
      </c>
      <c r="C1411">
        <v>3548005</v>
      </c>
      <c r="D1411" s="3">
        <v>8863.7340601483666</v>
      </c>
      <c r="E1411">
        <v>-46.949914999999997</v>
      </c>
      <c r="F1411">
        <v>-22.603276999999999</v>
      </c>
      <c r="G1411" t="str">
        <f>Energia[[#This Row],[Nome]]</f>
        <v>Santo Antônio de Posse</v>
      </c>
      <c r="H1411">
        <f>Energia[[#This Row],[Energia]]</f>
        <v>8863.7340601483666</v>
      </c>
      <c r="I1411" t="e">
        <f>VLOOKUP(Energia[[#This Row],[CD]],Tabela4[Coluna3],1,FALSE)</f>
        <v>#N/A</v>
      </c>
    </row>
    <row r="1412" spans="1:9" hidden="1" x14ac:dyDescent="0.25">
      <c r="A1412" s="1" t="s">
        <v>1192</v>
      </c>
      <c r="B1412" s="1" t="s">
        <v>3516</v>
      </c>
      <c r="C1412">
        <v>5106174</v>
      </c>
      <c r="D1412" s="3">
        <v>8859.576912847042</v>
      </c>
      <c r="E1412">
        <v>-51.889404999999996</v>
      </c>
      <c r="F1412">
        <v>-14.155844999999999</v>
      </c>
      <c r="G1412" t="str">
        <f>Energia[[#This Row],[Nome]]</f>
        <v>Nova Nazaré</v>
      </c>
      <c r="H1412">
        <f>Energia[[#This Row],[Energia]]</f>
        <v>8859.576912847042</v>
      </c>
      <c r="I1412" t="e">
        <f>VLOOKUP(Energia[[#This Row],[CD]],Tabela4[Coluna3],1,FALSE)</f>
        <v>#N/A</v>
      </c>
    </row>
    <row r="1413" spans="1:9" hidden="1" x14ac:dyDescent="0.25">
      <c r="A1413" s="1" t="s">
        <v>4674</v>
      </c>
      <c r="B1413" s="1" t="s">
        <v>4865</v>
      </c>
      <c r="C1413">
        <v>4115507</v>
      </c>
      <c r="D1413" s="3">
        <v>8855.2235595365328</v>
      </c>
      <c r="E1413">
        <v>-51.659576999999999</v>
      </c>
      <c r="F1413">
        <v>-23.754307000000001</v>
      </c>
      <c r="G1413" t="str">
        <f>Energia[[#This Row],[Nome]]</f>
        <v>Marumbi</v>
      </c>
      <c r="H1413">
        <f>Energia[[#This Row],[Energia]]</f>
        <v>8855.2235595365328</v>
      </c>
      <c r="I1413" t="e">
        <f>VLOOKUP(Energia[[#This Row],[CD]],Tabela4[Coluna3],1,FALSE)</f>
        <v>#N/A</v>
      </c>
    </row>
    <row r="1414" spans="1:9" x14ac:dyDescent="0.25">
      <c r="A1414" s="1" t="s">
        <v>8</v>
      </c>
      <c r="B1414" s="1" t="s">
        <v>54</v>
      </c>
      <c r="C1414">
        <v>3549300</v>
      </c>
      <c r="D1414" s="3">
        <v>8850.7893623351174</v>
      </c>
      <c r="E1414">
        <v>-51.673043999999997</v>
      </c>
      <c r="F1414">
        <v>-21.22345</v>
      </c>
      <c r="G1414" t="str">
        <f>Energia[[#This Row],[Nome]]</f>
        <v>São João do Pau d'Alho</v>
      </c>
      <c r="H1414">
        <f>Energia[[#This Row],[Energia]]</f>
        <v>8850.7893623351174</v>
      </c>
      <c r="I1414" t="e">
        <f>VLOOKUP(Energia[[#This Row],[CD]],Tabela4[Coluna3],1,FALSE)</f>
        <v>#N/A</v>
      </c>
    </row>
    <row r="1415" spans="1:9" x14ac:dyDescent="0.25">
      <c r="A1415" s="1" t="s">
        <v>8</v>
      </c>
      <c r="B1415" s="1" t="s">
        <v>60</v>
      </c>
      <c r="C1415">
        <v>3555109</v>
      </c>
      <c r="D1415" s="3">
        <v>8850.2071893508237</v>
      </c>
      <c r="E1415">
        <v>-51.587200000000003</v>
      </c>
      <c r="F1415">
        <v>-21.390395999999999</v>
      </c>
      <c r="G1415" t="str">
        <f>Energia[[#This Row],[Nome]]</f>
        <v>Tupi Paulista</v>
      </c>
      <c r="H1415">
        <f>Energia[[#This Row],[Energia]]</f>
        <v>8850.2071893508237</v>
      </c>
      <c r="I1415" t="e">
        <f>VLOOKUP(Energia[[#This Row],[CD]],Tabela4[Coluna3],1,FALSE)</f>
        <v>#N/A</v>
      </c>
    </row>
    <row r="1416" spans="1:9" x14ac:dyDescent="0.25">
      <c r="A1416" s="1" t="s">
        <v>8</v>
      </c>
      <c r="B1416" s="1" t="s">
        <v>3375</v>
      </c>
      <c r="C1416">
        <v>3545704</v>
      </c>
      <c r="D1416" s="3">
        <v>8844.1131417685556</v>
      </c>
      <c r="E1416">
        <v>-50.727701000000003</v>
      </c>
      <c r="F1416">
        <v>-20.014158999999999</v>
      </c>
      <c r="G1416" t="str">
        <f>Energia[[#This Row],[Nome]]</f>
        <v>Santa Albertina</v>
      </c>
      <c r="H1416">
        <f>Energia[[#This Row],[Energia]]</f>
        <v>8844.1131417685556</v>
      </c>
      <c r="I1416" t="e">
        <f>VLOOKUP(Energia[[#This Row],[CD]],Tabela4[Coluna3],1,FALSE)</f>
        <v>#N/A</v>
      </c>
    </row>
    <row r="1417" spans="1:9" x14ac:dyDescent="0.25">
      <c r="A1417" s="1" t="s">
        <v>8</v>
      </c>
      <c r="B1417" s="1" t="s">
        <v>3170</v>
      </c>
      <c r="C1417">
        <v>3524808</v>
      </c>
      <c r="D1417" s="3">
        <v>8841.8386523224017</v>
      </c>
      <c r="E1417">
        <v>-50.554096000000001</v>
      </c>
      <c r="F1417">
        <v>-20.285813999999998</v>
      </c>
      <c r="G1417" t="str">
        <f>Energia[[#This Row],[Nome]]</f>
        <v>Jales</v>
      </c>
      <c r="H1417">
        <f>Energia[[#This Row],[Energia]]</f>
        <v>8841.8386523224017</v>
      </c>
      <c r="I1417" t="e">
        <f>VLOOKUP(Energia[[#This Row],[CD]],Tabela4[Coluna3],1,FALSE)</f>
        <v>#N/A</v>
      </c>
    </row>
    <row r="1418" spans="1:9" x14ac:dyDescent="0.25">
      <c r="A1418" s="1" t="s">
        <v>8</v>
      </c>
      <c r="B1418" s="1" t="s">
        <v>3273</v>
      </c>
      <c r="C1418">
        <v>3535101</v>
      </c>
      <c r="D1418" s="3">
        <v>8832.431371271743</v>
      </c>
      <c r="E1418">
        <v>-48.826664999999998</v>
      </c>
      <c r="F1418">
        <v>-21.104714000000001</v>
      </c>
      <c r="G1418" t="str">
        <f>Energia[[#This Row],[Nome]]</f>
        <v>Palmares Paulista</v>
      </c>
      <c r="H1418">
        <f>Energia[[#This Row],[Energia]]</f>
        <v>8832.431371271743</v>
      </c>
      <c r="I1418" t="e">
        <f>VLOOKUP(Energia[[#This Row],[CD]],Tabela4[Coluna3],1,FALSE)</f>
        <v>#N/A</v>
      </c>
    </row>
    <row r="1419" spans="1:9" hidden="1" x14ac:dyDescent="0.25">
      <c r="A1419" s="1" t="s">
        <v>4410</v>
      </c>
      <c r="B1419" s="1" t="s">
        <v>4646</v>
      </c>
      <c r="C1419">
        <v>1720853</v>
      </c>
      <c r="D1419" s="3">
        <v>8793.0615513323864</v>
      </c>
      <c r="E1419">
        <v>-48.834936999999996</v>
      </c>
      <c r="F1419">
        <v>-12.113452000000001</v>
      </c>
      <c r="G1419" t="str">
        <f>Energia[[#This Row],[Nome]]</f>
        <v>Sucupira</v>
      </c>
      <c r="H1419">
        <f>Energia[[#This Row],[Energia]]</f>
        <v>8793.0615513323864</v>
      </c>
      <c r="I1419" t="e">
        <f>VLOOKUP(Energia[[#This Row],[CD]],Tabela4[Coluna3],1,FALSE)</f>
        <v>#N/A</v>
      </c>
    </row>
    <row r="1420" spans="1:9" hidden="1" x14ac:dyDescent="0.25">
      <c r="A1420" s="1" t="s">
        <v>6</v>
      </c>
      <c r="B1420" s="1" t="s">
        <v>18</v>
      </c>
      <c r="C1420">
        <v>1200203</v>
      </c>
      <c r="D1420" s="3">
        <v>8790.4266454225053</v>
      </c>
      <c r="E1420">
        <v>-72.754879000000003</v>
      </c>
      <c r="F1420">
        <v>-7.9719379999999997</v>
      </c>
      <c r="G1420" t="str">
        <f>Energia[[#This Row],[Nome]]</f>
        <v>Cruzeiro do Sul</v>
      </c>
      <c r="H1420">
        <f>Energia[[#This Row],[Energia]]</f>
        <v>8790.4266454225053</v>
      </c>
      <c r="I1420" t="e">
        <f>VLOOKUP(Energia[[#This Row],[CD]],Tabela4[Coluna3],1,FALSE)</f>
        <v>#N/A</v>
      </c>
    </row>
    <row r="1421" spans="1:9" x14ac:dyDescent="0.25">
      <c r="A1421" s="1" t="s">
        <v>8</v>
      </c>
      <c r="B1421" s="1" t="s">
        <v>3204</v>
      </c>
      <c r="C1421">
        <v>3528205</v>
      </c>
      <c r="D1421" s="3">
        <v>8780.1109467913157</v>
      </c>
      <c r="E1421">
        <v>-50.181547000000002</v>
      </c>
      <c r="F1421">
        <v>-20.098087</v>
      </c>
      <c r="G1421" t="str">
        <f>Energia[[#This Row],[Nome]]</f>
        <v>Macedônia</v>
      </c>
      <c r="H1421">
        <f>Energia[[#This Row],[Energia]]</f>
        <v>8780.1109467913157</v>
      </c>
      <c r="I1421" t="e">
        <f>VLOOKUP(Energia[[#This Row],[CD]],Tabela4[Coluna3],1,FALSE)</f>
        <v>#N/A</v>
      </c>
    </row>
    <row r="1422" spans="1:9" hidden="1" x14ac:dyDescent="0.25">
      <c r="A1422" s="1" t="s">
        <v>263</v>
      </c>
      <c r="B1422" s="1" t="s">
        <v>817</v>
      </c>
      <c r="C1422">
        <v>4316428</v>
      </c>
      <c r="D1422" s="3">
        <v>8769.5597516524867</v>
      </c>
      <c r="E1422">
        <v>-53.131855999999999</v>
      </c>
      <c r="F1422">
        <v>-27.707947999999998</v>
      </c>
      <c r="G1422" t="str">
        <f>Energia[[#This Row],[Nome]]</f>
        <v>Sagrada Família</v>
      </c>
      <c r="H1422">
        <f>Energia[[#This Row],[Energia]]</f>
        <v>8769.5597516524867</v>
      </c>
      <c r="I1422" t="e">
        <f>VLOOKUP(Energia[[#This Row],[CD]],Tabela4[Coluna3],1,FALSE)</f>
        <v>#N/A</v>
      </c>
    </row>
    <row r="1423" spans="1:9" x14ac:dyDescent="0.25">
      <c r="A1423" s="1" t="s">
        <v>8</v>
      </c>
      <c r="B1423" s="1" t="s">
        <v>2992</v>
      </c>
      <c r="C1423">
        <v>3507753</v>
      </c>
      <c r="D1423" s="3">
        <v>8759.8285930765342</v>
      </c>
      <c r="E1423">
        <v>-50.209781</v>
      </c>
      <c r="F1423">
        <v>-21.176553999999999</v>
      </c>
      <c r="G1423" t="str">
        <f>Energia[[#This Row],[Nome]]</f>
        <v>Brejo Alegre</v>
      </c>
      <c r="H1423">
        <f>Energia[[#This Row],[Energia]]</f>
        <v>8759.8285930765342</v>
      </c>
      <c r="I1423" t="e">
        <f>VLOOKUP(Energia[[#This Row],[CD]],Tabela4[Coluna3],1,FALSE)</f>
        <v>#N/A</v>
      </c>
    </row>
    <row r="1424" spans="1:9" hidden="1" x14ac:dyDescent="0.25">
      <c r="A1424" s="1" t="s">
        <v>1417</v>
      </c>
      <c r="B1424" s="1" t="s">
        <v>2689</v>
      </c>
      <c r="C1424">
        <v>3161700</v>
      </c>
      <c r="D1424" s="3">
        <v>8759.6853184042702</v>
      </c>
      <c r="E1424">
        <v>-45.545918</v>
      </c>
      <c r="F1424">
        <v>-18.176725000000001</v>
      </c>
      <c r="G1424" t="str">
        <f>Energia[[#This Row],[Nome]]</f>
        <v>São Gonçalo do Abaeté</v>
      </c>
      <c r="H1424">
        <f>Energia[[#This Row],[Energia]]</f>
        <v>8759.6853184042702</v>
      </c>
      <c r="I1424" t="e">
        <f>VLOOKUP(Energia[[#This Row],[CD]],Tabela4[Coluna3],1,FALSE)</f>
        <v>#N/A</v>
      </c>
    </row>
    <row r="1425" spans="1:9" x14ac:dyDescent="0.25">
      <c r="A1425" s="1" t="s">
        <v>8</v>
      </c>
      <c r="B1425" s="1" t="s">
        <v>3470</v>
      </c>
      <c r="C1425">
        <v>3553104</v>
      </c>
      <c r="D1425" s="3">
        <v>8758.3877409238576</v>
      </c>
      <c r="E1425">
        <v>-48.530298000000002</v>
      </c>
      <c r="F1425">
        <v>-21.132183000000001</v>
      </c>
      <c r="G1425" t="str">
        <f>Energia[[#This Row],[Nome]]</f>
        <v>Taiaçu</v>
      </c>
      <c r="H1425">
        <f>Energia[[#This Row],[Energia]]</f>
        <v>8758.3877409238576</v>
      </c>
      <c r="I1425" t="e">
        <f>VLOOKUP(Energia[[#This Row],[CD]],Tabela4[Coluna3],1,FALSE)</f>
        <v>#N/A</v>
      </c>
    </row>
    <row r="1426" spans="1:9" hidden="1" x14ac:dyDescent="0.25">
      <c r="A1426" s="1" t="s">
        <v>1417</v>
      </c>
      <c r="B1426" s="1" t="s">
        <v>1574</v>
      </c>
      <c r="C1426">
        <v>3107406</v>
      </c>
      <c r="D1426" s="3">
        <v>8733.9672993401891</v>
      </c>
      <c r="E1426">
        <v>-45.286115000000002</v>
      </c>
      <c r="F1426">
        <v>-19.684519000000002</v>
      </c>
      <c r="G1426" t="str">
        <f>Energia[[#This Row],[Nome]]</f>
        <v>Bom Despacho</v>
      </c>
      <c r="H1426">
        <f>Energia[[#This Row],[Energia]]</f>
        <v>8733.9672993401891</v>
      </c>
      <c r="I1426" t="e">
        <f>VLOOKUP(Energia[[#This Row],[CD]],Tabela4[Coluna3],1,FALSE)</f>
        <v>#N/A</v>
      </c>
    </row>
    <row r="1427" spans="1:9" hidden="1" x14ac:dyDescent="0.25">
      <c r="A1427" s="1" t="s">
        <v>263</v>
      </c>
      <c r="B1427" s="1" t="s">
        <v>3905</v>
      </c>
      <c r="C1427">
        <v>4303673</v>
      </c>
      <c r="D1427" s="3">
        <v>8682.6283412370994</v>
      </c>
      <c r="E1427">
        <v>-51.098661</v>
      </c>
      <c r="F1427">
        <v>-28.726202000000001</v>
      </c>
      <c r="G1427" t="str">
        <f>Energia[[#This Row],[Nome]]</f>
        <v>Campestre da Serra</v>
      </c>
      <c r="H1427">
        <f>Energia[[#This Row],[Energia]]</f>
        <v>8682.6283412370994</v>
      </c>
      <c r="I1427" t="e">
        <f>VLOOKUP(Energia[[#This Row],[CD]],Tabela4[Coluna3],1,FALSE)</f>
        <v>#N/A</v>
      </c>
    </row>
    <row r="1428" spans="1:9" hidden="1" x14ac:dyDescent="0.25">
      <c r="A1428" s="1" t="s">
        <v>62</v>
      </c>
      <c r="B1428" s="1" t="s">
        <v>229</v>
      </c>
      <c r="C1428">
        <v>4216909</v>
      </c>
      <c r="D1428" s="3">
        <v>8672.1854476520912</v>
      </c>
      <c r="E1428">
        <v>-52.859833999999999</v>
      </c>
      <c r="F1428">
        <v>-26.465786999999999</v>
      </c>
      <c r="G1428" t="str">
        <f>Energia[[#This Row],[Nome]]</f>
        <v>São Lourenço do Oeste</v>
      </c>
      <c r="H1428">
        <f>Energia[[#This Row],[Energia]]</f>
        <v>8672.1854476520912</v>
      </c>
      <c r="I1428" t="e">
        <f>VLOOKUP(Energia[[#This Row],[CD]],Tabela4[Coluna3],1,FALSE)</f>
        <v>#N/A</v>
      </c>
    </row>
    <row r="1429" spans="1:9" hidden="1" x14ac:dyDescent="0.25">
      <c r="A1429" s="1" t="s">
        <v>3609</v>
      </c>
      <c r="B1429" s="1" t="s">
        <v>3634</v>
      </c>
      <c r="C1429">
        <v>1500958</v>
      </c>
      <c r="D1429" s="3">
        <v>8669.9212656496293</v>
      </c>
      <c r="E1429">
        <v>-47.726353000000003</v>
      </c>
      <c r="F1429">
        <v>-2.231179</v>
      </c>
      <c r="G1429" t="str">
        <f>Energia[[#This Row],[Nome]]</f>
        <v>Aurora do Pará</v>
      </c>
      <c r="H1429">
        <f>Energia[[#This Row],[Energia]]</f>
        <v>8669.9212656496293</v>
      </c>
      <c r="I1429" t="e">
        <f>VLOOKUP(Energia[[#This Row],[CD]],Tabela4[Coluna3],1,FALSE)</f>
        <v>#N/A</v>
      </c>
    </row>
    <row r="1430" spans="1:9" hidden="1" x14ac:dyDescent="0.25">
      <c r="A1430" s="1" t="s">
        <v>263</v>
      </c>
      <c r="B1430" s="1" t="s">
        <v>626</v>
      </c>
      <c r="C1430">
        <v>4311270</v>
      </c>
      <c r="D1430" s="3">
        <v>8666.9073958278786</v>
      </c>
      <c r="E1430">
        <v>-52.834152000000003</v>
      </c>
      <c r="F1430">
        <v>-28.570941000000001</v>
      </c>
      <c r="G1430" t="str">
        <f>Energia[[#This Row],[Nome]]</f>
        <v>Lagoa dos Três Cantos</v>
      </c>
      <c r="H1430">
        <f>Energia[[#This Row],[Energia]]</f>
        <v>8666.9073958278786</v>
      </c>
      <c r="I1430" t="e">
        <f>VLOOKUP(Energia[[#This Row],[CD]],Tabela4[Coluna3],1,FALSE)</f>
        <v>#N/A</v>
      </c>
    </row>
    <row r="1431" spans="1:9" hidden="1" x14ac:dyDescent="0.25">
      <c r="A1431" s="1" t="s">
        <v>263</v>
      </c>
      <c r="B1431" s="1" t="s">
        <v>545</v>
      </c>
      <c r="C1431">
        <v>4308805</v>
      </c>
      <c r="D1431" s="3">
        <v>8662.0747858959567</v>
      </c>
      <c r="E1431">
        <v>-51.916294000000001</v>
      </c>
      <c r="F1431">
        <v>-29.865366999999999</v>
      </c>
      <c r="G1431" t="str">
        <f>Energia[[#This Row],[Nome]]</f>
        <v>General Câmara</v>
      </c>
      <c r="H1431">
        <f>Energia[[#This Row],[Energia]]</f>
        <v>8662.0747858959567</v>
      </c>
      <c r="I1431" t="e">
        <f>VLOOKUP(Energia[[#This Row],[CD]],Tabela4[Coluna3],1,FALSE)</f>
        <v>#N/A</v>
      </c>
    </row>
    <row r="1432" spans="1:9" hidden="1" x14ac:dyDescent="0.25">
      <c r="A1432" s="1" t="s">
        <v>62</v>
      </c>
      <c r="B1432" s="1" t="s">
        <v>149</v>
      </c>
      <c r="C1432">
        <v>4208609</v>
      </c>
      <c r="D1432" s="3">
        <v>8657.6512815576243</v>
      </c>
      <c r="E1432">
        <v>-51.772655999999998</v>
      </c>
      <c r="F1432">
        <v>-27.141493000000001</v>
      </c>
      <c r="G1432" t="str">
        <f>Energia[[#This Row],[Nome]]</f>
        <v>Jaborá</v>
      </c>
      <c r="H1432">
        <f>Energia[[#This Row],[Energia]]</f>
        <v>8657.6512815576243</v>
      </c>
      <c r="I1432" t="e">
        <f>VLOOKUP(Energia[[#This Row],[CD]],Tabela4[Coluna3],1,FALSE)</f>
        <v>#N/A</v>
      </c>
    </row>
    <row r="1433" spans="1:9" hidden="1" x14ac:dyDescent="0.25">
      <c r="A1433" s="1" t="s">
        <v>62</v>
      </c>
      <c r="B1433" s="1" t="s">
        <v>5276</v>
      </c>
      <c r="C1433">
        <v>4206801</v>
      </c>
      <c r="D1433" s="3">
        <v>8652.0453122795207</v>
      </c>
      <c r="E1433">
        <v>-51.370080000000002</v>
      </c>
      <c r="F1433">
        <v>-27.092224000000002</v>
      </c>
      <c r="G1433" t="str">
        <f>Energia[[#This Row],[Nome]]</f>
        <v>Ibicaré</v>
      </c>
      <c r="H1433">
        <f>Energia[[#This Row],[Energia]]</f>
        <v>8652.0453122795207</v>
      </c>
      <c r="I1433" t="e">
        <f>VLOOKUP(Energia[[#This Row],[CD]],Tabela4[Coluna3],1,FALSE)</f>
        <v>#N/A</v>
      </c>
    </row>
    <row r="1434" spans="1:9" x14ac:dyDescent="0.25">
      <c r="A1434" s="1" t="s">
        <v>8</v>
      </c>
      <c r="B1434" s="1" t="s">
        <v>3299</v>
      </c>
      <c r="C1434">
        <v>3537701</v>
      </c>
      <c r="D1434" s="3">
        <v>8643.6777314263163</v>
      </c>
      <c r="E1434">
        <v>-50.643599999999999</v>
      </c>
      <c r="F1434">
        <v>-21.571339999999999</v>
      </c>
      <c r="G1434" t="str">
        <f>Energia[[#This Row],[Nome]]</f>
        <v>Piacatu</v>
      </c>
      <c r="H1434">
        <f>Energia[[#This Row],[Energia]]</f>
        <v>8643.6777314263163</v>
      </c>
      <c r="I1434" t="e">
        <f>VLOOKUP(Energia[[#This Row],[CD]],Tabela4[Coluna3],1,FALSE)</f>
        <v>#N/A</v>
      </c>
    </row>
    <row r="1435" spans="1:9" hidden="1" x14ac:dyDescent="0.25">
      <c r="A1435" s="1" t="s">
        <v>4674</v>
      </c>
      <c r="B1435" s="1" t="s">
        <v>4950</v>
      </c>
      <c r="C1435">
        <v>4122172</v>
      </c>
      <c r="D1435" s="3">
        <v>8643.5029611467326</v>
      </c>
      <c r="E1435">
        <v>-51.333736000000002</v>
      </c>
      <c r="F1435">
        <v>-24.346561000000001</v>
      </c>
      <c r="G1435" t="str">
        <f>Energia[[#This Row],[Nome]]</f>
        <v>Rio Branco do Ivaí</v>
      </c>
      <c r="H1435">
        <f>Energia[[#This Row],[Energia]]</f>
        <v>8643.5029611467326</v>
      </c>
      <c r="I1435" t="e">
        <f>VLOOKUP(Energia[[#This Row],[CD]],Tabela4[Coluna3],1,FALSE)</f>
        <v>#N/A</v>
      </c>
    </row>
    <row r="1436" spans="1:9" hidden="1" x14ac:dyDescent="0.25">
      <c r="A1436" s="1" t="s">
        <v>4674</v>
      </c>
      <c r="B1436" s="1" t="s">
        <v>4921</v>
      </c>
      <c r="C1436">
        <v>4120150</v>
      </c>
      <c r="D1436" s="3">
        <v>8634.359843035134</v>
      </c>
      <c r="E1436">
        <v>-52.382196999999998</v>
      </c>
      <c r="F1436">
        <v>-25.584638999999999</v>
      </c>
      <c r="G1436" t="str">
        <f>Energia[[#This Row],[Nome]]</f>
        <v>Porto Barreiro</v>
      </c>
      <c r="H1436">
        <f>Energia[[#This Row],[Energia]]</f>
        <v>8634.359843035134</v>
      </c>
      <c r="I1436" t="e">
        <f>VLOOKUP(Energia[[#This Row],[CD]],Tabela4[Coluna3],1,FALSE)</f>
        <v>#N/A</v>
      </c>
    </row>
    <row r="1437" spans="1:9" hidden="1" x14ac:dyDescent="0.25">
      <c r="A1437" s="1" t="s">
        <v>1047</v>
      </c>
      <c r="B1437" s="1" t="s">
        <v>1086</v>
      </c>
      <c r="C1437">
        <v>5002902</v>
      </c>
      <c r="D1437" s="3">
        <v>8616.5206762850939</v>
      </c>
      <c r="E1437">
        <v>-52.180236000000001</v>
      </c>
      <c r="F1437">
        <v>-19.094543000000002</v>
      </c>
      <c r="G1437" t="str">
        <f>Energia[[#This Row],[Nome]]</f>
        <v>Cassilândia</v>
      </c>
      <c r="H1437">
        <f>Energia[[#This Row],[Energia]]</f>
        <v>8616.5206762850939</v>
      </c>
      <c r="I1437" t="e">
        <f>VLOOKUP(Energia[[#This Row],[CD]],Tabela4[Coluna3],1,FALSE)</f>
        <v>#N/A</v>
      </c>
    </row>
    <row r="1438" spans="1:9" hidden="1" x14ac:dyDescent="0.25">
      <c r="A1438" s="1" t="s">
        <v>263</v>
      </c>
      <c r="B1438" s="1" t="s">
        <v>345</v>
      </c>
      <c r="C1438">
        <v>4302584</v>
      </c>
      <c r="D1438" s="3">
        <v>8614.1039151489713</v>
      </c>
      <c r="E1438">
        <v>-53.751641999999997</v>
      </c>
      <c r="F1438">
        <v>-28.354914000000001</v>
      </c>
      <c r="G1438" t="str">
        <f>Energia[[#This Row],[Nome]]</f>
        <v>Bozano</v>
      </c>
      <c r="H1438">
        <f>Energia[[#This Row],[Energia]]</f>
        <v>8614.1039151489713</v>
      </c>
      <c r="I1438" t="e">
        <f>VLOOKUP(Energia[[#This Row],[CD]],Tabela4[Coluna3],1,FALSE)</f>
        <v>#N/A</v>
      </c>
    </row>
    <row r="1439" spans="1:9" hidden="1" x14ac:dyDescent="0.25">
      <c r="A1439" s="1" t="s">
        <v>4157</v>
      </c>
      <c r="B1439" s="1" t="s">
        <v>4172</v>
      </c>
      <c r="C1439">
        <v>2601409</v>
      </c>
      <c r="D1439" s="3">
        <v>8590.4274359525079</v>
      </c>
      <c r="E1439">
        <v>-35.258629999999997</v>
      </c>
      <c r="F1439">
        <v>-8.820195</v>
      </c>
      <c r="G1439" t="str">
        <f>Energia[[#This Row],[Nome]]</f>
        <v>Barreiros</v>
      </c>
      <c r="H1439">
        <f>Energia[[#This Row],[Energia]]</f>
        <v>8590.4274359525079</v>
      </c>
      <c r="I1439" t="e">
        <f>VLOOKUP(Energia[[#This Row],[CD]],Tabela4[Coluna3],1,FALSE)</f>
        <v>#N/A</v>
      </c>
    </row>
    <row r="1440" spans="1:9" hidden="1" x14ac:dyDescent="0.25">
      <c r="A1440" s="1" t="s">
        <v>413</v>
      </c>
      <c r="B1440" s="1" t="s">
        <v>1231</v>
      </c>
      <c r="C1440">
        <v>2933505</v>
      </c>
      <c r="D1440" s="3">
        <v>8574.893086091959</v>
      </c>
      <c r="E1440">
        <v>-39.619219000000001</v>
      </c>
      <c r="F1440">
        <v>-13.628543000000001</v>
      </c>
      <c r="G1440" t="str">
        <f>Energia[[#This Row],[Nome]]</f>
        <v>Wenceslau Guimarães</v>
      </c>
      <c r="H1440">
        <f>Energia[[#This Row],[Energia]]</f>
        <v>8574.893086091959</v>
      </c>
      <c r="I1440" t="e">
        <f>VLOOKUP(Energia[[#This Row],[CD]],Tabela4[Coluna3],1,FALSE)</f>
        <v>#N/A</v>
      </c>
    </row>
    <row r="1441" spans="1:9" hidden="1" x14ac:dyDescent="0.25">
      <c r="A1441" s="1" t="s">
        <v>256</v>
      </c>
      <c r="B1441" s="1" t="s">
        <v>332</v>
      </c>
      <c r="C1441">
        <v>1302702</v>
      </c>
      <c r="D1441" s="3">
        <v>8537.303402756017</v>
      </c>
      <c r="E1441">
        <v>-61.446612000000002</v>
      </c>
      <c r="F1441">
        <v>-6.4594379999999996</v>
      </c>
      <c r="G1441" t="str">
        <f>Energia[[#This Row],[Nome]]</f>
        <v>Manicoré</v>
      </c>
      <c r="H1441">
        <f>Energia[[#This Row],[Energia]]</f>
        <v>8537.303402756017</v>
      </c>
      <c r="I1441" t="e">
        <f>VLOOKUP(Energia[[#This Row],[CD]],Tabela4[Coluna3],1,FALSE)</f>
        <v>#N/A</v>
      </c>
    </row>
    <row r="1442" spans="1:9" hidden="1" x14ac:dyDescent="0.25">
      <c r="A1442" s="1" t="s">
        <v>263</v>
      </c>
      <c r="B1442" s="1" t="s">
        <v>789</v>
      </c>
      <c r="C1442">
        <v>4315354</v>
      </c>
      <c r="D1442" s="3">
        <v>8531.7445812921633</v>
      </c>
      <c r="E1442">
        <v>-53.116649000000002</v>
      </c>
      <c r="F1442">
        <v>-28.757038999999999</v>
      </c>
      <c r="G1442" t="str">
        <f>Energia[[#This Row],[Nome]]</f>
        <v>Quinze de Novembro</v>
      </c>
      <c r="H1442">
        <f>Energia[[#This Row],[Energia]]</f>
        <v>8531.7445812921633</v>
      </c>
      <c r="I1442" t="e">
        <f>VLOOKUP(Energia[[#This Row],[CD]],Tabela4[Coluna3],1,FALSE)</f>
        <v>#N/A</v>
      </c>
    </row>
    <row r="1443" spans="1:9" hidden="1" x14ac:dyDescent="0.25">
      <c r="A1443" s="1" t="s">
        <v>4674</v>
      </c>
      <c r="B1443" s="1" t="s">
        <v>4810</v>
      </c>
      <c r="C1443">
        <v>4110904</v>
      </c>
      <c r="D1443" s="3">
        <v>8515.4022383844458</v>
      </c>
      <c r="E1443">
        <v>-51.968572999999999</v>
      </c>
      <c r="F1443">
        <v>-22.656901999999999</v>
      </c>
      <c r="G1443" t="str">
        <f>Energia[[#This Row],[Nome]]</f>
        <v>Itaguajé</v>
      </c>
      <c r="H1443">
        <f>Energia[[#This Row],[Energia]]</f>
        <v>8515.4022383844458</v>
      </c>
      <c r="I1443" t="e">
        <f>VLOOKUP(Energia[[#This Row],[CD]],Tabela4[Coluna3],1,FALSE)</f>
        <v>#N/A</v>
      </c>
    </row>
    <row r="1444" spans="1:9" hidden="1" x14ac:dyDescent="0.25">
      <c r="A1444" s="1" t="s">
        <v>4157</v>
      </c>
      <c r="B1444" s="1" t="s">
        <v>4164</v>
      </c>
      <c r="C1444">
        <v>2600708</v>
      </c>
      <c r="D1444" s="3">
        <v>8511.2838338018137</v>
      </c>
      <c r="E1444">
        <v>-35.193114999999999</v>
      </c>
      <c r="F1444">
        <v>-7.6027950000000004</v>
      </c>
      <c r="G1444" t="str">
        <f>Energia[[#This Row],[Nome]]</f>
        <v>Aliança</v>
      </c>
      <c r="H1444">
        <f>Energia[[#This Row],[Energia]]</f>
        <v>8511.2838338018137</v>
      </c>
      <c r="I1444" t="e">
        <f>VLOOKUP(Energia[[#This Row],[CD]],Tabela4[Coluna3],1,FALSE)</f>
        <v>#N/A</v>
      </c>
    </row>
    <row r="1445" spans="1:9" hidden="1" x14ac:dyDescent="0.25">
      <c r="A1445" s="1" t="s">
        <v>1417</v>
      </c>
      <c r="B1445" s="1" t="s">
        <v>1539</v>
      </c>
      <c r="C1445">
        <v>3105608</v>
      </c>
      <c r="D1445" s="3">
        <v>8509.4275663362259</v>
      </c>
      <c r="E1445">
        <v>-43.800626000000001</v>
      </c>
      <c r="F1445">
        <v>-21.251514</v>
      </c>
      <c r="G1445" t="str">
        <f>Energia[[#This Row],[Nome]]</f>
        <v>Barbacena</v>
      </c>
      <c r="H1445">
        <f>Energia[[#This Row],[Energia]]</f>
        <v>8509.4275663362259</v>
      </c>
      <c r="I1445" t="e">
        <f>VLOOKUP(Energia[[#This Row],[CD]],Tabela4[Coluna3],1,FALSE)</f>
        <v>#N/A</v>
      </c>
    </row>
    <row r="1446" spans="1:9" hidden="1" x14ac:dyDescent="0.25">
      <c r="A1446" s="1" t="s">
        <v>263</v>
      </c>
      <c r="B1446" s="1" t="s">
        <v>443</v>
      </c>
      <c r="C1446">
        <v>4305871</v>
      </c>
      <c r="D1446" s="3">
        <v>8501.3071848879372</v>
      </c>
      <c r="E1446">
        <v>-54.060203999999999</v>
      </c>
      <c r="F1446">
        <v>-28.404373</v>
      </c>
      <c r="G1446" t="str">
        <f>Energia[[#This Row],[Nome]]</f>
        <v>Coronel Barros</v>
      </c>
      <c r="H1446">
        <f>Energia[[#This Row],[Energia]]</f>
        <v>8501.3071848879372</v>
      </c>
      <c r="I1446" t="e">
        <f>VLOOKUP(Energia[[#This Row],[CD]],Tabela4[Coluna3],1,FALSE)</f>
        <v>#N/A</v>
      </c>
    </row>
    <row r="1447" spans="1:9" x14ac:dyDescent="0.25">
      <c r="A1447" s="1" t="s">
        <v>8</v>
      </c>
      <c r="B1447" s="1" t="s">
        <v>2990</v>
      </c>
      <c r="C1447">
        <v>3507605</v>
      </c>
      <c r="D1447" s="3">
        <v>8499.2242965292626</v>
      </c>
      <c r="E1447">
        <v>-46.555948000000001</v>
      </c>
      <c r="F1447">
        <v>-22.938354</v>
      </c>
      <c r="G1447" t="str">
        <f>Energia[[#This Row],[Nome]]</f>
        <v>Bragança Paulista</v>
      </c>
      <c r="H1447">
        <f>Energia[[#This Row],[Energia]]</f>
        <v>8499.2242965292626</v>
      </c>
      <c r="I1447" t="e">
        <f>VLOOKUP(Energia[[#This Row],[CD]],Tabela4[Coluna3],1,FALSE)</f>
        <v>#N/A</v>
      </c>
    </row>
    <row r="1448" spans="1:9" hidden="1" x14ac:dyDescent="0.25">
      <c r="A1448" s="1" t="s">
        <v>2142</v>
      </c>
      <c r="B1448" s="1" t="s">
        <v>2232</v>
      </c>
      <c r="C1448">
        <v>2102556</v>
      </c>
      <c r="D1448" s="3">
        <v>8494.2365126247623</v>
      </c>
      <c r="E1448">
        <v>-47.263986000000003</v>
      </c>
      <c r="F1448">
        <v>-6.176126</v>
      </c>
      <c r="G1448" t="str">
        <f>Energia[[#This Row],[Nome]]</f>
        <v>Campestre do Maranhão</v>
      </c>
      <c r="H1448">
        <f>Energia[[#This Row],[Energia]]</f>
        <v>8494.2365126247623</v>
      </c>
      <c r="I1448" t="e">
        <f>VLOOKUP(Energia[[#This Row],[CD]],Tabela4[Coluna3],1,FALSE)</f>
        <v>#N/A</v>
      </c>
    </row>
    <row r="1449" spans="1:9" hidden="1" x14ac:dyDescent="0.25">
      <c r="A1449" s="1" t="s">
        <v>3609</v>
      </c>
      <c r="B1449" s="1" t="s">
        <v>3688</v>
      </c>
      <c r="C1449">
        <v>1502764</v>
      </c>
      <c r="D1449" s="3">
        <v>8483.4080061926616</v>
      </c>
      <c r="E1449">
        <v>-51.221037000000003</v>
      </c>
      <c r="F1449">
        <v>-8.4581719999999994</v>
      </c>
      <c r="G1449" t="str">
        <f>Energia[[#This Row],[Nome]]</f>
        <v>Cumaru do Norte</v>
      </c>
      <c r="H1449">
        <f>Energia[[#This Row],[Energia]]</f>
        <v>8483.4080061926616</v>
      </c>
      <c r="I1449" t="e">
        <f>VLOOKUP(Energia[[#This Row],[CD]],Tabela4[Coluna3],1,FALSE)</f>
        <v>#N/A</v>
      </c>
    </row>
    <row r="1450" spans="1:9" hidden="1" x14ac:dyDescent="0.25">
      <c r="A1450" s="1" t="s">
        <v>1417</v>
      </c>
      <c r="B1450" s="1" t="s">
        <v>1862</v>
      </c>
      <c r="C1450">
        <v>3120805</v>
      </c>
      <c r="D1450" s="3">
        <v>8454.865682431564</v>
      </c>
      <c r="E1450">
        <v>-44.797825000000003</v>
      </c>
      <c r="F1450">
        <v>-21.730682999999999</v>
      </c>
      <c r="G1450" t="str">
        <f>Energia[[#This Row],[Nome]]</f>
        <v>Cruzília</v>
      </c>
      <c r="H1450">
        <f>Energia[[#This Row],[Energia]]</f>
        <v>8454.865682431564</v>
      </c>
      <c r="I1450" t="e">
        <f>VLOOKUP(Energia[[#This Row],[CD]],Tabela4[Coluna3],1,FALSE)</f>
        <v>#N/A</v>
      </c>
    </row>
    <row r="1451" spans="1:9" x14ac:dyDescent="0.25">
      <c r="A1451" s="1" t="s">
        <v>8</v>
      </c>
      <c r="B1451" s="1" t="s">
        <v>3158</v>
      </c>
      <c r="C1451">
        <v>3523503</v>
      </c>
      <c r="D1451" s="3">
        <v>8443.9065617911019</v>
      </c>
      <c r="E1451">
        <v>-48.629373999999999</v>
      </c>
      <c r="F1451">
        <v>-23.153652000000001</v>
      </c>
      <c r="G1451" t="str">
        <f>Energia[[#This Row],[Nome]]</f>
        <v>Itatinga</v>
      </c>
      <c r="H1451">
        <f>Energia[[#This Row],[Energia]]</f>
        <v>8443.9065617911019</v>
      </c>
      <c r="I1451" t="e">
        <f>VLOOKUP(Energia[[#This Row],[CD]],Tabela4[Coluna3],1,FALSE)</f>
        <v>#N/A</v>
      </c>
    </row>
    <row r="1452" spans="1:9" hidden="1" x14ac:dyDescent="0.25">
      <c r="A1452" s="1" t="s">
        <v>4674</v>
      </c>
      <c r="B1452" s="1" t="s">
        <v>4828</v>
      </c>
      <c r="C1452">
        <v>4112603</v>
      </c>
      <c r="D1452" s="3">
        <v>8405.9530151471772</v>
      </c>
      <c r="E1452">
        <v>-52.079343999999999</v>
      </c>
      <c r="F1452">
        <v>-22.573822</v>
      </c>
      <c r="G1452" t="str">
        <f>Energia[[#This Row],[Nome]]</f>
        <v>Jardim Olinda</v>
      </c>
      <c r="H1452">
        <f>Energia[[#This Row],[Energia]]</f>
        <v>8405.9530151471772</v>
      </c>
      <c r="I1452" t="e">
        <f>VLOOKUP(Energia[[#This Row],[CD]],Tabela4[Coluna3],1,FALSE)</f>
        <v>#N/A</v>
      </c>
    </row>
    <row r="1453" spans="1:9" hidden="1" x14ac:dyDescent="0.25">
      <c r="A1453" s="1" t="s">
        <v>4674</v>
      </c>
      <c r="B1453" s="1" t="s">
        <v>4920</v>
      </c>
      <c r="C1453">
        <v>4120101</v>
      </c>
      <c r="D1453" s="3">
        <v>8390.7582034051065</v>
      </c>
      <c r="E1453">
        <v>-49.895280999999997</v>
      </c>
      <c r="F1453">
        <v>-25.529761000000001</v>
      </c>
      <c r="G1453" t="str">
        <f>Energia[[#This Row],[Nome]]</f>
        <v>Porto Amazonas</v>
      </c>
      <c r="H1453">
        <f>Energia[[#This Row],[Energia]]</f>
        <v>8390.7582034051065</v>
      </c>
      <c r="I1453" t="e">
        <f>VLOOKUP(Energia[[#This Row],[CD]],Tabela4[Coluna3],1,FALSE)</f>
        <v>#N/A</v>
      </c>
    </row>
    <row r="1454" spans="1:9" hidden="1" x14ac:dyDescent="0.25">
      <c r="A1454" s="1" t="s">
        <v>1312</v>
      </c>
      <c r="B1454" s="1" t="s">
        <v>848</v>
      </c>
      <c r="C1454">
        <v>5212204</v>
      </c>
      <c r="D1454" s="3">
        <v>8370.8500432066612</v>
      </c>
      <c r="E1454">
        <v>-51.329737999999999</v>
      </c>
      <c r="F1454">
        <v>-15.582943999999999</v>
      </c>
      <c r="G1454" t="str">
        <f>Energia[[#This Row],[Nome]]</f>
        <v>Jussara</v>
      </c>
      <c r="H1454">
        <f>Energia[[#This Row],[Energia]]</f>
        <v>8370.8500432066612</v>
      </c>
      <c r="I1454" t="e">
        <f>VLOOKUP(Energia[[#This Row],[CD]],Tabela4[Coluna3],1,FALSE)</f>
        <v>#N/A</v>
      </c>
    </row>
    <row r="1455" spans="1:9" hidden="1" x14ac:dyDescent="0.25">
      <c r="A1455" s="1" t="s">
        <v>263</v>
      </c>
      <c r="B1455" s="1" t="s">
        <v>464</v>
      </c>
      <c r="C1455">
        <v>4306304</v>
      </c>
      <c r="D1455" s="3">
        <v>8361.542113884545</v>
      </c>
      <c r="E1455">
        <v>-51.812251000000003</v>
      </c>
      <c r="F1455">
        <v>-28.416456</v>
      </c>
      <c r="G1455" t="str">
        <f>Energia[[#This Row],[Nome]]</f>
        <v>David Canabarro</v>
      </c>
      <c r="H1455">
        <f>Energia[[#This Row],[Energia]]</f>
        <v>8361.542113884545</v>
      </c>
      <c r="I1455" t="e">
        <f>VLOOKUP(Energia[[#This Row],[CD]],Tabela4[Coluna3],1,FALSE)</f>
        <v>#N/A</v>
      </c>
    </row>
    <row r="1456" spans="1:9" x14ac:dyDescent="0.25">
      <c r="A1456" s="1" t="s">
        <v>8</v>
      </c>
      <c r="B1456" s="1" t="s">
        <v>3086</v>
      </c>
      <c r="C1456">
        <v>3516804</v>
      </c>
      <c r="D1456" s="3">
        <v>8354.4177684447313</v>
      </c>
      <c r="E1456">
        <v>-50.202782999999997</v>
      </c>
      <c r="F1456">
        <v>-20.804286999999999</v>
      </c>
      <c r="G1456" t="str">
        <f>Energia[[#This Row],[Nome]]</f>
        <v>Gastão Vidigal</v>
      </c>
      <c r="H1456">
        <f>Energia[[#This Row],[Energia]]</f>
        <v>8354.4177684447313</v>
      </c>
      <c r="I1456" t="e">
        <f>VLOOKUP(Energia[[#This Row],[CD]],Tabela4[Coluna3],1,FALSE)</f>
        <v>#N/A</v>
      </c>
    </row>
    <row r="1457" spans="1:9" hidden="1" x14ac:dyDescent="0.25">
      <c r="A1457" s="1" t="s">
        <v>4674</v>
      </c>
      <c r="B1457" s="1" t="s">
        <v>4704</v>
      </c>
      <c r="C1457">
        <v>4102604</v>
      </c>
      <c r="D1457" s="3">
        <v>8347.5444227388598</v>
      </c>
      <c r="E1457">
        <v>-53.528365000000001</v>
      </c>
      <c r="F1457">
        <v>-26.245991</v>
      </c>
      <c r="G1457" t="str">
        <f>Energia[[#This Row],[Nome]]</f>
        <v>Barracão</v>
      </c>
      <c r="H1457">
        <f>Energia[[#This Row],[Energia]]</f>
        <v>8347.5444227388598</v>
      </c>
      <c r="I1457" t="e">
        <f>VLOOKUP(Energia[[#This Row],[CD]],Tabela4[Coluna3],1,FALSE)</f>
        <v>#N/A</v>
      </c>
    </row>
    <row r="1458" spans="1:9" hidden="1" x14ac:dyDescent="0.25">
      <c r="A1458" s="1" t="s">
        <v>4336</v>
      </c>
      <c r="B1458" s="1" t="s">
        <v>4343</v>
      </c>
      <c r="C1458">
        <v>2200459</v>
      </c>
      <c r="D1458" s="3">
        <v>8339.6568596429152</v>
      </c>
      <c r="E1458">
        <v>-43.968339</v>
      </c>
      <c r="F1458">
        <v>-8.4559660000000001</v>
      </c>
      <c r="G1458" t="str">
        <f>Energia[[#This Row],[Nome]]</f>
        <v>Alvorada do Gurguéia</v>
      </c>
      <c r="H1458">
        <f>Energia[[#This Row],[Energia]]</f>
        <v>8339.6568596429152</v>
      </c>
      <c r="I1458" t="e">
        <f>VLOOKUP(Energia[[#This Row],[CD]],Tabela4[Coluna3],1,FALSE)</f>
        <v>#N/A</v>
      </c>
    </row>
    <row r="1459" spans="1:9" x14ac:dyDescent="0.25">
      <c r="A1459" s="1" t="s">
        <v>8</v>
      </c>
      <c r="B1459" s="1" t="s">
        <v>3210</v>
      </c>
      <c r="C1459">
        <v>3528858</v>
      </c>
      <c r="D1459" s="3">
        <v>8313.5270736308139</v>
      </c>
      <c r="E1459">
        <v>-49.13776</v>
      </c>
      <c r="F1459">
        <v>-21.255510999999998</v>
      </c>
      <c r="G1459" t="str">
        <f>Energia[[#This Row],[Nome]]</f>
        <v>Marapoama</v>
      </c>
      <c r="H1459">
        <f>Energia[[#This Row],[Energia]]</f>
        <v>8313.5270736308139</v>
      </c>
      <c r="I1459" t="e">
        <f>VLOOKUP(Energia[[#This Row],[CD]],Tabela4[Coluna3],1,FALSE)</f>
        <v>#N/A</v>
      </c>
    </row>
    <row r="1460" spans="1:9" hidden="1" x14ac:dyDescent="0.25">
      <c r="A1460" s="1" t="s">
        <v>1417</v>
      </c>
      <c r="B1460" s="1" t="s">
        <v>1640</v>
      </c>
      <c r="C1460">
        <v>3110301</v>
      </c>
      <c r="D1460" s="3">
        <v>8310.3514047851386</v>
      </c>
      <c r="E1460">
        <v>-46.363711000000002</v>
      </c>
      <c r="F1460">
        <v>-21.890802999999998</v>
      </c>
      <c r="G1460" t="str">
        <f>Energia[[#This Row],[Nome]]</f>
        <v>Caldas</v>
      </c>
      <c r="H1460">
        <f>Energia[[#This Row],[Energia]]</f>
        <v>8310.3514047851386</v>
      </c>
      <c r="I1460" t="e">
        <f>VLOOKUP(Energia[[#This Row],[CD]],Tabela4[Coluna3],1,FALSE)</f>
        <v>#N/A</v>
      </c>
    </row>
    <row r="1461" spans="1:9" hidden="1" x14ac:dyDescent="0.25">
      <c r="A1461" s="1" t="s">
        <v>263</v>
      </c>
      <c r="B1461" s="1" t="s">
        <v>596</v>
      </c>
      <c r="C1461">
        <v>4310553</v>
      </c>
      <c r="D1461" s="3">
        <v>8305.6143767886151</v>
      </c>
      <c r="E1461">
        <v>-55.267325</v>
      </c>
      <c r="F1461">
        <v>-28.809998</v>
      </c>
      <c r="G1461" t="str">
        <f>Energia[[#This Row],[Nome]]</f>
        <v>Itacurubi</v>
      </c>
      <c r="H1461">
        <f>Energia[[#This Row],[Energia]]</f>
        <v>8305.6143767886151</v>
      </c>
      <c r="I1461" t="e">
        <f>VLOOKUP(Energia[[#This Row],[CD]],Tabela4[Coluna3],1,FALSE)</f>
        <v>#N/A</v>
      </c>
    </row>
    <row r="1462" spans="1:9" hidden="1" x14ac:dyDescent="0.25">
      <c r="A1462" s="1" t="s">
        <v>62</v>
      </c>
      <c r="B1462" s="1" t="s">
        <v>3707</v>
      </c>
      <c r="C1462">
        <v>4209706</v>
      </c>
      <c r="D1462" s="3">
        <v>8303.4502301763259</v>
      </c>
      <c r="E1462">
        <v>-50.702665000000003</v>
      </c>
      <c r="F1462">
        <v>-26.858134</v>
      </c>
      <c r="G1462" t="str">
        <f>Energia[[#This Row],[Nome]]</f>
        <v>Lebon Régis</v>
      </c>
      <c r="H1462">
        <f>Energia[[#This Row],[Energia]]</f>
        <v>8303.4502301763259</v>
      </c>
      <c r="I1462" t="e">
        <f>VLOOKUP(Energia[[#This Row],[CD]],Tabela4[Coluna3],1,FALSE)</f>
        <v>#N/A</v>
      </c>
    </row>
    <row r="1463" spans="1:9" hidden="1" x14ac:dyDescent="0.25">
      <c r="A1463" s="1" t="s">
        <v>4410</v>
      </c>
      <c r="B1463" s="1" t="s">
        <v>4571</v>
      </c>
      <c r="C1463">
        <v>1715705</v>
      </c>
      <c r="D1463" s="3">
        <v>8287.7561250970084</v>
      </c>
      <c r="E1463">
        <v>-48.155904999999997</v>
      </c>
      <c r="F1463">
        <v>-7.8863729999999999</v>
      </c>
      <c r="G1463" t="str">
        <f>Energia[[#This Row],[Nome]]</f>
        <v>Palmeirante</v>
      </c>
      <c r="H1463">
        <f>Energia[[#This Row],[Energia]]</f>
        <v>8287.7561250970084</v>
      </c>
      <c r="I1463" t="e">
        <f>VLOOKUP(Energia[[#This Row],[CD]],Tabela4[Coluna3],1,FALSE)</f>
        <v>#N/A</v>
      </c>
    </row>
    <row r="1464" spans="1:9" hidden="1" x14ac:dyDescent="0.25">
      <c r="A1464" s="1" t="s">
        <v>263</v>
      </c>
      <c r="B1464" s="1" t="s">
        <v>527</v>
      </c>
      <c r="C1464">
        <v>4308250</v>
      </c>
      <c r="D1464" s="3">
        <v>8282.0551202853203</v>
      </c>
      <c r="E1464">
        <v>-52.045180000000002</v>
      </c>
      <c r="F1464">
        <v>-27.858132000000001</v>
      </c>
      <c r="G1464" t="str">
        <f>Energia[[#This Row],[Nome]]</f>
        <v>Floriano Peixoto</v>
      </c>
      <c r="H1464">
        <f>Energia[[#This Row],[Energia]]</f>
        <v>8282.0551202853203</v>
      </c>
      <c r="I1464" t="e">
        <f>VLOOKUP(Energia[[#This Row],[CD]],Tabela4[Coluna3],1,FALSE)</f>
        <v>#N/A</v>
      </c>
    </row>
    <row r="1465" spans="1:9" hidden="1" x14ac:dyDescent="0.25">
      <c r="A1465" s="1" t="s">
        <v>263</v>
      </c>
      <c r="B1465" s="1" t="s">
        <v>713</v>
      </c>
      <c r="C1465">
        <v>4313490</v>
      </c>
      <c r="D1465" s="3">
        <v>8282.0448659879657</v>
      </c>
      <c r="E1465">
        <v>-53.115895999999999</v>
      </c>
      <c r="F1465">
        <v>-27.899566</v>
      </c>
      <c r="G1465" t="str">
        <f>Energia[[#This Row],[Nome]]</f>
        <v>Novo Barreiro</v>
      </c>
      <c r="H1465">
        <f>Energia[[#This Row],[Energia]]</f>
        <v>8282.0448659879657</v>
      </c>
      <c r="I1465" t="e">
        <f>VLOOKUP(Energia[[#This Row],[CD]],Tabela4[Coluna3],1,FALSE)</f>
        <v>#N/A</v>
      </c>
    </row>
    <row r="1466" spans="1:9" hidden="1" x14ac:dyDescent="0.25">
      <c r="A1466" s="1" t="s">
        <v>1312</v>
      </c>
      <c r="B1466" s="1" t="s">
        <v>2118</v>
      </c>
      <c r="C1466">
        <v>5221502</v>
      </c>
      <c r="D1466" s="3">
        <v>8273.7443465999131</v>
      </c>
      <c r="E1466">
        <v>-50.131883999999999</v>
      </c>
      <c r="F1466">
        <v>-16.576996999999999</v>
      </c>
      <c r="G1466" t="str">
        <f>Energia[[#This Row],[Nome]]</f>
        <v>Turvânia</v>
      </c>
      <c r="H1466">
        <f>Energia[[#This Row],[Energia]]</f>
        <v>8273.7443465999131</v>
      </c>
      <c r="I1466" t="e">
        <f>VLOOKUP(Energia[[#This Row],[CD]],Tabela4[Coluna3],1,FALSE)</f>
        <v>#N/A</v>
      </c>
    </row>
    <row r="1467" spans="1:9" hidden="1" x14ac:dyDescent="0.25">
      <c r="A1467" s="1" t="s">
        <v>4674</v>
      </c>
      <c r="B1467" s="1" t="s">
        <v>4858</v>
      </c>
      <c r="C1467">
        <v>4115002</v>
      </c>
      <c r="D1467" s="3">
        <v>8271.4113441882691</v>
      </c>
      <c r="E1467">
        <v>-53.064478999999999</v>
      </c>
      <c r="F1467">
        <v>-22.732814999999999</v>
      </c>
      <c r="G1467" t="str">
        <f>Energia[[#This Row],[Nome]]</f>
        <v>Marilena</v>
      </c>
      <c r="H1467">
        <f>Energia[[#This Row],[Energia]]</f>
        <v>8271.4113441882691</v>
      </c>
      <c r="I1467" t="e">
        <f>VLOOKUP(Energia[[#This Row],[CD]],Tabela4[Coluna3],1,FALSE)</f>
        <v>#N/A</v>
      </c>
    </row>
    <row r="1468" spans="1:9" hidden="1" x14ac:dyDescent="0.25">
      <c r="A1468" s="1" t="s">
        <v>263</v>
      </c>
      <c r="B1468" s="1" t="s">
        <v>931</v>
      </c>
      <c r="C1468">
        <v>4320263</v>
      </c>
      <c r="D1468" s="3">
        <v>8255.3473431466355</v>
      </c>
      <c r="E1468">
        <v>-52.929430000000004</v>
      </c>
      <c r="F1468">
        <v>-29.312611</v>
      </c>
      <c r="G1468" t="str">
        <f>Energia[[#This Row],[Nome]]</f>
        <v>Segredo</v>
      </c>
      <c r="H1468">
        <f>Energia[[#This Row],[Energia]]</f>
        <v>8255.3473431466355</v>
      </c>
      <c r="I1468" t="e">
        <f>VLOOKUP(Energia[[#This Row],[CD]],Tabela4[Coluna3],1,FALSE)</f>
        <v>#N/A</v>
      </c>
    </row>
    <row r="1469" spans="1:9" hidden="1" x14ac:dyDescent="0.25">
      <c r="A1469" s="1" t="s">
        <v>4674</v>
      </c>
      <c r="B1469" s="1" t="s">
        <v>5025</v>
      </c>
      <c r="C1469">
        <v>4128658</v>
      </c>
      <c r="D1469" s="3">
        <v>8250.577024081771</v>
      </c>
      <c r="E1469">
        <v>-52.236812</v>
      </c>
      <c r="F1469">
        <v>-25.410122999999999</v>
      </c>
      <c r="G1469" t="str">
        <f>Energia[[#This Row],[Nome]]</f>
        <v>Virmond</v>
      </c>
      <c r="H1469">
        <f>Energia[[#This Row],[Energia]]</f>
        <v>8250.577024081771</v>
      </c>
      <c r="I1469" t="e">
        <f>VLOOKUP(Energia[[#This Row],[CD]],Tabela4[Coluna3],1,FALSE)</f>
        <v>#N/A</v>
      </c>
    </row>
    <row r="1470" spans="1:9" hidden="1" x14ac:dyDescent="0.25">
      <c r="A1470" s="1" t="s">
        <v>5241</v>
      </c>
      <c r="B1470" s="1" t="s">
        <v>88</v>
      </c>
      <c r="C1470">
        <v>2801306</v>
      </c>
      <c r="D1470" s="3">
        <v>8247.3475041870752</v>
      </c>
      <c r="E1470">
        <v>-37.036704</v>
      </c>
      <c r="F1470">
        <v>-10.469689000000001</v>
      </c>
      <c r="G1470" t="str">
        <f>Energia[[#This Row],[Nome]]</f>
        <v>Capela</v>
      </c>
      <c r="H1470">
        <f>Energia[[#This Row],[Energia]]</f>
        <v>8247.3475041870752</v>
      </c>
      <c r="I1470" t="e">
        <f>VLOOKUP(Energia[[#This Row],[CD]],Tabela4[Coluna3],1,FALSE)</f>
        <v>#N/A</v>
      </c>
    </row>
    <row r="1471" spans="1:9" x14ac:dyDescent="0.25">
      <c r="A1471" s="1" t="s">
        <v>8</v>
      </c>
      <c r="B1471" s="1" t="s">
        <v>3203</v>
      </c>
      <c r="C1471">
        <v>3528106</v>
      </c>
      <c r="D1471" s="3">
        <v>8230.7067853186381</v>
      </c>
      <c r="E1471">
        <v>-49.975002000000003</v>
      </c>
      <c r="F1471">
        <v>-20.837928999999999</v>
      </c>
      <c r="G1471" t="str">
        <f>Energia[[#This Row],[Nome]]</f>
        <v>Macaubal</v>
      </c>
      <c r="H1471">
        <f>Energia[[#This Row],[Energia]]</f>
        <v>8230.7067853186381</v>
      </c>
      <c r="I1471" t="e">
        <f>VLOOKUP(Energia[[#This Row],[CD]],Tabela4[Coluna3],1,FALSE)</f>
        <v>#N/A</v>
      </c>
    </row>
    <row r="1472" spans="1:9" x14ac:dyDescent="0.25">
      <c r="A1472" s="1" t="s">
        <v>8</v>
      </c>
      <c r="B1472" s="1" t="s">
        <v>3253</v>
      </c>
      <c r="C1472">
        <v>3532868</v>
      </c>
      <c r="D1472" s="3">
        <v>8222.7561263578955</v>
      </c>
      <c r="E1472">
        <v>-50.345753000000002</v>
      </c>
      <c r="F1472">
        <v>-20.777819999999998</v>
      </c>
      <c r="G1472" t="str">
        <f>Energia[[#This Row],[Nome]]</f>
        <v>Nova Castilho</v>
      </c>
      <c r="H1472">
        <f>Energia[[#This Row],[Energia]]</f>
        <v>8222.7561263578955</v>
      </c>
      <c r="I1472" t="e">
        <f>VLOOKUP(Energia[[#This Row],[CD]],Tabela4[Coluna3],1,FALSE)</f>
        <v>#N/A</v>
      </c>
    </row>
    <row r="1473" spans="1:9" hidden="1" x14ac:dyDescent="0.25">
      <c r="A1473" s="1" t="s">
        <v>1520</v>
      </c>
      <c r="B1473" s="1" t="s">
        <v>1558</v>
      </c>
      <c r="C1473">
        <v>3201605</v>
      </c>
      <c r="D1473" s="3">
        <v>8211.1231621376592</v>
      </c>
      <c r="E1473">
        <v>-39.833156000000002</v>
      </c>
      <c r="F1473">
        <v>-18.445551999999999</v>
      </c>
      <c r="G1473" t="str">
        <f>Energia[[#This Row],[Nome]]</f>
        <v>Conceição da Barra</v>
      </c>
      <c r="H1473">
        <f>Energia[[#This Row],[Energia]]</f>
        <v>8211.1231621376592</v>
      </c>
      <c r="I1473" t="e">
        <f>VLOOKUP(Energia[[#This Row],[CD]],Tabela4[Coluna3],1,FALSE)</f>
        <v>#N/A</v>
      </c>
    </row>
    <row r="1474" spans="1:9" hidden="1" x14ac:dyDescent="0.25">
      <c r="A1474" s="1" t="s">
        <v>52</v>
      </c>
      <c r="B1474" s="1" t="s">
        <v>200</v>
      </c>
      <c r="C1474">
        <v>2706901</v>
      </c>
      <c r="D1474" s="3">
        <v>8186.6598120825602</v>
      </c>
      <c r="E1474">
        <v>-36.003107999999997</v>
      </c>
      <c r="F1474">
        <v>-9.6130800000000001</v>
      </c>
      <c r="G1474" t="str">
        <f>Energia[[#This Row],[Nome]]</f>
        <v>Pilar</v>
      </c>
      <c r="H1474">
        <f>Energia[[#This Row],[Energia]]</f>
        <v>8186.6598120825602</v>
      </c>
      <c r="I1474" t="e">
        <f>VLOOKUP(Energia[[#This Row],[CD]],Tabela4[Coluna3],1,FALSE)</f>
        <v>#N/A</v>
      </c>
    </row>
    <row r="1475" spans="1:9" hidden="1" x14ac:dyDescent="0.25">
      <c r="A1475" s="1" t="s">
        <v>1417</v>
      </c>
      <c r="B1475" s="1" t="s">
        <v>1721</v>
      </c>
      <c r="C1475">
        <v>3114303</v>
      </c>
      <c r="D1475" s="3">
        <v>8181.8151955136318</v>
      </c>
      <c r="E1475">
        <v>-46.185184999999997</v>
      </c>
      <c r="F1475">
        <v>-18.907661000000001</v>
      </c>
      <c r="G1475" t="str">
        <f>Energia[[#This Row],[Nome]]</f>
        <v>Carmo do Paranaíba</v>
      </c>
      <c r="H1475">
        <f>Energia[[#This Row],[Energia]]</f>
        <v>8181.8151955136318</v>
      </c>
      <c r="I1475" t="e">
        <f>VLOOKUP(Energia[[#This Row],[CD]],Tabela4[Coluna3],1,FALSE)</f>
        <v>#N/A</v>
      </c>
    </row>
    <row r="1476" spans="1:9" x14ac:dyDescent="0.25">
      <c r="A1476" s="1" t="s">
        <v>8</v>
      </c>
      <c r="B1476" s="1" t="s">
        <v>2996</v>
      </c>
      <c r="C1476">
        <v>3508108</v>
      </c>
      <c r="D1476" s="3">
        <v>8132.4552392555815</v>
      </c>
      <c r="E1476">
        <v>-50.200220999999999</v>
      </c>
      <c r="F1476">
        <v>-21.049113999999999</v>
      </c>
      <c r="G1476" t="str">
        <f>Energia[[#This Row],[Nome]]</f>
        <v>Buritama</v>
      </c>
      <c r="H1476">
        <f>Energia[[#This Row],[Energia]]</f>
        <v>8132.4552392555815</v>
      </c>
      <c r="I1476" t="e">
        <f>VLOOKUP(Energia[[#This Row],[CD]],Tabela4[Coluna3],1,FALSE)</f>
        <v>#N/A</v>
      </c>
    </row>
    <row r="1477" spans="1:9" x14ac:dyDescent="0.25">
      <c r="A1477" s="1" t="s">
        <v>8</v>
      </c>
      <c r="B1477" s="1" t="s">
        <v>3370</v>
      </c>
      <c r="C1477">
        <v>3545100</v>
      </c>
      <c r="D1477" s="3">
        <v>8096.3014802869129</v>
      </c>
      <c r="E1477">
        <v>-50.876296000000004</v>
      </c>
      <c r="F1477">
        <v>-21.588038999999998</v>
      </c>
      <c r="G1477" t="str">
        <f>Energia[[#This Row],[Nome]]</f>
        <v>Salmourão</v>
      </c>
      <c r="H1477">
        <f>Energia[[#This Row],[Energia]]</f>
        <v>8096.3014802869129</v>
      </c>
      <c r="I1477" t="e">
        <f>VLOOKUP(Energia[[#This Row],[CD]],Tabela4[Coluna3],1,FALSE)</f>
        <v>#N/A</v>
      </c>
    </row>
    <row r="1478" spans="1:9" hidden="1" x14ac:dyDescent="0.25">
      <c r="A1478" s="1" t="s">
        <v>62</v>
      </c>
      <c r="B1478" s="1" t="s">
        <v>189</v>
      </c>
      <c r="C1478">
        <v>4212270</v>
      </c>
      <c r="D1478" s="3">
        <v>8086.3214222169045</v>
      </c>
      <c r="E1478">
        <v>-51.960498999999999</v>
      </c>
      <c r="F1478">
        <v>-26.705787000000001</v>
      </c>
      <c r="G1478" t="str">
        <f>Energia[[#This Row],[Nome]]</f>
        <v>Passos Maia</v>
      </c>
      <c r="H1478">
        <f>Energia[[#This Row],[Energia]]</f>
        <v>8086.3214222169045</v>
      </c>
      <c r="I1478" t="e">
        <f>VLOOKUP(Energia[[#This Row],[CD]],Tabela4[Coluna3],1,FALSE)</f>
        <v>#N/A</v>
      </c>
    </row>
    <row r="1479" spans="1:9" hidden="1" x14ac:dyDescent="0.25">
      <c r="A1479" s="1" t="s">
        <v>263</v>
      </c>
      <c r="B1479" s="1" t="s">
        <v>909</v>
      </c>
      <c r="C1479">
        <v>4319364</v>
      </c>
      <c r="D1479" s="3">
        <v>8080.046495674892</v>
      </c>
      <c r="E1479">
        <v>-53.237712000000002</v>
      </c>
      <c r="F1479">
        <v>-27.779693999999999</v>
      </c>
      <c r="G1479" t="str">
        <f>Energia[[#This Row],[Nome]]</f>
        <v>São Pedro das Missões</v>
      </c>
      <c r="H1479">
        <f>Energia[[#This Row],[Energia]]</f>
        <v>8080.046495674892</v>
      </c>
      <c r="I1479" t="e">
        <f>VLOOKUP(Energia[[#This Row],[CD]],Tabela4[Coluna3],1,FALSE)</f>
        <v>#N/A</v>
      </c>
    </row>
    <row r="1480" spans="1:9" hidden="1" x14ac:dyDescent="0.25">
      <c r="A1480" s="1" t="s">
        <v>4674</v>
      </c>
      <c r="B1480" s="1" t="s">
        <v>4769</v>
      </c>
      <c r="C1480">
        <v>4107546</v>
      </c>
      <c r="D1480" s="3">
        <v>8077.5343560148913</v>
      </c>
      <c r="E1480">
        <v>-52.787123000000001</v>
      </c>
      <c r="F1480">
        <v>-25.352747000000001</v>
      </c>
      <c r="G1480" t="str">
        <f>Energia[[#This Row],[Nome]]</f>
        <v>Espigão Alto do Iguaçu</v>
      </c>
      <c r="H1480">
        <f>Energia[[#This Row],[Energia]]</f>
        <v>8077.5343560148913</v>
      </c>
      <c r="I1480" t="e">
        <f>VLOOKUP(Energia[[#This Row],[CD]],Tabela4[Coluna3],1,FALSE)</f>
        <v>#N/A</v>
      </c>
    </row>
    <row r="1481" spans="1:9" hidden="1" x14ac:dyDescent="0.25">
      <c r="A1481" s="1" t="s">
        <v>5028</v>
      </c>
      <c r="B1481" s="1" t="s">
        <v>5070</v>
      </c>
      <c r="C1481">
        <v>2404200</v>
      </c>
      <c r="D1481" s="3">
        <v>8075.0759279788444</v>
      </c>
      <c r="E1481">
        <v>-35.213838000000003</v>
      </c>
      <c r="F1481">
        <v>-6.2878290000000003</v>
      </c>
      <c r="G1481" t="str">
        <f>Energia[[#This Row],[Nome]]</f>
        <v>Goianinha</v>
      </c>
      <c r="H1481">
        <f>Energia[[#This Row],[Energia]]</f>
        <v>8075.0759279788444</v>
      </c>
      <c r="I1481" t="e">
        <f>VLOOKUP(Energia[[#This Row],[CD]],Tabela4[Coluna3],1,FALSE)</f>
        <v>#N/A</v>
      </c>
    </row>
    <row r="1482" spans="1:9" hidden="1" x14ac:dyDescent="0.25">
      <c r="A1482" s="1" t="s">
        <v>3609</v>
      </c>
      <c r="B1482" s="1" t="s">
        <v>3618</v>
      </c>
      <c r="C1482">
        <v>1500347</v>
      </c>
      <c r="D1482" s="3">
        <v>8059.2263693151053</v>
      </c>
      <c r="E1482">
        <v>-50.430154999999999</v>
      </c>
      <c r="F1482">
        <v>-6.7729790000000003</v>
      </c>
      <c r="G1482" t="str">
        <f>Energia[[#This Row],[Nome]]</f>
        <v>Água Azul do Norte</v>
      </c>
      <c r="H1482">
        <f>Energia[[#This Row],[Energia]]</f>
        <v>8059.2263693151053</v>
      </c>
      <c r="I1482" t="e">
        <f>VLOOKUP(Energia[[#This Row],[CD]],Tabela4[Coluna3],1,FALSE)</f>
        <v>#N/A</v>
      </c>
    </row>
    <row r="1483" spans="1:9" hidden="1" x14ac:dyDescent="0.25">
      <c r="A1483" s="1" t="s">
        <v>6</v>
      </c>
      <c r="B1483" s="1" t="s">
        <v>16</v>
      </c>
      <c r="C1483">
        <v>1200179</v>
      </c>
      <c r="D1483" s="3">
        <v>8040.2430859849392</v>
      </c>
      <c r="E1483">
        <v>-67.836022999999997</v>
      </c>
      <c r="F1483">
        <v>-10.473611</v>
      </c>
      <c r="G1483" t="str">
        <f>Energia[[#This Row],[Nome]]</f>
        <v>Capixaba</v>
      </c>
      <c r="H1483">
        <f>Energia[[#This Row],[Energia]]</f>
        <v>8040.2430859849392</v>
      </c>
      <c r="I1483" t="e">
        <f>VLOOKUP(Energia[[#This Row],[CD]],Tabela4[Coluna3],1,FALSE)</f>
        <v>#N/A</v>
      </c>
    </row>
    <row r="1484" spans="1:9" hidden="1" x14ac:dyDescent="0.25">
      <c r="A1484" s="1" t="s">
        <v>4674</v>
      </c>
      <c r="B1484" s="1" t="s">
        <v>4849</v>
      </c>
      <c r="C1484">
        <v>4114203</v>
      </c>
      <c r="D1484" s="3">
        <v>8017.5955527086662</v>
      </c>
      <c r="E1484">
        <v>-51.706699999999998</v>
      </c>
      <c r="F1484">
        <v>-23.482005999999998</v>
      </c>
      <c r="G1484" t="str">
        <f>Energia[[#This Row],[Nome]]</f>
        <v>Mandaguari</v>
      </c>
      <c r="H1484">
        <f>Energia[[#This Row],[Energia]]</f>
        <v>8017.5955527086662</v>
      </c>
      <c r="I1484" t="e">
        <f>VLOOKUP(Energia[[#This Row],[CD]],Tabela4[Coluna3],1,FALSE)</f>
        <v>#N/A</v>
      </c>
    </row>
    <row r="1485" spans="1:9" hidden="1" x14ac:dyDescent="0.25">
      <c r="A1485" s="1" t="s">
        <v>62</v>
      </c>
      <c r="B1485" s="1" t="s">
        <v>170</v>
      </c>
      <c r="C1485">
        <v>4211009</v>
      </c>
      <c r="D1485" s="3">
        <v>8014.0983227361103</v>
      </c>
      <c r="E1485">
        <v>-53.446375000000003</v>
      </c>
      <c r="F1485">
        <v>-27.098790000000001</v>
      </c>
      <c r="G1485" t="str">
        <f>Energia[[#This Row],[Nome]]</f>
        <v>Mondaí</v>
      </c>
      <c r="H1485">
        <f>Energia[[#This Row],[Energia]]</f>
        <v>8014.0983227361103</v>
      </c>
      <c r="I1485" t="e">
        <f>VLOOKUP(Energia[[#This Row],[CD]],Tabela4[Coluna3],1,FALSE)</f>
        <v>#N/A</v>
      </c>
    </row>
    <row r="1486" spans="1:9" hidden="1" x14ac:dyDescent="0.25">
      <c r="A1486" s="1" t="s">
        <v>1192</v>
      </c>
      <c r="B1486" s="1" t="s">
        <v>1215</v>
      </c>
      <c r="C1486">
        <v>5102504</v>
      </c>
      <c r="D1486" s="3">
        <v>8000.5912467850849</v>
      </c>
      <c r="E1486">
        <v>-57.833747000000002</v>
      </c>
      <c r="F1486">
        <v>-16.537171000000001</v>
      </c>
      <c r="G1486" t="str">
        <f>Energia[[#This Row],[Nome]]</f>
        <v>Cáceres</v>
      </c>
      <c r="H1486">
        <f>Energia[[#This Row],[Energia]]</f>
        <v>8000.5912467850849</v>
      </c>
      <c r="I1486" t="e">
        <f>VLOOKUP(Energia[[#This Row],[CD]],Tabela4[Coluna3],1,FALSE)</f>
        <v>#N/A</v>
      </c>
    </row>
    <row r="1487" spans="1:9" hidden="1" x14ac:dyDescent="0.25">
      <c r="A1487" s="1" t="s">
        <v>263</v>
      </c>
      <c r="B1487" s="1" t="s">
        <v>705</v>
      </c>
      <c r="C1487">
        <v>4313391</v>
      </c>
      <c r="D1487" s="3">
        <v>7991.5751210612279</v>
      </c>
      <c r="E1487">
        <v>-52.995511999999998</v>
      </c>
      <c r="F1487">
        <v>-29.760406</v>
      </c>
      <c r="G1487" t="str">
        <f>Energia[[#This Row],[Nome]]</f>
        <v>Novo Cabrais</v>
      </c>
      <c r="H1487">
        <f>Energia[[#This Row],[Energia]]</f>
        <v>7991.5751210612279</v>
      </c>
      <c r="I1487" t="e">
        <f>VLOOKUP(Energia[[#This Row],[CD]],Tabela4[Coluna3],1,FALSE)</f>
        <v>#N/A</v>
      </c>
    </row>
    <row r="1488" spans="1:9" hidden="1" x14ac:dyDescent="0.25">
      <c r="A1488" s="1" t="s">
        <v>52</v>
      </c>
      <c r="B1488" s="1" t="s">
        <v>164</v>
      </c>
      <c r="C1488">
        <v>2705200</v>
      </c>
      <c r="D1488" s="3">
        <v>7991.0364187571486</v>
      </c>
      <c r="E1488">
        <v>-35.812351</v>
      </c>
      <c r="F1488">
        <v>-9.3436079999999997</v>
      </c>
      <c r="G1488" t="str">
        <f>Energia[[#This Row],[Nome]]</f>
        <v>Messias</v>
      </c>
      <c r="H1488">
        <f>Energia[[#This Row],[Energia]]</f>
        <v>7991.0364187571486</v>
      </c>
      <c r="I1488" t="e">
        <f>VLOOKUP(Energia[[#This Row],[CD]],Tabela4[Coluna3],1,FALSE)</f>
        <v>#N/A</v>
      </c>
    </row>
    <row r="1489" spans="1:9" x14ac:dyDescent="0.25">
      <c r="A1489" s="1" t="s">
        <v>8</v>
      </c>
      <c r="B1489" s="1" t="s">
        <v>3358</v>
      </c>
      <c r="C1489">
        <v>3543808</v>
      </c>
      <c r="D1489" s="3">
        <v>7987.4519594339736</v>
      </c>
      <c r="E1489">
        <v>-50.717419</v>
      </c>
      <c r="F1489">
        <v>-21.681162</v>
      </c>
      <c r="G1489" t="str">
        <f>Energia[[#This Row],[Nome]]</f>
        <v>Rinópolis</v>
      </c>
      <c r="H1489">
        <f>Energia[[#This Row],[Energia]]</f>
        <v>7987.4519594339736</v>
      </c>
      <c r="I1489" t="e">
        <f>VLOOKUP(Energia[[#This Row],[CD]],Tabela4[Coluna3],1,FALSE)</f>
        <v>#N/A</v>
      </c>
    </row>
    <row r="1490" spans="1:9" hidden="1" x14ac:dyDescent="0.25">
      <c r="A1490" s="1" t="s">
        <v>1312</v>
      </c>
      <c r="B1490" s="1" t="s">
        <v>1795</v>
      </c>
      <c r="C1490">
        <v>5205513</v>
      </c>
      <c r="D1490" s="3">
        <v>7982.5380086965915</v>
      </c>
      <c r="E1490">
        <v>-48.602885999999998</v>
      </c>
      <c r="F1490">
        <v>-15.655637</v>
      </c>
      <c r="G1490" t="str">
        <f>Energia[[#This Row],[Nome]]</f>
        <v>Cocalzinho de Goiás</v>
      </c>
      <c r="H1490">
        <f>Energia[[#This Row],[Energia]]</f>
        <v>7982.5380086965915</v>
      </c>
      <c r="I1490" t="e">
        <f>VLOOKUP(Energia[[#This Row],[CD]],Tabela4[Coluna3],1,FALSE)</f>
        <v>#N/A</v>
      </c>
    </row>
    <row r="1491" spans="1:9" hidden="1" x14ac:dyDescent="0.25">
      <c r="A1491" s="1" t="s">
        <v>263</v>
      </c>
      <c r="B1491" s="1" t="s">
        <v>877</v>
      </c>
      <c r="C1491">
        <v>4318424</v>
      </c>
      <c r="D1491" s="3">
        <v>7980.4564471515278</v>
      </c>
      <c r="E1491">
        <v>-51.834673000000002</v>
      </c>
      <c r="F1491">
        <v>-27.797650000000001</v>
      </c>
      <c r="G1491" t="str">
        <f>Energia[[#This Row],[Nome]]</f>
        <v>São João da Urtiga</v>
      </c>
      <c r="H1491">
        <f>Energia[[#This Row],[Energia]]</f>
        <v>7980.4564471515278</v>
      </c>
      <c r="I1491" t="e">
        <f>VLOOKUP(Energia[[#This Row],[CD]],Tabela4[Coluna3],1,FALSE)</f>
        <v>#N/A</v>
      </c>
    </row>
    <row r="1492" spans="1:9" hidden="1" x14ac:dyDescent="0.25">
      <c r="A1492" s="1" t="s">
        <v>1192</v>
      </c>
      <c r="B1492" s="1" t="s">
        <v>3435</v>
      </c>
      <c r="C1492">
        <v>5102793</v>
      </c>
      <c r="D1492" s="3">
        <v>7974.7983530664051</v>
      </c>
      <c r="E1492">
        <v>-55.830651000000003</v>
      </c>
      <c r="F1492">
        <v>-10.1052</v>
      </c>
      <c r="G1492" t="str">
        <f>Energia[[#This Row],[Nome]]</f>
        <v>Carlinda</v>
      </c>
      <c r="H1492">
        <f>Energia[[#This Row],[Energia]]</f>
        <v>7974.7983530664051</v>
      </c>
      <c r="I1492" t="e">
        <f>VLOOKUP(Energia[[#This Row],[CD]],Tabela4[Coluna3],1,FALSE)</f>
        <v>#N/A</v>
      </c>
    </row>
    <row r="1493" spans="1:9" hidden="1" x14ac:dyDescent="0.25">
      <c r="A1493" s="1" t="s">
        <v>4674</v>
      </c>
      <c r="B1493" s="1" t="s">
        <v>4886</v>
      </c>
      <c r="C1493">
        <v>4117214</v>
      </c>
      <c r="D1493" s="3">
        <v>7960.0252730233824</v>
      </c>
      <c r="E1493">
        <v>-50.742131999999998</v>
      </c>
      <c r="F1493">
        <v>-23.593633000000001</v>
      </c>
      <c r="G1493" t="str">
        <f>Energia[[#This Row],[Nome]]</f>
        <v>Nova Santa Bárbara</v>
      </c>
      <c r="H1493">
        <f>Energia[[#This Row],[Energia]]</f>
        <v>7960.0252730233824</v>
      </c>
      <c r="I1493" t="e">
        <f>VLOOKUP(Energia[[#This Row],[CD]],Tabela4[Coluna3],1,FALSE)</f>
        <v>#N/A</v>
      </c>
    </row>
    <row r="1494" spans="1:9" hidden="1" x14ac:dyDescent="0.25">
      <c r="A1494" s="1" t="s">
        <v>4674</v>
      </c>
      <c r="B1494" s="1" t="s">
        <v>4916</v>
      </c>
      <c r="C1494">
        <v>4119707</v>
      </c>
      <c r="D1494" s="3">
        <v>7954.0003847272474</v>
      </c>
      <c r="E1494">
        <v>-52.934520999999997</v>
      </c>
      <c r="F1494">
        <v>-23.091656</v>
      </c>
      <c r="G1494" t="str">
        <f>Energia[[#This Row],[Nome]]</f>
        <v>Planaltina do Paraná</v>
      </c>
      <c r="H1494">
        <f>Energia[[#This Row],[Energia]]</f>
        <v>7954.0003847272474</v>
      </c>
      <c r="I1494" t="e">
        <f>VLOOKUP(Energia[[#This Row],[CD]],Tabela4[Coluna3],1,FALSE)</f>
        <v>#N/A</v>
      </c>
    </row>
    <row r="1495" spans="1:9" hidden="1" x14ac:dyDescent="0.25">
      <c r="A1495" s="1" t="s">
        <v>5241</v>
      </c>
      <c r="B1495" s="1" t="s">
        <v>5282</v>
      </c>
      <c r="C1495">
        <v>2804409</v>
      </c>
      <c r="D1495" s="3">
        <v>7951.9938410128634</v>
      </c>
      <c r="E1495">
        <v>-36.662270999999997</v>
      </c>
      <c r="F1495">
        <v>-10.34784</v>
      </c>
      <c r="G1495" t="str">
        <f>Energia[[#This Row],[Nome]]</f>
        <v>Neópolis</v>
      </c>
      <c r="H1495">
        <f>Energia[[#This Row],[Energia]]</f>
        <v>7951.9938410128634</v>
      </c>
      <c r="I1495" t="e">
        <f>VLOOKUP(Energia[[#This Row],[CD]],Tabela4[Coluna3],1,FALSE)</f>
        <v>#N/A</v>
      </c>
    </row>
    <row r="1496" spans="1:9" hidden="1" x14ac:dyDescent="0.25">
      <c r="A1496" s="1" t="s">
        <v>3609</v>
      </c>
      <c r="B1496" s="1" t="s">
        <v>3730</v>
      </c>
      <c r="C1496">
        <v>1503903</v>
      </c>
      <c r="D1496" s="3">
        <v>7948.8570181309533</v>
      </c>
      <c r="E1496">
        <v>-56.221373999999997</v>
      </c>
      <c r="F1496">
        <v>-2.6228760000000002</v>
      </c>
      <c r="G1496" t="str">
        <f>Energia[[#This Row],[Nome]]</f>
        <v>Juruti</v>
      </c>
      <c r="H1496">
        <f>Energia[[#This Row],[Energia]]</f>
        <v>7948.8570181309533</v>
      </c>
      <c r="I1496" t="e">
        <f>VLOOKUP(Energia[[#This Row],[CD]],Tabela4[Coluna3],1,FALSE)</f>
        <v>#N/A</v>
      </c>
    </row>
    <row r="1497" spans="1:9" hidden="1" x14ac:dyDescent="0.25">
      <c r="A1497" s="1" t="s">
        <v>62</v>
      </c>
      <c r="B1497" s="1" t="s">
        <v>23</v>
      </c>
      <c r="C1497">
        <v>4211108</v>
      </c>
      <c r="D1497" s="3">
        <v>7947.6836791612404</v>
      </c>
      <c r="E1497">
        <v>-50.289883000000003</v>
      </c>
      <c r="F1497">
        <v>-26.660675999999999</v>
      </c>
      <c r="G1497" t="str">
        <f>Energia[[#This Row],[Nome]]</f>
        <v>Monte Castelo</v>
      </c>
      <c r="H1497">
        <f>Energia[[#This Row],[Energia]]</f>
        <v>7947.6836791612404</v>
      </c>
      <c r="I1497" t="e">
        <f>VLOOKUP(Energia[[#This Row],[CD]],Tabela4[Coluna3],1,FALSE)</f>
        <v>#N/A</v>
      </c>
    </row>
    <row r="1498" spans="1:9" hidden="1" x14ac:dyDescent="0.25">
      <c r="A1498" s="1" t="s">
        <v>3887</v>
      </c>
      <c r="B1498" s="1" t="s">
        <v>4002</v>
      </c>
      <c r="C1498">
        <v>2504900</v>
      </c>
      <c r="D1498" s="3">
        <v>7914.8810354926018</v>
      </c>
      <c r="E1498">
        <v>-35.103388000000002</v>
      </c>
      <c r="F1498">
        <v>-7.150747</v>
      </c>
      <c r="G1498" t="str">
        <f>Energia[[#This Row],[Nome]]</f>
        <v>Cruz do Espírito Santo</v>
      </c>
      <c r="H1498">
        <f>Energia[[#This Row],[Energia]]</f>
        <v>7914.8810354926018</v>
      </c>
      <c r="I1498" t="e">
        <f>VLOOKUP(Energia[[#This Row],[CD]],Tabela4[Coluna3],1,FALSE)</f>
        <v>#N/A</v>
      </c>
    </row>
    <row r="1499" spans="1:9" hidden="1" x14ac:dyDescent="0.25">
      <c r="A1499" s="1" t="s">
        <v>1417</v>
      </c>
      <c r="B1499" s="1" t="s">
        <v>1875</v>
      </c>
      <c r="C1499">
        <v>3121258</v>
      </c>
      <c r="D1499" s="3">
        <v>7914.1018617294412</v>
      </c>
      <c r="E1499">
        <v>-47.809688999999999</v>
      </c>
      <c r="F1499">
        <v>-19.936102999999999</v>
      </c>
      <c r="G1499" t="str">
        <f>Energia[[#This Row],[Nome]]</f>
        <v>Delta</v>
      </c>
      <c r="H1499">
        <f>Energia[[#This Row],[Energia]]</f>
        <v>7914.1018617294412</v>
      </c>
      <c r="I1499" t="e">
        <f>VLOOKUP(Energia[[#This Row],[CD]],Tabela4[Coluna3],1,FALSE)</f>
        <v>#N/A</v>
      </c>
    </row>
    <row r="1500" spans="1:9" hidden="1" x14ac:dyDescent="0.25">
      <c r="A1500" s="1" t="s">
        <v>263</v>
      </c>
      <c r="B1500" s="1" t="s">
        <v>965</v>
      </c>
      <c r="C1500">
        <v>4321303</v>
      </c>
      <c r="D1500" s="3">
        <v>7900.018523618246</v>
      </c>
      <c r="E1500">
        <v>-51.831532000000003</v>
      </c>
      <c r="F1500">
        <v>-29.744778</v>
      </c>
      <c r="G1500" t="str">
        <f>Energia[[#This Row],[Nome]]</f>
        <v>Taquari</v>
      </c>
      <c r="H1500">
        <f>Energia[[#This Row],[Energia]]</f>
        <v>7900.018523618246</v>
      </c>
      <c r="I1500" t="e">
        <f>VLOOKUP(Energia[[#This Row],[CD]],Tabela4[Coluna3],1,FALSE)</f>
        <v>#N/A</v>
      </c>
    </row>
    <row r="1501" spans="1:9" hidden="1" x14ac:dyDescent="0.25">
      <c r="A1501" s="1" t="s">
        <v>1192</v>
      </c>
      <c r="B1501" s="1" t="s">
        <v>1199</v>
      </c>
      <c r="C1501">
        <v>5100508</v>
      </c>
      <c r="D1501" s="3">
        <v>7894.4114229727866</v>
      </c>
      <c r="E1501">
        <v>-56.660297999999997</v>
      </c>
      <c r="F1501">
        <v>-14.759017</v>
      </c>
      <c r="G1501" t="str">
        <f>Energia[[#This Row],[Nome]]</f>
        <v>Alto Paraguai</v>
      </c>
      <c r="H1501">
        <f>Energia[[#This Row],[Energia]]</f>
        <v>7894.4114229727866</v>
      </c>
      <c r="I1501" t="e">
        <f>VLOOKUP(Energia[[#This Row],[CD]],Tabela4[Coluna3],1,FALSE)</f>
        <v>#N/A</v>
      </c>
    </row>
    <row r="1502" spans="1:9" hidden="1" x14ac:dyDescent="0.25">
      <c r="A1502" s="1" t="s">
        <v>2142</v>
      </c>
      <c r="B1502" s="1" t="s">
        <v>2482</v>
      </c>
      <c r="C1502">
        <v>2110708</v>
      </c>
      <c r="D1502" s="3">
        <v>7893.0645008667507</v>
      </c>
      <c r="E1502">
        <v>-44.336556000000002</v>
      </c>
      <c r="F1502">
        <v>-5.6382199999999996</v>
      </c>
      <c r="G1502" t="str">
        <f>Energia[[#This Row],[Nome]]</f>
        <v>São Domingos do Maranhão</v>
      </c>
      <c r="H1502">
        <f>Energia[[#This Row],[Energia]]</f>
        <v>7893.0645008667507</v>
      </c>
      <c r="I1502" t="e">
        <f>VLOOKUP(Energia[[#This Row],[CD]],Tabela4[Coluna3],1,FALSE)</f>
        <v>#N/A</v>
      </c>
    </row>
    <row r="1503" spans="1:9" hidden="1" x14ac:dyDescent="0.25">
      <c r="A1503" s="1" t="s">
        <v>62</v>
      </c>
      <c r="B1503" s="1" t="s">
        <v>221</v>
      </c>
      <c r="C1503">
        <v>4216008</v>
      </c>
      <c r="D1503" s="3">
        <v>7879.7584939540884</v>
      </c>
      <c r="E1503">
        <v>-53.031353000000003</v>
      </c>
      <c r="F1503">
        <v>-27.030276000000001</v>
      </c>
      <c r="G1503" t="str">
        <f>Energia[[#This Row],[Nome]]</f>
        <v>São Carlos</v>
      </c>
      <c r="H1503">
        <f>Energia[[#This Row],[Energia]]</f>
        <v>7879.7584939540884</v>
      </c>
      <c r="I1503" t="e">
        <f>VLOOKUP(Energia[[#This Row],[CD]],Tabela4[Coluna3],1,FALSE)</f>
        <v>#N/A</v>
      </c>
    </row>
    <row r="1504" spans="1:9" hidden="1" x14ac:dyDescent="0.25">
      <c r="A1504" s="1" t="s">
        <v>4336</v>
      </c>
      <c r="B1504" s="1" t="s">
        <v>4667</v>
      </c>
      <c r="C1504">
        <v>2211100</v>
      </c>
      <c r="D1504" s="3">
        <v>7866.9439139257329</v>
      </c>
      <c r="E1504">
        <v>-42.795304000000002</v>
      </c>
      <c r="F1504">
        <v>-4.5947740000000001</v>
      </c>
      <c r="G1504" t="str">
        <f>Energia[[#This Row],[Nome]]</f>
        <v>União</v>
      </c>
      <c r="H1504">
        <f>Energia[[#This Row],[Energia]]</f>
        <v>7866.9439139257329</v>
      </c>
      <c r="I1504" t="e">
        <f>VLOOKUP(Energia[[#This Row],[CD]],Tabela4[Coluna3],1,FALSE)</f>
        <v>#N/A</v>
      </c>
    </row>
    <row r="1505" spans="1:9" x14ac:dyDescent="0.25">
      <c r="A1505" s="1" t="s">
        <v>8</v>
      </c>
      <c r="B1505" s="1" t="s">
        <v>3397</v>
      </c>
      <c r="C1505">
        <v>3547908</v>
      </c>
      <c r="D1505" s="3">
        <v>7859.7873025011413</v>
      </c>
      <c r="E1505">
        <v>-47.195836</v>
      </c>
      <c r="F1505">
        <v>-21.092321999999999</v>
      </c>
      <c r="G1505" t="str">
        <f>Energia[[#This Row],[Nome]]</f>
        <v>Santo Antônio da Alegria</v>
      </c>
      <c r="H1505">
        <f>Energia[[#This Row],[Energia]]</f>
        <v>7859.7873025011413</v>
      </c>
      <c r="I1505" t="e">
        <f>VLOOKUP(Energia[[#This Row],[CD]],Tabela4[Coluna3],1,FALSE)</f>
        <v>#N/A</v>
      </c>
    </row>
    <row r="1506" spans="1:9" hidden="1" x14ac:dyDescent="0.25">
      <c r="A1506" s="1" t="s">
        <v>2142</v>
      </c>
      <c r="B1506" s="1" t="s">
        <v>2323</v>
      </c>
      <c r="C1506">
        <v>2105427</v>
      </c>
      <c r="D1506" s="3">
        <v>7858.6109664216028</v>
      </c>
      <c r="E1506">
        <v>-47.260455</v>
      </c>
      <c r="F1506">
        <v>-4.2712529999999997</v>
      </c>
      <c r="G1506" t="str">
        <f>Energia[[#This Row],[Nome]]</f>
        <v>Itinga do Maranhão</v>
      </c>
      <c r="H1506">
        <f>Energia[[#This Row],[Energia]]</f>
        <v>7858.6109664216028</v>
      </c>
      <c r="I1506" t="e">
        <f>VLOOKUP(Energia[[#This Row],[CD]],Tabela4[Coluna3],1,FALSE)</f>
        <v>#N/A</v>
      </c>
    </row>
    <row r="1507" spans="1:9" x14ac:dyDescent="0.25">
      <c r="A1507" s="1" t="s">
        <v>8</v>
      </c>
      <c r="B1507" s="1" t="s">
        <v>3175</v>
      </c>
      <c r="C1507">
        <v>3525409</v>
      </c>
      <c r="D1507" s="3">
        <v>7852.8139218581755</v>
      </c>
      <c r="E1507">
        <v>-47.574193000000001</v>
      </c>
      <c r="F1507">
        <v>-20.340136999999999</v>
      </c>
      <c r="G1507" t="str">
        <f>Energia[[#This Row],[Nome]]</f>
        <v>Jeriquara</v>
      </c>
      <c r="H1507">
        <f>Energia[[#This Row],[Energia]]</f>
        <v>7852.8139218581755</v>
      </c>
      <c r="I1507" t="e">
        <f>VLOOKUP(Energia[[#This Row],[CD]],Tabela4[Coluna3],1,FALSE)</f>
        <v>#N/A</v>
      </c>
    </row>
    <row r="1508" spans="1:9" hidden="1" x14ac:dyDescent="0.25">
      <c r="A1508" s="1" t="s">
        <v>1312</v>
      </c>
      <c r="B1508" s="1" t="s">
        <v>1978</v>
      </c>
      <c r="C1508">
        <v>5214838</v>
      </c>
      <c r="D1508" s="3">
        <v>7842.6141037138777</v>
      </c>
      <c r="E1508">
        <v>-50.561796000000001</v>
      </c>
      <c r="F1508">
        <v>-14.133877999999999</v>
      </c>
      <c r="G1508" t="str">
        <f>Energia[[#This Row],[Nome]]</f>
        <v>Nova Crixás</v>
      </c>
      <c r="H1508">
        <f>Energia[[#This Row],[Energia]]</f>
        <v>7842.6141037138777</v>
      </c>
      <c r="I1508" t="e">
        <f>VLOOKUP(Energia[[#This Row],[CD]],Tabela4[Coluna3],1,FALSE)</f>
        <v>#N/A</v>
      </c>
    </row>
    <row r="1509" spans="1:9" hidden="1" x14ac:dyDescent="0.25">
      <c r="A1509" s="1" t="s">
        <v>4674</v>
      </c>
      <c r="B1509" s="1" t="s">
        <v>4241</v>
      </c>
      <c r="C1509">
        <v>4110300</v>
      </c>
      <c r="D1509" s="3">
        <v>7840.3203182009975</v>
      </c>
      <c r="E1509">
        <v>-52.225355999999998</v>
      </c>
      <c r="F1509">
        <v>-22.718646</v>
      </c>
      <c r="G1509" t="str">
        <f>Energia[[#This Row],[Nome]]</f>
        <v>Inajá</v>
      </c>
      <c r="H1509">
        <f>Energia[[#This Row],[Energia]]</f>
        <v>7840.3203182009975</v>
      </c>
      <c r="I1509" t="e">
        <f>VLOOKUP(Energia[[#This Row],[CD]],Tabela4[Coluna3],1,FALSE)</f>
        <v>#N/A</v>
      </c>
    </row>
    <row r="1510" spans="1:9" hidden="1" x14ac:dyDescent="0.25">
      <c r="A1510" s="1" t="s">
        <v>256</v>
      </c>
      <c r="B1510" s="1" t="s">
        <v>350</v>
      </c>
      <c r="C1510">
        <v>1303536</v>
      </c>
      <c r="D1510" s="3">
        <v>7839.8705208277079</v>
      </c>
      <c r="E1510">
        <v>-59.988832000000002</v>
      </c>
      <c r="F1510">
        <v>-1.3723529999999999</v>
      </c>
      <c r="G1510" t="str">
        <f>Energia[[#This Row],[Nome]]</f>
        <v>Presidente Figueiredo</v>
      </c>
      <c r="H1510">
        <f>Energia[[#This Row],[Energia]]</f>
        <v>7839.8705208277079</v>
      </c>
      <c r="I1510" t="e">
        <f>VLOOKUP(Energia[[#This Row],[CD]],Tabela4[Coluna3],1,FALSE)</f>
        <v>#N/A</v>
      </c>
    </row>
    <row r="1511" spans="1:9" hidden="1" x14ac:dyDescent="0.25">
      <c r="A1511" s="1" t="s">
        <v>263</v>
      </c>
      <c r="B1511" s="1" t="s">
        <v>731</v>
      </c>
      <c r="C1511">
        <v>4314076</v>
      </c>
      <c r="D1511" s="3">
        <v>7830.3721247367184</v>
      </c>
      <c r="E1511">
        <v>-52.245136000000002</v>
      </c>
      <c r="F1511">
        <v>-29.759260000000001</v>
      </c>
      <c r="G1511" t="str">
        <f>Energia[[#This Row],[Nome]]</f>
        <v>Passo do Sobrado</v>
      </c>
      <c r="H1511">
        <f>Energia[[#This Row],[Energia]]</f>
        <v>7830.3721247367184</v>
      </c>
      <c r="I1511" t="e">
        <f>VLOOKUP(Energia[[#This Row],[CD]],Tabela4[Coluna3],1,FALSE)</f>
        <v>#N/A</v>
      </c>
    </row>
    <row r="1512" spans="1:9" hidden="1" x14ac:dyDescent="0.25">
      <c r="A1512" s="1" t="s">
        <v>1312</v>
      </c>
      <c r="B1512" s="1" t="s">
        <v>2095</v>
      </c>
      <c r="C1512">
        <v>5220405</v>
      </c>
      <c r="D1512" s="3">
        <v>7829.7813459590543</v>
      </c>
      <c r="E1512">
        <v>-50.590873999999999</v>
      </c>
      <c r="F1512">
        <v>-19.010515999999999</v>
      </c>
      <c r="G1512" t="str">
        <f>Energia[[#This Row],[Nome]]</f>
        <v>São Simão</v>
      </c>
      <c r="H1512">
        <f>Energia[[#This Row],[Energia]]</f>
        <v>7829.7813459590543</v>
      </c>
      <c r="I1512" t="e">
        <f>VLOOKUP(Energia[[#This Row],[CD]],Tabela4[Coluna3],1,FALSE)</f>
        <v>#N/A</v>
      </c>
    </row>
    <row r="1513" spans="1:9" hidden="1" x14ac:dyDescent="0.25">
      <c r="A1513" s="1" t="s">
        <v>1312</v>
      </c>
      <c r="B1513" s="1" t="s">
        <v>1698</v>
      </c>
      <c r="C1513">
        <v>5200852</v>
      </c>
      <c r="D1513" s="3">
        <v>7819.5857574403226</v>
      </c>
      <c r="E1513">
        <v>-50.001308000000002</v>
      </c>
      <c r="F1513">
        <v>-16.261113000000002</v>
      </c>
      <c r="G1513" t="str">
        <f>Energia[[#This Row],[Nome]]</f>
        <v>Americano do Brasil</v>
      </c>
      <c r="H1513">
        <f>Energia[[#This Row],[Energia]]</f>
        <v>7819.5857574403226</v>
      </c>
      <c r="I1513" t="e">
        <f>VLOOKUP(Energia[[#This Row],[CD]],Tabela4[Coluna3],1,FALSE)</f>
        <v>#N/A</v>
      </c>
    </row>
    <row r="1514" spans="1:9" hidden="1" x14ac:dyDescent="0.25">
      <c r="A1514" s="1" t="s">
        <v>62</v>
      </c>
      <c r="B1514" s="1" t="s">
        <v>139</v>
      </c>
      <c r="C1514">
        <v>4207759</v>
      </c>
      <c r="D1514" s="3">
        <v>7812.0796864364647</v>
      </c>
      <c r="E1514">
        <v>-53.324472999999998</v>
      </c>
      <c r="F1514">
        <v>-26.844359000000001</v>
      </c>
      <c r="G1514" t="str">
        <f>Energia[[#This Row],[Nome]]</f>
        <v>Iraceminha</v>
      </c>
      <c r="H1514">
        <f>Energia[[#This Row],[Energia]]</f>
        <v>7812.0796864364647</v>
      </c>
      <c r="I1514" t="e">
        <f>VLOOKUP(Energia[[#This Row],[CD]],Tabela4[Coluna3],1,FALSE)</f>
        <v>#N/A</v>
      </c>
    </row>
    <row r="1515" spans="1:9" hidden="1" x14ac:dyDescent="0.25">
      <c r="A1515" s="1" t="s">
        <v>5168</v>
      </c>
      <c r="B1515" s="1" t="s">
        <v>5177</v>
      </c>
      <c r="C1515">
        <v>1100809</v>
      </c>
      <c r="D1515" s="3">
        <v>7810.8455869483496</v>
      </c>
      <c r="E1515">
        <v>-63.325620999999998</v>
      </c>
      <c r="F1515">
        <v>-8.8869939999999996</v>
      </c>
      <c r="G1515" t="str">
        <f>Energia[[#This Row],[Nome]]</f>
        <v>Candeias do Jamari</v>
      </c>
      <c r="H1515">
        <f>Energia[[#This Row],[Energia]]</f>
        <v>7810.8455869483496</v>
      </c>
      <c r="I1515" t="e">
        <f>VLOOKUP(Energia[[#This Row],[CD]],Tabela4[Coluna3],1,FALSE)</f>
        <v>#N/A</v>
      </c>
    </row>
    <row r="1516" spans="1:9" hidden="1" x14ac:dyDescent="0.25">
      <c r="A1516" s="1" t="s">
        <v>263</v>
      </c>
      <c r="B1516" s="1" t="s">
        <v>5226</v>
      </c>
      <c r="C1516">
        <v>4309308</v>
      </c>
      <c r="D1516" s="3">
        <v>7797.6506287360189</v>
      </c>
      <c r="E1516">
        <v>-51.433912999999997</v>
      </c>
      <c r="F1516">
        <v>-30.177651999999998</v>
      </c>
      <c r="G1516" t="str">
        <f>Energia[[#This Row],[Nome]]</f>
        <v>Guaíba</v>
      </c>
      <c r="H1516">
        <f>Energia[[#This Row],[Energia]]</f>
        <v>7797.6506287360189</v>
      </c>
      <c r="I1516" t="e">
        <f>VLOOKUP(Energia[[#This Row],[CD]],Tabela4[Coluna3],1,FALSE)</f>
        <v>#N/A</v>
      </c>
    </row>
    <row r="1517" spans="1:9" hidden="1" x14ac:dyDescent="0.25">
      <c r="A1517" s="1" t="s">
        <v>1417</v>
      </c>
      <c r="B1517" s="1" t="s">
        <v>2606</v>
      </c>
      <c r="C1517">
        <v>3154457</v>
      </c>
      <c r="D1517" s="3">
        <v>7796.0681159809901</v>
      </c>
      <c r="E1517">
        <v>-45.927942999999999</v>
      </c>
      <c r="F1517">
        <v>-16.276691</v>
      </c>
      <c r="G1517" t="str">
        <f>Energia[[#This Row],[Nome]]</f>
        <v>Riachinho</v>
      </c>
      <c r="H1517">
        <f>Energia[[#This Row],[Energia]]</f>
        <v>7796.0681159809901</v>
      </c>
      <c r="I1517" t="e">
        <f>VLOOKUP(Energia[[#This Row],[CD]],Tabela4[Coluna3],1,FALSE)</f>
        <v>#N/A</v>
      </c>
    </row>
    <row r="1518" spans="1:9" hidden="1" x14ac:dyDescent="0.25">
      <c r="A1518" s="1" t="s">
        <v>263</v>
      </c>
      <c r="B1518" s="1" t="s">
        <v>347</v>
      </c>
      <c r="C1518">
        <v>4302600</v>
      </c>
      <c r="D1518" s="3">
        <v>7789.6766061323506</v>
      </c>
      <c r="E1518">
        <v>-53.743034999999999</v>
      </c>
      <c r="F1518">
        <v>-27.580116</v>
      </c>
      <c r="G1518" t="str">
        <f>Energia[[#This Row],[Nome]]</f>
        <v>Braga</v>
      </c>
      <c r="H1518">
        <f>Energia[[#This Row],[Energia]]</f>
        <v>7789.6766061323506</v>
      </c>
      <c r="I1518" t="e">
        <f>VLOOKUP(Energia[[#This Row],[CD]],Tabela4[Coluna3],1,FALSE)</f>
        <v>#N/A</v>
      </c>
    </row>
    <row r="1519" spans="1:9" hidden="1" x14ac:dyDescent="0.25">
      <c r="A1519" s="1" t="s">
        <v>52</v>
      </c>
      <c r="B1519" s="1" t="s">
        <v>96</v>
      </c>
      <c r="C1519">
        <v>2702108</v>
      </c>
      <c r="D1519" s="3">
        <v>7770.345849370201</v>
      </c>
      <c r="E1519">
        <v>-35.760050999999997</v>
      </c>
      <c r="F1519">
        <v>-8.9418299999999995</v>
      </c>
      <c r="G1519" t="str">
        <f>Energia[[#This Row],[Nome]]</f>
        <v>Colônia Leopoldina</v>
      </c>
      <c r="H1519">
        <f>Energia[[#This Row],[Energia]]</f>
        <v>7770.345849370201</v>
      </c>
      <c r="I1519" t="e">
        <f>VLOOKUP(Energia[[#This Row],[CD]],Tabela4[Coluna3],1,FALSE)</f>
        <v>#N/A</v>
      </c>
    </row>
    <row r="1520" spans="1:9" x14ac:dyDescent="0.25">
      <c r="A1520" s="1" t="s">
        <v>8</v>
      </c>
      <c r="B1520" s="1" t="s">
        <v>2955</v>
      </c>
      <c r="C1520">
        <v>3504404</v>
      </c>
      <c r="D1520" s="3">
        <v>7768.8742973519229</v>
      </c>
      <c r="E1520">
        <v>-49.947352000000002</v>
      </c>
      <c r="F1520">
        <v>-21.460540999999999</v>
      </c>
      <c r="G1520" t="str">
        <f>Energia[[#This Row],[Nome]]</f>
        <v>Avanhandava</v>
      </c>
      <c r="H1520">
        <f>Energia[[#This Row],[Energia]]</f>
        <v>7768.8742973519229</v>
      </c>
      <c r="I1520" t="e">
        <f>VLOOKUP(Energia[[#This Row],[CD]],Tabela4[Coluna3],1,FALSE)</f>
        <v>#N/A</v>
      </c>
    </row>
    <row r="1521" spans="1:9" hidden="1" x14ac:dyDescent="0.25">
      <c r="A1521" s="1" t="s">
        <v>263</v>
      </c>
      <c r="B1521" s="1" t="s">
        <v>400</v>
      </c>
      <c r="C1521">
        <v>4304952</v>
      </c>
      <c r="D1521" s="3">
        <v>7765.3197536265161</v>
      </c>
      <c r="E1521">
        <v>-51.736970999999997</v>
      </c>
      <c r="F1521">
        <v>-28.248467000000002</v>
      </c>
      <c r="G1521" t="str">
        <f>Energia[[#This Row],[Nome]]</f>
        <v>Caseiros</v>
      </c>
      <c r="H1521">
        <f>Energia[[#This Row],[Energia]]</f>
        <v>7765.3197536265161</v>
      </c>
      <c r="I1521" t="e">
        <f>VLOOKUP(Energia[[#This Row],[CD]],Tabela4[Coluna3],1,FALSE)</f>
        <v>#N/A</v>
      </c>
    </row>
    <row r="1522" spans="1:9" x14ac:dyDescent="0.25">
      <c r="A1522" s="1" t="s">
        <v>8</v>
      </c>
      <c r="B1522" s="1" t="s">
        <v>3226</v>
      </c>
      <c r="C1522">
        <v>3530409</v>
      </c>
      <c r="D1522" s="3">
        <v>7758.0530471504399</v>
      </c>
      <c r="E1522">
        <v>-49.487006000000001</v>
      </c>
      <c r="F1522">
        <v>-20.595005</v>
      </c>
      <c r="G1522" t="str">
        <f>Energia[[#This Row],[Nome]]</f>
        <v>Mirassolândia</v>
      </c>
      <c r="H1522">
        <f>Energia[[#This Row],[Energia]]</f>
        <v>7758.0530471504399</v>
      </c>
      <c r="I1522" t="e">
        <f>VLOOKUP(Energia[[#This Row],[CD]],Tabela4[Coluna3],1,FALSE)</f>
        <v>#N/A</v>
      </c>
    </row>
    <row r="1523" spans="1:9" x14ac:dyDescent="0.25">
      <c r="A1523" s="1" t="s">
        <v>8</v>
      </c>
      <c r="B1523" s="1" t="s">
        <v>2991</v>
      </c>
      <c r="C1523">
        <v>3507704</v>
      </c>
      <c r="D1523" s="3">
        <v>7740.9761526775337</v>
      </c>
      <c r="E1523">
        <v>-50.339393000000001</v>
      </c>
      <c r="F1523">
        <v>-21.553107000000001</v>
      </c>
      <c r="G1523" t="str">
        <f>Energia[[#This Row],[Nome]]</f>
        <v>Braúna</v>
      </c>
      <c r="H1523">
        <f>Energia[[#This Row],[Energia]]</f>
        <v>7740.9761526775337</v>
      </c>
      <c r="I1523" t="e">
        <f>VLOOKUP(Energia[[#This Row],[CD]],Tabela4[Coluna3],1,FALSE)</f>
        <v>#N/A</v>
      </c>
    </row>
    <row r="1524" spans="1:9" hidden="1" x14ac:dyDescent="0.25">
      <c r="A1524" s="1" t="s">
        <v>4674</v>
      </c>
      <c r="B1524" s="1" t="s">
        <v>4754</v>
      </c>
      <c r="C1524">
        <v>4106571</v>
      </c>
      <c r="D1524" s="3">
        <v>7737.6969786062937</v>
      </c>
      <c r="E1524">
        <v>-53.129752000000003</v>
      </c>
      <c r="F1524">
        <v>-25.595392</v>
      </c>
      <c r="G1524" t="str">
        <f>Energia[[#This Row],[Nome]]</f>
        <v>Cruzeiro do Iguaçu</v>
      </c>
      <c r="H1524">
        <f>Energia[[#This Row],[Energia]]</f>
        <v>7737.6969786062937</v>
      </c>
      <c r="I1524" t="e">
        <f>VLOOKUP(Energia[[#This Row],[CD]],Tabela4[Coluna3],1,FALSE)</f>
        <v>#N/A</v>
      </c>
    </row>
    <row r="1525" spans="1:9" hidden="1" x14ac:dyDescent="0.25">
      <c r="A1525" s="1" t="s">
        <v>263</v>
      </c>
      <c r="B1525" s="1" t="s">
        <v>543</v>
      </c>
      <c r="C1525">
        <v>4308706</v>
      </c>
      <c r="D1525" s="3">
        <v>7737.4375337672664</v>
      </c>
      <c r="E1525">
        <v>-52.115586</v>
      </c>
      <c r="F1525">
        <v>-27.598678</v>
      </c>
      <c r="G1525" t="str">
        <f>Energia[[#This Row],[Nome]]</f>
        <v>Gaurama</v>
      </c>
      <c r="H1525">
        <f>Energia[[#This Row],[Energia]]</f>
        <v>7737.4375337672664</v>
      </c>
      <c r="I1525" t="e">
        <f>VLOOKUP(Energia[[#This Row],[CD]],Tabela4[Coluna3],1,FALSE)</f>
        <v>#N/A</v>
      </c>
    </row>
    <row r="1526" spans="1:9" hidden="1" x14ac:dyDescent="0.25">
      <c r="A1526" s="1" t="s">
        <v>263</v>
      </c>
      <c r="B1526" s="1" t="s">
        <v>831</v>
      </c>
      <c r="C1526">
        <v>4316733</v>
      </c>
      <c r="D1526" s="3">
        <v>7736.3202547202891</v>
      </c>
      <c r="E1526">
        <v>-51.898401999999997</v>
      </c>
      <c r="F1526">
        <v>-28.181207000000001</v>
      </c>
      <c r="G1526" t="str">
        <f>Energia[[#This Row],[Nome]]</f>
        <v>Santa Cecília do Sul</v>
      </c>
      <c r="H1526">
        <f>Energia[[#This Row],[Energia]]</f>
        <v>7736.3202547202891</v>
      </c>
      <c r="I1526" t="e">
        <f>VLOOKUP(Energia[[#This Row],[CD]],Tabela4[Coluna3],1,FALSE)</f>
        <v>#N/A</v>
      </c>
    </row>
    <row r="1527" spans="1:9" hidden="1" x14ac:dyDescent="0.25">
      <c r="A1527" s="1" t="s">
        <v>4157</v>
      </c>
      <c r="B1527" s="1" t="s">
        <v>4293</v>
      </c>
      <c r="C1527">
        <v>2611903</v>
      </c>
      <c r="D1527" s="3">
        <v>7728.5443317710206</v>
      </c>
      <c r="E1527">
        <v>-35.218150000000001</v>
      </c>
      <c r="F1527">
        <v>-8.6750690000000006</v>
      </c>
      <c r="G1527" t="str">
        <f>Energia[[#This Row],[Nome]]</f>
        <v>Rio Formoso</v>
      </c>
      <c r="H1527">
        <f>Energia[[#This Row],[Energia]]</f>
        <v>7728.5443317710206</v>
      </c>
      <c r="I1527" t="e">
        <f>VLOOKUP(Energia[[#This Row],[CD]],Tabela4[Coluna3],1,FALSE)</f>
        <v>#N/A</v>
      </c>
    </row>
    <row r="1528" spans="1:9" hidden="1" x14ac:dyDescent="0.25">
      <c r="A1528" s="1" t="s">
        <v>4157</v>
      </c>
      <c r="B1528" s="1" t="s">
        <v>4282</v>
      </c>
      <c r="C1528">
        <v>2610608</v>
      </c>
      <c r="D1528" s="3">
        <v>7724.2766330173581</v>
      </c>
      <c r="E1528">
        <v>-35.155023999999997</v>
      </c>
      <c r="F1528">
        <v>-7.9061539999999999</v>
      </c>
      <c r="G1528" t="str">
        <f>Energia[[#This Row],[Nome]]</f>
        <v>Paudalho</v>
      </c>
      <c r="H1528">
        <f>Energia[[#This Row],[Energia]]</f>
        <v>7724.2766330173581</v>
      </c>
      <c r="I1528" t="e">
        <f>VLOOKUP(Energia[[#This Row],[CD]],Tabela4[Coluna3],1,FALSE)</f>
        <v>#N/A</v>
      </c>
    </row>
    <row r="1529" spans="1:9" hidden="1" x14ac:dyDescent="0.25">
      <c r="A1529" s="1" t="s">
        <v>4674</v>
      </c>
      <c r="B1529" s="1" t="s">
        <v>5020</v>
      </c>
      <c r="C1529">
        <v>4128302</v>
      </c>
      <c r="D1529" s="3">
        <v>7724.2065386641207</v>
      </c>
      <c r="E1529">
        <v>-52.109113000000001</v>
      </c>
      <c r="F1529">
        <v>-23.067022000000001</v>
      </c>
      <c r="G1529" t="str">
        <f>Energia[[#This Row],[Nome]]</f>
        <v>Uniflor</v>
      </c>
      <c r="H1529">
        <f>Energia[[#This Row],[Energia]]</f>
        <v>7724.2065386641207</v>
      </c>
      <c r="I1529" t="e">
        <f>VLOOKUP(Energia[[#This Row],[CD]],Tabela4[Coluna3],1,FALSE)</f>
        <v>#N/A</v>
      </c>
    </row>
    <row r="1530" spans="1:9" hidden="1" x14ac:dyDescent="0.25">
      <c r="A1530" s="1" t="s">
        <v>62</v>
      </c>
      <c r="B1530" s="1" t="s">
        <v>3667</v>
      </c>
      <c r="C1530">
        <v>4207205</v>
      </c>
      <c r="D1530" s="3">
        <v>7723.853072278981</v>
      </c>
      <c r="E1530">
        <v>-48.834969999999998</v>
      </c>
      <c r="F1530">
        <v>-28.231058999999998</v>
      </c>
      <c r="G1530" t="str">
        <f>Energia[[#This Row],[Nome]]</f>
        <v>Imaruí</v>
      </c>
      <c r="H1530">
        <f>Energia[[#This Row],[Energia]]</f>
        <v>7723.853072278981</v>
      </c>
      <c r="I1530" t="e">
        <f>VLOOKUP(Energia[[#This Row],[CD]],Tabela4[Coluna3],1,FALSE)</f>
        <v>#N/A</v>
      </c>
    </row>
    <row r="1531" spans="1:9" hidden="1" x14ac:dyDescent="0.25">
      <c r="A1531" s="1" t="s">
        <v>1312</v>
      </c>
      <c r="B1531" s="1" t="s">
        <v>1803</v>
      </c>
      <c r="C1531">
        <v>5205901</v>
      </c>
      <c r="D1531" s="3">
        <v>7722.8391235820282</v>
      </c>
      <c r="E1531">
        <v>-48.533408999999999</v>
      </c>
      <c r="F1531">
        <v>-18.168908999999999</v>
      </c>
      <c r="G1531" t="str">
        <f>Energia[[#This Row],[Nome]]</f>
        <v>Corumbaíba</v>
      </c>
      <c r="H1531">
        <f>Energia[[#This Row],[Energia]]</f>
        <v>7722.8391235820282</v>
      </c>
      <c r="I1531" t="e">
        <f>VLOOKUP(Energia[[#This Row],[CD]],Tabela4[Coluna3],1,FALSE)</f>
        <v>#N/A</v>
      </c>
    </row>
    <row r="1532" spans="1:9" hidden="1" x14ac:dyDescent="0.25">
      <c r="A1532" s="1" t="s">
        <v>4674</v>
      </c>
      <c r="B1532" s="1" t="s">
        <v>4869</v>
      </c>
      <c r="C1532">
        <v>4115754</v>
      </c>
      <c r="D1532" s="3">
        <v>7719.0175981754965</v>
      </c>
      <c r="E1532">
        <v>-51.180256</v>
      </c>
      <c r="F1532">
        <v>-23.911072000000001</v>
      </c>
      <c r="G1532" t="str">
        <f>Energia[[#This Row],[Nome]]</f>
        <v>Mauá da Serra</v>
      </c>
      <c r="H1532">
        <f>Energia[[#This Row],[Energia]]</f>
        <v>7719.0175981754965</v>
      </c>
      <c r="I1532" t="e">
        <f>VLOOKUP(Energia[[#This Row],[CD]],Tabela4[Coluna3],1,FALSE)</f>
        <v>#N/A</v>
      </c>
    </row>
    <row r="1533" spans="1:9" x14ac:dyDescent="0.25">
      <c r="A1533" s="1" t="s">
        <v>8</v>
      </c>
      <c r="B1533" s="1" t="s">
        <v>2976</v>
      </c>
      <c r="C1533">
        <v>3506409</v>
      </c>
      <c r="D1533" s="3">
        <v>7717.4302713826046</v>
      </c>
      <c r="E1533">
        <v>-50.479267</v>
      </c>
      <c r="F1533">
        <v>-21.427790000000002</v>
      </c>
      <c r="G1533" t="str">
        <f>Energia[[#This Row],[Nome]]</f>
        <v>Bilac</v>
      </c>
      <c r="H1533">
        <f>Energia[[#This Row],[Energia]]</f>
        <v>7717.4302713826046</v>
      </c>
      <c r="I1533" t="e">
        <f>VLOOKUP(Energia[[#This Row],[CD]],Tabela4[Coluna3],1,FALSE)</f>
        <v>#N/A</v>
      </c>
    </row>
    <row r="1534" spans="1:9" hidden="1" x14ac:dyDescent="0.25">
      <c r="A1534" s="1" t="s">
        <v>5241</v>
      </c>
      <c r="B1534" s="1" t="s">
        <v>5292</v>
      </c>
      <c r="C1534">
        <v>2805505</v>
      </c>
      <c r="D1534" s="3">
        <v>7709.5313345149771</v>
      </c>
      <c r="E1534">
        <v>-38.127620999999998</v>
      </c>
      <c r="F1534">
        <v>-10.800889</v>
      </c>
      <c r="G1534" t="str">
        <f>Energia[[#This Row],[Nome]]</f>
        <v>Poço Verde</v>
      </c>
      <c r="H1534">
        <f>Energia[[#This Row],[Energia]]</f>
        <v>7709.5313345149771</v>
      </c>
      <c r="I1534" t="e">
        <f>VLOOKUP(Energia[[#This Row],[CD]],Tabela4[Coluna3],1,FALSE)</f>
        <v>#N/A</v>
      </c>
    </row>
    <row r="1535" spans="1:9" hidden="1" x14ac:dyDescent="0.25">
      <c r="A1535" s="1" t="s">
        <v>263</v>
      </c>
      <c r="B1535" s="1" t="s">
        <v>715</v>
      </c>
      <c r="C1535">
        <v>4313607</v>
      </c>
      <c r="D1535" s="3">
        <v>7699.3417594577058</v>
      </c>
      <c r="E1535">
        <v>-51.780298000000002</v>
      </c>
      <c r="F1535">
        <v>-27.722125999999999</v>
      </c>
      <c r="G1535" t="str">
        <f>Energia[[#This Row],[Nome]]</f>
        <v>Paim Filho</v>
      </c>
      <c r="H1535">
        <f>Energia[[#This Row],[Energia]]</f>
        <v>7699.3417594577058</v>
      </c>
      <c r="I1535" t="e">
        <f>VLOOKUP(Energia[[#This Row],[CD]],Tabela4[Coluna3],1,FALSE)</f>
        <v>#N/A</v>
      </c>
    </row>
    <row r="1536" spans="1:9" x14ac:dyDescent="0.25">
      <c r="A1536" s="1" t="s">
        <v>8</v>
      </c>
      <c r="B1536" s="1" t="s">
        <v>3134</v>
      </c>
      <c r="C1536">
        <v>3521101</v>
      </c>
      <c r="D1536" s="3">
        <v>7663.5224532330312</v>
      </c>
      <c r="E1536">
        <v>-47.716025000000002</v>
      </c>
      <c r="F1536">
        <v>-22.423908000000001</v>
      </c>
      <c r="G1536" t="str">
        <f>Energia[[#This Row],[Nome]]</f>
        <v>Ipeúna</v>
      </c>
      <c r="H1536">
        <f>Energia[[#This Row],[Energia]]</f>
        <v>7663.5224532330312</v>
      </c>
      <c r="I1536" t="e">
        <f>VLOOKUP(Energia[[#This Row],[CD]],Tabela4[Coluna3],1,FALSE)</f>
        <v>#N/A</v>
      </c>
    </row>
    <row r="1537" spans="1:9" hidden="1" x14ac:dyDescent="0.25">
      <c r="A1537" s="1" t="s">
        <v>4336</v>
      </c>
      <c r="B1537" s="1" t="s">
        <v>4396</v>
      </c>
      <c r="C1537">
        <v>2202901</v>
      </c>
      <c r="D1537" s="3">
        <v>7662.540482373488</v>
      </c>
      <c r="E1537">
        <v>-45.139696999999998</v>
      </c>
      <c r="F1537">
        <v>-10.391603</v>
      </c>
      <c r="G1537" t="str">
        <f>Energia[[#This Row],[Nome]]</f>
        <v>Corrente</v>
      </c>
      <c r="H1537">
        <f>Energia[[#This Row],[Energia]]</f>
        <v>7662.540482373488</v>
      </c>
      <c r="I1537" t="e">
        <f>VLOOKUP(Energia[[#This Row],[CD]],Tabela4[Coluna3],1,FALSE)</f>
        <v>#N/A</v>
      </c>
    </row>
    <row r="1538" spans="1:9" hidden="1" x14ac:dyDescent="0.25">
      <c r="A1538" s="1" t="s">
        <v>1417</v>
      </c>
      <c r="B1538" s="1" t="s">
        <v>2434</v>
      </c>
      <c r="C1538">
        <v>3145109</v>
      </c>
      <c r="D1538" s="3">
        <v>7651.9823181591373</v>
      </c>
      <c r="E1538">
        <v>-46.415644999999998</v>
      </c>
      <c r="F1538">
        <v>-21.097954999999999</v>
      </c>
      <c r="G1538" t="str">
        <f>Energia[[#This Row],[Nome]]</f>
        <v>Nova Resende</v>
      </c>
      <c r="H1538">
        <f>Energia[[#This Row],[Energia]]</f>
        <v>7651.9823181591373</v>
      </c>
      <c r="I1538" t="e">
        <f>VLOOKUP(Energia[[#This Row],[CD]],Tabela4[Coluna3],1,FALSE)</f>
        <v>#N/A</v>
      </c>
    </row>
    <row r="1539" spans="1:9" hidden="1" x14ac:dyDescent="0.25">
      <c r="A1539" s="1" t="s">
        <v>1312</v>
      </c>
      <c r="B1539" s="1" t="s">
        <v>1768</v>
      </c>
      <c r="C1539">
        <v>5204706</v>
      </c>
      <c r="D1539" s="3">
        <v>7650.2883363135243</v>
      </c>
      <c r="E1539">
        <v>-48.975242000000001</v>
      </c>
      <c r="F1539">
        <v>-14.045000999999999</v>
      </c>
      <c r="G1539" t="str">
        <f>Energia[[#This Row],[Nome]]</f>
        <v>Campinorte</v>
      </c>
      <c r="H1539">
        <f>Energia[[#This Row],[Energia]]</f>
        <v>7650.2883363135243</v>
      </c>
      <c r="I1539" t="e">
        <f>VLOOKUP(Energia[[#This Row],[CD]],Tabela4[Coluna3],1,FALSE)</f>
        <v>#N/A</v>
      </c>
    </row>
    <row r="1540" spans="1:9" hidden="1" x14ac:dyDescent="0.25">
      <c r="A1540" s="1" t="s">
        <v>413</v>
      </c>
      <c r="B1540" s="1" t="s">
        <v>444</v>
      </c>
      <c r="C1540">
        <v>2901403</v>
      </c>
      <c r="D1540" s="3">
        <v>7636.9792526085057</v>
      </c>
      <c r="E1540">
        <v>-44.647723999999997</v>
      </c>
      <c r="F1540">
        <v>-11.996639</v>
      </c>
      <c r="G1540" t="str">
        <f>Energia[[#This Row],[Nome]]</f>
        <v>Angical</v>
      </c>
      <c r="H1540">
        <f>Energia[[#This Row],[Energia]]</f>
        <v>7636.9792526085057</v>
      </c>
      <c r="I1540" t="e">
        <f>VLOOKUP(Energia[[#This Row],[CD]],Tabela4[Coluna3],1,FALSE)</f>
        <v>#N/A</v>
      </c>
    </row>
    <row r="1541" spans="1:9" hidden="1" x14ac:dyDescent="0.25">
      <c r="A1541" s="1" t="s">
        <v>6</v>
      </c>
      <c r="B1541" s="1" t="s">
        <v>48</v>
      </c>
      <c r="C1541">
        <v>1200609</v>
      </c>
      <c r="D1541" s="3">
        <v>7636.8641206447564</v>
      </c>
      <c r="E1541">
        <v>-71.444934000000003</v>
      </c>
      <c r="F1541">
        <v>-8.2394449999999999</v>
      </c>
      <c r="G1541" t="str">
        <f>Energia[[#This Row],[Nome]]</f>
        <v>Tarauacá</v>
      </c>
      <c r="H1541">
        <f>Energia[[#This Row],[Energia]]</f>
        <v>7636.8641206447564</v>
      </c>
      <c r="I1541" t="e">
        <f>VLOOKUP(Energia[[#This Row],[CD]],Tabela4[Coluna3],1,FALSE)</f>
        <v>#N/A</v>
      </c>
    </row>
    <row r="1542" spans="1:9" hidden="1" x14ac:dyDescent="0.25">
      <c r="A1542" s="1" t="s">
        <v>62</v>
      </c>
      <c r="B1542" s="1" t="s">
        <v>3648</v>
      </c>
      <c r="C1542">
        <v>4205902</v>
      </c>
      <c r="D1542" s="3">
        <v>7634.8587435585241</v>
      </c>
      <c r="E1542">
        <v>-48.965809999999998</v>
      </c>
      <c r="F1542">
        <v>-26.931011999999999</v>
      </c>
      <c r="G1542" t="str">
        <f>Energia[[#This Row],[Nome]]</f>
        <v>Gaspar</v>
      </c>
      <c r="H1542">
        <f>Energia[[#This Row],[Energia]]</f>
        <v>7634.8587435585241</v>
      </c>
      <c r="I1542" t="e">
        <f>VLOOKUP(Energia[[#This Row],[CD]],Tabela4[Coluna3],1,FALSE)</f>
        <v>#N/A</v>
      </c>
    </row>
    <row r="1543" spans="1:9" hidden="1" x14ac:dyDescent="0.25">
      <c r="A1543" s="1" t="s">
        <v>1047</v>
      </c>
      <c r="B1543" s="1" t="s">
        <v>3378</v>
      </c>
      <c r="C1543">
        <v>5006309</v>
      </c>
      <c r="D1543" s="3">
        <v>7633.9614462375694</v>
      </c>
      <c r="E1543">
        <v>-51.395763000000002</v>
      </c>
      <c r="F1543">
        <v>-19.527654999999999</v>
      </c>
      <c r="G1543" t="str">
        <f>Energia[[#This Row],[Nome]]</f>
        <v>Paranaíba</v>
      </c>
      <c r="H1543">
        <f>Energia[[#This Row],[Energia]]</f>
        <v>7633.9614462375694</v>
      </c>
      <c r="I1543" t="e">
        <f>VLOOKUP(Energia[[#This Row],[CD]],Tabela4[Coluna3],1,FALSE)</f>
        <v>#N/A</v>
      </c>
    </row>
    <row r="1544" spans="1:9" hidden="1" x14ac:dyDescent="0.25">
      <c r="A1544" s="1" t="s">
        <v>263</v>
      </c>
      <c r="B1544" s="1" t="s">
        <v>3971</v>
      </c>
      <c r="C1544">
        <v>4313375</v>
      </c>
      <c r="D1544" s="3">
        <v>7631.7310771346529</v>
      </c>
      <c r="E1544">
        <v>-51.288618999999997</v>
      </c>
      <c r="F1544">
        <v>-29.844434</v>
      </c>
      <c r="G1544" t="str">
        <f>Energia[[#This Row],[Nome]]</f>
        <v>Nova Santa Rita</v>
      </c>
      <c r="H1544">
        <f>Energia[[#This Row],[Energia]]</f>
        <v>7631.7310771346529</v>
      </c>
      <c r="I1544" t="e">
        <f>VLOOKUP(Energia[[#This Row],[CD]],Tabela4[Coluna3],1,FALSE)</f>
        <v>#N/A</v>
      </c>
    </row>
    <row r="1545" spans="1:9" hidden="1" x14ac:dyDescent="0.25">
      <c r="A1545" s="1" t="s">
        <v>1417</v>
      </c>
      <c r="B1545" s="1" t="s">
        <v>2002</v>
      </c>
      <c r="C1545">
        <v>3127008</v>
      </c>
      <c r="D1545" s="3">
        <v>7619.419819664784</v>
      </c>
      <c r="E1545">
        <v>-49.158864999999999</v>
      </c>
      <c r="F1545">
        <v>-20.228532000000001</v>
      </c>
      <c r="G1545" t="str">
        <f>Energia[[#This Row],[Nome]]</f>
        <v>Fronteira</v>
      </c>
      <c r="H1545">
        <f>Energia[[#This Row],[Energia]]</f>
        <v>7619.419819664784</v>
      </c>
      <c r="I1545" t="e">
        <f>VLOOKUP(Energia[[#This Row],[CD]],Tabela4[Coluna3],1,FALSE)</f>
        <v>#N/A</v>
      </c>
    </row>
    <row r="1546" spans="1:9" hidden="1" x14ac:dyDescent="0.25">
      <c r="A1546" s="1" t="s">
        <v>263</v>
      </c>
      <c r="B1546" s="1" t="s">
        <v>935</v>
      </c>
      <c r="C1546">
        <v>4320321</v>
      </c>
      <c r="D1546" s="3">
        <v>7615.8503227922547</v>
      </c>
      <c r="E1546">
        <v>-54.536593000000003</v>
      </c>
      <c r="F1546">
        <v>-28.029045</v>
      </c>
      <c r="G1546" t="str">
        <f>Energia[[#This Row],[Nome]]</f>
        <v>Senador Salgado Filho</v>
      </c>
      <c r="H1546">
        <f>Energia[[#This Row],[Energia]]</f>
        <v>7615.8503227922547</v>
      </c>
      <c r="I1546" t="e">
        <f>VLOOKUP(Energia[[#This Row],[CD]],Tabela4[Coluna3],1,FALSE)</f>
        <v>#N/A</v>
      </c>
    </row>
    <row r="1547" spans="1:9" hidden="1" x14ac:dyDescent="0.25">
      <c r="A1547" s="1" t="s">
        <v>1417</v>
      </c>
      <c r="B1547" s="1" t="s">
        <v>2783</v>
      </c>
      <c r="C1547">
        <v>3169406</v>
      </c>
      <c r="D1547" s="3">
        <v>7615.0296099457146</v>
      </c>
      <c r="E1547">
        <v>-45.498161000000003</v>
      </c>
      <c r="F1547">
        <v>-21.393545</v>
      </c>
      <c r="G1547" t="str">
        <f>Energia[[#This Row],[Nome]]</f>
        <v>Três Pontas</v>
      </c>
      <c r="H1547">
        <f>Energia[[#This Row],[Energia]]</f>
        <v>7615.0296099457146</v>
      </c>
      <c r="I1547" t="e">
        <f>VLOOKUP(Energia[[#This Row],[CD]],Tabela4[Coluna3],1,FALSE)</f>
        <v>#N/A</v>
      </c>
    </row>
    <row r="1548" spans="1:9" hidden="1" x14ac:dyDescent="0.25">
      <c r="A1548" s="1" t="s">
        <v>263</v>
      </c>
      <c r="B1548" s="1" t="s">
        <v>659</v>
      </c>
      <c r="C1548">
        <v>4312179</v>
      </c>
      <c r="D1548" s="3">
        <v>7606.6110684281584</v>
      </c>
      <c r="E1548">
        <v>-54.656345999999999</v>
      </c>
      <c r="F1548">
        <v>-28.243507999999999</v>
      </c>
      <c r="G1548" t="str">
        <f>Energia[[#This Row],[Nome]]</f>
        <v>Mato Queimado</v>
      </c>
      <c r="H1548">
        <f>Energia[[#This Row],[Energia]]</f>
        <v>7606.6110684281584</v>
      </c>
      <c r="I1548" t="e">
        <f>VLOOKUP(Energia[[#This Row],[CD]],Tabela4[Coluna3],1,FALSE)</f>
        <v>#N/A</v>
      </c>
    </row>
    <row r="1549" spans="1:9" x14ac:dyDescent="0.25">
      <c r="A1549" s="1" t="s">
        <v>8</v>
      </c>
      <c r="B1549" s="1" t="s">
        <v>3413</v>
      </c>
      <c r="C1549">
        <v>3549250</v>
      </c>
      <c r="D1549" s="3">
        <v>7600.1274214784116</v>
      </c>
      <c r="E1549">
        <v>-50.356285</v>
      </c>
      <c r="F1549">
        <v>-20.520795</v>
      </c>
      <c r="G1549" t="str">
        <f>Energia[[#This Row],[Nome]]</f>
        <v>São João de Iracema</v>
      </c>
      <c r="H1549">
        <f>Energia[[#This Row],[Energia]]</f>
        <v>7600.1274214784116</v>
      </c>
      <c r="I1549" t="e">
        <f>VLOOKUP(Energia[[#This Row],[CD]],Tabela4[Coluna3],1,FALSE)</f>
        <v>#N/A</v>
      </c>
    </row>
    <row r="1550" spans="1:9" hidden="1" x14ac:dyDescent="0.25">
      <c r="A1550" s="1" t="s">
        <v>1520</v>
      </c>
      <c r="B1550" s="1" t="s">
        <v>1627</v>
      </c>
      <c r="C1550">
        <v>3204054</v>
      </c>
      <c r="D1550" s="3">
        <v>7597.8590985500014</v>
      </c>
      <c r="E1550">
        <v>-40.037142000000003</v>
      </c>
      <c r="F1550">
        <v>-18.182428000000002</v>
      </c>
      <c r="G1550" t="str">
        <f>Energia[[#This Row],[Nome]]</f>
        <v>Pedro Canário</v>
      </c>
      <c r="H1550">
        <f>Energia[[#This Row],[Energia]]</f>
        <v>7597.8590985500014</v>
      </c>
      <c r="I1550" t="e">
        <f>VLOOKUP(Energia[[#This Row],[CD]],Tabela4[Coluna3],1,FALSE)</f>
        <v>#N/A</v>
      </c>
    </row>
    <row r="1551" spans="1:9" hidden="1" x14ac:dyDescent="0.25">
      <c r="A1551" s="1" t="s">
        <v>4674</v>
      </c>
      <c r="B1551" s="1" t="s">
        <v>2768</v>
      </c>
      <c r="C1551">
        <v>4126900</v>
      </c>
      <c r="D1551" s="3">
        <v>7591.4863237896498</v>
      </c>
      <c r="E1551">
        <v>-53.134084999999999</v>
      </c>
      <c r="F1551">
        <v>-23.329104000000001</v>
      </c>
      <c r="G1551" t="str">
        <f>Energia[[#This Row],[Nome]]</f>
        <v>Tapira</v>
      </c>
      <c r="H1551">
        <f>Energia[[#This Row],[Energia]]</f>
        <v>7591.4863237896498</v>
      </c>
      <c r="I1551" t="e">
        <f>VLOOKUP(Energia[[#This Row],[CD]],Tabela4[Coluna3],1,FALSE)</f>
        <v>#N/A</v>
      </c>
    </row>
    <row r="1552" spans="1:9" hidden="1" x14ac:dyDescent="0.25">
      <c r="A1552" s="1" t="s">
        <v>3609</v>
      </c>
      <c r="B1552" s="1" t="s">
        <v>3750</v>
      </c>
      <c r="C1552">
        <v>1504703</v>
      </c>
      <c r="D1552" s="3">
        <v>7581.080003744456</v>
      </c>
      <c r="E1552">
        <v>-49.074041999999999</v>
      </c>
      <c r="F1552">
        <v>-2.6839110000000002</v>
      </c>
      <c r="G1552" t="str">
        <f>Energia[[#This Row],[Nome]]</f>
        <v>Moju</v>
      </c>
      <c r="H1552">
        <f>Energia[[#This Row],[Energia]]</f>
        <v>7581.080003744456</v>
      </c>
      <c r="I1552" t="e">
        <f>VLOOKUP(Energia[[#This Row],[CD]],Tabela4[Coluna3],1,FALSE)</f>
        <v>#N/A</v>
      </c>
    </row>
    <row r="1553" spans="1:9" x14ac:dyDescent="0.25">
      <c r="A1553" s="1" t="s">
        <v>8</v>
      </c>
      <c r="B1553" s="1" t="s">
        <v>2948</v>
      </c>
      <c r="C1553">
        <v>3503802</v>
      </c>
      <c r="D1553" s="3">
        <v>7579.7345035172029</v>
      </c>
      <c r="E1553">
        <v>-47.132153000000002</v>
      </c>
      <c r="F1553">
        <v>-22.561198000000001</v>
      </c>
      <c r="G1553" t="str">
        <f>Energia[[#This Row],[Nome]]</f>
        <v>Artur Nogueira</v>
      </c>
      <c r="H1553">
        <f>Energia[[#This Row],[Energia]]</f>
        <v>7579.7345035172029</v>
      </c>
      <c r="I1553" t="e">
        <f>VLOOKUP(Energia[[#This Row],[CD]],Tabela4[Coluna3],1,FALSE)</f>
        <v>#N/A</v>
      </c>
    </row>
    <row r="1554" spans="1:9" hidden="1" x14ac:dyDescent="0.25">
      <c r="A1554" s="1" t="s">
        <v>263</v>
      </c>
      <c r="B1554" s="1" t="s">
        <v>476</v>
      </c>
      <c r="C1554">
        <v>4306502</v>
      </c>
      <c r="D1554" s="3">
        <v>7577.6045886189786</v>
      </c>
      <c r="E1554">
        <v>-52.201498000000001</v>
      </c>
      <c r="F1554">
        <v>-30.604521999999999</v>
      </c>
      <c r="G1554" t="str">
        <f>Energia[[#This Row],[Nome]]</f>
        <v>Dom Feliciano</v>
      </c>
      <c r="H1554">
        <f>Energia[[#This Row],[Energia]]</f>
        <v>7577.6045886189786</v>
      </c>
      <c r="I1554" t="e">
        <f>VLOOKUP(Energia[[#This Row],[CD]],Tabela4[Coluna3],1,FALSE)</f>
        <v>#N/A</v>
      </c>
    </row>
    <row r="1555" spans="1:9" hidden="1" x14ac:dyDescent="0.25">
      <c r="A1555" s="1" t="s">
        <v>1312</v>
      </c>
      <c r="B1555" s="1" t="s">
        <v>2049</v>
      </c>
      <c r="C1555">
        <v>5218904</v>
      </c>
      <c r="D1555" s="3">
        <v>7570.7999689519074</v>
      </c>
      <c r="E1555">
        <v>-49.876826999999999</v>
      </c>
      <c r="F1555">
        <v>-15.181067000000001</v>
      </c>
      <c r="G1555" t="str">
        <f>Energia[[#This Row],[Nome]]</f>
        <v>Rubiataba</v>
      </c>
      <c r="H1555">
        <f>Energia[[#This Row],[Energia]]</f>
        <v>7570.7999689519074</v>
      </c>
      <c r="I1555" t="e">
        <f>VLOOKUP(Energia[[#This Row],[CD]],Tabela4[Coluna3],1,FALSE)</f>
        <v>#N/A</v>
      </c>
    </row>
    <row r="1556" spans="1:9" hidden="1" x14ac:dyDescent="0.25">
      <c r="A1556" s="1" t="s">
        <v>62</v>
      </c>
      <c r="B1556" s="1" t="s">
        <v>193</v>
      </c>
      <c r="C1556">
        <v>4212908</v>
      </c>
      <c r="D1556" s="3">
        <v>7563.6061066224247</v>
      </c>
      <c r="E1556">
        <v>-52.976647</v>
      </c>
      <c r="F1556">
        <v>-26.829315000000001</v>
      </c>
      <c r="G1556" t="str">
        <f>Energia[[#This Row],[Nome]]</f>
        <v>Pinhalzinho</v>
      </c>
      <c r="H1556">
        <f>Energia[[#This Row],[Energia]]</f>
        <v>7563.6061066224247</v>
      </c>
      <c r="I1556" t="e">
        <f>VLOOKUP(Energia[[#This Row],[CD]],Tabela4[Coluna3],1,FALSE)</f>
        <v>#N/A</v>
      </c>
    </row>
    <row r="1557" spans="1:9" hidden="1" x14ac:dyDescent="0.25">
      <c r="A1557" s="1" t="s">
        <v>4157</v>
      </c>
      <c r="B1557" s="1" t="s">
        <v>3801</v>
      </c>
      <c r="C1557">
        <v>2611408</v>
      </c>
      <c r="D1557" s="3">
        <v>7559.4442959386124</v>
      </c>
      <c r="E1557">
        <v>-35.390934999999999</v>
      </c>
      <c r="F1557">
        <v>-8.3269439999999992</v>
      </c>
      <c r="G1557" t="str">
        <f>Energia[[#This Row],[Nome]]</f>
        <v>Primavera</v>
      </c>
      <c r="H1557">
        <f>Energia[[#This Row],[Energia]]</f>
        <v>7559.4442959386124</v>
      </c>
      <c r="I1557" t="e">
        <f>VLOOKUP(Energia[[#This Row],[CD]],Tabela4[Coluna3],1,FALSE)</f>
        <v>#N/A</v>
      </c>
    </row>
    <row r="1558" spans="1:9" hidden="1" x14ac:dyDescent="0.25">
      <c r="A1558" s="1" t="s">
        <v>4674</v>
      </c>
      <c r="B1558" s="1" t="s">
        <v>4708</v>
      </c>
      <c r="C1558">
        <v>4103024</v>
      </c>
      <c r="D1558" s="3">
        <v>7553.1964555157265</v>
      </c>
      <c r="E1558">
        <v>-53.226089999999999</v>
      </c>
      <c r="F1558">
        <v>-25.640163000000001</v>
      </c>
      <c r="G1558" t="str">
        <f>Energia[[#This Row],[Nome]]</f>
        <v>Boa Esperança do Iguaçu</v>
      </c>
      <c r="H1558">
        <f>Energia[[#This Row],[Energia]]</f>
        <v>7553.1964555157265</v>
      </c>
      <c r="I1558" t="e">
        <f>VLOOKUP(Energia[[#This Row],[CD]],Tabela4[Coluna3],1,FALSE)</f>
        <v>#N/A</v>
      </c>
    </row>
    <row r="1559" spans="1:9" hidden="1" x14ac:dyDescent="0.25">
      <c r="A1559" s="1" t="s">
        <v>4410</v>
      </c>
      <c r="B1559" s="1" t="s">
        <v>4652</v>
      </c>
      <c r="C1559">
        <v>1720978</v>
      </c>
      <c r="D1559" s="3">
        <v>7545.6865950280244</v>
      </c>
      <c r="E1559">
        <v>-49.048335000000002</v>
      </c>
      <c r="F1559">
        <v>-12.682968000000001</v>
      </c>
      <c r="G1559" t="str">
        <f>Energia[[#This Row],[Nome]]</f>
        <v>Talismã</v>
      </c>
      <c r="H1559">
        <f>Energia[[#This Row],[Energia]]</f>
        <v>7545.6865950280244</v>
      </c>
      <c r="I1559" t="e">
        <f>VLOOKUP(Energia[[#This Row],[CD]],Tabela4[Coluna3],1,FALSE)</f>
        <v>#N/A</v>
      </c>
    </row>
    <row r="1560" spans="1:9" hidden="1" x14ac:dyDescent="0.25">
      <c r="A1560" s="1" t="s">
        <v>263</v>
      </c>
      <c r="B1560" s="1" t="s">
        <v>1000</v>
      </c>
      <c r="C1560">
        <v>4322327</v>
      </c>
      <c r="D1560" s="3">
        <v>7543.1117940938375</v>
      </c>
      <c r="E1560">
        <v>-52.156077000000003</v>
      </c>
      <c r="F1560">
        <v>-31.475100000000001</v>
      </c>
      <c r="G1560" t="str">
        <f>Energia[[#This Row],[Nome]]</f>
        <v>Turuçu</v>
      </c>
      <c r="H1560">
        <f>Energia[[#This Row],[Energia]]</f>
        <v>7543.1117940938375</v>
      </c>
      <c r="I1560" t="e">
        <f>VLOOKUP(Energia[[#This Row],[CD]],Tabela4[Coluna3],1,FALSE)</f>
        <v>#N/A</v>
      </c>
    </row>
    <row r="1561" spans="1:9" hidden="1" x14ac:dyDescent="0.25">
      <c r="A1561" s="1" t="s">
        <v>3609</v>
      </c>
      <c r="B1561" s="1" t="s">
        <v>3789</v>
      </c>
      <c r="C1561">
        <v>1505635</v>
      </c>
      <c r="D1561" s="3">
        <v>7543.0139677526167</v>
      </c>
      <c r="E1561">
        <v>-49.011769000000001</v>
      </c>
      <c r="F1561">
        <v>-6.5410349999999999</v>
      </c>
      <c r="G1561" t="str">
        <f>Energia[[#This Row],[Nome]]</f>
        <v>Piçarra</v>
      </c>
      <c r="H1561">
        <f>Energia[[#This Row],[Energia]]</f>
        <v>7543.0139677526167</v>
      </c>
      <c r="I1561" t="e">
        <f>VLOOKUP(Energia[[#This Row],[CD]],Tabela4[Coluna3],1,FALSE)</f>
        <v>#N/A</v>
      </c>
    </row>
    <row r="1562" spans="1:9" hidden="1" x14ac:dyDescent="0.25">
      <c r="A1562" s="1" t="s">
        <v>263</v>
      </c>
      <c r="B1562" s="1" t="s">
        <v>588</v>
      </c>
      <c r="C1562">
        <v>4310413</v>
      </c>
      <c r="D1562" s="3">
        <v>7511.5681615689646</v>
      </c>
      <c r="E1562">
        <v>-54.030372999999997</v>
      </c>
      <c r="F1562">
        <v>-27.902835</v>
      </c>
      <c r="G1562" t="str">
        <f>Energia[[#This Row],[Nome]]</f>
        <v>Inhacorá</v>
      </c>
      <c r="H1562">
        <f>Energia[[#This Row],[Energia]]</f>
        <v>7511.5681615689646</v>
      </c>
      <c r="I1562" t="e">
        <f>VLOOKUP(Energia[[#This Row],[CD]],Tabela4[Coluna3],1,FALSE)</f>
        <v>#N/A</v>
      </c>
    </row>
    <row r="1563" spans="1:9" hidden="1" x14ac:dyDescent="0.25">
      <c r="A1563" s="1" t="s">
        <v>4157</v>
      </c>
      <c r="B1563" s="1" t="s">
        <v>4162</v>
      </c>
      <c r="C1563">
        <v>2600401</v>
      </c>
      <c r="D1563" s="3">
        <v>7504.4543254036553</v>
      </c>
      <c r="E1563">
        <v>-35.481776000000004</v>
      </c>
      <c r="F1563">
        <v>-8.7288139999999999</v>
      </c>
      <c r="G1563" t="str">
        <f>Energia[[#This Row],[Nome]]</f>
        <v>Água Preta</v>
      </c>
      <c r="H1563">
        <f>Energia[[#This Row],[Energia]]</f>
        <v>7504.4543254036553</v>
      </c>
      <c r="I1563" t="e">
        <f>VLOOKUP(Energia[[#This Row],[CD]],Tabela4[Coluna3],1,FALSE)</f>
        <v>#N/A</v>
      </c>
    </row>
    <row r="1564" spans="1:9" x14ac:dyDescent="0.25">
      <c r="A1564" s="1" t="s">
        <v>8</v>
      </c>
      <c r="B1564" s="1" t="s">
        <v>3085</v>
      </c>
      <c r="C1564">
        <v>3516705</v>
      </c>
      <c r="D1564" s="3">
        <v>7497.8465023869012</v>
      </c>
      <c r="E1564">
        <v>-49.689635000000003</v>
      </c>
      <c r="F1564">
        <v>-22.231041999999999</v>
      </c>
      <c r="G1564" t="str">
        <f>Energia[[#This Row],[Nome]]</f>
        <v>Garça</v>
      </c>
      <c r="H1564">
        <f>Energia[[#This Row],[Energia]]</f>
        <v>7497.8465023869012</v>
      </c>
      <c r="I1564" t="e">
        <f>VLOOKUP(Energia[[#This Row],[CD]],Tabela4[Coluna3],1,FALSE)</f>
        <v>#N/A</v>
      </c>
    </row>
    <row r="1565" spans="1:9" hidden="1" x14ac:dyDescent="0.25">
      <c r="A1565" s="1" t="s">
        <v>62</v>
      </c>
      <c r="B1565" s="1" t="s">
        <v>153</v>
      </c>
      <c r="C1565">
        <v>4209003</v>
      </c>
      <c r="D1565" s="3">
        <v>7490.0962410478778</v>
      </c>
      <c r="E1565">
        <v>-51.593162999999997</v>
      </c>
      <c r="F1565">
        <v>-27.152018000000002</v>
      </c>
      <c r="G1565" t="str">
        <f>Energia[[#This Row],[Nome]]</f>
        <v>Joaçaba</v>
      </c>
      <c r="H1565">
        <f>Energia[[#This Row],[Energia]]</f>
        <v>7490.0962410478778</v>
      </c>
      <c r="I1565" t="e">
        <f>VLOOKUP(Energia[[#This Row],[CD]],Tabela4[Coluna3],1,FALSE)</f>
        <v>#N/A</v>
      </c>
    </row>
    <row r="1566" spans="1:9" hidden="1" x14ac:dyDescent="0.25">
      <c r="A1566" s="1" t="s">
        <v>4674</v>
      </c>
      <c r="B1566" s="1" t="s">
        <v>4788</v>
      </c>
      <c r="C1566">
        <v>4108700</v>
      </c>
      <c r="D1566" s="3">
        <v>7489.7895337459395</v>
      </c>
      <c r="E1566">
        <v>-51.447481000000003</v>
      </c>
      <c r="F1566">
        <v>-24.191008</v>
      </c>
      <c r="G1566" t="str">
        <f>Energia[[#This Row],[Nome]]</f>
        <v>Grandes Rios</v>
      </c>
      <c r="H1566">
        <f>Energia[[#This Row],[Energia]]</f>
        <v>7489.7895337459395</v>
      </c>
      <c r="I1566" t="e">
        <f>VLOOKUP(Energia[[#This Row],[CD]],Tabela4[Coluna3],1,FALSE)</f>
        <v>#N/A</v>
      </c>
    </row>
    <row r="1567" spans="1:9" hidden="1" x14ac:dyDescent="0.25">
      <c r="A1567" s="1" t="s">
        <v>1417</v>
      </c>
      <c r="B1567" s="1" t="s">
        <v>1714</v>
      </c>
      <c r="C1567">
        <v>3113909</v>
      </c>
      <c r="D1567" s="3">
        <v>7489.3889881604655</v>
      </c>
      <c r="E1567">
        <v>-45.196434000000004</v>
      </c>
      <c r="F1567">
        <v>-21.453963999999999</v>
      </c>
      <c r="G1567" t="str">
        <f>Energia[[#This Row],[Nome]]</f>
        <v>Carmo da Cachoeira</v>
      </c>
      <c r="H1567">
        <f>Energia[[#This Row],[Energia]]</f>
        <v>7489.3889881604655</v>
      </c>
      <c r="I1567" t="e">
        <f>VLOOKUP(Energia[[#This Row],[CD]],Tabela4[Coluna3],1,FALSE)</f>
        <v>#N/A</v>
      </c>
    </row>
    <row r="1568" spans="1:9" hidden="1" x14ac:dyDescent="0.25">
      <c r="A1568" s="1" t="s">
        <v>1417</v>
      </c>
      <c r="B1568" s="1" t="s">
        <v>2618</v>
      </c>
      <c r="C1568">
        <v>3155603</v>
      </c>
      <c r="D1568" s="3">
        <v>7486.4445523855284</v>
      </c>
      <c r="E1568">
        <v>-42.551364</v>
      </c>
      <c r="F1568">
        <v>-15.708962</v>
      </c>
      <c r="G1568" t="str">
        <f>Energia[[#This Row],[Nome]]</f>
        <v>Rio Pardo de Minas</v>
      </c>
      <c r="H1568">
        <f>Energia[[#This Row],[Energia]]</f>
        <v>7486.4445523855284</v>
      </c>
      <c r="I1568" t="e">
        <f>VLOOKUP(Energia[[#This Row],[CD]],Tabela4[Coluna3],1,FALSE)</f>
        <v>#N/A</v>
      </c>
    </row>
    <row r="1569" spans="1:9" hidden="1" x14ac:dyDescent="0.25">
      <c r="A1569" s="1" t="s">
        <v>6</v>
      </c>
      <c r="B1569" s="1" t="s">
        <v>34</v>
      </c>
      <c r="C1569">
        <v>1200807</v>
      </c>
      <c r="D1569" s="3">
        <v>7485.8790016420216</v>
      </c>
      <c r="E1569">
        <v>-67.698446000000004</v>
      </c>
      <c r="F1569">
        <v>-9.6295059999999992</v>
      </c>
      <c r="G1569" t="str">
        <f>Energia[[#This Row],[Nome]]</f>
        <v>Porto Acre</v>
      </c>
      <c r="H1569">
        <f>Energia[[#This Row],[Energia]]</f>
        <v>7485.8790016420216</v>
      </c>
      <c r="I1569" t="e">
        <f>VLOOKUP(Energia[[#This Row],[CD]],Tabela4[Coluna3],1,FALSE)</f>
        <v>#N/A</v>
      </c>
    </row>
    <row r="1570" spans="1:9" hidden="1" x14ac:dyDescent="0.25">
      <c r="A1570" s="1" t="s">
        <v>1047</v>
      </c>
      <c r="B1570" s="1" t="s">
        <v>1077</v>
      </c>
      <c r="C1570">
        <v>5002308</v>
      </c>
      <c r="D1570" s="3">
        <v>7480.1066134536622</v>
      </c>
      <c r="E1570">
        <v>-52.434164000000003</v>
      </c>
      <c r="F1570">
        <v>-21.075761</v>
      </c>
      <c r="G1570" t="str">
        <f>Energia[[#This Row],[Nome]]</f>
        <v>Brasilândia</v>
      </c>
      <c r="H1570">
        <f>Energia[[#This Row],[Energia]]</f>
        <v>7480.1066134536622</v>
      </c>
      <c r="I1570" t="e">
        <f>VLOOKUP(Energia[[#This Row],[CD]],Tabela4[Coluna3],1,FALSE)</f>
        <v>#N/A</v>
      </c>
    </row>
    <row r="1571" spans="1:9" hidden="1" x14ac:dyDescent="0.25">
      <c r="A1571" s="1" t="s">
        <v>3609</v>
      </c>
      <c r="B1571" s="1" t="s">
        <v>3632</v>
      </c>
      <c r="C1571">
        <v>1500909</v>
      </c>
      <c r="D1571" s="3">
        <v>7464.6133525835394</v>
      </c>
      <c r="E1571">
        <v>-46.507280999999999</v>
      </c>
      <c r="F1571">
        <v>-1.105351</v>
      </c>
      <c r="G1571" t="str">
        <f>Energia[[#This Row],[Nome]]</f>
        <v>Augusto Corrêa</v>
      </c>
      <c r="H1571">
        <f>Energia[[#This Row],[Energia]]</f>
        <v>7464.6133525835394</v>
      </c>
      <c r="I1571" t="e">
        <f>VLOOKUP(Energia[[#This Row],[CD]],Tabela4[Coluna3],1,FALSE)</f>
        <v>#N/A</v>
      </c>
    </row>
    <row r="1572" spans="1:9" hidden="1" x14ac:dyDescent="0.25">
      <c r="A1572" s="1" t="s">
        <v>4674</v>
      </c>
      <c r="B1572" s="1" t="s">
        <v>4908</v>
      </c>
      <c r="C1572">
        <v>4119103</v>
      </c>
      <c r="D1572" s="3">
        <v>7447.0256470113081</v>
      </c>
      <c r="E1572">
        <v>-49.453200000000002</v>
      </c>
      <c r="F1572">
        <v>-26.090710999999999</v>
      </c>
      <c r="G1572" t="str">
        <f>Energia[[#This Row],[Nome]]</f>
        <v>Piên</v>
      </c>
      <c r="H1572">
        <f>Energia[[#This Row],[Energia]]</f>
        <v>7447.0256470113081</v>
      </c>
      <c r="I1572" t="e">
        <f>VLOOKUP(Energia[[#This Row],[CD]],Tabela4[Coluna3],1,FALSE)</f>
        <v>#N/A</v>
      </c>
    </row>
    <row r="1573" spans="1:9" hidden="1" x14ac:dyDescent="0.25">
      <c r="A1573" s="1" t="s">
        <v>263</v>
      </c>
      <c r="B1573" s="1" t="s">
        <v>404</v>
      </c>
      <c r="C1573">
        <v>4305116</v>
      </c>
      <c r="D1573" s="3">
        <v>7445.0867806926108</v>
      </c>
      <c r="E1573">
        <v>-52.003110999999997</v>
      </c>
      <c r="F1573">
        <v>-27.775879</v>
      </c>
      <c r="G1573" t="str">
        <f>Energia[[#This Row],[Nome]]</f>
        <v>Centenário</v>
      </c>
      <c r="H1573">
        <f>Energia[[#This Row],[Energia]]</f>
        <v>7445.0867806926108</v>
      </c>
      <c r="I1573" t="e">
        <f>VLOOKUP(Energia[[#This Row],[CD]],Tabela4[Coluna3],1,FALSE)</f>
        <v>#N/A</v>
      </c>
    </row>
    <row r="1574" spans="1:9" hidden="1" x14ac:dyDescent="0.25">
      <c r="A1574" s="1" t="s">
        <v>62</v>
      </c>
      <c r="B1574" s="1" t="s">
        <v>3665</v>
      </c>
      <c r="C1574">
        <v>4207106</v>
      </c>
      <c r="D1574" s="3">
        <v>7436.8833964290288</v>
      </c>
      <c r="E1574">
        <v>-48.856952</v>
      </c>
      <c r="F1574">
        <v>-26.858962999999999</v>
      </c>
      <c r="G1574" t="str">
        <f>Energia[[#This Row],[Nome]]</f>
        <v>Ilhota</v>
      </c>
      <c r="H1574">
        <f>Energia[[#This Row],[Energia]]</f>
        <v>7436.8833964290288</v>
      </c>
      <c r="I1574" t="e">
        <f>VLOOKUP(Energia[[#This Row],[CD]],Tabela4[Coluna3],1,FALSE)</f>
        <v>#N/A</v>
      </c>
    </row>
    <row r="1575" spans="1:9" hidden="1" x14ac:dyDescent="0.25">
      <c r="A1575" s="1" t="s">
        <v>62</v>
      </c>
      <c r="B1575" s="1" t="s">
        <v>260</v>
      </c>
      <c r="C1575">
        <v>4219853</v>
      </c>
      <c r="D1575" s="3">
        <v>7432.6667430066436</v>
      </c>
      <c r="E1575">
        <v>-51.535718000000003</v>
      </c>
      <c r="F1575">
        <v>-27.477128</v>
      </c>
      <c r="G1575" t="str">
        <f>Energia[[#This Row],[Nome]]</f>
        <v>Zortéa</v>
      </c>
      <c r="H1575">
        <f>Energia[[#This Row],[Energia]]</f>
        <v>7432.6667430066436</v>
      </c>
      <c r="I1575" t="e">
        <f>VLOOKUP(Energia[[#This Row],[CD]],Tabela4[Coluna3],1,FALSE)</f>
        <v>#N/A</v>
      </c>
    </row>
    <row r="1576" spans="1:9" x14ac:dyDescent="0.25">
      <c r="A1576" s="1" t="s">
        <v>8</v>
      </c>
      <c r="B1576" s="1" t="s">
        <v>3135</v>
      </c>
      <c r="C1576">
        <v>3521150</v>
      </c>
      <c r="D1576" s="3">
        <v>7425.3415939515035</v>
      </c>
      <c r="E1576">
        <v>-49.403530000000003</v>
      </c>
      <c r="F1576">
        <v>-20.647987000000001</v>
      </c>
      <c r="G1576" t="str">
        <f>Energia[[#This Row],[Nome]]</f>
        <v>Ipiguá</v>
      </c>
      <c r="H1576">
        <f>Energia[[#This Row],[Energia]]</f>
        <v>7425.3415939515035</v>
      </c>
      <c r="I1576" t="e">
        <f>VLOOKUP(Energia[[#This Row],[CD]],Tabela4[Coluna3],1,FALSE)</f>
        <v>#N/A</v>
      </c>
    </row>
    <row r="1577" spans="1:9" hidden="1" x14ac:dyDescent="0.25">
      <c r="A1577" s="1" t="s">
        <v>2142</v>
      </c>
      <c r="B1577" s="1" t="s">
        <v>2259</v>
      </c>
      <c r="C1577">
        <v>2103406</v>
      </c>
      <c r="D1577" s="3">
        <v>7420.569203147299</v>
      </c>
      <c r="E1577">
        <v>-43.112166000000002</v>
      </c>
      <c r="F1577">
        <v>-4.2480539999999998</v>
      </c>
      <c r="G1577" t="str">
        <f>Energia[[#This Row],[Nome]]</f>
        <v>Coelho Neto</v>
      </c>
      <c r="H1577">
        <f>Energia[[#This Row],[Energia]]</f>
        <v>7420.569203147299</v>
      </c>
      <c r="I1577" t="e">
        <f>VLOOKUP(Energia[[#This Row],[CD]],Tabela4[Coluna3],1,FALSE)</f>
        <v>#N/A</v>
      </c>
    </row>
    <row r="1578" spans="1:9" hidden="1" x14ac:dyDescent="0.25">
      <c r="A1578" s="1" t="s">
        <v>263</v>
      </c>
      <c r="B1578" s="1" t="s">
        <v>567</v>
      </c>
      <c r="C1578">
        <v>4309654</v>
      </c>
      <c r="D1578" s="3">
        <v>7419.7039956214521</v>
      </c>
      <c r="E1578">
        <v>-53.889479999999999</v>
      </c>
      <c r="F1578">
        <v>-31.447877999999999</v>
      </c>
      <c r="G1578" t="str">
        <f>Energia[[#This Row],[Nome]]</f>
        <v>Hulha Negra</v>
      </c>
      <c r="H1578">
        <f>Energia[[#This Row],[Energia]]</f>
        <v>7419.7039956214521</v>
      </c>
      <c r="I1578" t="e">
        <f>VLOOKUP(Energia[[#This Row],[CD]],Tabela4[Coluna3],1,FALSE)</f>
        <v>#N/A</v>
      </c>
    </row>
    <row r="1579" spans="1:9" hidden="1" x14ac:dyDescent="0.25">
      <c r="A1579" s="1" t="s">
        <v>4157</v>
      </c>
      <c r="B1579" s="1" t="s">
        <v>4238</v>
      </c>
      <c r="C1579">
        <v>2606804</v>
      </c>
      <c r="D1579" s="3">
        <v>7417.9997497013719</v>
      </c>
      <c r="E1579">
        <v>-34.960467999999999</v>
      </c>
      <c r="F1579">
        <v>-7.8177300000000001</v>
      </c>
      <c r="G1579" t="str">
        <f>Energia[[#This Row],[Nome]]</f>
        <v>Igarassu</v>
      </c>
      <c r="H1579">
        <f>Energia[[#This Row],[Energia]]</f>
        <v>7417.9997497013719</v>
      </c>
      <c r="I1579" t="e">
        <f>VLOOKUP(Energia[[#This Row],[CD]],Tabela4[Coluna3],1,FALSE)</f>
        <v>#N/A</v>
      </c>
    </row>
    <row r="1580" spans="1:9" hidden="1" x14ac:dyDescent="0.25">
      <c r="A1580" s="1" t="s">
        <v>4674</v>
      </c>
      <c r="B1580" s="1" t="s">
        <v>3275</v>
      </c>
      <c r="C1580">
        <v>4117800</v>
      </c>
      <c r="D1580" s="3">
        <v>7416.5253516422727</v>
      </c>
      <c r="E1580">
        <v>-52.265723999999999</v>
      </c>
      <c r="F1580">
        <v>-24.875705</v>
      </c>
      <c r="G1580" t="str">
        <f>Energia[[#This Row],[Nome]]</f>
        <v>Palmital</v>
      </c>
      <c r="H1580">
        <f>Energia[[#This Row],[Energia]]</f>
        <v>7416.5253516422727</v>
      </c>
      <c r="I1580" t="e">
        <f>VLOOKUP(Energia[[#This Row],[CD]],Tabela4[Coluna3],1,FALSE)</f>
        <v>#N/A</v>
      </c>
    </row>
    <row r="1581" spans="1:9" hidden="1" x14ac:dyDescent="0.25">
      <c r="A1581" s="1" t="s">
        <v>263</v>
      </c>
      <c r="B1581" s="1" t="s">
        <v>3975</v>
      </c>
      <c r="C1581">
        <v>4313508</v>
      </c>
      <c r="D1581" s="3">
        <v>7409.9590472373829</v>
      </c>
      <c r="E1581">
        <v>-50.267567999999997</v>
      </c>
      <c r="F1581">
        <v>-29.915967999999999</v>
      </c>
      <c r="G1581" t="str">
        <f>Energia[[#This Row],[Nome]]</f>
        <v>Osório</v>
      </c>
      <c r="H1581">
        <f>Energia[[#This Row],[Energia]]</f>
        <v>7409.9590472373829</v>
      </c>
      <c r="I1581" t="e">
        <f>VLOOKUP(Energia[[#This Row],[CD]],Tabela4[Coluna3],1,FALSE)</f>
        <v>#N/A</v>
      </c>
    </row>
    <row r="1582" spans="1:9" hidden="1" x14ac:dyDescent="0.25">
      <c r="A1582" s="1" t="s">
        <v>62</v>
      </c>
      <c r="B1582" s="1" t="s">
        <v>3695</v>
      </c>
      <c r="C1582">
        <v>4209102</v>
      </c>
      <c r="D1582" s="3">
        <v>7396.3647694327346</v>
      </c>
      <c r="E1582">
        <v>-48.951379000000003</v>
      </c>
      <c r="F1582">
        <v>-26.244191000000001</v>
      </c>
      <c r="G1582" t="str">
        <f>Energia[[#This Row],[Nome]]</f>
        <v>Joinville</v>
      </c>
      <c r="H1582">
        <f>Energia[[#This Row],[Energia]]</f>
        <v>7396.3647694327346</v>
      </c>
      <c r="I1582" t="e">
        <f>VLOOKUP(Energia[[#This Row],[CD]],Tabela4[Coluna3],1,FALSE)</f>
        <v>#N/A</v>
      </c>
    </row>
    <row r="1583" spans="1:9" x14ac:dyDescent="0.25">
      <c r="A1583" s="1" t="s">
        <v>8</v>
      </c>
      <c r="B1583" s="1" t="s">
        <v>17</v>
      </c>
      <c r="C1583">
        <v>3515350</v>
      </c>
      <c r="D1583" s="3">
        <v>7394.0921808284902</v>
      </c>
      <c r="E1583">
        <v>-52.588605000000001</v>
      </c>
      <c r="F1583">
        <v>-22.518967</v>
      </c>
      <c r="G1583" t="str">
        <f>Energia[[#This Row],[Nome]]</f>
        <v>Euclides da Cunha Paulista</v>
      </c>
      <c r="H1583">
        <f>Energia[[#This Row],[Energia]]</f>
        <v>7394.0921808284902</v>
      </c>
      <c r="I1583" t="e">
        <f>VLOOKUP(Energia[[#This Row],[CD]],Tabela4[Coluna3],1,FALSE)</f>
        <v>#N/A</v>
      </c>
    </row>
    <row r="1584" spans="1:9" hidden="1" x14ac:dyDescent="0.25">
      <c r="A1584" s="1" t="s">
        <v>4157</v>
      </c>
      <c r="B1584" s="1" t="s">
        <v>4334</v>
      </c>
      <c r="C1584">
        <v>2616407</v>
      </c>
      <c r="D1584" s="3">
        <v>7388.8980020655426</v>
      </c>
      <c r="E1584">
        <v>-35.287632000000002</v>
      </c>
      <c r="F1584">
        <v>-8.1500210000000006</v>
      </c>
      <c r="G1584" t="str">
        <f>Energia[[#This Row],[Nome]]</f>
        <v>Vitória de Santo Antão</v>
      </c>
      <c r="H1584">
        <f>Energia[[#This Row],[Energia]]</f>
        <v>7388.8980020655426</v>
      </c>
      <c r="I1584" t="e">
        <f>VLOOKUP(Energia[[#This Row],[CD]],Tabela4[Coluna3],1,FALSE)</f>
        <v>#N/A</v>
      </c>
    </row>
    <row r="1585" spans="1:9" hidden="1" x14ac:dyDescent="0.25">
      <c r="A1585" s="1" t="s">
        <v>62</v>
      </c>
      <c r="B1585" s="1" t="s">
        <v>178</v>
      </c>
      <c r="C1585">
        <v>4211801</v>
      </c>
      <c r="D1585" s="3">
        <v>7383.6460561972108</v>
      </c>
      <c r="E1585">
        <v>-51.681865000000002</v>
      </c>
      <c r="F1585">
        <v>-27.283822000000001</v>
      </c>
      <c r="G1585" t="str">
        <f>Energia[[#This Row],[Nome]]</f>
        <v>Ouro</v>
      </c>
      <c r="H1585">
        <f>Energia[[#This Row],[Energia]]</f>
        <v>7383.6460561972108</v>
      </c>
      <c r="I1585" t="e">
        <f>VLOOKUP(Energia[[#This Row],[CD]],Tabela4[Coluna3],1,FALSE)</f>
        <v>#N/A</v>
      </c>
    </row>
    <row r="1586" spans="1:9" x14ac:dyDescent="0.25">
      <c r="A1586" s="1" t="s">
        <v>8</v>
      </c>
      <c r="B1586" s="1" t="s">
        <v>3355</v>
      </c>
      <c r="C1586">
        <v>3543501</v>
      </c>
      <c r="D1586" s="3">
        <v>7379.5929310077936</v>
      </c>
      <c r="E1586">
        <v>-49.447805000000002</v>
      </c>
      <c r="F1586">
        <v>-23.846869999999999</v>
      </c>
      <c r="G1586" t="str">
        <f>Energia[[#This Row],[Nome]]</f>
        <v>Riversul</v>
      </c>
      <c r="H1586">
        <f>Energia[[#This Row],[Energia]]</f>
        <v>7379.5929310077936</v>
      </c>
      <c r="I1586" t="e">
        <f>VLOOKUP(Energia[[#This Row],[CD]],Tabela4[Coluna3],1,FALSE)</f>
        <v>#N/A</v>
      </c>
    </row>
    <row r="1587" spans="1:9" hidden="1" x14ac:dyDescent="0.25">
      <c r="A1587" s="1" t="s">
        <v>263</v>
      </c>
      <c r="B1587" s="1" t="s">
        <v>375</v>
      </c>
      <c r="C1587">
        <v>4304101</v>
      </c>
      <c r="D1587" s="3">
        <v>7377.961660931549</v>
      </c>
      <c r="E1587">
        <v>-53.057617</v>
      </c>
      <c r="F1587">
        <v>-28.905573</v>
      </c>
      <c r="G1587" t="str">
        <f>Energia[[#This Row],[Nome]]</f>
        <v>Campos Borges</v>
      </c>
      <c r="H1587">
        <f>Energia[[#This Row],[Energia]]</f>
        <v>7377.961660931549</v>
      </c>
      <c r="I1587" t="e">
        <f>VLOOKUP(Energia[[#This Row],[CD]],Tabela4[Coluna3],1,FALSE)</f>
        <v>#N/A</v>
      </c>
    </row>
    <row r="1588" spans="1:9" hidden="1" x14ac:dyDescent="0.25">
      <c r="A1588" s="1" t="s">
        <v>4157</v>
      </c>
      <c r="B1588" s="1" t="s">
        <v>4294</v>
      </c>
      <c r="C1588">
        <v>2612000</v>
      </c>
      <c r="D1588" s="3">
        <v>7376.9994619438321</v>
      </c>
      <c r="E1588">
        <v>-35.684587999999998</v>
      </c>
      <c r="F1588">
        <v>-8.3033629999999992</v>
      </c>
      <c r="G1588" t="str">
        <f>Energia[[#This Row],[Nome]]</f>
        <v>Sairé</v>
      </c>
      <c r="H1588">
        <f>Energia[[#This Row],[Energia]]</f>
        <v>7376.9994619438321</v>
      </c>
      <c r="I1588" t="e">
        <f>VLOOKUP(Energia[[#This Row],[CD]],Tabela4[Coluna3],1,FALSE)</f>
        <v>#N/A</v>
      </c>
    </row>
    <row r="1589" spans="1:9" x14ac:dyDescent="0.25">
      <c r="A1589" s="1" t="s">
        <v>8</v>
      </c>
      <c r="B1589" s="1" t="s">
        <v>5326</v>
      </c>
      <c r="C1589">
        <v>3541406</v>
      </c>
      <c r="D1589" s="3">
        <v>7372.1644499552385</v>
      </c>
      <c r="E1589">
        <v>-51.343125000000001</v>
      </c>
      <c r="F1589">
        <v>-21.99315</v>
      </c>
      <c r="G1589" t="str">
        <f>Energia[[#This Row],[Nome]]</f>
        <v>Presidente Prudente</v>
      </c>
      <c r="H1589">
        <f>Energia[[#This Row],[Energia]]</f>
        <v>7372.1644499552385</v>
      </c>
      <c r="I1589" t="e">
        <f>VLOOKUP(Energia[[#This Row],[CD]],Tabela4[Coluna3],1,FALSE)</f>
        <v>#N/A</v>
      </c>
    </row>
    <row r="1590" spans="1:9" hidden="1" x14ac:dyDescent="0.25">
      <c r="A1590" s="1" t="s">
        <v>263</v>
      </c>
      <c r="B1590" s="1" t="s">
        <v>4021</v>
      </c>
      <c r="C1590">
        <v>4321501</v>
      </c>
      <c r="D1590" s="3">
        <v>7370.4884756307511</v>
      </c>
      <c r="E1590">
        <v>-49.809624999999997</v>
      </c>
      <c r="F1590">
        <v>-29.328302000000001</v>
      </c>
      <c r="G1590" t="str">
        <f>Energia[[#This Row],[Nome]]</f>
        <v>Torres</v>
      </c>
      <c r="H1590">
        <f>Energia[[#This Row],[Energia]]</f>
        <v>7370.4884756307511</v>
      </c>
      <c r="I1590" t="e">
        <f>VLOOKUP(Energia[[#This Row],[CD]],Tabela4[Coluna3],1,FALSE)</f>
        <v>#N/A</v>
      </c>
    </row>
    <row r="1591" spans="1:9" hidden="1" x14ac:dyDescent="0.25">
      <c r="A1591" s="1" t="s">
        <v>4674</v>
      </c>
      <c r="B1591" s="1" t="s">
        <v>4727</v>
      </c>
      <c r="C1591">
        <v>4104105</v>
      </c>
      <c r="D1591" s="3">
        <v>7369.6692348267625</v>
      </c>
      <c r="E1591">
        <v>-49.656399</v>
      </c>
      <c r="F1591">
        <v>-25.977848000000002</v>
      </c>
      <c r="G1591" t="str">
        <f>Energia[[#This Row],[Nome]]</f>
        <v>Campo do Tenente</v>
      </c>
      <c r="H1591">
        <f>Energia[[#This Row],[Energia]]</f>
        <v>7369.6692348267625</v>
      </c>
      <c r="I1591" t="e">
        <f>VLOOKUP(Energia[[#This Row],[CD]],Tabela4[Coluna3],1,FALSE)</f>
        <v>#N/A</v>
      </c>
    </row>
    <row r="1592" spans="1:9" hidden="1" x14ac:dyDescent="0.25">
      <c r="A1592" s="1" t="s">
        <v>263</v>
      </c>
      <c r="B1592" s="1" t="s">
        <v>415</v>
      </c>
      <c r="C1592">
        <v>4305207</v>
      </c>
      <c r="D1592" s="3">
        <v>7353.7173337491477</v>
      </c>
      <c r="E1592">
        <v>-54.739167000000002</v>
      </c>
      <c r="F1592">
        <v>-28.131786999999999</v>
      </c>
      <c r="G1592" t="str">
        <f>Energia[[#This Row],[Nome]]</f>
        <v>Cerro Largo</v>
      </c>
      <c r="H1592">
        <f>Energia[[#This Row],[Energia]]</f>
        <v>7353.7173337491477</v>
      </c>
      <c r="I1592" t="e">
        <f>VLOOKUP(Energia[[#This Row],[CD]],Tabela4[Coluna3],1,FALSE)</f>
        <v>#N/A</v>
      </c>
    </row>
    <row r="1593" spans="1:9" hidden="1" x14ac:dyDescent="0.25">
      <c r="A1593" s="1" t="s">
        <v>62</v>
      </c>
      <c r="B1593" s="1" t="s">
        <v>154</v>
      </c>
      <c r="C1593">
        <v>4210506</v>
      </c>
      <c r="D1593" s="3">
        <v>7350.3200593100646</v>
      </c>
      <c r="E1593">
        <v>-53.198397999999997</v>
      </c>
      <c r="F1593">
        <v>-26.759858000000001</v>
      </c>
      <c r="G1593" t="str">
        <f>Energia[[#This Row],[Nome]]</f>
        <v>Maravilha</v>
      </c>
      <c r="H1593">
        <f>Energia[[#This Row],[Energia]]</f>
        <v>7350.3200593100646</v>
      </c>
      <c r="I1593" t="e">
        <f>VLOOKUP(Energia[[#This Row],[CD]],Tabela4[Coluna3],1,FALSE)</f>
        <v>#N/A</v>
      </c>
    </row>
    <row r="1594" spans="1:9" hidden="1" x14ac:dyDescent="0.25">
      <c r="A1594" s="1" t="s">
        <v>1312</v>
      </c>
      <c r="B1594" s="1" t="s">
        <v>1801</v>
      </c>
      <c r="C1594">
        <v>5205802</v>
      </c>
      <c r="D1594" s="3">
        <v>7340.7301241898058</v>
      </c>
      <c r="E1594">
        <v>-48.679456000000002</v>
      </c>
      <c r="F1594">
        <v>-15.930285</v>
      </c>
      <c r="G1594" t="str">
        <f>Energia[[#This Row],[Nome]]</f>
        <v>Corumbá de Goiás</v>
      </c>
      <c r="H1594">
        <f>Energia[[#This Row],[Energia]]</f>
        <v>7340.7301241898058</v>
      </c>
      <c r="I1594" t="e">
        <f>VLOOKUP(Energia[[#This Row],[CD]],Tabela4[Coluna3],1,FALSE)</f>
        <v>#N/A</v>
      </c>
    </row>
    <row r="1595" spans="1:9" hidden="1" x14ac:dyDescent="0.25">
      <c r="A1595" s="1" t="s">
        <v>1047</v>
      </c>
      <c r="B1595" s="1" t="s">
        <v>1158</v>
      </c>
      <c r="C1595">
        <v>5006408</v>
      </c>
      <c r="D1595" s="3">
        <v>7340.1515323117528</v>
      </c>
      <c r="E1595">
        <v>-54.336646000000002</v>
      </c>
      <c r="F1595">
        <v>-17.908177999999999</v>
      </c>
      <c r="G1595" t="str">
        <f>Energia[[#This Row],[Nome]]</f>
        <v>Pedro Gomes</v>
      </c>
      <c r="H1595">
        <f>Energia[[#This Row],[Energia]]</f>
        <v>7340.1515323117528</v>
      </c>
      <c r="I1595" t="e">
        <f>VLOOKUP(Energia[[#This Row],[CD]],Tabela4[Coluna3],1,FALSE)</f>
        <v>#N/A</v>
      </c>
    </row>
    <row r="1596" spans="1:9" hidden="1" x14ac:dyDescent="0.25">
      <c r="A1596" s="1" t="s">
        <v>4410</v>
      </c>
      <c r="B1596" s="1" t="s">
        <v>4523</v>
      </c>
      <c r="C1596">
        <v>1710904</v>
      </c>
      <c r="D1596" s="3">
        <v>7333.8367939660393</v>
      </c>
      <c r="E1596">
        <v>-48.033026</v>
      </c>
      <c r="F1596">
        <v>-8.3164820000000006</v>
      </c>
      <c r="G1596" t="str">
        <f>Energia[[#This Row],[Nome]]</f>
        <v>Itapiratins</v>
      </c>
      <c r="H1596">
        <f>Energia[[#This Row],[Energia]]</f>
        <v>7333.8367939660393</v>
      </c>
      <c r="I1596" t="e">
        <f>VLOOKUP(Energia[[#This Row],[CD]],Tabela4[Coluna3],1,FALSE)</f>
        <v>#N/A</v>
      </c>
    </row>
    <row r="1597" spans="1:9" hidden="1" x14ac:dyDescent="0.25">
      <c r="A1597" s="1" t="s">
        <v>263</v>
      </c>
      <c r="B1597" s="1" t="s">
        <v>681</v>
      </c>
      <c r="C1597">
        <v>4312674</v>
      </c>
      <c r="D1597" s="3">
        <v>7328.9477832455041</v>
      </c>
      <c r="E1597">
        <v>-52.448403999999996</v>
      </c>
      <c r="F1597">
        <v>-28.520976000000001</v>
      </c>
      <c r="G1597" t="str">
        <f>Energia[[#This Row],[Nome]]</f>
        <v>Nicolau Vergueiro</v>
      </c>
      <c r="H1597">
        <f>Energia[[#This Row],[Energia]]</f>
        <v>7328.9477832455041</v>
      </c>
      <c r="I1597" t="e">
        <f>VLOOKUP(Energia[[#This Row],[CD]],Tabela4[Coluna3],1,FALSE)</f>
        <v>#N/A</v>
      </c>
    </row>
    <row r="1598" spans="1:9" hidden="1" x14ac:dyDescent="0.25">
      <c r="A1598" s="1" t="s">
        <v>413</v>
      </c>
      <c r="B1598" s="1" t="s">
        <v>655</v>
      </c>
      <c r="C1598">
        <v>2910404</v>
      </c>
      <c r="D1598" s="3">
        <v>7312.5312441513215</v>
      </c>
      <c r="E1598">
        <v>-40.999912999999999</v>
      </c>
      <c r="F1598">
        <v>-15.594912000000001</v>
      </c>
      <c r="G1598" t="str">
        <f>Energia[[#This Row],[Nome]]</f>
        <v>Encruzilhada</v>
      </c>
      <c r="H1598">
        <f>Energia[[#This Row],[Energia]]</f>
        <v>7312.5312441513215</v>
      </c>
      <c r="I1598" t="e">
        <f>VLOOKUP(Energia[[#This Row],[CD]],Tabela4[Coluna3],1,FALSE)</f>
        <v>#N/A</v>
      </c>
    </row>
    <row r="1599" spans="1:9" hidden="1" x14ac:dyDescent="0.25">
      <c r="A1599" s="1" t="s">
        <v>4410</v>
      </c>
      <c r="B1599" s="1" t="s">
        <v>4514</v>
      </c>
      <c r="C1599">
        <v>1709302</v>
      </c>
      <c r="D1599" s="3">
        <v>7269.2233577246252</v>
      </c>
      <c r="E1599">
        <v>-48.441498000000003</v>
      </c>
      <c r="F1599">
        <v>-8.7388739999999991</v>
      </c>
      <c r="G1599" t="str">
        <f>Energia[[#This Row],[Nome]]</f>
        <v>Guaraí</v>
      </c>
      <c r="H1599">
        <f>Energia[[#This Row],[Energia]]</f>
        <v>7269.2233577246252</v>
      </c>
      <c r="I1599" t="e">
        <f>VLOOKUP(Energia[[#This Row],[CD]],Tabela4[Coluna3],1,FALSE)</f>
        <v>#N/A</v>
      </c>
    </row>
    <row r="1600" spans="1:9" hidden="1" x14ac:dyDescent="0.25">
      <c r="A1600" s="1" t="s">
        <v>4674</v>
      </c>
      <c r="B1600" s="1" t="s">
        <v>4850</v>
      </c>
      <c r="C1600">
        <v>4114302</v>
      </c>
      <c r="D1600" s="3">
        <v>7266.281443527002</v>
      </c>
      <c r="E1600">
        <v>-49.322285999999998</v>
      </c>
      <c r="F1600">
        <v>-25.842379000000001</v>
      </c>
      <c r="G1600" t="str">
        <f>Energia[[#This Row],[Nome]]</f>
        <v>Mandirituba</v>
      </c>
      <c r="H1600">
        <f>Energia[[#This Row],[Energia]]</f>
        <v>7266.281443527002</v>
      </c>
      <c r="I1600" t="e">
        <f>VLOOKUP(Energia[[#This Row],[CD]],Tabela4[Coluna3],1,FALSE)</f>
        <v>#N/A</v>
      </c>
    </row>
    <row r="1601" spans="1:9" x14ac:dyDescent="0.25">
      <c r="A1601" s="1" t="s">
        <v>8</v>
      </c>
      <c r="B1601" s="1" t="s">
        <v>3130</v>
      </c>
      <c r="C1601">
        <v>3520707</v>
      </c>
      <c r="D1601" s="3">
        <v>7262.6918272341409</v>
      </c>
      <c r="E1601">
        <v>-50.263669999999998</v>
      </c>
      <c r="F1601">
        <v>-19.947925999999999</v>
      </c>
      <c r="G1601" t="str">
        <f>Energia[[#This Row],[Nome]]</f>
        <v>Indiaporã</v>
      </c>
      <c r="H1601">
        <f>Energia[[#This Row],[Energia]]</f>
        <v>7262.6918272341409</v>
      </c>
      <c r="I1601" t="e">
        <f>VLOOKUP(Energia[[#This Row],[CD]],Tabela4[Coluna3],1,FALSE)</f>
        <v>#N/A</v>
      </c>
    </row>
    <row r="1602" spans="1:9" hidden="1" x14ac:dyDescent="0.25">
      <c r="A1602" s="1" t="s">
        <v>263</v>
      </c>
      <c r="B1602" s="1" t="s">
        <v>308</v>
      </c>
      <c r="C1602">
        <v>4301552</v>
      </c>
      <c r="D1602" s="3">
        <v>7258.6044473954516</v>
      </c>
      <c r="E1602">
        <v>-52.076635000000003</v>
      </c>
      <c r="F1602">
        <v>-27.708736999999999</v>
      </c>
      <c r="G1602" t="str">
        <f>Energia[[#This Row],[Nome]]</f>
        <v>Áurea</v>
      </c>
      <c r="H1602">
        <f>Energia[[#This Row],[Energia]]</f>
        <v>7258.6044473954516</v>
      </c>
      <c r="I1602" t="e">
        <f>VLOOKUP(Energia[[#This Row],[CD]],Tabela4[Coluna3],1,FALSE)</f>
        <v>#N/A</v>
      </c>
    </row>
    <row r="1603" spans="1:9" hidden="1" x14ac:dyDescent="0.25">
      <c r="A1603" s="1" t="s">
        <v>263</v>
      </c>
      <c r="B1603" s="1" t="s">
        <v>557</v>
      </c>
      <c r="C1603">
        <v>4309258</v>
      </c>
      <c r="D1603" s="3">
        <v>7257.391930500431</v>
      </c>
      <c r="E1603">
        <v>-51.659981000000002</v>
      </c>
      <c r="F1603">
        <v>-28.577921</v>
      </c>
      <c r="G1603" t="str">
        <f>Energia[[#This Row],[Nome]]</f>
        <v>Guabiju</v>
      </c>
      <c r="H1603">
        <f>Energia[[#This Row],[Energia]]</f>
        <v>7257.391930500431</v>
      </c>
      <c r="I1603" t="e">
        <f>VLOOKUP(Energia[[#This Row],[CD]],Tabela4[Coluna3],1,FALSE)</f>
        <v>#N/A</v>
      </c>
    </row>
    <row r="1604" spans="1:9" hidden="1" x14ac:dyDescent="0.25">
      <c r="A1604" s="1" t="s">
        <v>4674</v>
      </c>
      <c r="B1604" s="1" t="s">
        <v>4981</v>
      </c>
      <c r="C1604">
        <v>4125100</v>
      </c>
      <c r="D1604" s="3">
        <v>7256.8391139614714</v>
      </c>
      <c r="E1604">
        <v>-50.286718</v>
      </c>
      <c r="F1604">
        <v>-25.669993999999999</v>
      </c>
      <c r="G1604" t="str">
        <f>Energia[[#This Row],[Nome]]</f>
        <v>São João do Triunfo</v>
      </c>
      <c r="H1604">
        <f>Energia[[#This Row],[Energia]]</f>
        <v>7256.8391139614714</v>
      </c>
      <c r="I1604" t="e">
        <f>VLOOKUP(Energia[[#This Row],[CD]],Tabela4[Coluna3],1,FALSE)</f>
        <v>#N/A</v>
      </c>
    </row>
    <row r="1605" spans="1:9" hidden="1" x14ac:dyDescent="0.25">
      <c r="A1605" s="1" t="s">
        <v>413</v>
      </c>
      <c r="B1605" s="1" t="s">
        <v>504</v>
      </c>
      <c r="C1605">
        <v>2903904</v>
      </c>
      <c r="D1605" s="3">
        <v>7252.7589560083097</v>
      </c>
      <c r="E1605">
        <v>-43.293387000000003</v>
      </c>
      <c r="F1605">
        <v>-13.277146999999999</v>
      </c>
      <c r="G1605" t="str">
        <f>Energia[[#This Row],[Nome]]</f>
        <v>Bom Jesus da Lapa</v>
      </c>
      <c r="H1605">
        <f>Energia[[#This Row],[Energia]]</f>
        <v>7252.7589560083097</v>
      </c>
      <c r="I1605" t="e">
        <f>VLOOKUP(Energia[[#This Row],[CD]],Tabela4[Coluna3],1,FALSE)</f>
        <v>#N/A</v>
      </c>
    </row>
    <row r="1606" spans="1:9" x14ac:dyDescent="0.25">
      <c r="A1606" s="1" t="s">
        <v>8</v>
      </c>
      <c r="B1606" s="1" t="s">
        <v>3034</v>
      </c>
      <c r="C1606">
        <v>3511904</v>
      </c>
      <c r="D1606" s="3">
        <v>7250.1884964195069</v>
      </c>
      <c r="E1606">
        <v>-50.460070000000002</v>
      </c>
      <c r="F1606">
        <v>-21.570329000000001</v>
      </c>
      <c r="G1606" t="str">
        <f>Energia[[#This Row],[Nome]]</f>
        <v>Clementina</v>
      </c>
      <c r="H1606">
        <f>Energia[[#This Row],[Energia]]</f>
        <v>7250.1884964195069</v>
      </c>
      <c r="I1606" t="e">
        <f>VLOOKUP(Energia[[#This Row],[CD]],Tabela4[Coluna3],1,FALSE)</f>
        <v>#N/A</v>
      </c>
    </row>
    <row r="1607" spans="1:9" x14ac:dyDescent="0.25">
      <c r="A1607" s="1" t="s">
        <v>8</v>
      </c>
      <c r="B1607" s="1" t="s">
        <v>3199</v>
      </c>
      <c r="C1607">
        <v>3527702</v>
      </c>
      <c r="D1607" s="3">
        <v>7247.1481576441174</v>
      </c>
      <c r="E1607">
        <v>-50.350848999999997</v>
      </c>
      <c r="F1607">
        <v>-21.672612000000001</v>
      </c>
      <c r="G1607" t="str">
        <f>Energia[[#This Row],[Nome]]</f>
        <v>Luiziânia</v>
      </c>
      <c r="H1607">
        <f>Energia[[#This Row],[Energia]]</f>
        <v>7247.1481576441174</v>
      </c>
      <c r="I1607" t="e">
        <f>VLOOKUP(Energia[[#This Row],[CD]],Tabela4[Coluna3],1,FALSE)</f>
        <v>#N/A</v>
      </c>
    </row>
    <row r="1608" spans="1:9" hidden="1" x14ac:dyDescent="0.25">
      <c r="A1608" s="1" t="s">
        <v>62</v>
      </c>
      <c r="B1608" s="1" t="s">
        <v>129</v>
      </c>
      <c r="C1608">
        <v>4206652</v>
      </c>
      <c r="D1608" s="3">
        <v>7237.2270020475553</v>
      </c>
      <c r="E1608">
        <v>-52.783513999999997</v>
      </c>
      <c r="F1608">
        <v>-27.116638999999999</v>
      </c>
      <c r="G1608" t="str">
        <f>Energia[[#This Row],[Nome]]</f>
        <v>Guatambú</v>
      </c>
      <c r="H1608">
        <f>Energia[[#This Row],[Energia]]</f>
        <v>7237.2270020475553</v>
      </c>
      <c r="I1608" t="e">
        <f>VLOOKUP(Energia[[#This Row],[CD]],Tabela4[Coluna3],1,FALSE)</f>
        <v>#N/A</v>
      </c>
    </row>
    <row r="1609" spans="1:9" x14ac:dyDescent="0.25">
      <c r="A1609" s="1" t="s">
        <v>8</v>
      </c>
      <c r="B1609" s="1" t="s">
        <v>3256</v>
      </c>
      <c r="C1609">
        <v>3533254</v>
      </c>
      <c r="D1609" s="3">
        <v>7233.5963664406163</v>
      </c>
      <c r="E1609">
        <v>-48.917985999999999</v>
      </c>
      <c r="F1609">
        <v>-20.988562000000002</v>
      </c>
      <c r="G1609" t="str">
        <f>Energia[[#This Row],[Nome]]</f>
        <v>Novais</v>
      </c>
      <c r="H1609">
        <f>Energia[[#This Row],[Energia]]</f>
        <v>7233.5963664406163</v>
      </c>
      <c r="I1609" t="e">
        <f>VLOOKUP(Energia[[#This Row],[CD]],Tabela4[Coluna3],1,FALSE)</f>
        <v>#N/A</v>
      </c>
    </row>
    <row r="1610" spans="1:9" hidden="1" x14ac:dyDescent="0.25">
      <c r="A1610" s="1" t="s">
        <v>2142</v>
      </c>
      <c r="B1610" s="1" t="s">
        <v>2218</v>
      </c>
      <c r="C1610">
        <v>2102200</v>
      </c>
      <c r="D1610" s="3">
        <v>7228.6906098856734</v>
      </c>
      <c r="E1610">
        <v>-43.001759999999997</v>
      </c>
      <c r="F1610">
        <v>-3.9003670000000001</v>
      </c>
      <c r="G1610" t="str">
        <f>Energia[[#This Row],[Nome]]</f>
        <v>Buriti</v>
      </c>
      <c r="H1610">
        <f>Energia[[#This Row],[Energia]]</f>
        <v>7228.6906098856734</v>
      </c>
      <c r="I1610" t="e">
        <f>VLOOKUP(Energia[[#This Row],[CD]],Tabela4[Coluna3],1,FALSE)</f>
        <v>#N/A</v>
      </c>
    </row>
    <row r="1611" spans="1:9" hidden="1" x14ac:dyDescent="0.25">
      <c r="A1611" s="1" t="s">
        <v>62</v>
      </c>
      <c r="B1611" s="1" t="s">
        <v>3790</v>
      </c>
      <c r="C1611">
        <v>4214409</v>
      </c>
      <c r="D1611" s="3">
        <v>7227.9489066315036</v>
      </c>
      <c r="E1611">
        <v>-51.063074999999998</v>
      </c>
      <c r="F1611">
        <v>-26.908920999999999</v>
      </c>
      <c r="G1611" t="str">
        <f>Energia[[#This Row],[Nome]]</f>
        <v>Rio das Antas</v>
      </c>
      <c r="H1611">
        <f>Energia[[#This Row],[Energia]]</f>
        <v>7227.9489066315036</v>
      </c>
      <c r="I1611" t="e">
        <f>VLOOKUP(Energia[[#This Row],[CD]],Tabela4[Coluna3],1,FALSE)</f>
        <v>#N/A</v>
      </c>
    </row>
    <row r="1612" spans="1:9" hidden="1" x14ac:dyDescent="0.25">
      <c r="A1612" s="1" t="s">
        <v>4674</v>
      </c>
      <c r="B1612" s="1" t="s">
        <v>4779</v>
      </c>
      <c r="C1612">
        <v>4108106</v>
      </c>
      <c r="D1612" s="3">
        <v>7227.8872202502698</v>
      </c>
      <c r="E1612">
        <v>-51.956454000000001</v>
      </c>
      <c r="F1612">
        <v>-23.105589999999999</v>
      </c>
      <c r="G1612" t="str">
        <f>Energia[[#This Row],[Nome]]</f>
        <v>Flórida</v>
      </c>
      <c r="H1612">
        <f>Energia[[#This Row],[Energia]]</f>
        <v>7227.8872202502698</v>
      </c>
      <c r="I1612" t="e">
        <f>VLOOKUP(Energia[[#This Row],[CD]],Tabela4[Coluna3],1,FALSE)</f>
        <v>#N/A</v>
      </c>
    </row>
    <row r="1613" spans="1:9" hidden="1" x14ac:dyDescent="0.25">
      <c r="A1613" s="1" t="s">
        <v>263</v>
      </c>
      <c r="B1613" s="1" t="s">
        <v>937</v>
      </c>
      <c r="C1613">
        <v>4320354</v>
      </c>
      <c r="D1613" s="3">
        <v>7225.1798413916822</v>
      </c>
      <c r="E1613">
        <v>-51.607723999999997</v>
      </c>
      <c r="F1613">
        <v>-30.625411</v>
      </c>
      <c r="G1613" t="str">
        <f>Energia[[#This Row],[Nome]]</f>
        <v>Sentinela do Sul</v>
      </c>
      <c r="H1613">
        <f>Energia[[#This Row],[Energia]]</f>
        <v>7225.1798413916822</v>
      </c>
      <c r="I1613" t="e">
        <f>VLOOKUP(Energia[[#This Row],[CD]],Tabela4[Coluna3],1,FALSE)</f>
        <v>#N/A</v>
      </c>
    </row>
    <row r="1614" spans="1:9" hidden="1" x14ac:dyDescent="0.25">
      <c r="A1614" s="1" t="s">
        <v>62</v>
      </c>
      <c r="B1614" s="1" t="s">
        <v>3599</v>
      </c>
      <c r="C1614">
        <v>4202875</v>
      </c>
      <c r="D1614" s="3">
        <v>7218.922575655517</v>
      </c>
      <c r="E1614">
        <v>-50.845250999999998</v>
      </c>
      <c r="F1614">
        <v>-27.346695</v>
      </c>
      <c r="G1614" t="str">
        <f>Energia[[#This Row],[Nome]]</f>
        <v>Brunópolis</v>
      </c>
      <c r="H1614">
        <f>Energia[[#This Row],[Energia]]</f>
        <v>7218.922575655517</v>
      </c>
      <c r="I1614" t="e">
        <f>VLOOKUP(Energia[[#This Row],[CD]],Tabela4[Coluna3],1,FALSE)</f>
        <v>#N/A</v>
      </c>
    </row>
    <row r="1615" spans="1:9" hidden="1" x14ac:dyDescent="0.25">
      <c r="A1615" s="1" t="s">
        <v>4674</v>
      </c>
      <c r="B1615" s="1" t="s">
        <v>4966</v>
      </c>
      <c r="C1615">
        <v>4123857</v>
      </c>
      <c r="D1615" s="3">
        <v>7211.9229755179658</v>
      </c>
      <c r="E1615">
        <v>-51.926321000000002</v>
      </c>
      <c r="F1615">
        <v>-24.910731999999999</v>
      </c>
      <c r="G1615" t="str">
        <f>Energia[[#This Row],[Nome]]</f>
        <v>Santa Maria do Oeste</v>
      </c>
      <c r="H1615">
        <f>Energia[[#This Row],[Energia]]</f>
        <v>7211.9229755179658</v>
      </c>
      <c r="I1615" t="e">
        <f>VLOOKUP(Energia[[#This Row],[CD]],Tabela4[Coluna3],1,FALSE)</f>
        <v>#N/A</v>
      </c>
    </row>
    <row r="1616" spans="1:9" hidden="1" x14ac:dyDescent="0.25">
      <c r="A1616" s="1" t="s">
        <v>4410</v>
      </c>
      <c r="B1616" s="1" t="s">
        <v>4640</v>
      </c>
      <c r="C1616">
        <v>1720499</v>
      </c>
      <c r="D1616" s="3">
        <v>7207.9085377790325</v>
      </c>
      <c r="E1616">
        <v>-48.170552999999998</v>
      </c>
      <c r="F1616">
        <v>-11.804202</v>
      </c>
      <c r="G1616" t="str">
        <f>Energia[[#This Row],[Nome]]</f>
        <v>São Valério</v>
      </c>
      <c r="H1616">
        <f>Energia[[#This Row],[Energia]]</f>
        <v>7207.9085377790325</v>
      </c>
      <c r="I1616" t="e">
        <f>VLOOKUP(Energia[[#This Row],[CD]],Tabela4[Coluna3],1,FALSE)</f>
        <v>#N/A</v>
      </c>
    </row>
    <row r="1617" spans="1:9" hidden="1" x14ac:dyDescent="0.25">
      <c r="A1617" s="1" t="s">
        <v>263</v>
      </c>
      <c r="B1617" s="1" t="s">
        <v>661</v>
      </c>
      <c r="C1617">
        <v>4312203</v>
      </c>
      <c r="D1617" s="3">
        <v>7204.0837379290087</v>
      </c>
      <c r="E1617">
        <v>-51.815452000000001</v>
      </c>
      <c r="F1617">
        <v>-27.603881000000001</v>
      </c>
      <c r="G1617" t="str">
        <f>Energia[[#This Row],[Nome]]</f>
        <v>Maximiliano de Almeida</v>
      </c>
      <c r="H1617">
        <f>Energia[[#This Row],[Energia]]</f>
        <v>7204.0837379290087</v>
      </c>
      <c r="I1617" t="e">
        <f>VLOOKUP(Energia[[#This Row],[CD]],Tabela4[Coluna3],1,FALSE)</f>
        <v>#N/A</v>
      </c>
    </row>
    <row r="1618" spans="1:9" hidden="1" x14ac:dyDescent="0.25">
      <c r="A1618" s="1" t="s">
        <v>4674</v>
      </c>
      <c r="B1618" s="1" t="s">
        <v>4838</v>
      </c>
      <c r="C1618">
        <v>4113429</v>
      </c>
      <c r="D1618" s="3">
        <v>7196.4953918951906</v>
      </c>
      <c r="E1618">
        <v>-51.639114999999997</v>
      </c>
      <c r="F1618">
        <v>-24.08717</v>
      </c>
      <c r="G1618" t="str">
        <f>Energia[[#This Row],[Nome]]</f>
        <v>Lidianópolis</v>
      </c>
      <c r="H1618">
        <f>Energia[[#This Row],[Energia]]</f>
        <v>7196.4953918951906</v>
      </c>
      <c r="I1618" t="e">
        <f>VLOOKUP(Energia[[#This Row],[CD]],Tabela4[Coluna3],1,FALSE)</f>
        <v>#N/A</v>
      </c>
    </row>
    <row r="1619" spans="1:9" hidden="1" x14ac:dyDescent="0.25">
      <c r="A1619" s="1" t="s">
        <v>263</v>
      </c>
      <c r="B1619" s="1" t="s">
        <v>921</v>
      </c>
      <c r="C1619">
        <v>4319737</v>
      </c>
      <c r="D1619" s="3">
        <v>7191.0182605619248</v>
      </c>
      <c r="E1619">
        <v>-53.908828999999997</v>
      </c>
      <c r="F1619">
        <v>-27.821210000000001</v>
      </c>
      <c r="G1619" t="str">
        <f>Energia[[#This Row],[Nome]]</f>
        <v>São Valério do Sul</v>
      </c>
      <c r="H1619">
        <f>Energia[[#This Row],[Energia]]</f>
        <v>7191.0182605619248</v>
      </c>
      <c r="I1619" t="e">
        <f>VLOOKUP(Energia[[#This Row],[CD]],Tabela4[Coluna3],1,FALSE)</f>
        <v>#N/A</v>
      </c>
    </row>
    <row r="1620" spans="1:9" hidden="1" x14ac:dyDescent="0.25">
      <c r="A1620" s="1" t="s">
        <v>1417</v>
      </c>
      <c r="B1620" s="1" t="s">
        <v>2408</v>
      </c>
      <c r="C1620">
        <v>3144300</v>
      </c>
      <c r="D1620" s="3">
        <v>7190.0966498471498</v>
      </c>
      <c r="E1620">
        <v>-40.496966</v>
      </c>
      <c r="F1620">
        <v>-17.779309000000001</v>
      </c>
      <c r="G1620" t="str">
        <f>Energia[[#This Row],[Nome]]</f>
        <v>Nanuque</v>
      </c>
      <c r="H1620">
        <f>Energia[[#This Row],[Energia]]</f>
        <v>7190.0966498471498</v>
      </c>
      <c r="I1620" t="e">
        <f>VLOOKUP(Energia[[#This Row],[CD]],Tabela4[Coluna3],1,FALSE)</f>
        <v>#N/A</v>
      </c>
    </row>
    <row r="1621" spans="1:9" hidden="1" x14ac:dyDescent="0.25">
      <c r="A1621" s="1" t="s">
        <v>263</v>
      </c>
      <c r="B1621" s="1" t="s">
        <v>974</v>
      </c>
      <c r="C1621">
        <v>4321477</v>
      </c>
      <c r="D1621" s="3">
        <v>7186.0984792999016</v>
      </c>
      <c r="E1621">
        <v>-54.120907000000003</v>
      </c>
      <c r="F1621">
        <v>-27.368143</v>
      </c>
      <c r="G1621" t="str">
        <f>Energia[[#This Row],[Nome]]</f>
        <v>Tiradentes do Sul</v>
      </c>
      <c r="H1621">
        <f>Energia[[#This Row],[Energia]]</f>
        <v>7186.0984792999016</v>
      </c>
      <c r="I1621" t="e">
        <f>VLOOKUP(Energia[[#This Row],[CD]],Tabela4[Coluna3],1,FALSE)</f>
        <v>#N/A</v>
      </c>
    </row>
    <row r="1622" spans="1:9" hidden="1" x14ac:dyDescent="0.25">
      <c r="A1622" s="1" t="s">
        <v>62</v>
      </c>
      <c r="B1622" s="1" t="s">
        <v>199</v>
      </c>
      <c r="C1622">
        <v>4213401</v>
      </c>
      <c r="D1622" s="3">
        <v>7173.5373579368679</v>
      </c>
      <c r="E1622">
        <v>-51.928334</v>
      </c>
      <c r="F1622">
        <v>-26.861732</v>
      </c>
      <c r="G1622" t="str">
        <f>Energia[[#This Row],[Nome]]</f>
        <v>Ponte Serrada</v>
      </c>
      <c r="H1622">
        <f>Energia[[#This Row],[Energia]]</f>
        <v>7173.5373579368679</v>
      </c>
      <c r="I1622" t="e">
        <f>VLOOKUP(Energia[[#This Row],[CD]],Tabela4[Coluna3],1,FALSE)</f>
        <v>#N/A</v>
      </c>
    </row>
    <row r="1623" spans="1:9" hidden="1" x14ac:dyDescent="0.25">
      <c r="A1623" s="1" t="s">
        <v>62</v>
      </c>
      <c r="B1623" s="1" t="s">
        <v>258</v>
      </c>
      <c r="C1623">
        <v>4219705</v>
      </c>
      <c r="D1623" s="3">
        <v>7172.5502058397742</v>
      </c>
      <c r="E1623">
        <v>-52.529339</v>
      </c>
      <c r="F1623">
        <v>-26.970112</v>
      </c>
      <c r="G1623" t="str">
        <f>Energia[[#This Row],[Nome]]</f>
        <v>Xaxim</v>
      </c>
      <c r="H1623">
        <f>Energia[[#This Row],[Energia]]</f>
        <v>7172.5502058397742</v>
      </c>
      <c r="I1623" t="e">
        <f>VLOOKUP(Energia[[#This Row],[CD]],Tabela4[Coluna3],1,FALSE)</f>
        <v>#N/A</v>
      </c>
    </row>
    <row r="1624" spans="1:9" hidden="1" x14ac:dyDescent="0.25">
      <c r="A1624" s="1" t="s">
        <v>62</v>
      </c>
      <c r="B1624" s="1" t="s">
        <v>5238</v>
      </c>
      <c r="C1624">
        <v>4203006</v>
      </c>
      <c r="D1624" s="3">
        <v>7151.434225208689</v>
      </c>
      <c r="E1624">
        <v>-51.085459</v>
      </c>
      <c r="F1624">
        <v>-26.762549</v>
      </c>
      <c r="G1624" t="str">
        <f>Energia[[#This Row],[Nome]]</f>
        <v>Caçador</v>
      </c>
      <c r="H1624">
        <f>Energia[[#This Row],[Energia]]</f>
        <v>7151.434225208689</v>
      </c>
      <c r="I1624" t="e">
        <f>VLOOKUP(Energia[[#This Row],[CD]],Tabela4[Coluna3],1,FALSE)</f>
        <v>#N/A</v>
      </c>
    </row>
    <row r="1625" spans="1:9" hidden="1" x14ac:dyDescent="0.25">
      <c r="A1625" s="1" t="s">
        <v>4674</v>
      </c>
      <c r="B1625" s="1" t="s">
        <v>4883</v>
      </c>
      <c r="C1625">
        <v>4117057</v>
      </c>
      <c r="D1625" s="3">
        <v>7138.2168534840512</v>
      </c>
      <c r="E1625">
        <v>-52.574789000000003</v>
      </c>
      <c r="F1625">
        <v>-25.225984</v>
      </c>
      <c r="G1625" t="str">
        <f>Energia[[#This Row],[Nome]]</f>
        <v>Nova Laranjeiras</v>
      </c>
      <c r="H1625">
        <f>Energia[[#This Row],[Energia]]</f>
        <v>7138.2168534840512</v>
      </c>
      <c r="I1625" t="e">
        <f>VLOOKUP(Energia[[#This Row],[CD]],Tabela4[Coluna3],1,FALSE)</f>
        <v>#N/A</v>
      </c>
    </row>
    <row r="1626" spans="1:9" hidden="1" x14ac:dyDescent="0.25">
      <c r="A1626" s="1" t="s">
        <v>4336</v>
      </c>
      <c r="B1626" s="1" t="s">
        <v>4347</v>
      </c>
      <c r="C1626">
        <v>2200806</v>
      </c>
      <c r="D1626" s="3">
        <v>7119.3070196805511</v>
      </c>
      <c r="E1626">
        <v>-44.202891999999999</v>
      </c>
      <c r="F1626">
        <v>-7.2191340000000004</v>
      </c>
      <c r="G1626" t="str">
        <f>Energia[[#This Row],[Nome]]</f>
        <v>Antônio Almeida</v>
      </c>
      <c r="H1626">
        <f>Energia[[#This Row],[Energia]]</f>
        <v>7119.3070196805511</v>
      </c>
      <c r="I1626" t="e">
        <f>VLOOKUP(Energia[[#This Row],[CD]],Tabela4[Coluna3],1,FALSE)</f>
        <v>#N/A</v>
      </c>
    </row>
    <row r="1627" spans="1:9" hidden="1" x14ac:dyDescent="0.25">
      <c r="A1627" s="1" t="s">
        <v>263</v>
      </c>
      <c r="B1627" s="1" t="s">
        <v>553</v>
      </c>
      <c r="C1627">
        <v>4309126</v>
      </c>
      <c r="D1627" s="3">
        <v>7116.0001514841942</v>
      </c>
      <c r="E1627">
        <v>-52.914915999999998</v>
      </c>
      <c r="F1627">
        <v>-27.445687</v>
      </c>
      <c r="G1627" t="str">
        <f>Energia[[#This Row],[Nome]]</f>
        <v>Gramado dos Loureiros</v>
      </c>
      <c r="H1627">
        <f>Energia[[#This Row],[Energia]]</f>
        <v>7116.0001514841942</v>
      </c>
      <c r="I1627" t="e">
        <f>VLOOKUP(Energia[[#This Row],[CD]],Tabela4[Coluna3],1,FALSE)</f>
        <v>#N/A</v>
      </c>
    </row>
    <row r="1628" spans="1:9" hidden="1" x14ac:dyDescent="0.25">
      <c r="A1628" s="1" t="s">
        <v>62</v>
      </c>
      <c r="B1628" s="1" t="s">
        <v>91</v>
      </c>
      <c r="C1628">
        <v>4203907</v>
      </c>
      <c r="D1628" s="3">
        <v>7115.1925077627939</v>
      </c>
      <c r="E1628">
        <v>-51.631014999999998</v>
      </c>
      <c r="F1628">
        <v>-27.412016999999999</v>
      </c>
      <c r="G1628" t="str">
        <f>Energia[[#This Row],[Nome]]</f>
        <v>Capinzal</v>
      </c>
      <c r="H1628">
        <f>Energia[[#This Row],[Energia]]</f>
        <v>7115.1925077627939</v>
      </c>
      <c r="I1628" t="e">
        <f>VLOOKUP(Energia[[#This Row],[CD]],Tabela4[Coluna3],1,FALSE)</f>
        <v>#N/A</v>
      </c>
    </row>
    <row r="1629" spans="1:9" hidden="1" x14ac:dyDescent="0.25">
      <c r="A1629" s="1" t="s">
        <v>1417</v>
      </c>
      <c r="B1629" s="1" t="s">
        <v>2566</v>
      </c>
      <c r="C1629">
        <v>3150604</v>
      </c>
      <c r="D1629" s="3">
        <v>7073.2466015597311</v>
      </c>
      <c r="E1629">
        <v>-44.422710000000002</v>
      </c>
      <c r="F1629">
        <v>-20.522241000000001</v>
      </c>
      <c r="G1629" t="str">
        <f>Energia[[#This Row],[Nome]]</f>
        <v>Piracema</v>
      </c>
      <c r="H1629">
        <f>Energia[[#This Row],[Energia]]</f>
        <v>7073.2466015597311</v>
      </c>
      <c r="I1629" t="e">
        <f>VLOOKUP(Energia[[#This Row],[CD]],Tabela4[Coluna3],1,FALSE)</f>
        <v>#N/A</v>
      </c>
    </row>
    <row r="1630" spans="1:9" x14ac:dyDescent="0.25">
      <c r="A1630" s="1" t="s">
        <v>8</v>
      </c>
      <c r="B1630" s="1" t="s">
        <v>3279</v>
      </c>
      <c r="C1630">
        <v>3535903</v>
      </c>
      <c r="D1630" s="3">
        <v>7071.1478525982611</v>
      </c>
      <c r="E1630">
        <v>-50.594045000000001</v>
      </c>
      <c r="F1630">
        <v>-20.063770999999999</v>
      </c>
      <c r="G1630" t="str">
        <f>Energia[[#This Row],[Nome]]</f>
        <v>Paranapuã</v>
      </c>
      <c r="H1630">
        <f>Energia[[#This Row],[Energia]]</f>
        <v>7071.1478525982611</v>
      </c>
      <c r="I1630" t="e">
        <f>VLOOKUP(Energia[[#This Row],[CD]],Tabela4[Coluna3],1,FALSE)</f>
        <v>#N/A</v>
      </c>
    </row>
    <row r="1631" spans="1:9" hidden="1" x14ac:dyDescent="0.25">
      <c r="A1631" s="1" t="s">
        <v>3609</v>
      </c>
      <c r="B1631" s="1" t="s">
        <v>3704</v>
      </c>
      <c r="C1631">
        <v>1503044</v>
      </c>
      <c r="D1631" s="3">
        <v>7066.1324900252748</v>
      </c>
      <c r="E1631">
        <v>-49.576031</v>
      </c>
      <c r="F1631">
        <v>-7.5483229999999999</v>
      </c>
      <c r="G1631" t="str">
        <f>Energia[[#This Row],[Nome]]</f>
        <v>Floresta do Araguaia</v>
      </c>
      <c r="H1631">
        <f>Energia[[#This Row],[Energia]]</f>
        <v>7066.1324900252748</v>
      </c>
      <c r="I1631" t="e">
        <f>VLOOKUP(Energia[[#This Row],[CD]],Tabela4[Coluna3],1,FALSE)</f>
        <v>#N/A</v>
      </c>
    </row>
    <row r="1632" spans="1:9" hidden="1" x14ac:dyDescent="0.25">
      <c r="A1632" s="1" t="s">
        <v>6</v>
      </c>
      <c r="B1632" s="1" t="s">
        <v>46</v>
      </c>
      <c r="C1632">
        <v>1200450</v>
      </c>
      <c r="D1632" s="3">
        <v>7058.8300708602346</v>
      </c>
      <c r="E1632">
        <v>-67.427049999999994</v>
      </c>
      <c r="F1632">
        <v>-9.9970660000000002</v>
      </c>
      <c r="G1632" t="str">
        <f>Energia[[#This Row],[Nome]]</f>
        <v>Senador Guiomard</v>
      </c>
      <c r="H1632">
        <f>Energia[[#This Row],[Energia]]</f>
        <v>7058.8300708602346</v>
      </c>
      <c r="I1632" t="e">
        <f>VLOOKUP(Energia[[#This Row],[CD]],Tabela4[Coluna3],1,FALSE)</f>
        <v>#N/A</v>
      </c>
    </row>
    <row r="1633" spans="1:9" hidden="1" x14ac:dyDescent="0.25">
      <c r="A1633" s="1" t="s">
        <v>1312</v>
      </c>
      <c r="B1633" s="1" t="s">
        <v>1927</v>
      </c>
      <c r="C1633">
        <v>5212303</v>
      </c>
      <c r="D1633" s="3">
        <v>7054.8884257398558</v>
      </c>
      <c r="E1633">
        <v>-48.890647999999999</v>
      </c>
      <c r="F1633">
        <v>-16.569634000000001</v>
      </c>
      <c r="G1633" t="str">
        <f>Energia[[#This Row],[Nome]]</f>
        <v>Leopoldo de Bulhões</v>
      </c>
      <c r="H1633">
        <f>Energia[[#This Row],[Energia]]</f>
        <v>7054.8884257398558</v>
      </c>
      <c r="I1633" t="e">
        <f>VLOOKUP(Energia[[#This Row],[CD]],Tabela4[Coluna3],1,FALSE)</f>
        <v>#N/A</v>
      </c>
    </row>
    <row r="1634" spans="1:9" hidden="1" x14ac:dyDescent="0.25">
      <c r="A1634" s="1" t="s">
        <v>1312</v>
      </c>
      <c r="B1634" s="1" t="s">
        <v>1674</v>
      </c>
      <c r="C1634">
        <v>5200100</v>
      </c>
      <c r="D1634" s="3">
        <v>7046.3588434753829</v>
      </c>
      <c r="E1634">
        <v>-48.713614</v>
      </c>
      <c r="F1634">
        <v>-16.18684</v>
      </c>
      <c r="G1634" t="str">
        <f>Energia[[#This Row],[Nome]]</f>
        <v>Abadiânia</v>
      </c>
      <c r="H1634">
        <f>Energia[[#This Row],[Energia]]</f>
        <v>7046.3588434753829</v>
      </c>
      <c r="I1634" t="e">
        <f>VLOOKUP(Energia[[#This Row],[CD]],Tabela4[Coluna3],1,FALSE)</f>
        <v>#N/A</v>
      </c>
    </row>
    <row r="1635" spans="1:9" hidden="1" x14ac:dyDescent="0.25">
      <c r="A1635" s="1" t="s">
        <v>62</v>
      </c>
      <c r="B1635" s="1" t="s">
        <v>3794</v>
      </c>
      <c r="C1635">
        <v>4214607</v>
      </c>
      <c r="D1635" s="3">
        <v>7033.7332876344071</v>
      </c>
      <c r="E1635">
        <v>-49.841092000000003</v>
      </c>
      <c r="F1635">
        <v>-27.158408000000001</v>
      </c>
      <c r="G1635" t="str">
        <f>Energia[[#This Row],[Nome]]</f>
        <v>Rio do Oeste</v>
      </c>
      <c r="H1635">
        <f>Energia[[#This Row],[Energia]]</f>
        <v>7033.7332876344071</v>
      </c>
      <c r="I1635" t="e">
        <f>VLOOKUP(Energia[[#This Row],[CD]],Tabela4[Coluna3],1,FALSE)</f>
        <v>#N/A</v>
      </c>
    </row>
    <row r="1636" spans="1:9" hidden="1" x14ac:dyDescent="0.25">
      <c r="A1636" s="1" t="s">
        <v>1417</v>
      </c>
      <c r="B1636" s="1" t="s">
        <v>2261</v>
      </c>
      <c r="C1636">
        <v>3138203</v>
      </c>
      <c r="D1636" s="3">
        <v>6979.0092381164195</v>
      </c>
      <c r="E1636">
        <v>-45.038487000000003</v>
      </c>
      <c r="F1636">
        <v>-21.264676000000001</v>
      </c>
      <c r="G1636" t="str">
        <f>Energia[[#This Row],[Nome]]</f>
        <v>Lavras</v>
      </c>
      <c r="H1636">
        <f>Energia[[#This Row],[Energia]]</f>
        <v>6979.0092381164195</v>
      </c>
      <c r="I1636" t="e">
        <f>VLOOKUP(Energia[[#This Row],[CD]],Tabela4[Coluna3],1,FALSE)</f>
        <v>#N/A</v>
      </c>
    </row>
    <row r="1637" spans="1:9" hidden="1" x14ac:dyDescent="0.25">
      <c r="A1637" s="1" t="s">
        <v>1312</v>
      </c>
      <c r="B1637" s="1" t="s">
        <v>1686</v>
      </c>
      <c r="C1637">
        <v>5200308</v>
      </c>
      <c r="D1637" s="3">
        <v>6978.2261562965923</v>
      </c>
      <c r="E1637">
        <v>-48.482340999999998</v>
      </c>
      <c r="F1637">
        <v>-16.089103999999999</v>
      </c>
      <c r="G1637" t="str">
        <f>Energia[[#This Row],[Nome]]</f>
        <v>Alexânia</v>
      </c>
      <c r="H1637">
        <f>Energia[[#This Row],[Energia]]</f>
        <v>6978.2261562965923</v>
      </c>
      <c r="I1637" t="e">
        <f>VLOOKUP(Energia[[#This Row],[CD]],Tabela4[Coluna3],1,FALSE)</f>
        <v>#N/A</v>
      </c>
    </row>
    <row r="1638" spans="1:9" x14ac:dyDescent="0.25">
      <c r="A1638" s="1" t="s">
        <v>8</v>
      </c>
      <c r="B1638" s="1" t="s">
        <v>3520</v>
      </c>
      <c r="C1638">
        <v>3555802</v>
      </c>
      <c r="D1638" s="3">
        <v>6954.3106848564566</v>
      </c>
      <c r="E1638">
        <v>-50.652527999999997</v>
      </c>
      <c r="F1638">
        <v>-20.208925000000001</v>
      </c>
      <c r="G1638" t="str">
        <f>Energia[[#This Row],[Nome]]</f>
        <v>Urânia</v>
      </c>
      <c r="H1638">
        <f>Energia[[#This Row],[Energia]]</f>
        <v>6954.3106848564566</v>
      </c>
      <c r="I1638" t="e">
        <f>VLOOKUP(Energia[[#This Row],[CD]],Tabela4[Coluna3],1,FALSE)</f>
        <v>#N/A</v>
      </c>
    </row>
    <row r="1639" spans="1:9" hidden="1" x14ac:dyDescent="0.25">
      <c r="A1639" s="1" t="s">
        <v>263</v>
      </c>
      <c r="B1639" s="1" t="s">
        <v>725</v>
      </c>
      <c r="C1639">
        <v>4314001</v>
      </c>
      <c r="D1639" s="3">
        <v>6947.9875524146473</v>
      </c>
      <c r="E1639">
        <v>-51.788592000000001</v>
      </c>
      <c r="F1639">
        <v>-28.601006999999999</v>
      </c>
      <c r="G1639" t="str">
        <f>Energia[[#This Row],[Nome]]</f>
        <v>Paraí</v>
      </c>
      <c r="H1639">
        <f>Energia[[#This Row],[Energia]]</f>
        <v>6947.9875524146473</v>
      </c>
      <c r="I1639" t="e">
        <f>VLOOKUP(Energia[[#This Row],[CD]],Tabela4[Coluna3],1,FALSE)</f>
        <v>#N/A</v>
      </c>
    </row>
    <row r="1640" spans="1:9" hidden="1" x14ac:dyDescent="0.25">
      <c r="A1640" s="1" t="s">
        <v>3609</v>
      </c>
      <c r="B1640" s="1" t="s">
        <v>3666</v>
      </c>
      <c r="C1640">
        <v>1502004</v>
      </c>
      <c r="D1640" s="3">
        <v>6938.912829628197</v>
      </c>
      <c r="E1640">
        <v>-48.877240999999998</v>
      </c>
      <c r="F1640">
        <v>-0.86942399999999997</v>
      </c>
      <c r="G1640" t="str">
        <f>Energia[[#This Row],[Nome]]</f>
        <v>Cachoeira do Arari</v>
      </c>
      <c r="H1640">
        <f>Energia[[#This Row],[Energia]]</f>
        <v>6938.912829628197</v>
      </c>
      <c r="I1640" t="e">
        <f>VLOOKUP(Energia[[#This Row],[CD]],Tabela4[Coluna3],1,FALSE)</f>
        <v>#N/A</v>
      </c>
    </row>
    <row r="1641" spans="1:9" hidden="1" x14ac:dyDescent="0.25">
      <c r="A1641" s="1" t="s">
        <v>6</v>
      </c>
      <c r="B1641" s="1" t="s">
        <v>30</v>
      </c>
      <c r="C1641">
        <v>1200351</v>
      </c>
      <c r="D1641" s="3">
        <v>6936.3395594204394</v>
      </c>
      <c r="E1641">
        <v>-72.559325999999999</v>
      </c>
      <c r="F1641">
        <v>-9.0959730000000008</v>
      </c>
      <c r="G1641" t="str">
        <f>Energia[[#This Row],[Nome]]</f>
        <v>Marechal Thaumaturgo</v>
      </c>
      <c r="H1641">
        <f>Energia[[#This Row],[Energia]]</f>
        <v>6936.3395594204394</v>
      </c>
      <c r="I1641" t="e">
        <f>VLOOKUP(Energia[[#This Row],[CD]],Tabela4[Coluna3],1,FALSE)</f>
        <v>#N/A</v>
      </c>
    </row>
    <row r="1642" spans="1:9" hidden="1" x14ac:dyDescent="0.25">
      <c r="A1642" s="1" t="s">
        <v>263</v>
      </c>
      <c r="B1642" s="1" t="s">
        <v>949</v>
      </c>
      <c r="C1642">
        <v>4320602</v>
      </c>
      <c r="D1642" s="3">
        <v>6933.7467008443436</v>
      </c>
      <c r="E1642">
        <v>-52.111392000000002</v>
      </c>
      <c r="F1642">
        <v>-27.415452999999999</v>
      </c>
      <c r="G1642" t="str">
        <f>Energia[[#This Row],[Nome]]</f>
        <v>Severiano de Almeida</v>
      </c>
      <c r="H1642">
        <f>Energia[[#This Row],[Energia]]</f>
        <v>6933.7467008443436</v>
      </c>
      <c r="I1642" t="e">
        <f>VLOOKUP(Energia[[#This Row],[CD]],Tabela4[Coluna3],1,FALSE)</f>
        <v>#N/A</v>
      </c>
    </row>
    <row r="1643" spans="1:9" hidden="1" x14ac:dyDescent="0.25">
      <c r="A1643" s="1" t="s">
        <v>1312</v>
      </c>
      <c r="B1643" s="1" t="s">
        <v>1902</v>
      </c>
      <c r="C1643">
        <v>5211206</v>
      </c>
      <c r="D1643" s="3">
        <v>6915.0963163274046</v>
      </c>
      <c r="E1643">
        <v>-49.950431000000002</v>
      </c>
      <c r="F1643">
        <v>-15.547594</v>
      </c>
      <c r="G1643" t="str">
        <f>Energia[[#This Row],[Nome]]</f>
        <v>Itapuranga</v>
      </c>
      <c r="H1643">
        <f>Energia[[#This Row],[Energia]]</f>
        <v>6915.0963163274046</v>
      </c>
      <c r="I1643" t="e">
        <f>VLOOKUP(Energia[[#This Row],[CD]],Tabela4[Coluna3],1,FALSE)</f>
        <v>#N/A</v>
      </c>
    </row>
    <row r="1644" spans="1:9" x14ac:dyDescent="0.25">
      <c r="A1644" s="1" t="s">
        <v>8</v>
      </c>
      <c r="B1644" s="1" t="s">
        <v>3380</v>
      </c>
      <c r="C1644">
        <v>3546207</v>
      </c>
      <c r="D1644" s="3">
        <v>6905.1099404151173</v>
      </c>
      <c r="E1644">
        <v>-47.485591999999997</v>
      </c>
      <c r="F1644">
        <v>-22.121338999999999</v>
      </c>
      <c r="G1644" t="str">
        <f>Energia[[#This Row],[Nome]]</f>
        <v>Santa Cruz da Conceição</v>
      </c>
      <c r="H1644">
        <f>Energia[[#This Row],[Energia]]</f>
        <v>6905.1099404151173</v>
      </c>
      <c r="I1644" t="e">
        <f>VLOOKUP(Energia[[#This Row],[CD]],Tabela4[Coluna3],1,FALSE)</f>
        <v>#N/A</v>
      </c>
    </row>
    <row r="1645" spans="1:9" hidden="1" x14ac:dyDescent="0.25">
      <c r="A1645" s="1" t="s">
        <v>4410</v>
      </c>
      <c r="B1645" s="1" t="s">
        <v>4540</v>
      </c>
      <c r="C1645">
        <v>1712504</v>
      </c>
      <c r="D1645" s="3">
        <v>6904.7612708769557</v>
      </c>
      <c r="E1645">
        <v>-49.699888999999999</v>
      </c>
      <c r="F1645">
        <v>-9.7876429999999992</v>
      </c>
      <c r="G1645" t="str">
        <f>Energia[[#This Row],[Nome]]</f>
        <v>Marianópolis do Tocantins</v>
      </c>
      <c r="H1645">
        <f>Energia[[#This Row],[Energia]]</f>
        <v>6904.7612708769557</v>
      </c>
      <c r="I1645" t="e">
        <f>VLOOKUP(Energia[[#This Row],[CD]],Tabela4[Coluna3],1,FALSE)</f>
        <v>#N/A</v>
      </c>
    </row>
    <row r="1646" spans="1:9" x14ac:dyDescent="0.25">
      <c r="A1646" s="1" t="s">
        <v>8</v>
      </c>
      <c r="B1646" s="1" t="s">
        <v>3169</v>
      </c>
      <c r="C1646">
        <v>3524709</v>
      </c>
      <c r="D1646" s="3">
        <v>6896.9061952405027</v>
      </c>
      <c r="E1646">
        <v>-47.012782000000001</v>
      </c>
      <c r="F1646">
        <v>-22.691980999999998</v>
      </c>
      <c r="G1646" t="str">
        <f>Energia[[#This Row],[Nome]]</f>
        <v>Jaguariúna</v>
      </c>
      <c r="H1646">
        <f>Energia[[#This Row],[Energia]]</f>
        <v>6896.9061952405027</v>
      </c>
      <c r="I1646" t="e">
        <f>VLOOKUP(Energia[[#This Row],[CD]],Tabela4[Coluna3],1,FALSE)</f>
        <v>#N/A</v>
      </c>
    </row>
    <row r="1647" spans="1:9" hidden="1" x14ac:dyDescent="0.25">
      <c r="A1647" s="1" t="s">
        <v>3609</v>
      </c>
      <c r="B1647" s="1" t="s">
        <v>3778</v>
      </c>
      <c r="C1647">
        <v>1505486</v>
      </c>
      <c r="D1647" s="3">
        <v>6891.799940055731</v>
      </c>
      <c r="E1647">
        <v>-50.631681</v>
      </c>
      <c r="F1647">
        <v>-3.684126</v>
      </c>
      <c r="G1647" t="str">
        <f>Energia[[#This Row],[Nome]]</f>
        <v>Pacajá</v>
      </c>
      <c r="H1647">
        <f>Energia[[#This Row],[Energia]]</f>
        <v>6891.799940055731</v>
      </c>
      <c r="I1647" t="e">
        <f>VLOOKUP(Energia[[#This Row],[CD]],Tabela4[Coluna3],1,FALSE)</f>
        <v>#N/A</v>
      </c>
    </row>
    <row r="1648" spans="1:9" hidden="1" x14ac:dyDescent="0.25">
      <c r="A1648" s="1" t="s">
        <v>1520</v>
      </c>
      <c r="B1648" s="1" t="s">
        <v>1615</v>
      </c>
      <c r="C1648">
        <v>3203502</v>
      </c>
      <c r="D1648" s="3">
        <v>6875.8181823112454</v>
      </c>
      <c r="E1648">
        <v>-40.275171999999998</v>
      </c>
      <c r="F1648">
        <v>-18.138860999999999</v>
      </c>
      <c r="G1648" t="str">
        <f>Energia[[#This Row],[Nome]]</f>
        <v>Montanha</v>
      </c>
      <c r="H1648">
        <f>Energia[[#This Row],[Energia]]</f>
        <v>6875.8181823112454</v>
      </c>
      <c r="I1648" t="e">
        <f>VLOOKUP(Energia[[#This Row],[CD]],Tabela4[Coluna3],1,FALSE)</f>
        <v>#N/A</v>
      </c>
    </row>
    <row r="1649" spans="1:9" hidden="1" x14ac:dyDescent="0.25">
      <c r="A1649" s="1" t="s">
        <v>52</v>
      </c>
      <c r="B1649" s="1" t="s">
        <v>88</v>
      </c>
      <c r="C1649">
        <v>2701704</v>
      </c>
      <c r="D1649" s="3">
        <v>6871.2885956162436</v>
      </c>
      <c r="E1649">
        <v>-36.091199000000003</v>
      </c>
      <c r="F1649">
        <v>-9.3480559999999997</v>
      </c>
      <c r="G1649" t="str">
        <f>Energia[[#This Row],[Nome]]</f>
        <v>Capela</v>
      </c>
      <c r="H1649">
        <f>Energia[[#This Row],[Energia]]</f>
        <v>6871.2885956162436</v>
      </c>
      <c r="I1649" t="e">
        <f>VLOOKUP(Energia[[#This Row],[CD]],Tabela4[Coluna3],1,FALSE)</f>
        <v>#N/A</v>
      </c>
    </row>
    <row r="1650" spans="1:9" hidden="1" x14ac:dyDescent="0.25">
      <c r="A1650" s="1" t="s">
        <v>1417</v>
      </c>
      <c r="B1650" s="1" t="s">
        <v>1763</v>
      </c>
      <c r="C1650">
        <v>3116159</v>
      </c>
      <c r="D1650" s="3">
        <v>6868.1887207221462</v>
      </c>
      <c r="E1650">
        <v>-45.458570999999999</v>
      </c>
      <c r="F1650">
        <v>-15.469379999999999</v>
      </c>
      <c r="G1650" t="str">
        <f>Energia[[#This Row],[Nome]]</f>
        <v>Chapada Gaúcha</v>
      </c>
      <c r="H1650">
        <f>Energia[[#This Row],[Energia]]</f>
        <v>6868.1887207221462</v>
      </c>
      <c r="I1650" t="e">
        <f>VLOOKUP(Energia[[#This Row],[CD]],Tabela4[Coluna3],1,FALSE)</f>
        <v>#N/A</v>
      </c>
    </row>
    <row r="1651" spans="1:9" hidden="1" x14ac:dyDescent="0.25">
      <c r="A1651" s="1" t="s">
        <v>4674</v>
      </c>
      <c r="B1651" s="1" t="s">
        <v>4683</v>
      </c>
      <c r="C1651">
        <v>4100509</v>
      </c>
      <c r="D1651" s="3">
        <v>6842.8279043157718</v>
      </c>
      <c r="E1651">
        <v>-53.948844000000001</v>
      </c>
      <c r="F1651">
        <v>-23.902557999999999</v>
      </c>
      <c r="G1651" t="str">
        <f>Energia[[#This Row],[Nome]]</f>
        <v>Altônia</v>
      </c>
      <c r="H1651">
        <f>Energia[[#This Row],[Energia]]</f>
        <v>6842.8279043157718</v>
      </c>
      <c r="I1651" t="e">
        <f>VLOOKUP(Energia[[#This Row],[CD]],Tabela4[Coluna3],1,FALSE)</f>
        <v>#N/A</v>
      </c>
    </row>
    <row r="1652" spans="1:9" hidden="1" x14ac:dyDescent="0.25">
      <c r="A1652" s="1" t="s">
        <v>263</v>
      </c>
      <c r="B1652" s="1" t="s">
        <v>630</v>
      </c>
      <c r="C1652">
        <v>4311429</v>
      </c>
      <c r="D1652" s="3">
        <v>6840.5833858311635</v>
      </c>
      <c r="E1652">
        <v>-53.206018999999998</v>
      </c>
      <c r="F1652">
        <v>-27.703274</v>
      </c>
      <c r="G1652" t="str">
        <f>Energia[[#This Row],[Nome]]</f>
        <v>Lajeado do Bugre</v>
      </c>
      <c r="H1652">
        <f>Energia[[#This Row],[Energia]]</f>
        <v>6840.5833858311635</v>
      </c>
      <c r="I1652" t="e">
        <f>VLOOKUP(Energia[[#This Row],[CD]],Tabela4[Coluna3],1,FALSE)</f>
        <v>#N/A</v>
      </c>
    </row>
    <row r="1653" spans="1:9" hidden="1" x14ac:dyDescent="0.25">
      <c r="A1653" s="1" t="s">
        <v>3609</v>
      </c>
      <c r="B1653" s="1" t="s">
        <v>3783</v>
      </c>
      <c r="C1653">
        <v>1505536</v>
      </c>
      <c r="D1653" s="3">
        <v>6839.8726272866033</v>
      </c>
      <c r="E1653">
        <v>-50.489772000000002</v>
      </c>
      <c r="F1653">
        <v>-6.1517340000000003</v>
      </c>
      <c r="G1653" t="str">
        <f>Energia[[#This Row],[Nome]]</f>
        <v>Parauapebas</v>
      </c>
      <c r="H1653">
        <f>Energia[[#This Row],[Energia]]</f>
        <v>6839.8726272866033</v>
      </c>
      <c r="I1653" t="e">
        <f>VLOOKUP(Energia[[#This Row],[CD]],Tabela4[Coluna3],1,FALSE)</f>
        <v>#N/A</v>
      </c>
    </row>
    <row r="1654" spans="1:9" hidden="1" x14ac:dyDescent="0.25">
      <c r="A1654" s="1" t="s">
        <v>4410</v>
      </c>
      <c r="B1654" s="1" t="s">
        <v>4417</v>
      </c>
      <c r="C1654">
        <v>1700400</v>
      </c>
      <c r="D1654" s="3">
        <v>6836.9735303746647</v>
      </c>
      <c r="E1654">
        <v>-47.210410000000003</v>
      </c>
      <c r="F1654">
        <v>-11.430057</v>
      </c>
      <c r="G1654" t="str">
        <f>Energia[[#This Row],[Nome]]</f>
        <v>Almas</v>
      </c>
      <c r="H1654">
        <f>Energia[[#This Row],[Energia]]</f>
        <v>6836.9735303746647</v>
      </c>
      <c r="I1654" t="e">
        <f>VLOOKUP(Energia[[#This Row],[CD]],Tabela4[Coluna3],1,FALSE)</f>
        <v>#N/A</v>
      </c>
    </row>
    <row r="1655" spans="1:9" hidden="1" x14ac:dyDescent="0.25">
      <c r="A1655" s="1" t="s">
        <v>4674</v>
      </c>
      <c r="B1655" s="1" t="s">
        <v>1087</v>
      </c>
      <c r="C1655">
        <v>4123600</v>
      </c>
      <c r="D1655" s="3">
        <v>6832.8464404664128</v>
      </c>
      <c r="E1655">
        <v>-51.903218000000003</v>
      </c>
      <c r="F1655">
        <v>-22.703278999999998</v>
      </c>
      <c r="G1655" t="str">
        <f>Energia[[#This Row],[Nome]]</f>
        <v>Santa Inês</v>
      </c>
      <c r="H1655">
        <f>Energia[[#This Row],[Energia]]</f>
        <v>6832.8464404664128</v>
      </c>
      <c r="I1655" t="e">
        <f>VLOOKUP(Energia[[#This Row],[CD]],Tabela4[Coluna3],1,FALSE)</f>
        <v>#N/A</v>
      </c>
    </row>
    <row r="1656" spans="1:9" hidden="1" x14ac:dyDescent="0.25">
      <c r="A1656" s="1" t="s">
        <v>62</v>
      </c>
      <c r="B1656" s="1" t="s">
        <v>3331</v>
      </c>
      <c r="C1656">
        <v>4213807</v>
      </c>
      <c r="D1656" s="3">
        <v>6822.577917302372</v>
      </c>
      <c r="E1656">
        <v>-49.989581000000001</v>
      </c>
      <c r="F1656">
        <v>-29.181816000000001</v>
      </c>
      <c r="G1656" t="str">
        <f>Energia[[#This Row],[Nome]]</f>
        <v>Praia Grande</v>
      </c>
      <c r="H1656">
        <f>Energia[[#This Row],[Energia]]</f>
        <v>6822.577917302372</v>
      </c>
      <c r="I1656" t="e">
        <f>VLOOKUP(Energia[[#This Row],[CD]],Tabela4[Coluna3],1,FALSE)</f>
        <v>#N/A</v>
      </c>
    </row>
    <row r="1657" spans="1:9" hidden="1" x14ac:dyDescent="0.25">
      <c r="A1657" s="1" t="s">
        <v>4674</v>
      </c>
      <c r="B1657" s="1" t="s">
        <v>4705</v>
      </c>
      <c r="C1657">
        <v>4102752</v>
      </c>
      <c r="D1657" s="3">
        <v>6814.5638219886496</v>
      </c>
      <c r="E1657">
        <v>-53.634259999999998</v>
      </c>
      <c r="F1657">
        <v>-25.881025000000001</v>
      </c>
      <c r="G1657" t="str">
        <f>Energia[[#This Row],[Nome]]</f>
        <v>Bela Vista da Caroba</v>
      </c>
      <c r="H1657">
        <f>Energia[[#This Row],[Energia]]</f>
        <v>6814.5638219886496</v>
      </c>
      <c r="I1657" t="e">
        <f>VLOOKUP(Energia[[#This Row],[CD]],Tabela4[Coluna3],1,FALSE)</f>
        <v>#N/A</v>
      </c>
    </row>
    <row r="1658" spans="1:9" hidden="1" x14ac:dyDescent="0.25">
      <c r="A1658" s="1" t="s">
        <v>62</v>
      </c>
      <c r="B1658" s="1" t="s">
        <v>3687</v>
      </c>
      <c r="C1658">
        <v>4208500</v>
      </c>
      <c r="D1658" s="3">
        <v>6807.7104424973822</v>
      </c>
      <c r="E1658">
        <v>-49.539073999999999</v>
      </c>
      <c r="F1658">
        <v>-27.452843000000001</v>
      </c>
      <c r="G1658" t="str">
        <f>Energia[[#This Row],[Nome]]</f>
        <v>Ituporanga</v>
      </c>
      <c r="H1658">
        <f>Energia[[#This Row],[Energia]]</f>
        <v>6807.7104424973822</v>
      </c>
      <c r="I1658" t="e">
        <f>VLOOKUP(Energia[[#This Row],[CD]],Tabela4[Coluna3],1,FALSE)</f>
        <v>#N/A</v>
      </c>
    </row>
    <row r="1659" spans="1:9" hidden="1" x14ac:dyDescent="0.25">
      <c r="A1659" s="1" t="s">
        <v>62</v>
      </c>
      <c r="B1659" s="1" t="s">
        <v>3736</v>
      </c>
      <c r="C1659">
        <v>4211256</v>
      </c>
      <c r="D1659" s="3">
        <v>6805.0443470024302</v>
      </c>
      <c r="E1659">
        <v>-49.740259000000002</v>
      </c>
      <c r="F1659">
        <v>-28.721727000000001</v>
      </c>
      <c r="G1659" t="str">
        <f>Energia[[#This Row],[Nome]]</f>
        <v>Morro Grande</v>
      </c>
      <c r="H1659">
        <f>Energia[[#This Row],[Energia]]</f>
        <v>6805.0443470024302</v>
      </c>
      <c r="I1659" t="e">
        <f>VLOOKUP(Energia[[#This Row],[CD]],Tabela4[Coluna3],1,FALSE)</f>
        <v>#N/A</v>
      </c>
    </row>
    <row r="1660" spans="1:9" hidden="1" x14ac:dyDescent="0.25">
      <c r="A1660" s="1" t="s">
        <v>413</v>
      </c>
      <c r="B1660" s="1" t="s">
        <v>1187</v>
      </c>
      <c r="C1660">
        <v>2931905</v>
      </c>
      <c r="D1660" s="3">
        <v>6801.6673616461567</v>
      </c>
      <c r="E1660">
        <v>-38.790883999999998</v>
      </c>
      <c r="F1660">
        <v>-10.990764</v>
      </c>
      <c r="G1660" t="str">
        <f>Energia[[#This Row],[Nome]]</f>
        <v>Tucano</v>
      </c>
      <c r="H1660">
        <f>Energia[[#This Row],[Energia]]</f>
        <v>6801.6673616461567</v>
      </c>
      <c r="I1660" t="e">
        <f>VLOOKUP(Energia[[#This Row],[CD]],Tabela4[Coluna3],1,FALSE)</f>
        <v>#N/A</v>
      </c>
    </row>
    <row r="1661" spans="1:9" hidden="1" x14ac:dyDescent="0.25">
      <c r="A1661" s="1" t="s">
        <v>4674</v>
      </c>
      <c r="B1661" s="1" t="s">
        <v>4676</v>
      </c>
      <c r="C1661">
        <v>4100202</v>
      </c>
      <c r="D1661" s="3">
        <v>6790.4135184330544</v>
      </c>
      <c r="E1661">
        <v>-48.821205999999997</v>
      </c>
      <c r="F1661">
        <v>-24.783452</v>
      </c>
      <c r="G1661" t="str">
        <f>Energia[[#This Row],[Nome]]</f>
        <v>Adrianópolis</v>
      </c>
      <c r="H1661">
        <f>Energia[[#This Row],[Energia]]</f>
        <v>6790.4135184330544</v>
      </c>
      <c r="I1661" t="e">
        <f>VLOOKUP(Energia[[#This Row],[CD]],Tabela4[Coluna3],1,FALSE)</f>
        <v>#N/A</v>
      </c>
    </row>
    <row r="1662" spans="1:9" hidden="1" x14ac:dyDescent="0.25">
      <c r="A1662" s="1" t="s">
        <v>263</v>
      </c>
      <c r="B1662" s="1" t="s">
        <v>1035</v>
      </c>
      <c r="C1662">
        <v>4323457</v>
      </c>
      <c r="D1662" s="3">
        <v>6764.4525166817775</v>
      </c>
      <c r="E1662">
        <v>-53.878962000000001</v>
      </c>
      <c r="F1662">
        <v>-30.346239000000001</v>
      </c>
      <c r="G1662" t="str">
        <f>Energia[[#This Row],[Nome]]</f>
        <v>Vila Nova do Sul</v>
      </c>
      <c r="H1662">
        <f>Energia[[#This Row],[Energia]]</f>
        <v>6764.4525166817775</v>
      </c>
      <c r="I1662" t="e">
        <f>VLOOKUP(Energia[[#This Row],[CD]],Tabela4[Coluna3],1,FALSE)</f>
        <v>#N/A</v>
      </c>
    </row>
    <row r="1663" spans="1:9" hidden="1" x14ac:dyDescent="0.25">
      <c r="A1663" s="1" t="s">
        <v>5168</v>
      </c>
      <c r="B1663" s="1" t="s">
        <v>5169</v>
      </c>
      <c r="C1663">
        <v>1100015</v>
      </c>
      <c r="D1663" s="3">
        <v>6736.2448712552368</v>
      </c>
      <c r="E1663">
        <v>-62.274678000000002</v>
      </c>
      <c r="F1663">
        <v>-12.470185000000001</v>
      </c>
      <c r="G1663" t="str">
        <f>Energia[[#This Row],[Nome]]</f>
        <v>Alta Floresta D'Oeste</v>
      </c>
      <c r="H1663">
        <f>Energia[[#This Row],[Energia]]</f>
        <v>6736.2448712552368</v>
      </c>
      <c r="I1663" t="e">
        <f>VLOOKUP(Energia[[#This Row],[CD]],Tabela4[Coluna3],1,FALSE)</f>
        <v>#N/A</v>
      </c>
    </row>
    <row r="1664" spans="1:9" hidden="1" x14ac:dyDescent="0.25">
      <c r="A1664" s="1" t="s">
        <v>4674</v>
      </c>
      <c r="B1664" s="1" t="s">
        <v>4878</v>
      </c>
      <c r="C1664">
        <v>4116505</v>
      </c>
      <c r="D1664" s="3">
        <v>6709.0848299276749</v>
      </c>
      <c r="E1664">
        <v>-52.610610999999999</v>
      </c>
      <c r="F1664">
        <v>-23.169599999999999</v>
      </c>
      <c r="G1664" t="str">
        <f>Energia[[#This Row],[Nome]]</f>
        <v>Nova Aliança do Ivaí</v>
      </c>
      <c r="H1664">
        <f>Energia[[#This Row],[Energia]]</f>
        <v>6709.0848299276749</v>
      </c>
      <c r="I1664" t="e">
        <f>VLOOKUP(Energia[[#This Row],[CD]],Tabela4[Coluna3],1,FALSE)</f>
        <v>#N/A</v>
      </c>
    </row>
    <row r="1665" spans="1:9" hidden="1" x14ac:dyDescent="0.25">
      <c r="A1665" s="1" t="s">
        <v>1312</v>
      </c>
      <c r="B1665" s="1" t="s">
        <v>2031</v>
      </c>
      <c r="C1665">
        <v>5218003</v>
      </c>
      <c r="D1665" s="3">
        <v>6695.1611566031988</v>
      </c>
      <c r="E1665">
        <v>-49.231155999999999</v>
      </c>
      <c r="F1665">
        <v>-13.292854999999999</v>
      </c>
      <c r="G1665" t="str">
        <f>Energia[[#This Row],[Nome]]</f>
        <v>Porangatu</v>
      </c>
      <c r="H1665">
        <f>Energia[[#This Row],[Energia]]</f>
        <v>6695.1611566031988</v>
      </c>
      <c r="I1665" t="e">
        <f>VLOOKUP(Energia[[#This Row],[CD]],Tabela4[Coluna3],1,FALSE)</f>
        <v>#N/A</v>
      </c>
    </row>
    <row r="1666" spans="1:9" hidden="1" x14ac:dyDescent="0.25">
      <c r="A1666" s="1" t="s">
        <v>3609</v>
      </c>
      <c r="B1666" s="1" t="s">
        <v>3825</v>
      </c>
      <c r="C1666">
        <v>1506609</v>
      </c>
      <c r="D1666" s="3">
        <v>6687.9872725057503</v>
      </c>
      <c r="E1666">
        <v>-47.521642</v>
      </c>
      <c r="F1666">
        <v>-1.374485</v>
      </c>
      <c r="G1666" t="str">
        <f>Energia[[#This Row],[Nome]]</f>
        <v>Santa Maria do Pará</v>
      </c>
      <c r="H1666">
        <f>Energia[[#This Row],[Energia]]</f>
        <v>6687.9872725057503</v>
      </c>
      <c r="I1666" t="e">
        <f>VLOOKUP(Energia[[#This Row],[CD]],Tabela4[Coluna3],1,FALSE)</f>
        <v>#N/A</v>
      </c>
    </row>
    <row r="1667" spans="1:9" hidden="1" x14ac:dyDescent="0.25">
      <c r="A1667" s="1" t="s">
        <v>263</v>
      </c>
      <c r="B1667" s="1" t="s">
        <v>646</v>
      </c>
      <c r="C1667">
        <v>4311908</v>
      </c>
      <c r="D1667" s="3">
        <v>6684.5458576779565</v>
      </c>
      <c r="E1667">
        <v>-51.950646999999996</v>
      </c>
      <c r="F1667">
        <v>-27.478515000000002</v>
      </c>
      <c r="G1667" t="str">
        <f>Energia[[#This Row],[Nome]]</f>
        <v>Marcelino Ramos</v>
      </c>
      <c r="H1667">
        <f>Energia[[#This Row],[Energia]]</f>
        <v>6684.5458576779565</v>
      </c>
      <c r="I1667" t="e">
        <f>VLOOKUP(Energia[[#This Row],[CD]],Tabela4[Coluna3],1,FALSE)</f>
        <v>#N/A</v>
      </c>
    </row>
    <row r="1668" spans="1:9" hidden="1" x14ac:dyDescent="0.25">
      <c r="A1668" s="1" t="s">
        <v>4674</v>
      </c>
      <c r="B1668" s="1" t="s">
        <v>4844</v>
      </c>
      <c r="C1668">
        <v>4113759</v>
      </c>
      <c r="D1668" s="3">
        <v>6683.8365279590416</v>
      </c>
      <c r="E1668">
        <v>-51.770985000000003</v>
      </c>
      <c r="F1668">
        <v>-24.080203000000001</v>
      </c>
      <c r="G1668" t="str">
        <f>Energia[[#This Row],[Nome]]</f>
        <v>Lunardelli</v>
      </c>
      <c r="H1668">
        <f>Energia[[#This Row],[Energia]]</f>
        <v>6683.8365279590416</v>
      </c>
      <c r="I1668" t="e">
        <f>VLOOKUP(Energia[[#This Row],[CD]],Tabela4[Coluna3],1,FALSE)</f>
        <v>#N/A</v>
      </c>
    </row>
    <row r="1669" spans="1:9" hidden="1" x14ac:dyDescent="0.25">
      <c r="A1669" s="1" t="s">
        <v>263</v>
      </c>
      <c r="B1669" s="1" t="s">
        <v>480</v>
      </c>
      <c r="C1669">
        <v>4306700</v>
      </c>
      <c r="D1669" s="3">
        <v>6678.5371343724246</v>
      </c>
      <c r="E1669">
        <v>-53.346438999999997</v>
      </c>
      <c r="F1669">
        <v>-29.560662000000001</v>
      </c>
      <c r="G1669" t="str">
        <f>Energia[[#This Row],[Nome]]</f>
        <v>Dona Francisca</v>
      </c>
      <c r="H1669">
        <f>Energia[[#This Row],[Energia]]</f>
        <v>6678.5371343724246</v>
      </c>
      <c r="I1669" t="e">
        <f>VLOOKUP(Energia[[#This Row],[CD]],Tabela4[Coluna3],1,FALSE)</f>
        <v>#N/A</v>
      </c>
    </row>
    <row r="1670" spans="1:9" hidden="1" x14ac:dyDescent="0.25">
      <c r="A1670" s="1" t="s">
        <v>413</v>
      </c>
      <c r="B1670" s="1" t="s">
        <v>633</v>
      </c>
      <c r="C1670">
        <v>2909406</v>
      </c>
      <c r="D1670" s="3">
        <v>6668.8956216438382</v>
      </c>
      <c r="E1670">
        <v>-44.327995999999999</v>
      </c>
      <c r="F1670">
        <v>-11.711114999999999</v>
      </c>
      <c r="G1670" t="str">
        <f>Energia[[#This Row],[Nome]]</f>
        <v>Cotegipe</v>
      </c>
      <c r="H1670">
        <f>Energia[[#This Row],[Energia]]</f>
        <v>6668.8956216438382</v>
      </c>
      <c r="I1670" t="e">
        <f>VLOOKUP(Energia[[#This Row],[CD]],Tabela4[Coluna3],1,FALSE)</f>
        <v>#N/A</v>
      </c>
    </row>
    <row r="1671" spans="1:9" hidden="1" x14ac:dyDescent="0.25">
      <c r="A1671" s="1" t="s">
        <v>1417</v>
      </c>
      <c r="B1671" s="1" t="s">
        <v>2768</v>
      </c>
      <c r="C1671">
        <v>3168101</v>
      </c>
      <c r="D1671" s="3">
        <v>6655.6917201205915</v>
      </c>
      <c r="E1671">
        <v>-46.868282000000001</v>
      </c>
      <c r="F1671">
        <v>-19.915842999999999</v>
      </c>
      <c r="G1671" t="str">
        <f>Energia[[#This Row],[Nome]]</f>
        <v>Tapira</v>
      </c>
      <c r="H1671">
        <f>Energia[[#This Row],[Energia]]</f>
        <v>6655.6917201205915</v>
      </c>
      <c r="I1671" t="e">
        <f>VLOOKUP(Energia[[#This Row],[CD]],Tabela4[Coluna3],1,FALSE)</f>
        <v>#N/A</v>
      </c>
    </row>
    <row r="1672" spans="1:9" hidden="1" x14ac:dyDescent="0.25">
      <c r="A1672" s="1" t="s">
        <v>263</v>
      </c>
      <c r="B1672" s="1" t="s">
        <v>276</v>
      </c>
      <c r="C1672">
        <v>4300455</v>
      </c>
      <c r="D1672" s="3">
        <v>6650.8288519007046</v>
      </c>
      <c r="E1672">
        <v>-54.056280999999998</v>
      </c>
      <c r="F1672">
        <v>-27.814076</v>
      </c>
      <c r="G1672" t="str">
        <f>Energia[[#This Row],[Nome]]</f>
        <v>Alegria</v>
      </c>
      <c r="H1672">
        <f>Energia[[#This Row],[Energia]]</f>
        <v>6650.8288519007046</v>
      </c>
      <c r="I1672" t="e">
        <f>VLOOKUP(Energia[[#This Row],[CD]],Tabela4[Coluna3],1,FALSE)</f>
        <v>#N/A</v>
      </c>
    </row>
    <row r="1673" spans="1:9" hidden="1" x14ac:dyDescent="0.25">
      <c r="A1673" s="1" t="s">
        <v>263</v>
      </c>
      <c r="B1673" s="1" t="s">
        <v>699</v>
      </c>
      <c r="C1673">
        <v>4313102</v>
      </c>
      <c r="D1673" s="3">
        <v>6644.511693159232</v>
      </c>
      <c r="E1673">
        <v>-53.416321000000003</v>
      </c>
      <c r="F1673">
        <v>-29.433482000000001</v>
      </c>
      <c r="G1673" t="str">
        <f>Energia[[#This Row],[Nome]]</f>
        <v>Nova Palma</v>
      </c>
      <c r="H1673">
        <f>Energia[[#This Row],[Energia]]</f>
        <v>6644.511693159232</v>
      </c>
      <c r="I1673" t="e">
        <f>VLOOKUP(Energia[[#This Row],[CD]],Tabela4[Coluna3],1,FALSE)</f>
        <v>#N/A</v>
      </c>
    </row>
    <row r="1674" spans="1:9" x14ac:dyDescent="0.25">
      <c r="A1674" s="1" t="s">
        <v>8</v>
      </c>
      <c r="B1674" s="1" t="s">
        <v>3185</v>
      </c>
      <c r="C1674">
        <v>3526407</v>
      </c>
      <c r="D1674" s="3">
        <v>6642.4082399431072</v>
      </c>
      <c r="E1674">
        <v>-47.865673000000001</v>
      </c>
      <c r="F1674">
        <v>-23.012191000000001</v>
      </c>
      <c r="G1674" t="str">
        <f>Energia[[#This Row],[Nome]]</f>
        <v>Laranjal Paulista</v>
      </c>
      <c r="H1674">
        <f>Energia[[#This Row],[Energia]]</f>
        <v>6642.4082399431072</v>
      </c>
      <c r="I1674" t="e">
        <f>VLOOKUP(Energia[[#This Row],[CD]],Tabela4[Coluna3],1,FALSE)</f>
        <v>#N/A</v>
      </c>
    </row>
    <row r="1675" spans="1:9" x14ac:dyDescent="0.25">
      <c r="A1675" s="1" t="s">
        <v>8</v>
      </c>
      <c r="B1675" s="1" t="s">
        <v>3526</v>
      </c>
      <c r="C1675">
        <v>3556107</v>
      </c>
      <c r="D1675" s="3">
        <v>6636.1088249027835</v>
      </c>
      <c r="E1675">
        <v>-50.101740999999997</v>
      </c>
      <c r="F1675">
        <v>-20.420531</v>
      </c>
      <c r="G1675" t="str">
        <f>Energia[[#This Row],[Nome]]</f>
        <v>Valentim Gentil</v>
      </c>
      <c r="H1675">
        <f>Energia[[#This Row],[Energia]]</f>
        <v>6636.1088249027835</v>
      </c>
      <c r="I1675" t="e">
        <f>VLOOKUP(Energia[[#This Row],[CD]],Tabela4[Coluna3],1,FALSE)</f>
        <v>#N/A</v>
      </c>
    </row>
    <row r="1676" spans="1:9" hidden="1" x14ac:dyDescent="0.25">
      <c r="A1676" s="1" t="s">
        <v>1417</v>
      </c>
      <c r="B1676" s="1" t="s">
        <v>2557</v>
      </c>
      <c r="C1676">
        <v>3150307</v>
      </c>
      <c r="D1676" s="3">
        <v>6635.5114365078998</v>
      </c>
      <c r="E1676">
        <v>-44.155476</v>
      </c>
      <c r="F1676">
        <v>-21.484036</v>
      </c>
      <c r="G1676" t="str">
        <f>Energia[[#This Row],[Nome]]</f>
        <v>Piedade do Rio Grande</v>
      </c>
      <c r="H1676">
        <f>Energia[[#This Row],[Energia]]</f>
        <v>6635.5114365078998</v>
      </c>
      <c r="I1676" t="e">
        <f>VLOOKUP(Energia[[#This Row],[CD]],Tabela4[Coluna3],1,FALSE)</f>
        <v>#N/A</v>
      </c>
    </row>
    <row r="1677" spans="1:9" x14ac:dyDescent="0.25">
      <c r="A1677" s="1" t="s">
        <v>8</v>
      </c>
      <c r="B1677" s="1" t="s">
        <v>2786</v>
      </c>
      <c r="C1677">
        <v>3555307</v>
      </c>
      <c r="D1677" s="3">
        <v>6622.1729487991743</v>
      </c>
      <c r="E1677">
        <v>-50.456763000000002</v>
      </c>
      <c r="F1677">
        <v>-20.083546999999999</v>
      </c>
      <c r="G1677" t="str">
        <f>Energia[[#This Row],[Nome]]</f>
        <v>Turmalina</v>
      </c>
      <c r="H1677">
        <f>Energia[[#This Row],[Energia]]</f>
        <v>6622.1729487991743</v>
      </c>
      <c r="I1677" t="e">
        <f>VLOOKUP(Energia[[#This Row],[CD]],Tabela4[Coluna3],1,FALSE)</f>
        <v>#N/A</v>
      </c>
    </row>
    <row r="1678" spans="1:9" x14ac:dyDescent="0.25">
      <c r="A1678" s="1" t="s">
        <v>8</v>
      </c>
      <c r="B1678" s="1" t="s">
        <v>3260</v>
      </c>
      <c r="C1678">
        <v>3533700</v>
      </c>
      <c r="D1678" s="3">
        <v>6613.4155848945693</v>
      </c>
      <c r="E1678">
        <v>-49.937939</v>
      </c>
      <c r="F1678">
        <v>-22.438088</v>
      </c>
      <c r="G1678" t="str">
        <f>Energia[[#This Row],[Nome]]</f>
        <v>Ocauçu</v>
      </c>
      <c r="H1678">
        <f>Energia[[#This Row],[Energia]]</f>
        <v>6613.4155848945693</v>
      </c>
      <c r="I1678" t="e">
        <f>VLOOKUP(Energia[[#This Row],[CD]],Tabela4[Coluna3],1,FALSE)</f>
        <v>#N/A</v>
      </c>
    </row>
    <row r="1679" spans="1:9" hidden="1" x14ac:dyDescent="0.25">
      <c r="A1679" s="1" t="s">
        <v>3609</v>
      </c>
      <c r="B1679" s="1" t="s">
        <v>3881</v>
      </c>
      <c r="C1679">
        <v>1508308</v>
      </c>
      <c r="D1679" s="3">
        <v>6610.1083269475776</v>
      </c>
      <c r="E1679">
        <v>-46.455055000000002</v>
      </c>
      <c r="F1679">
        <v>-1.5310049999999999</v>
      </c>
      <c r="G1679" t="str">
        <f>Energia[[#This Row],[Nome]]</f>
        <v>Viseu</v>
      </c>
      <c r="H1679">
        <f>Energia[[#This Row],[Energia]]</f>
        <v>6610.1083269475776</v>
      </c>
      <c r="I1679" t="e">
        <f>VLOOKUP(Energia[[#This Row],[CD]],Tabela4[Coluna3],1,FALSE)</f>
        <v>#N/A</v>
      </c>
    </row>
    <row r="1680" spans="1:9" hidden="1" x14ac:dyDescent="0.25">
      <c r="A1680" s="1" t="s">
        <v>2142</v>
      </c>
      <c r="B1680" s="1" t="s">
        <v>2210</v>
      </c>
      <c r="C1680">
        <v>2102036</v>
      </c>
      <c r="D1680" s="3">
        <v>6607.1255359159923</v>
      </c>
      <c r="E1680">
        <v>-46.688856999999999</v>
      </c>
      <c r="F1680">
        <v>-4.6007030000000002</v>
      </c>
      <c r="G1680" t="str">
        <f>Energia[[#This Row],[Nome]]</f>
        <v>Bom Jesus das Selvas</v>
      </c>
      <c r="H1680">
        <f>Energia[[#This Row],[Energia]]</f>
        <v>6607.1255359159923</v>
      </c>
      <c r="I1680" t="e">
        <f>VLOOKUP(Energia[[#This Row],[CD]],Tabela4[Coluna3],1,FALSE)</f>
        <v>#N/A</v>
      </c>
    </row>
    <row r="1681" spans="1:9" hidden="1" x14ac:dyDescent="0.25">
      <c r="A1681" s="1" t="s">
        <v>1312</v>
      </c>
      <c r="B1681" s="1" t="s">
        <v>1914</v>
      </c>
      <c r="C1681">
        <v>5211800</v>
      </c>
      <c r="D1681" s="3">
        <v>6597.1599562334786</v>
      </c>
      <c r="E1681">
        <v>-49.387141</v>
      </c>
      <c r="F1681">
        <v>-15.702014</v>
      </c>
      <c r="G1681" t="str">
        <f>Energia[[#This Row],[Nome]]</f>
        <v>Jaraguá</v>
      </c>
      <c r="H1681">
        <f>Energia[[#This Row],[Energia]]</f>
        <v>6597.1599562334786</v>
      </c>
      <c r="I1681" t="e">
        <f>VLOOKUP(Energia[[#This Row],[CD]],Tabela4[Coluna3],1,FALSE)</f>
        <v>#N/A</v>
      </c>
    </row>
    <row r="1682" spans="1:9" hidden="1" x14ac:dyDescent="0.25">
      <c r="A1682" s="1" t="s">
        <v>263</v>
      </c>
      <c r="B1682" s="1" t="s">
        <v>1004</v>
      </c>
      <c r="C1682">
        <v>4322350</v>
      </c>
      <c r="D1682" s="3">
        <v>6583.6426730454878</v>
      </c>
      <c r="E1682">
        <v>-52.021470000000001</v>
      </c>
      <c r="F1682">
        <v>-28.772575</v>
      </c>
      <c r="G1682" t="str">
        <f>Energia[[#This Row],[Nome]]</f>
        <v>União da Serra</v>
      </c>
      <c r="H1682">
        <f>Energia[[#This Row],[Energia]]</f>
        <v>6583.6426730454878</v>
      </c>
      <c r="I1682" t="e">
        <f>VLOOKUP(Energia[[#This Row],[CD]],Tabela4[Coluna3],1,FALSE)</f>
        <v>#N/A</v>
      </c>
    </row>
    <row r="1683" spans="1:9" hidden="1" x14ac:dyDescent="0.25">
      <c r="A1683" s="1" t="s">
        <v>1047</v>
      </c>
      <c r="B1683" s="1" t="s">
        <v>1068</v>
      </c>
      <c r="C1683">
        <v>5001904</v>
      </c>
      <c r="D1683" s="3">
        <v>6578.5860180550953</v>
      </c>
      <c r="E1683">
        <v>-52.570782999999999</v>
      </c>
      <c r="F1683">
        <v>-21.808271000000001</v>
      </c>
      <c r="G1683" t="str">
        <f>Energia[[#This Row],[Nome]]</f>
        <v>Bataguassu</v>
      </c>
      <c r="H1683">
        <f>Energia[[#This Row],[Energia]]</f>
        <v>6578.5860180550953</v>
      </c>
      <c r="I1683" t="e">
        <f>VLOOKUP(Energia[[#This Row],[CD]],Tabela4[Coluna3],1,FALSE)</f>
        <v>#N/A</v>
      </c>
    </row>
    <row r="1684" spans="1:9" hidden="1" x14ac:dyDescent="0.25">
      <c r="A1684" s="1" t="s">
        <v>1417</v>
      </c>
      <c r="B1684" s="1" t="s">
        <v>2692</v>
      </c>
      <c r="C1684">
        <v>3162005</v>
      </c>
      <c r="D1684" s="3">
        <v>6570.2311324831526</v>
      </c>
      <c r="E1684">
        <v>-45.594349999999999</v>
      </c>
      <c r="F1684">
        <v>-21.911010999999998</v>
      </c>
      <c r="G1684" t="str">
        <f>Energia[[#This Row],[Nome]]</f>
        <v>São Gonçalo do Sapucaí</v>
      </c>
      <c r="H1684">
        <f>Energia[[#This Row],[Energia]]</f>
        <v>6570.2311324831526</v>
      </c>
      <c r="I1684" t="e">
        <f>VLOOKUP(Energia[[#This Row],[CD]],Tabela4[Coluna3],1,FALSE)</f>
        <v>#N/A</v>
      </c>
    </row>
    <row r="1685" spans="1:9" x14ac:dyDescent="0.25">
      <c r="A1685" s="1" t="s">
        <v>8</v>
      </c>
      <c r="B1685" s="1" t="s">
        <v>2918</v>
      </c>
      <c r="C1685">
        <v>3500758</v>
      </c>
      <c r="D1685" s="3">
        <v>6562.8010131976225</v>
      </c>
      <c r="E1685">
        <v>-47.869055000000003</v>
      </c>
      <c r="F1685">
        <v>-23.548926999999999</v>
      </c>
      <c r="G1685" t="str">
        <f>Energia[[#This Row],[Nome]]</f>
        <v>Alambari</v>
      </c>
      <c r="H1685">
        <f>Energia[[#This Row],[Energia]]</f>
        <v>6562.8010131976225</v>
      </c>
      <c r="I1685" t="e">
        <f>VLOOKUP(Energia[[#This Row],[CD]],Tabela4[Coluna3],1,FALSE)</f>
        <v>#N/A</v>
      </c>
    </row>
    <row r="1686" spans="1:9" hidden="1" x14ac:dyDescent="0.25">
      <c r="A1686" s="1" t="s">
        <v>4674</v>
      </c>
      <c r="B1686" s="1" t="s">
        <v>4960</v>
      </c>
      <c r="C1686">
        <v>4123105</v>
      </c>
      <c r="D1686" s="3">
        <v>6558.2051816664898</v>
      </c>
      <c r="E1686">
        <v>-50.410110000000003</v>
      </c>
      <c r="F1686">
        <v>-23.259081999999999</v>
      </c>
      <c r="G1686" t="str">
        <f>Energia[[#This Row],[Nome]]</f>
        <v>Santa Amélia</v>
      </c>
      <c r="H1686">
        <f>Energia[[#This Row],[Energia]]</f>
        <v>6558.2051816664898</v>
      </c>
      <c r="I1686" t="e">
        <f>VLOOKUP(Energia[[#This Row],[CD]],Tabela4[Coluna3],1,FALSE)</f>
        <v>#N/A</v>
      </c>
    </row>
    <row r="1687" spans="1:9" x14ac:dyDescent="0.25">
      <c r="A1687" s="1" t="s">
        <v>8</v>
      </c>
      <c r="B1687" s="1" t="s">
        <v>2985</v>
      </c>
      <c r="C1687">
        <v>3507209</v>
      </c>
      <c r="D1687" s="3">
        <v>6552.3133088423465</v>
      </c>
      <c r="E1687">
        <v>-50.502127000000002</v>
      </c>
      <c r="F1687">
        <v>-22.244216999999999</v>
      </c>
      <c r="G1687" t="str">
        <f>Energia[[#This Row],[Nome]]</f>
        <v>Borá</v>
      </c>
      <c r="H1687">
        <f>Energia[[#This Row],[Energia]]</f>
        <v>6552.3133088423465</v>
      </c>
      <c r="I1687" t="e">
        <f>VLOOKUP(Energia[[#This Row],[CD]],Tabela4[Coluna3],1,FALSE)</f>
        <v>#N/A</v>
      </c>
    </row>
    <row r="1688" spans="1:9" hidden="1" x14ac:dyDescent="0.25">
      <c r="A1688" s="1" t="s">
        <v>1312</v>
      </c>
      <c r="B1688" s="1" t="s">
        <v>2041</v>
      </c>
      <c r="C1688">
        <v>5218607</v>
      </c>
      <c r="D1688" s="3">
        <v>6549.530246060629</v>
      </c>
      <c r="E1688">
        <v>-49.532525999999997</v>
      </c>
      <c r="F1688">
        <v>-15.340657</v>
      </c>
      <c r="G1688" t="str">
        <f>Energia[[#This Row],[Nome]]</f>
        <v>Rialma</v>
      </c>
      <c r="H1688">
        <f>Energia[[#This Row],[Energia]]</f>
        <v>6549.530246060629</v>
      </c>
      <c r="I1688" t="e">
        <f>VLOOKUP(Energia[[#This Row],[CD]],Tabela4[Coluna3],1,FALSE)</f>
        <v>#N/A</v>
      </c>
    </row>
    <row r="1689" spans="1:9" hidden="1" x14ac:dyDescent="0.25">
      <c r="A1689" s="1" t="s">
        <v>62</v>
      </c>
      <c r="B1689" s="1" t="s">
        <v>3549</v>
      </c>
      <c r="C1689">
        <v>4200051</v>
      </c>
      <c r="D1689" s="3">
        <v>6544.7501879628308</v>
      </c>
      <c r="E1689">
        <v>-51.056297000000001</v>
      </c>
      <c r="F1689">
        <v>-27.584074999999999</v>
      </c>
      <c r="G1689" t="str">
        <f>Energia[[#This Row],[Nome]]</f>
        <v>Abdon Batista</v>
      </c>
      <c r="H1689">
        <f>Energia[[#This Row],[Energia]]</f>
        <v>6544.7501879628308</v>
      </c>
      <c r="I1689" t="e">
        <f>VLOOKUP(Energia[[#This Row],[CD]],Tabela4[Coluna3],1,FALSE)</f>
        <v>#N/A</v>
      </c>
    </row>
    <row r="1690" spans="1:9" hidden="1" x14ac:dyDescent="0.25">
      <c r="A1690" s="1" t="s">
        <v>1417</v>
      </c>
      <c r="B1690" s="1" t="s">
        <v>2732</v>
      </c>
      <c r="C1690">
        <v>3165107</v>
      </c>
      <c r="D1690" s="3">
        <v>6537.3883206678693</v>
      </c>
      <c r="E1690">
        <v>-47.127225000000003</v>
      </c>
      <c r="F1690">
        <v>-20.786166000000001</v>
      </c>
      <c r="G1690" t="str">
        <f>Energia[[#This Row],[Nome]]</f>
        <v>São Tomás de Aquino</v>
      </c>
      <c r="H1690">
        <f>Energia[[#This Row],[Energia]]</f>
        <v>6537.3883206678693</v>
      </c>
      <c r="I1690" t="e">
        <f>VLOOKUP(Energia[[#This Row],[CD]],Tabela4[Coluna3],1,FALSE)</f>
        <v>#N/A</v>
      </c>
    </row>
    <row r="1691" spans="1:9" x14ac:dyDescent="0.25">
      <c r="A1691" s="1" t="s">
        <v>8</v>
      </c>
      <c r="B1691" s="1" t="s">
        <v>3264</v>
      </c>
      <c r="C1691">
        <v>3534104</v>
      </c>
      <c r="D1691" s="3">
        <v>6507.8751300749682</v>
      </c>
      <c r="E1691">
        <v>-50.093727000000001</v>
      </c>
      <c r="F1691">
        <v>-22.141947999999999</v>
      </c>
      <c r="G1691" t="str">
        <f>Energia[[#This Row],[Nome]]</f>
        <v>Oriente</v>
      </c>
      <c r="H1691">
        <f>Energia[[#This Row],[Energia]]</f>
        <v>6507.8751300749682</v>
      </c>
      <c r="I1691" t="e">
        <f>VLOOKUP(Energia[[#This Row],[CD]],Tabela4[Coluna3],1,FALSE)</f>
        <v>#N/A</v>
      </c>
    </row>
    <row r="1692" spans="1:9" hidden="1" x14ac:dyDescent="0.25">
      <c r="A1692" s="1" t="s">
        <v>263</v>
      </c>
      <c r="B1692" s="1" t="s">
        <v>759</v>
      </c>
      <c r="C1692">
        <v>4314704</v>
      </c>
      <c r="D1692" s="3">
        <v>6505.3877304109756</v>
      </c>
      <c r="E1692">
        <v>-53.078086999999996</v>
      </c>
      <c r="F1692">
        <v>-27.335314</v>
      </c>
      <c r="G1692" t="str">
        <f>Energia[[#This Row],[Nome]]</f>
        <v>Planalto</v>
      </c>
      <c r="H1692">
        <f>Energia[[#This Row],[Energia]]</f>
        <v>6505.3877304109756</v>
      </c>
      <c r="I1692" t="e">
        <f>VLOOKUP(Energia[[#This Row],[CD]],Tabela4[Coluna3],1,FALSE)</f>
        <v>#N/A</v>
      </c>
    </row>
    <row r="1693" spans="1:9" hidden="1" x14ac:dyDescent="0.25">
      <c r="A1693" s="1" t="s">
        <v>263</v>
      </c>
      <c r="B1693" s="1" t="s">
        <v>971</v>
      </c>
      <c r="C1693">
        <v>4321451</v>
      </c>
      <c r="D1693" s="3">
        <v>6494.4418030510742</v>
      </c>
      <c r="E1693">
        <v>-51.778036</v>
      </c>
      <c r="F1693">
        <v>-29.471533999999998</v>
      </c>
      <c r="G1693" t="str">
        <f>Energia[[#This Row],[Nome]]</f>
        <v>Teutônia</v>
      </c>
      <c r="H1693">
        <f>Energia[[#This Row],[Energia]]</f>
        <v>6494.4418030510742</v>
      </c>
      <c r="I1693" t="e">
        <f>VLOOKUP(Energia[[#This Row],[CD]],Tabela4[Coluna3],1,FALSE)</f>
        <v>#N/A</v>
      </c>
    </row>
    <row r="1694" spans="1:9" hidden="1" x14ac:dyDescent="0.25">
      <c r="A1694" s="1" t="s">
        <v>263</v>
      </c>
      <c r="B1694" s="1" t="s">
        <v>461</v>
      </c>
      <c r="C1694">
        <v>4306130</v>
      </c>
      <c r="D1694" s="3">
        <v>6492.9700770775898</v>
      </c>
      <c r="E1694">
        <v>-52.644018000000003</v>
      </c>
      <c r="F1694">
        <v>-27.62734</v>
      </c>
      <c r="G1694" t="str">
        <f>Energia[[#This Row],[Nome]]</f>
        <v>Cruzaltense</v>
      </c>
      <c r="H1694">
        <f>Energia[[#This Row],[Energia]]</f>
        <v>6492.9700770775898</v>
      </c>
      <c r="I1694" t="e">
        <f>VLOOKUP(Energia[[#This Row],[CD]],Tabela4[Coluna3],1,FALSE)</f>
        <v>#N/A</v>
      </c>
    </row>
    <row r="1695" spans="1:9" hidden="1" x14ac:dyDescent="0.25">
      <c r="A1695" s="1" t="s">
        <v>62</v>
      </c>
      <c r="B1695" s="1" t="s">
        <v>3531</v>
      </c>
      <c r="C1695">
        <v>4219150</v>
      </c>
      <c r="D1695" s="3">
        <v>6454.7401541460522</v>
      </c>
      <c r="E1695">
        <v>-50.951003</v>
      </c>
      <c r="F1695">
        <v>-27.466650999999999</v>
      </c>
      <c r="G1695" t="str">
        <f>Energia[[#This Row],[Nome]]</f>
        <v>Vargem</v>
      </c>
      <c r="H1695">
        <f>Energia[[#This Row],[Energia]]</f>
        <v>6454.7401541460522</v>
      </c>
      <c r="I1695" t="e">
        <f>VLOOKUP(Energia[[#This Row],[CD]],Tabela4[Coluna3],1,FALSE)</f>
        <v>#N/A</v>
      </c>
    </row>
    <row r="1696" spans="1:9" hidden="1" x14ac:dyDescent="0.25">
      <c r="A1696" s="1" t="s">
        <v>62</v>
      </c>
      <c r="B1696" s="1" t="s">
        <v>3635</v>
      </c>
      <c r="C1696">
        <v>4205191</v>
      </c>
      <c r="D1696" s="3">
        <v>6437.8885323819231</v>
      </c>
      <c r="E1696">
        <v>-49.654252999999997</v>
      </c>
      <c r="F1696">
        <v>-28.990369000000001</v>
      </c>
      <c r="G1696" t="str">
        <f>Energia[[#This Row],[Nome]]</f>
        <v>Ermo</v>
      </c>
      <c r="H1696">
        <f>Energia[[#This Row],[Energia]]</f>
        <v>6437.8885323819231</v>
      </c>
      <c r="I1696" t="e">
        <f>VLOOKUP(Energia[[#This Row],[CD]],Tabela4[Coluna3],1,FALSE)</f>
        <v>#N/A</v>
      </c>
    </row>
    <row r="1697" spans="1:9" hidden="1" x14ac:dyDescent="0.25">
      <c r="A1697" s="1" t="s">
        <v>62</v>
      </c>
      <c r="B1697" s="1" t="s">
        <v>95</v>
      </c>
      <c r="C1697">
        <v>4204103</v>
      </c>
      <c r="D1697" s="3">
        <v>6427.9215467392505</v>
      </c>
      <c r="E1697">
        <v>-52.920141000000001</v>
      </c>
      <c r="F1697">
        <v>-27.146733999999999</v>
      </c>
      <c r="G1697" t="str">
        <f>Energia[[#This Row],[Nome]]</f>
        <v>Caxambu do Sul</v>
      </c>
      <c r="H1697">
        <f>Energia[[#This Row],[Energia]]</f>
        <v>6427.9215467392505</v>
      </c>
      <c r="I1697" t="e">
        <f>VLOOKUP(Energia[[#This Row],[CD]],Tabela4[Coluna3],1,FALSE)</f>
        <v>#N/A</v>
      </c>
    </row>
    <row r="1698" spans="1:9" hidden="1" x14ac:dyDescent="0.25">
      <c r="A1698" s="1" t="s">
        <v>263</v>
      </c>
      <c r="B1698" s="1" t="s">
        <v>701</v>
      </c>
      <c r="C1698">
        <v>4313300</v>
      </c>
      <c r="D1698" s="3">
        <v>6413.6658150120129</v>
      </c>
      <c r="E1698">
        <v>-51.608454999999999</v>
      </c>
      <c r="F1698">
        <v>-28.760863000000001</v>
      </c>
      <c r="G1698" t="str">
        <f>Energia[[#This Row],[Nome]]</f>
        <v>Nova Prata</v>
      </c>
      <c r="H1698">
        <f>Energia[[#This Row],[Energia]]</f>
        <v>6413.6658150120129</v>
      </c>
      <c r="I1698" t="e">
        <f>VLOOKUP(Energia[[#This Row],[CD]],Tabela4[Coluna3],1,FALSE)</f>
        <v>#N/A</v>
      </c>
    </row>
    <row r="1699" spans="1:9" hidden="1" x14ac:dyDescent="0.25">
      <c r="A1699" s="1" t="s">
        <v>263</v>
      </c>
      <c r="B1699" s="1" t="s">
        <v>665</v>
      </c>
      <c r="C1699">
        <v>4312302</v>
      </c>
      <c r="D1699" s="3">
        <v>6405.3140475784385</v>
      </c>
      <c r="E1699">
        <v>-53.746111999999997</v>
      </c>
      <c r="F1699">
        <v>-27.490655</v>
      </c>
      <c r="G1699" t="str">
        <f>Energia[[#This Row],[Nome]]</f>
        <v>Miraguaí</v>
      </c>
      <c r="H1699">
        <f>Energia[[#This Row],[Energia]]</f>
        <v>6405.3140475784385</v>
      </c>
      <c r="I1699" t="e">
        <f>VLOOKUP(Energia[[#This Row],[CD]],Tabela4[Coluna3],1,FALSE)</f>
        <v>#N/A</v>
      </c>
    </row>
    <row r="1700" spans="1:9" hidden="1" x14ac:dyDescent="0.25">
      <c r="A1700" s="1" t="s">
        <v>263</v>
      </c>
      <c r="B1700" s="1" t="s">
        <v>953</v>
      </c>
      <c r="C1700">
        <v>4320677</v>
      </c>
      <c r="D1700" s="3">
        <v>6402.669086235378</v>
      </c>
      <c r="E1700">
        <v>-52.568978000000001</v>
      </c>
      <c r="F1700">
        <v>-29.444939999999999</v>
      </c>
      <c r="G1700" t="str">
        <f>Energia[[#This Row],[Nome]]</f>
        <v>Sinimbu</v>
      </c>
      <c r="H1700">
        <f>Energia[[#This Row],[Energia]]</f>
        <v>6402.669086235378</v>
      </c>
      <c r="I1700" t="e">
        <f>VLOOKUP(Energia[[#This Row],[CD]],Tabela4[Coluna3],1,FALSE)</f>
        <v>#N/A</v>
      </c>
    </row>
    <row r="1701" spans="1:9" hidden="1" x14ac:dyDescent="0.25">
      <c r="A1701" s="1" t="s">
        <v>4410</v>
      </c>
      <c r="B1701" s="1" t="s">
        <v>4648</v>
      </c>
      <c r="C1701">
        <v>1720903</v>
      </c>
      <c r="D1701" s="3">
        <v>6386.2925993504223</v>
      </c>
      <c r="E1701">
        <v>-46.555790000000002</v>
      </c>
      <c r="F1701">
        <v>-12.387065</v>
      </c>
      <c r="G1701" t="str">
        <f>Energia[[#This Row],[Nome]]</f>
        <v>Taguatinga</v>
      </c>
      <c r="H1701">
        <f>Energia[[#This Row],[Energia]]</f>
        <v>6386.2925993504223</v>
      </c>
      <c r="I1701" t="e">
        <f>VLOOKUP(Energia[[#This Row],[CD]],Tabela4[Coluna3],1,FALSE)</f>
        <v>#N/A</v>
      </c>
    </row>
    <row r="1702" spans="1:9" hidden="1" x14ac:dyDescent="0.25">
      <c r="A1702" s="1" t="s">
        <v>263</v>
      </c>
      <c r="B1702" s="1" t="s">
        <v>881</v>
      </c>
      <c r="C1702">
        <v>4318440</v>
      </c>
      <c r="D1702" s="3">
        <v>6382.7030898411876</v>
      </c>
      <c r="E1702">
        <v>-51.715865000000001</v>
      </c>
      <c r="F1702">
        <v>-28.501225999999999</v>
      </c>
      <c r="G1702" t="str">
        <f>Energia[[#This Row],[Nome]]</f>
        <v>São Jorge</v>
      </c>
      <c r="H1702">
        <f>Energia[[#This Row],[Energia]]</f>
        <v>6382.7030898411876</v>
      </c>
      <c r="I1702" t="e">
        <f>VLOOKUP(Energia[[#This Row],[CD]],Tabela4[Coluna3],1,FALSE)</f>
        <v>#N/A</v>
      </c>
    </row>
    <row r="1703" spans="1:9" x14ac:dyDescent="0.25">
      <c r="A1703" s="1" t="s">
        <v>8</v>
      </c>
      <c r="B1703" s="1" t="s">
        <v>2957</v>
      </c>
      <c r="C1703">
        <v>3504602</v>
      </c>
      <c r="D1703" s="3">
        <v>6369.8162729172082</v>
      </c>
      <c r="E1703">
        <v>-49.437620000000003</v>
      </c>
      <c r="F1703">
        <v>-20.931535</v>
      </c>
      <c r="G1703" t="str">
        <f>Energia[[#This Row],[Nome]]</f>
        <v>Bady Bassitt</v>
      </c>
      <c r="H1703">
        <f>Energia[[#This Row],[Energia]]</f>
        <v>6369.8162729172082</v>
      </c>
      <c r="I1703" t="e">
        <f>VLOOKUP(Energia[[#This Row],[CD]],Tabela4[Coluna3],1,FALSE)</f>
        <v>#N/A</v>
      </c>
    </row>
    <row r="1704" spans="1:9" hidden="1" x14ac:dyDescent="0.25">
      <c r="A1704" s="1" t="s">
        <v>1417</v>
      </c>
      <c r="B1704" s="1" t="s">
        <v>1578</v>
      </c>
      <c r="C1704">
        <v>3107604</v>
      </c>
      <c r="D1704" s="3">
        <v>6350.9000626290153</v>
      </c>
      <c r="E1704">
        <v>-46.529054000000002</v>
      </c>
      <c r="F1704">
        <v>-21.013763999999998</v>
      </c>
      <c r="G1704" t="str">
        <f>Energia[[#This Row],[Nome]]</f>
        <v>Bom Jesus da Penha</v>
      </c>
      <c r="H1704">
        <f>Energia[[#This Row],[Energia]]</f>
        <v>6350.9000626290153</v>
      </c>
      <c r="I1704" t="e">
        <f>VLOOKUP(Energia[[#This Row],[CD]],Tabela4[Coluna3],1,FALSE)</f>
        <v>#N/A</v>
      </c>
    </row>
    <row r="1705" spans="1:9" hidden="1" x14ac:dyDescent="0.25">
      <c r="A1705" s="1" t="s">
        <v>413</v>
      </c>
      <c r="B1705" s="1" t="s">
        <v>698</v>
      </c>
      <c r="C1705">
        <v>2911857</v>
      </c>
      <c r="D1705" s="3">
        <v>6327.9312880692551</v>
      </c>
      <c r="E1705">
        <v>-38.314225999999998</v>
      </c>
      <c r="F1705">
        <v>-10.746774</v>
      </c>
      <c r="G1705" t="str">
        <f>Energia[[#This Row],[Nome]]</f>
        <v>Heliópolis</v>
      </c>
      <c r="H1705">
        <f>Energia[[#This Row],[Energia]]</f>
        <v>6327.9312880692551</v>
      </c>
      <c r="I1705" t="e">
        <f>VLOOKUP(Energia[[#This Row],[CD]],Tabela4[Coluna3],1,FALSE)</f>
        <v>#N/A</v>
      </c>
    </row>
    <row r="1706" spans="1:9" hidden="1" x14ac:dyDescent="0.25">
      <c r="A1706" s="1" t="s">
        <v>1417</v>
      </c>
      <c r="B1706" s="1" t="s">
        <v>2707</v>
      </c>
      <c r="C1706">
        <v>3162948</v>
      </c>
      <c r="D1706" s="3">
        <v>6327.6560721680562</v>
      </c>
      <c r="E1706">
        <v>-46.244878</v>
      </c>
      <c r="F1706">
        <v>-20.749233</v>
      </c>
      <c r="G1706" t="str">
        <f>Energia[[#This Row],[Nome]]</f>
        <v>São José da Barra</v>
      </c>
      <c r="H1706">
        <f>Energia[[#This Row],[Energia]]</f>
        <v>6327.6560721680562</v>
      </c>
      <c r="I1706" t="e">
        <f>VLOOKUP(Energia[[#This Row],[CD]],Tabela4[Coluna3],1,FALSE)</f>
        <v>#N/A</v>
      </c>
    </row>
    <row r="1707" spans="1:9" hidden="1" x14ac:dyDescent="0.25">
      <c r="A1707" s="1" t="s">
        <v>4674</v>
      </c>
      <c r="B1707" s="1" t="s">
        <v>4868</v>
      </c>
      <c r="C1707">
        <v>4115739</v>
      </c>
      <c r="D1707" s="3">
        <v>6313.9128247664048</v>
      </c>
      <c r="E1707">
        <v>-52.211917</v>
      </c>
      <c r="F1707">
        <v>-24.701463</v>
      </c>
      <c r="G1707" t="str">
        <f>Energia[[#This Row],[Nome]]</f>
        <v>Mato Rico</v>
      </c>
      <c r="H1707">
        <f>Energia[[#This Row],[Energia]]</f>
        <v>6313.9128247664048</v>
      </c>
      <c r="I1707" t="e">
        <f>VLOOKUP(Energia[[#This Row],[CD]],Tabela4[Coluna3],1,FALSE)</f>
        <v>#N/A</v>
      </c>
    </row>
    <row r="1708" spans="1:9" hidden="1" x14ac:dyDescent="0.25">
      <c r="A1708" s="1" t="s">
        <v>4410</v>
      </c>
      <c r="B1708" s="1" t="s">
        <v>4575</v>
      </c>
      <c r="C1708">
        <v>1716109</v>
      </c>
      <c r="D1708" s="3">
        <v>6300.8442996264221</v>
      </c>
      <c r="E1708">
        <v>-48.826202000000002</v>
      </c>
      <c r="F1708">
        <v>-10.221095</v>
      </c>
      <c r="G1708" t="str">
        <f>Energia[[#This Row],[Nome]]</f>
        <v>Paraíso do Tocantins</v>
      </c>
      <c r="H1708">
        <f>Energia[[#This Row],[Energia]]</f>
        <v>6300.8442996264221</v>
      </c>
      <c r="I1708" t="e">
        <f>VLOOKUP(Energia[[#This Row],[CD]],Tabela4[Coluna3],1,FALSE)</f>
        <v>#N/A</v>
      </c>
    </row>
    <row r="1709" spans="1:9" hidden="1" x14ac:dyDescent="0.25">
      <c r="A1709" s="1" t="s">
        <v>4410</v>
      </c>
      <c r="B1709" s="1" t="s">
        <v>4489</v>
      </c>
      <c r="C1709">
        <v>1706258</v>
      </c>
      <c r="D1709" s="3">
        <v>6289.3401089166236</v>
      </c>
      <c r="E1709">
        <v>-49.073923000000001</v>
      </c>
      <c r="F1709">
        <v>-11.172635</v>
      </c>
      <c r="G1709" t="str">
        <f>Energia[[#This Row],[Nome]]</f>
        <v>Crixás do Tocantins</v>
      </c>
      <c r="H1709">
        <f>Energia[[#This Row],[Energia]]</f>
        <v>6289.3401089166236</v>
      </c>
      <c r="I1709" t="e">
        <f>VLOOKUP(Energia[[#This Row],[CD]],Tabela4[Coluna3],1,FALSE)</f>
        <v>#N/A</v>
      </c>
    </row>
    <row r="1710" spans="1:9" x14ac:dyDescent="0.25">
      <c r="A1710" s="1" t="s">
        <v>8</v>
      </c>
      <c r="B1710" s="1" t="s">
        <v>3019</v>
      </c>
      <c r="C1710">
        <v>3510153</v>
      </c>
      <c r="D1710" s="3">
        <v>6286.8253371346127</v>
      </c>
      <c r="E1710">
        <v>-49.791874</v>
      </c>
      <c r="F1710">
        <v>-23.018726999999998</v>
      </c>
      <c r="G1710" t="str">
        <f>Energia[[#This Row],[Nome]]</f>
        <v>Canitar</v>
      </c>
      <c r="H1710">
        <f>Energia[[#This Row],[Energia]]</f>
        <v>6286.8253371346127</v>
      </c>
      <c r="I1710" t="e">
        <f>VLOOKUP(Energia[[#This Row],[CD]],Tabela4[Coluna3],1,FALSE)</f>
        <v>#N/A</v>
      </c>
    </row>
    <row r="1711" spans="1:9" hidden="1" x14ac:dyDescent="0.25">
      <c r="A1711" s="1" t="s">
        <v>1417</v>
      </c>
      <c r="B1711" s="1" t="s">
        <v>2038</v>
      </c>
      <c r="C1711">
        <v>3128303</v>
      </c>
      <c r="D1711" s="3">
        <v>6277.7780735676861</v>
      </c>
      <c r="E1711">
        <v>-46.807301000000002</v>
      </c>
      <c r="F1711">
        <v>-21.277446999999999</v>
      </c>
      <c r="G1711" t="str">
        <f>Energia[[#This Row],[Nome]]</f>
        <v>Guaranésia</v>
      </c>
      <c r="H1711">
        <f>Energia[[#This Row],[Energia]]</f>
        <v>6277.7780735676861</v>
      </c>
      <c r="I1711" t="e">
        <f>VLOOKUP(Energia[[#This Row],[CD]],Tabela4[Coluna3],1,FALSE)</f>
        <v>#N/A</v>
      </c>
    </row>
    <row r="1712" spans="1:9" hidden="1" x14ac:dyDescent="0.25">
      <c r="A1712" s="1" t="s">
        <v>1417</v>
      </c>
      <c r="B1712" s="1" t="s">
        <v>1456</v>
      </c>
      <c r="C1712">
        <v>3101904</v>
      </c>
      <c r="D1712" s="3">
        <v>6271.6841270175501</v>
      </c>
      <c r="E1712">
        <v>-46.377099999999999</v>
      </c>
      <c r="F1712">
        <v>-20.859729999999999</v>
      </c>
      <c r="G1712" t="str">
        <f>Energia[[#This Row],[Nome]]</f>
        <v>Alpinópolis</v>
      </c>
      <c r="H1712">
        <f>Energia[[#This Row],[Energia]]</f>
        <v>6271.6841270175501</v>
      </c>
      <c r="I1712" t="e">
        <f>VLOOKUP(Energia[[#This Row],[CD]],Tabela4[Coluna3],1,FALSE)</f>
        <v>#N/A</v>
      </c>
    </row>
    <row r="1713" spans="1:9" hidden="1" x14ac:dyDescent="0.25">
      <c r="A1713" s="1" t="s">
        <v>4674</v>
      </c>
      <c r="B1713" s="1" t="s">
        <v>4889</v>
      </c>
      <c r="C1713">
        <v>4117297</v>
      </c>
      <c r="D1713" s="3">
        <v>6267.4250446038659</v>
      </c>
      <c r="E1713">
        <v>-51.532814000000002</v>
      </c>
      <c r="F1713">
        <v>-23.780902000000001</v>
      </c>
      <c r="G1713" t="str">
        <f>Energia[[#This Row],[Nome]]</f>
        <v>Novo Itacolomi</v>
      </c>
      <c r="H1713">
        <f>Energia[[#This Row],[Energia]]</f>
        <v>6267.4250446038659</v>
      </c>
      <c r="I1713" t="e">
        <f>VLOOKUP(Energia[[#This Row],[CD]],Tabela4[Coluna3],1,FALSE)</f>
        <v>#N/A</v>
      </c>
    </row>
    <row r="1714" spans="1:9" hidden="1" x14ac:dyDescent="0.25">
      <c r="A1714" s="1" t="s">
        <v>263</v>
      </c>
      <c r="B1714" s="1" t="s">
        <v>671</v>
      </c>
      <c r="C1714">
        <v>4312427</v>
      </c>
      <c r="D1714" s="3">
        <v>6256.8103698846635</v>
      </c>
      <c r="E1714">
        <v>-52.661889000000002</v>
      </c>
      <c r="F1714">
        <v>-28.693797</v>
      </c>
      <c r="G1714" t="str">
        <f>Energia[[#This Row],[Nome]]</f>
        <v>Mormaço</v>
      </c>
      <c r="H1714">
        <f>Energia[[#This Row],[Energia]]</f>
        <v>6256.8103698846635</v>
      </c>
      <c r="I1714" t="e">
        <f>VLOOKUP(Energia[[#This Row],[CD]],Tabela4[Coluna3],1,FALSE)</f>
        <v>#N/A</v>
      </c>
    </row>
    <row r="1715" spans="1:9" hidden="1" x14ac:dyDescent="0.25">
      <c r="A1715" s="1" t="s">
        <v>263</v>
      </c>
      <c r="B1715" s="1" t="s">
        <v>369</v>
      </c>
      <c r="C1715">
        <v>4303707</v>
      </c>
      <c r="D1715" s="3">
        <v>6255.2273367136731</v>
      </c>
      <c r="E1715">
        <v>-54.833961000000002</v>
      </c>
      <c r="F1715">
        <v>-27.963251</v>
      </c>
      <c r="G1715" t="str">
        <f>Energia[[#This Row],[Nome]]</f>
        <v>Campina das Missões</v>
      </c>
      <c r="H1715">
        <f>Energia[[#This Row],[Energia]]</f>
        <v>6255.2273367136731</v>
      </c>
      <c r="I1715" t="e">
        <f>VLOOKUP(Energia[[#This Row],[CD]],Tabela4[Coluna3],1,FALSE)</f>
        <v>#N/A</v>
      </c>
    </row>
    <row r="1716" spans="1:9" hidden="1" x14ac:dyDescent="0.25">
      <c r="A1716" s="1" t="s">
        <v>263</v>
      </c>
      <c r="B1716" s="1" t="s">
        <v>507</v>
      </c>
      <c r="C1716">
        <v>4307450</v>
      </c>
      <c r="D1716" s="3">
        <v>6241.1506862241413</v>
      </c>
      <c r="E1716">
        <v>-54.009138</v>
      </c>
      <c r="F1716">
        <v>-27.328222</v>
      </c>
      <c r="G1716" t="str">
        <f>Energia[[#This Row],[Nome]]</f>
        <v>Esperança do Sul</v>
      </c>
      <c r="H1716">
        <f>Energia[[#This Row],[Energia]]</f>
        <v>6241.1506862241413</v>
      </c>
      <c r="I1716" t="e">
        <f>VLOOKUP(Energia[[#This Row],[CD]],Tabela4[Coluna3],1,FALSE)</f>
        <v>#N/A</v>
      </c>
    </row>
    <row r="1717" spans="1:9" hidden="1" x14ac:dyDescent="0.25">
      <c r="A1717" s="1" t="s">
        <v>4410</v>
      </c>
      <c r="B1717" s="1" t="s">
        <v>4621</v>
      </c>
      <c r="C1717">
        <v>1718881</v>
      </c>
      <c r="D1717" s="3">
        <v>6235.2834534019848</v>
      </c>
      <c r="E1717">
        <v>-47.848297000000002</v>
      </c>
      <c r="F1717">
        <v>-8.8244389999999999</v>
      </c>
      <c r="G1717" t="str">
        <f>Energia[[#This Row],[Nome]]</f>
        <v>Santa Maria do Tocantins</v>
      </c>
      <c r="H1717">
        <f>Energia[[#This Row],[Energia]]</f>
        <v>6235.2834534019848</v>
      </c>
      <c r="I1717" t="e">
        <f>VLOOKUP(Energia[[#This Row],[CD]],Tabela4[Coluna3],1,FALSE)</f>
        <v>#N/A</v>
      </c>
    </row>
    <row r="1718" spans="1:9" hidden="1" x14ac:dyDescent="0.25">
      <c r="A1718" s="1" t="s">
        <v>4410</v>
      </c>
      <c r="B1718" s="1" t="s">
        <v>4516</v>
      </c>
      <c r="C1718">
        <v>1709500</v>
      </c>
      <c r="D1718" s="3">
        <v>6230.5737692955336</v>
      </c>
      <c r="E1718">
        <v>-48.886640999999997</v>
      </c>
      <c r="F1718">
        <v>-11.652060000000001</v>
      </c>
      <c r="G1718" t="str">
        <f>Energia[[#This Row],[Nome]]</f>
        <v>Gurupi</v>
      </c>
      <c r="H1718">
        <f>Energia[[#This Row],[Energia]]</f>
        <v>6230.5737692955336</v>
      </c>
      <c r="I1718" t="e">
        <f>VLOOKUP(Energia[[#This Row],[CD]],Tabela4[Coluna3],1,FALSE)</f>
        <v>#N/A</v>
      </c>
    </row>
    <row r="1719" spans="1:9" hidden="1" x14ac:dyDescent="0.25">
      <c r="A1719" s="1" t="s">
        <v>263</v>
      </c>
      <c r="B1719" s="1" t="s">
        <v>624</v>
      </c>
      <c r="C1719">
        <v>4311254</v>
      </c>
      <c r="D1719" s="3">
        <v>6225.0958843319695</v>
      </c>
      <c r="E1719">
        <v>-52.787675</v>
      </c>
      <c r="F1719">
        <v>-29.238614999999999</v>
      </c>
      <c r="G1719" t="str">
        <f>Energia[[#This Row],[Nome]]</f>
        <v>Lagoão</v>
      </c>
      <c r="H1719">
        <f>Energia[[#This Row],[Energia]]</f>
        <v>6225.0958843319695</v>
      </c>
      <c r="I1719" t="e">
        <f>VLOOKUP(Energia[[#This Row],[CD]],Tabela4[Coluna3],1,FALSE)</f>
        <v>#N/A</v>
      </c>
    </row>
    <row r="1720" spans="1:9" hidden="1" x14ac:dyDescent="0.25">
      <c r="A1720" s="1" t="s">
        <v>263</v>
      </c>
      <c r="B1720" s="1" t="s">
        <v>911</v>
      </c>
      <c r="C1720">
        <v>4319372</v>
      </c>
      <c r="D1720" s="3">
        <v>6217.7975289377864</v>
      </c>
      <c r="E1720">
        <v>-54.894804000000001</v>
      </c>
      <c r="F1720">
        <v>-28.123632000000001</v>
      </c>
      <c r="G1720" t="str">
        <f>Energia[[#This Row],[Nome]]</f>
        <v>São Pedro do Butiá</v>
      </c>
      <c r="H1720">
        <f>Energia[[#This Row],[Energia]]</f>
        <v>6217.7975289377864</v>
      </c>
      <c r="I1720" t="e">
        <f>VLOOKUP(Energia[[#This Row],[CD]],Tabela4[Coluna3],1,FALSE)</f>
        <v>#N/A</v>
      </c>
    </row>
    <row r="1721" spans="1:9" hidden="1" x14ac:dyDescent="0.25">
      <c r="A1721" s="1" t="s">
        <v>263</v>
      </c>
      <c r="B1721" s="1" t="s">
        <v>803</v>
      </c>
      <c r="C1721">
        <v>4315800</v>
      </c>
      <c r="D1721" s="3">
        <v>6213.9898152273436</v>
      </c>
      <c r="E1721">
        <v>-51.829414999999997</v>
      </c>
      <c r="F1721">
        <v>-29.256972000000001</v>
      </c>
      <c r="G1721" t="str">
        <f>Energia[[#This Row],[Nome]]</f>
        <v>Roca Sales</v>
      </c>
      <c r="H1721">
        <f>Energia[[#This Row],[Energia]]</f>
        <v>6213.9898152273436</v>
      </c>
      <c r="I1721" t="e">
        <f>VLOOKUP(Energia[[#This Row],[CD]],Tabela4[Coluna3],1,FALSE)</f>
        <v>#N/A</v>
      </c>
    </row>
    <row r="1722" spans="1:9" x14ac:dyDescent="0.25">
      <c r="A1722" s="1" t="s">
        <v>8</v>
      </c>
      <c r="B1722" s="1" t="s">
        <v>47</v>
      </c>
      <c r="C1722">
        <v>3545506</v>
      </c>
      <c r="D1722" s="3">
        <v>6208.3198128303484</v>
      </c>
      <c r="E1722">
        <v>-51.842134000000001</v>
      </c>
      <c r="F1722">
        <v>-22.477861999999998</v>
      </c>
      <c r="G1722" t="str">
        <f>Energia[[#This Row],[Nome]]</f>
        <v>Sandovalina</v>
      </c>
      <c r="H1722">
        <f>Energia[[#This Row],[Energia]]</f>
        <v>6208.3198128303484</v>
      </c>
      <c r="I1722" t="e">
        <f>VLOOKUP(Energia[[#This Row],[CD]],Tabela4[Coluna3],1,FALSE)</f>
        <v>#N/A</v>
      </c>
    </row>
    <row r="1723" spans="1:9" hidden="1" x14ac:dyDescent="0.25">
      <c r="A1723" s="1" t="s">
        <v>1417</v>
      </c>
      <c r="B1723" s="1" t="s">
        <v>2249</v>
      </c>
      <c r="C1723">
        <v>3137536</v>
      </c>
      <c r="D1723" s="3">
        <v>6203.3709776142477</v>
      </c>
      <c r="E1723">
        <v>-46.501607</v>
      </c>
      <c r="F1723">
        <v>-17.766369999999998</v>
      </c>
      <c r="G1723" t="str">
        <f>Energia[[#This Row],[Nome]]</f>
        <v>Lagoa Grande</v>
      </c>
      <c r="H1723">
        <f>Energia[[#This Row],[Energia]]</f>
        <v>6203.3709776142477</v>
      </c>
      <c r="I1723" t="e">
        <f>VLOOKUP(Energia[[#This Row],[CD]],Tabela4[Coluna3],1,FALSE)</f>
        <v>#N/A</v>
      </c>
    </row>
    <row r="1724" spans="1:9" hidden="1" x14ac:dyDescent="0.25">
      <c r="A1724" s="1" t="s">
        <v>3609</v>
      </c>
      <c r="B1724" s="1" t="s">
        <v>3724</v>
      </c>
      <c r="C1724">
        <v>1503705</v>
      </c>
      <c r="D1724" s="3">
        <v>6196.8858729911044</v>
      </c>
      <c r="E1724">
        <v>-49.869706000000001</v>
      </c>
      <c r="F1724">
        <v>-5.1148239999999996</v>
      </c>
      <c r="G1724" t="str">
        <f>Energia[[#This Row],[Nome]]</f>
        <v>Itupiranga</v>
      </c>
      <c r="H1724">
        <f>Energia[[#This Row],[Energia]]</f>
        <v>6196.8858729911044</v>
      </c>
      <c r="I1724" t="e">
        <f>VLOOKUP(Energia[[#This Row],[CD]],Tabela4[Coluna3],1,FALSE)</f>
        <v>#N/A</v>
      </c>
    </row>
    <row r="1725" spans="1:9" x14ac:dyDescent="0.25">
      <c r="A1725" s="1" t="s">
        <v>8</v>
      </c>
      <c r="B1725" s="1" t="s">
        <v>3092</v>
      </c>
      <c r="C1725">
        <v>3517307</v>
      </c>
      <c r="D1725" s="3">
        <v>6196.0628942898511</v>
      </c>
      <c r="E1725">
        <v>-49.860641000000001</v>
      </c>
      <c r="F1725">
        <v>-21.878505000000001</v>
      </c>
      <c r="G1725" t="str">
        <f>Energia[[#This Row],[Nome]]</f>
        <v>Guaimbê</v>
      </c>
      <c r="H1725">
        <f>Energia[[#This Row],[Energia]]</f>
        <v>6196.0628942898511</v>
      </c>
      <c r="I1725" t="e">
        <f>VLOOKUP(Energia[[#This Row],[CD]],Tabela4[Coluna3],1,FALSE)</f>
        <v>#N/A</v>
      </c>
    </row>
    <row r="1726" spans="1:9" hidden="1" x14ac:dyDescent="0.25">
      <c r="A1726" s="1" t="s">
        <v>4674</v>
      </c>
      <c r="B1726" s="1" t="s">
        <v>4851</v>
      </c>
      <c r="C1726">
        <v>4114351</v>
      </c>
      <c r="D1726" s="3">
        <v>6191.3777270706732</v>
      </c>
      <c r="E1726">
        <v>-53.345258999999999</v>
      </c>
      <c r="F1726">
        <v>-26.095381</v>
      </c>
      <c r="G1726" t="str">
        <f>Energia[[#This Row],[Nome]]</f>
        <v>Manfrinópolis</v>
      </c>
      <c r="H1726">
        <f>Energia[[#This Row],[Energia]]</f>
        <v>6191.3777270706732</v>
      </c>
      <c r="I1726" t="e">
        <f>VLOOKUP(Energia[[#This Row],[CD]],Tabela4[Coluna3],1,FALSE)</f>
        <v>#N/A</v>
      </c>
    </row>
    <row r="1727" spans="1:9" hidden="1" x14ac:dyDescent="0.25">
      <c r="A1727" s="1" t="s">
        <v>4157</v>
      </c>
      <c r="B1727" s="1" t="s">
        <v>4185</v>
      </c>
      <c r="C1727">
        <v>2602902</v>
      </c>
      <c r="D1727" s="3">
        <v>6162.2244144867273</v>
      </c>
      <c r="E1727">
        <v>-35.084811999999999</v>
      </c>
      <c r="F1727">
        <v>-8.2694810000000007</v>
      </c>
      <c r="G1727" t="str">
        <f>Energia[[#This Row],[Nome]]</f>
        <v>Cabo de Santo Agostinho</v>
      </c>
      <c r="H1727">
        <f>Energia[[#This Row],[Energia]]</f>
        <v>6162.2244144867273</v>
      </c>
      <c r="I1727" t="e">
        <f>VLOOKUP(Energia[[#This Row],[CD]],Tabela4[Coluna3],1,FALSE)</f>
        <v>#N/A</v>
      </c>
    </row>
    <row r="1728" spans="1:9" hidden="1" x14ac:dyDescent="0.25">
      <c r="A1728" s="1" t="s">
        <v>1312</v>
      </c>
      <c r="B1728" s="1" t="s">
        <v>2104</v>
      </c>
      <c r="C1728">
        <v>5220702</v>
      </c>
      <c r="D1728" s="3">
        <v>6130.5336766464989</v>
      </c>
      <c r="E1728">
        <v>-46.270071999999999</v>
      </c>
      <c r="F1728">
        <v>-14.751988000000001</v>
      </c>
      <c r="G1728" t="str">
        <f>Energia[[#This Row],[Nome]]</f>
        <v>Sítio d'Abadia</v>
      </c>
      <c r="H1728">
        <f>Energia[[#This Row],[Energia]]</f>
        <v>6130.5336766464989</v>
      </c>
      <c r="I1728" t="e">
        <f>VLOOKUP(Energia[[#This Row],[CD]],Tabela4[Coluna3],1,FALSE)</f>
        <v>#N/A</v>
      </c>
    </row>
    <row r="1729" spans="1:9" hidden="1" x14ac:dyDescent="0.25">
      <c r="A1729" s="1" t="s">
        <v>1417</v>
      </c>
      <c r="B1729" s="1" t="s">
        <v>1458</v>
      </c>
      <c r="C1729">
        <v>3102001</v>
      </c>
      <c r="D1729" s="3">
        <v>6126.2372899789789</v>
      </c>
      <c r="E1729">
        <v>-46.153604999999999</v>
      </c>
      <c r="F1729">
        <v>-21.225214999999999</v>
      </c>
      <c r="G1729" t="str">
        <f>Energia[[#This Row],[Nome]]</f>
        <v>Alterosa</v>
      </c>
      <c r="H1729">
        <f>Energia[[#This Row],[Energia]]</f>
        <v>6126.2372899789789</v>
      </c>
      <c r="I1729" t="e">
        <f>VLOOKUP(Energia[[#This Row],[CD]],Tabela4[Coluna3],1,FALSE)</f>
        <v>#N/A</v>
      </c>
    </row>
    <row r="1730" spans="1:9" hidden="1" x14ac:dyDescent="0.25">
      <c r="A1730" s="1" t="s">
        <v>413</v>
      </c>
      <c r="B1730" s="1" t="s">
        <v>928</v>
      </c>
      <c r="C1730">
        <v>2921500</v>
      </c>
      <c r="D1730" s="3">
        <v>6122.7864272597626</v>
      </c>
      <c r="E1730">
        <v>-39.472830999999999</v>
      </c>
      <c r="F1730">
        <v>-10.371219999999999</v>
      </c>
      <c r="G1730" t="str">
        <f>Energia[[#This Row],[Nome]]</f>
        <v>Monte Santo</v>
      </c>
      <c r="H1730">
        <f>Energia[[#This Row],[Energia]]</f>
        <v>6122.7864272597626</v>
      </c>
      <c r="I1730" t="e">
        <f>VLOOKUP(Energia[[#This Row],[CD]],Tabela4[Coluna3],1,FALSE)</f>
        <v>#N/A</v>
      </c>
    </row>
    <row r="1731" spans="1:9" hidden="1" x14ac:dyDescent="0.25">
      <c r="A1731" s="1" t="s">
        <v>1417</v>
      </c>
      <c r="B1731" s="1" t="s">
        <v>2776</v>
      </c>
      <c r="C1731">
        <v>3168903</v>
      </c>
      <c r="D1731" s="3">
        <v>6117.3980559977454</v>
      </c>
      <c r="E1731">
        <v>-45.824077000000003</v>
      </c>
      <c r="F1731">
        <v>-18.860057000000001</v>
      </c>
      <c r="G1731" t="str">
        <f>Energia[[#This Row],[Nome]]</f>
        <v>Tiros</v>
      </c>
      <c r="H1731">
        <f>Energia[[#This Row],[Energia]]</f>
        <v>6117.3980559977454</v>
      </c>
      <c r="I1731" t="e">
        <f>VLOOKUP(Energia[[#This Row],[CD]],Tabela4[Coluna3],1,FALSE)</f>
        <v>#N/A</v>
      </c>
    </row>
    <row r="1732" spans="1:9" hidden="1" x14ac:dyDescent="0.25">
      <c r="A1732" s="1" t="s">
        <v>2142</v>
      </c>
      <c r="B1732" s="1" t="s">
        <v>2194</v>
      </c>
      <c r="C1732">
        <v>2101707</v>
      </c>
      <c r="D1732" s="3">
        <v>6112.2065774977436</v>
      </c>
      <c r="E1732">
        <v>-42.91131</v>
      </c>
      <c r="F1732">
        <v>-2.8412359999999999</v>
      </c>
      <c r="G1732" t="str">
        <f>Energia[[#This Row],[Nome]]</f>
        <v>Barreirinhas</v>
      </c>
      <c r="H1732">
        <f>Energia[[#This Row],[Energia]]</f>
        <v>6112.2065774977436</v>
      </c>
      <c r="I1732" t="e">
        <f>VLOOKUP(Energia[[#This Row],[CD]],Tabela4[Coluna3],1,FALSE)</f>
        <v>#N/A</v>
      </c>
    </row>
    <row r="1733" spans="1:9" hidden="1" x14ac:dyDescent="0.25">
      <c r="A1733" s="1" t="s">
        <v>62</v>
      </c>
      <c r="B1733" s="1" t="s">
        <v>3552</v>
      </c>
      <c r="C1733">
        <v>4200309</v>
      </c>
      <c r="D1733" s="3">
        <v>6106.7075354080271</v>
      </c>
      <c r="E1733">
        <v>-49.720419</v>
      </c>
      <c r="F1733">
        <v>-27.327164</v>
      </c>
      <c r="G1733" t="str">
        <f>Energia[[#This Row],[Nome]]</f>
        <v>Agronômica</v>
      </c>
      <c r="H1733">
        <f>Energia[[#This Row],[Energia]]</f>
        <v>6106.7075354080271</v>
      </c>
      <c r="I1733" t="e">
        <f>VLOOKUP(Energia[[#This Row],[CD]],Tabela4[Coluna3],1,FALSE)</f>
        <v>#N/A</v>
      </c>
    </row>
    <row r="1734" spans="1:9" hidden="1" x14ac:dyDescent="0.25">
      <c r="A1734" s="1" t="s">
        <v>5028</v>
      </c>
      <c r="B1734" s="1" t="s">
        <v>5141</v>
      </c>
      <c r="C1734">
        <v>2412203</v>
      </c>
      <c r="D1734" s="3">
        <v>6101.6054566540588</v>
      </c>
      <c r="E1734">
        <v>-35.289574999999999</v>
      </c>
      <c r="F1734">
        <v>-6.0640270000000003</v>
      </c>
      <c r="G1734" t="str">
        <f>Energia[[#This Row],[Nome]]</f>
        <v>São José de Mipibu</v>
      </c>
      <c r="H1734">
        <f>Energia[[#This Row],[Energia]]</f>
        <v>6101.6054566540588</v>
      </c>
      <c r="I1734" t="e">
        <f>VLOOKUP(Energia[[#This Row],[CD]],Tabela4[Coluna3],1,FALSE)</f>
        <v>#N/A</v>
      </c>
    </row>
    <row r="1735" spans="1:9" hidden="1" x14ac:dyDescent="0.25">
      <c r="A1735" s="1" t="s">
        <v>4210</v>
      </c>
      <c r="B1735" s="1" t="s">
        <v>282</v>
      </c>
      <c r="C1735">
        <v>1400050</v>
      </c>
      <c r="D1735" s="3">
        <v>6096.7643200010825</v>
      </c>
      <c r="E1735">
        <v>-62.755524999999999</v>
      </c>
      <c r="F1735">
        <v>3.0782569999999998</v>
      </c>
      <c r="G1735" t="str">
        <f>Energia[[#This Row],[Nome]]</f>
        <v>Alto Alegre</v>
      </c>
      <c r="H1735">
        <f>Energia[[#This Row],[Energia]]</f>
        <v>6096.7643200010825</v>
      </c>
      <c r="I1735" t="e">
        <f>VLOOKUP(Energia[[#This Row],[CD]],Tabela4[Coluna3],1,FALSE)</f>
        <v>#N/A</v>
      </c>
    </row>
    <row r="1736" spans="1:9" hidden="1" x14ac:dyDescent="0.25">
      <c r="A1736" s="1" t="s">
        <v>1312</v>
      </c>
      <c r="B1736" s="1" t="s">
        <v>1968</v>
      </c>
      <c r="C1736">
        <v>5214408</v>
      </c>
      <c r="D1736" s="3">
        <v>6079.0645195754578</v>
      </c>
      <c r="E1736">
        <v>-49.849072999999997</v>
      </c>
      <c r="F1736">
        <v>-16.584575000000001</v>
      </c>
      <c r="G1736" t="str">
        <f>Energia[[#This Row],[Nome]]</f>
        <v>Nazário</v>
      </c>
      <c r="H1736">
        <f>Energia[[#This Row],[Energia]]</f>
        <v>6079.0645195754578</v>
      </c>
      <c r="I1736" t="e">
        <f>VLOOKUP(Energia[[#This Row],[CD]],Tabela4[Coluna3],1,FALSE)</f>
        <v>#N/A</v>
      </c>
    </row>
    <row r="1737" spans="1:9" hidden="1" x14ac:dyDescent="0.25">
      <c r="A1737" s="1" t="s">
        <v>1312</v>
      </c>
      <c r="B1737" s="1" t="s">
        <v>1702</v>
      </c>
      <c r="C1737">
        <v>5201108</v>
      </c>
      <c r="D1737" s="3">
        <v>6076.609717203547</v>
      </c>
      <c r="E1737">
        <v>-48.973596000000001</v>
      </c>
      <c r="F1737">
        <v>-16.290586999999999</v>
      </c>
      <c r="G1737" t="str">
        <f>Energia[[#This Row],[Nome]]</f>
        <v>Anápolis</v>
      </c>
      <c r="H1737">
        <f>Energia[[#This Row],[Energia]]</f>
        <v>6076.609717203547</v>
      </c>
      <c r="I1737" t="e">
        <f>VLOOKUP(Energia[[#This Row],[CD]],Tabela4[Coluna3],1,FALSE)</f>
        <v>#N/A</v>
      </c>
    </row>
    <row r="1738" spans="1:9" x14ac:dyDescent="0.25">
      <c r="A1738" s="1" t="s">
        <v>8</v>
      </c>
      <c r="B1738" s="1" t="s">
        <v>2953</v>
      </c>
      <c r="C1738">
        <v>3504206</v>
      </c>
      <c r="D1738" s="3">
        <v>6073.0329808515735</v>
      </c>
      <c r="E1738">
        <v>-50.57996</v>
      </c>
      <c r="F1738">
        <v>-20.644141999999999</v>
      </c>
      <c r="G1738" t="str">
        <f>Energia[[#This Row],[Nome]]</f>
        <v>Auriflama</v>
      </c>
      <c r="H1738">
        <f>Energia[[#This Row],[Energia]]</f>
        <v>6073.0329808515735</v>
      </c>
      <c r="I1738" t="e">
        <f>VLOOKUP(Energia[[#This Row],[CD]],Tabela4[Coluna3],1,FALSE)</f>
        <v>#N/A</v>
      </c>
    </row>
    <row r="1739" spans="1:9" hidden="1" x14ac:dyDescent="0.25">
      <c r="A1739" s="1" t="s">
        <v>1417</v>
      </c>
      <c r="B1739" s="1" t="s">
        <v>2719</v>
      </c>
      <c r="C1739">
        <v>3164001</v>
      </c>
      <c r="D1739" s="3">
        <v>6068.4346419584735</v>
      </c>
      <c r="E1739">
        <v>-42.569844000000003</v>
      </c>
      <c r="F1739">
        <v>-20.054190999999999</v>
      </c>
      <c r="G1739" t="str">
        <f>Energia[[#This Row],[Nome]]</f>
        <v>São Pedro dos Ferros</v>
      </c>
      <c r="H1739">
        <f>Energia[[#This Row],[Energia]]</f>
        <v>6068.4346419584735</v>
      </c>
      <c r="I1739" t="e">
        <f>VLOOKUP(Energia[[#This Row],[CD]],Tabela4[Coluna3],1,FALSE)</f>
        <v>#N/A</v>
      </c>
    </row>
    <row r="1740" spans="1:9" hidden="1" x14ac:dyDescent="0.25">
      <c r="A1740" s="1" t="s">
        <v>62</v>
      </c>
      <c r="B1740" s="1" t="s">
        <v>249</v>
      </c>
      <c r="C1740">
        <v>4219101</v>
      </c>
      <c r="D1740" s="3">
        <v>6063.0010809588493</v>
      </c>
      <c r="E1740">
        <v>-52.124191000000003</v>
      </c>
      <c r="F1740">
        <v>-26.778013999999999</v>
      </c>
      <c r="G1740" t="str">
        <f>Energia[[#This Row],[Nome]]</f>
        <v>Vargeão</v>
      </c>
      <c r="H1740">
        <f>Energia[[#This Row],[Energia]]</f>
        <v>6063.0010809588493</v>
      </c>
      <c r="I1740" t="e">
        <f>VLOOKUP(Energia[[#This Row],[CD]],Tabela4[Coluna3],1,FALSE)</f>
        <v>#N/A</v>
      </c>
    </row>
    <row r="1741" spans="1:9" hidden="1" x14ac:dyDescent="0.25">
      <c r="A1741" s="1" t="s">
        <v>1520</v>
      </c>
      <c r="B1741" s="1" t="s">
        <v>1589</v>
      </c>
      <c r="C1741">
        <v>3202801</v>
      </c>
      <c r="D1741" s="3">
        <v>6061.2786585266167</v>
      </c>
      <c r="E1741">
        <v>-40.946801000000001</v>
      </c>
      <c r="F1741">
        <v>-20.966909000000001</v>
      </c>
      <c r="G1741" t="str">
        <f>Energia[[#This Row],[Nome]]</f>
        <v>Itapemirim</v>
      </c>
      <c r="H1741">
        <f>Energia[[#This Row],[Energia]]</f>
        <v>6061.2786585266167</v>
      </c>
      <c r="I1741" t="e">
        <f>VLOOKUP(Energia[[#This Row],[CD]],Tabela4[Coluna3],1,FALSE)</f>
        <v>#N/A</v>
      </c>
    </row>
    <row r="1742" spans="1:9" hidden="1" x14ac:dyDescent="0.25">
      <c r="A1742" s="1" t="s">
        <v>6</v>
      </c>
      <c r="B1742" s="1" t="s">
        <v>14</v>
      </c>
      <c r="C1742">
        <v>1200138</v>
      </c>
      <c r="D1742" s="3">
        <v>6052.0459245082202</v>
      </c>
      <c r="E1742">
        <v>-68.173710999999997</v>
      </c>
      <c r="F1742">
        <v>-9.6140950000000007</v>
      </c>
      <c r="G1742" t="str">
        <f>Energia[[#This Row],[Nome]]</f>
        <v>Bujari</v>
      </c>
      <c r="H1742">
        <f>Energia[[#This Row],[Energia]]</f>
        <v>6052.0459245082202</v>
      </c>
      <c r="I1742" t="e">
        <f>VLOOKUP(Energia[[#This Row],[CD]],Tabela4[Coluna3],1,FALSE)</f>
        <v>#N/A</v>
      </c>
    </row>
    <row r="1743" spans="1:9" x14ac:dyDescent="0.25">
      <c r="A1743" s="1" t="s">
        <v>8</v>
      </c>
      <c r="B1743" s="1" t="s">
        <v>3258</v>
      </c>
      <c r="C1743">
        <v>3533403</v>
      </c>
      <c r="D1743" s="3">
        <v>6049.0115848374408</v>
      </c>
      <c r="E1743">
        <v>-47.285158000000003</v>
      </c>
      <c r="F1743">
        <v>-22.784110999999999</v>
      </c>
      <c r="G1743" t="str">
        <f>Energia[[#This Row],[Nome]]</f>
        <v>Nova Odessa</v>
      </c>
      <c r="H1743">
        <f>Energia[[#This Row],[Energia]]</f>
        <v>6049.0115848374408</v>
      </c>
      <c r="I1743" t="e">
        <f>VLOOKUP(Energia[[#This Row],[CD]],Tabela4[Coluna3],1,FALSE)</f>
        <v>#N/A</v>
      </c>
    </row>
    <row r="1744" spans="1:9" hidden="1" x14ac:dyDescent="0.25">
      <c r="A1744" s="1" t="s">
        <v>1312</v>
      </c>
      <c r="B1744" s="1" t="s">
        <v>1317</v>
      </c>
      <c r="C1744">
        <v>5203104</v>
      </c>
      <c r="D1744" s="3">
        <v>6046.8791206154392</v>
      </c>
      <c r="E1744">
        <v>-52.438048999999999</v>
      </c>
      <c r="F1744">
        <v>-16.360064999999999</v>
      </c>
      <c r="G1744" t="str">
        <f>Energia[[#This Row],[Nome]]</f>
        <v>Baliza</v>
      </c>
      <c r="H1744">
        <f>Energia[[#This Row],[Energia]]</f>
        <v>6046.8791206154392</v>
      </c>
      <c r="I1744" t="e">
        <f>VLOOKUP(Energia[[#This Row],[CD]],Tabela4[Coluna3],1,FALSE)</f>
        <v>#N/A</v>
      </c>
    </row>
    <row r="1745" spans="1:9" hidden="1" x14ac:dyDescent="0.25">
      <c r="A1745" s="1" t="s">
        <v>62</v>
      </c>
      <c r="B1745" s="1" t="s">
        <v>3669</v>
      </c>
      <c r="C1745">
        <v>4207304</v>
      </c>
      <c r="D1745" s="3">
        <v>6046.1228051362559</v>
      </c>
      <c r="E1745">
        <v>-48.702936999999999</v>
      </c>
      <c r="F1745">
        <v>-28.194741</v>
      </c>
      <c r="G1745" t="str">
        <f>Energia[[#This Row],[Nome]]</f>
        <v>Imbituba</v>
      </c>
      <c r="H1745">
        <f>Energia[[#This Row],[Energia]]</f>
        <v>6046.1228051362559</v>
      </c>
      <c r="I1745" t="e">
        <f>VLOOKUP(Energia[[#This Row],[CD]],Tabela4[Coluna3],1,FALSE)</f>
        <v>#N/A</v>
      </c>
    </row>
    <row r="1746" spans="1:9" hidden="1" x14ac:dyDescent="0.25">
      <c r="A1746" s="1" t="s">
        <v>3609</v>
      </c>
      <c r="B1746" s="1" t="s">
        <v>3874</v>
      </c>
      <c r="C1746">
        <v>1508100</v>
      </c>
      <c r="D1746" s="3">
        <v>6038.0140240017063</v>
      </c>
      <c r="E1746">
        <v>-49.821022999999997</v>
      </c>
      <c r="F1746">
        <v>-3.85602</v>
      </c>
      <c r="G1746" t="str">
        <f>Energia[[#This Row],[Nome]]</f>
        <v>Tucuruí</v>
      </c>
      <c r="H1746">
        <f>Energia[[#This Row],[Energia]]</f>
        <v>6038.0140240017063</v>
      </c>
      <c r="I1746" t="e">
        <f>VLOOKUP(Energia[[#This Row],[CD]],Tabela4[Coluna3],1,FALSE)</f>
        <v>#N/A</v>
      </c>
    </row>
    <row r="1747" spans="1:9" x14ac:dyDescent="0.25">
      <c r="A1747" s="1" t="s">
        <v>8</v>
      </c>
      <c r="B1747" s="1" t="s">
        <v>3269</v>
      </c>
      <c r="C1747">
        <v>3534609</v>
      </c>
      <c r="D1747" s="3">
        <v>6037.8602612455052</v>
      </c>
      <c r="E1747">
        <v>-50.873885999999999</v>
      </c>
      <c r="F1747">
        <v>-21.732734000000001</v>
      </c>
      <c r="G1747" t="str">
        <f>Energia[[#This Row],[Nome]]</f>
        <v>Osvaldo Cruz</v>
      </c>
      <c r="H1747">
        <f>Energia[[#This Row],[Energia]]</f>
        <v>6037.8602612455052</v>
      </c>
      <c r="I1747" t="e">
        <f>VLOOKUP(Energia[[#This Row],[CD]],Tabela4[Coluna3],1,FALSE)</f>
        <v>#N/A</v>
      </c>
    </row>
    <row r="1748" spans="1:9" hidden="1" x14ac:dyDescent="0.25">
      <c r="A1748" s="1" t="s">
        <v>4157</v>
      </c>
      <c r="B1748" s="1" t="s">
        <v>4250</v>
      </c>
      <c r="C1748">
        <v>2607901</v>
      </c>
      <c r="D1748" s="3">
        <v>6033.2476118752511</v>
      </c>
      <c r="E1748">
        <v>-35.003360999999998</v>
      </c>
      <c r="F1748">
        <v>-8.152158</v>
      </c>
      <c r="G1748" t="str">
        <f>Energia[[#This Row],[Nome]]</f>
        <v>Jaboatão dos Guararapes</v>
      </c>
      <c r="H1748">
        <f>Energia[[#This Row],[Energia]]</f>
        <v>6033.2476118752511</v>
      </c>
      <c r="I1748" t="e">
        <f>VLOOKUP(Energia[[#This Row],[CD]],Tabela4[Coluna3],1,FALSE)</f>
        <v>#N/A</v>
      </c>
    </row>
    <row r="1749" spans="1:9" hidden="1" x14ac:dyDescent="0.25">
      <c r="A1749" s="1" t="s">
        <v>263</v>
      </c>
      <c r="B1749" s="1" t="s">
        <v>767</v>
      </c>
      <c r="C1749">
        <v>4315008</v>
      </c>
      <c r="D1749" s="3">
        <v>6032.891169584731</v>
      </c>
      <c r="E1749">
        <v>-54.959046999999998</v>
      </c>
      <c r="F1749">
        <v>-27.850767999999999</v>
      </c>
      <c r="G1749" t="str">
        <f>Energia[[#This Row],[Nome]]</f>
        <v>Porto Lucena</v>
      </c>
      <c r="H1749">
        <f>Energia[[#This Row],[Energia]]</f>
        <v>6032.891169584731</v>
      </c>
      <c r="I1749" t="e">
        <f>VLOOKUP(Energia[[#This Row],[CD]],Tabela4[Coluna3],1,FALSE)</f>
        <v>#N/A</v>
      </c>
    </row>
    <row r="1750" spans="1:9" hidden="1" x14ac:dyDescent="0.25">
      <c r="A1750" s="1" t="s">
        <v>2142</v>
      </c>
      <c r="B1750" s="1" t="s">
        <v>2407</v>
      </c>
      <c r="C1750">
        <v>2108009</v>
      </c>
      <c r="D1750" s="3">
        <v>6032.6485858631713</v>
      </c>
      <c r="E1750">
        <v>-44.180666000000002</v>
      </c>
      <c r="F1750">
        <v>-6.6322289999999997</v>
      </c>
      <c r="G1750" t="str">
        <f>Energia[[#This Row],[Nome]]</f>
        <v>Pastos Bons</v>
      </c>
      <c r="H1750">
        <f>Energia[[#This Row],[Energia]]</f>
        <v>6032.6485858631713</v>
      </c>
      <c r="I1750" t="e">
        <f>VLOOKUP(Energia[[#This Row],[CD]],Tabela4[Coluna3],1,FALSE)</f>
        <v>#N/A</v>
      </c>
    </row>
    <row r="1751" spans="1:9" hidden="1" x14ac:dyDescent="0.25">
      <c r="A1751" s="1" t="s">
        <v>1417</v>
      </c>
      <c r="B1751" s="1" t="s">
        <v>2733</v>
      </c>
      <c r="C1751">
        <v>3165206</v>
      </c>
      <c r="D1751" s="3">
        <v>6032.2017704521195</v>
      </c>
      <c r="E1751">
        <v>-44.963794</v>
      </c>
      <c r="F1751">
        <v>-21.733340999999999</v>
      </c>
      <c r="G1751" t="str">
        <f>Energia[[#This Row],[Nome]]</f>
        <v>São Thomé das Letras</v>
      </c>
      <c r="H1751">
        <f>Energia[[#This Row],[Energia]]</f>
        <v>6032.2017704521195</v>
      </c>
      <c r="I1751" t="e">
        <f>VLOOKUP(Energia[[#This Row],[CD]],Tabela4[Coluna3],1,FALSE)</f>
        <v>#N/A</v>
      </c>
    </row>
    <row r="1752" spans="1:9" hidden="1" x14ac:dyDescent="0.25">
      <c r="A1752" s="1" t="s">
        <v>2142</v>
      </c>
      <c r="B1752" s="1" t="s">
        <v>2175</v>
      </c>
      <c r="C1752">
        <v>2100956</v>
      </c>
      <c r="D1752" s="3">
        <v>6023.6479474405942</v>
      </c>
      <c r="E1752">
        <v>-45.945968000000001</v>
      </c>
      <c r="F1752">
        <v>-5.0277099999999999</v>
      </c>
      <c r="G1752" t="str">
        <f>Energia[[#This Row],[Nome]]</f>
        <v>Arame</v>
      </c>
      <c r="H1752">
        <f>Energia[[#This Row],[Energia]]</f>
        <v>6023.6479474405942</v>
      </c>
      <c r="I1752" t="e">
        <f>VLOOKUP(Energia[[#This Row],[CD]],Tabela4[Coluna3],1,FALSE)</f>
        <v>#N/A</v>
      </c>
    </row>
    <row r="1753" spans="1:9" hidden="1" x14ac:dyDescent="0.25">
      <c r="A1753" s="1" t="s">
        <v>62</v>
      </c>
      <c r="B1753" s="1" t="s">
        <v>147</v>
      </c>
      <c r="C1753">
        <v>4208401</v>
      </c>
      <c r="D1753" s="3">
        <v>6015.7579876109794</v>
      </c>
      <c r="E1753">
        <v>-53.711373999999999</v>
      </c>
      <c r="F1753">
        <v>-27.112128999999999</v>
      </c>
      <c r="G1753" t="str">
        <f>Energia[[#This Row],[Nome]]</f>
        <v>Itapiranga</v>
      </c>
      <c r="H1753">
        <f>Energia[[#This Row],[Energia]]</f>
        <v>6015.7579876109794</v>
      </c>
      <c r="I1753" t="e">
        <f>VLOOKUP(Energia[[#This Row],[CD]],Tabela4[Coluna3],1,FALSE)</f>
        <v>#N/A</v>
      </c>
    </row>
    <row r="1754" spans="1:9" hidden="1" x14ac:dyDescent="0.25">
      <c r="A1754" s="1" t="s">
        <v>1192</v>
      </c>
      <c r="B1754" s="1" t="s">
        <v>1207</v>
      </c>
      <c r="C1754">
        <v>5101308</v>
      </c>
      <c r="D1754" s="3">
        <v>6012.978238138222</v>
      </c>
      <c r="E1754">
        <v>-56.859490999999998</v>
      </c>
      <c r="F1754">
        <v>-14.505769000000001</v>
      </c>
      <c r="G1754" t="str">
        <f>Energia[[#This Row],[Nome]]</f>
        <v>Arenápolis</v>
      </c>
      <c r="H1754">
        <f>Energia[[#This Row],[Energia]]</f>
        <v>6012.978238138222</v>
      </c>
      <c r="I1754" t="e">
        <f>VLOOKUP(Energia[[#This Row],[CD]],Tabela4[Coluna3],1,FALSE)</f>
        <v>#N/A</v>
      </c>
    </row>
    <row r="1755" spans="1:9" hidden="1" x14ac:dyDescent="0.25">
      <c r="A1755" s="1" t="s">
        <v>263</v>
      </c>
      <c r="B1755" s="1" t="s">
        <v>947</v>
      </c>
      <c r="C1755">
        <v>4320578</v>
      </c>
      <c r="D1755" s="3">
        <v>6008.6258054918435</v>
      </c>
      <c r="E1755">
        <v>-54.460110999999998</v>
      </c>
      <c r="F1755">
        <v>-28.145427000000002</v>
      </c>
      <c r="G1755" t="str">
        <f>Energia[[#This Row],[Nome]]</f>
        <v>Sete de Setembro</v>
      </c>
      <c r="H1755">
        <f>Energia[[#This Row],[Energia]]</f>
        <v>6008.6258054918435</v>
      </c>
      <c r="I1755" t="e">
        <f>VLOOKUP(Energia[[#This Row],[CD]],Tabela4[Coluna3],1,FALSE)</f>
        <v>#N/A</v>
      </c>
    </row>
    <row r="1756" spans="1:9" x14ac:dyDescent="0.25">
      <c r="A1756" s="1" t="s">
        <v>8</v>
      </c>
      <c r="B1756" s="1" t="s">
        <v>3285</v>
      </c>
      <c r="C1756">
        <v>3536505</v>
      </c>
      <c r="D1756" s="3">
        <v>6000.6682765679598</v>
      </c>
      <c r="E1756">
        <v>-47.145074000000001</v>
      </c>
      <c r="F1756">
        <v>-22.748367999999999</v>
      </c>
      <c r="G1756" t="str">
        <f>Energia[[#This Row],[Nome]]</f>
        <v>Paulínia</v>
      </c>
      <c r="H1756">
        <f>Energia[[#This Row],[Energia]]</f>
        <v>6000.6682765679598</v>
      </c>
      <c r="I1756" t="e">
        <f>VLOOKUP(Energia[[#This Row],[CD]],Tabela4[Coluna3],1,FALSE)</f>
        <v>#N/A</v>
      </c>
    </row>
    <row r="1757" spans="1:9" hidden="1" x14ac:dyDescent="0.25">
      <c r="A1757" s="1" t="s">
        <v>1417</v>
      </c>
      <c r="B1757" s="1" t="s">
        <v>1510</v>
      </c>
      <c r="C1757">
        <v>3104304</v>
      </c>
      <c r="D1757" s="3">
        <v>5992.1448799737809</v>
      </c>
      <c r="E1757">
        <v>-46.142271999999998</v>
      </c>
      <c r="F1757">
        <v>-21.356020000000001</v>
      </c>
      <c r="G1757" t="str">
        <f>Energia[[#This Row],[Nome]]</f>
        <v>Areado</v>
      </c>
      <c r="H1757">
        <f>Energia[[#This Row],[Energia]]</f>
        <v>5992.1448799737809</v>
      </c>
      <c r="I1757" t="e">
        <f>VLOOKUP(Energia[[#This Row],[CD]],Tabela4[Coluna3],1,FALSE)</f>
        <v>#N/A</v>
      </c>
    </row>
    <row r="1758" spans="1:9" hidden="1" x14ac:dyDescent="0.25">
      <c r="A1758" s="1" t="s">
        <v>2142</v>
      </c>
      <c r="B1758" s="1" t="s">
        <v>2244</v>
      </c>
      <c r="C1758">
        <v>2103000</v>
      </c>
      <c r="D1758" s="3">
        <v>5983.5178330777053</v>
      </c>
      <c r="E1758">
        <v>-43.299588</v>
      </c>
      <c r="F1758">
        <v>-4.8666850000000004</v>
      </c>
      <c r="G1758" t="str">
        <f>Energia[[#This Row],[Nome]]</f>
        <v>Caxias</v>
      </c>
      <c r="H1758">
        <f>Energia[[#This Row],[Energia]]</f>
        <v>5983.5178330777053</v>
      </c>
      <c r="I1758" t="e">
        <f>VLOOKUP(Energia[[#This Row],[CD]],Tabela4[Coluna3],1,FALSE)</f>
        <v>#N/A</v>
      </c>
    </row>
    <row r="1759" spans="1:9" x14ac:dyDescent="0.25">
      <c r="A1759" s="1" t="s">
        <v>8</v>
      </c>
      <c r="B1759" s="1" t="s">
        <v>3366</v>
      </c>
      <c r="C1759">
        <v>3544707</v>
      </c>
      <c r="D1759" s="3">
        <v>5983.4607640486583</v>
      </c>
      <c r="E1759">
        <v>-50.990284000000003</v>
      </c>
      <c r="F1759">
        <v>-21.867799999999999</v>
      </c>
      <c r="G1759" t="str">
        <f>Energia[[#This Row],[Nome]]</f>
        <v>Sagres</v>
      </c>
      <c r="H1759">
        <f>Energia[[#This Row],[Energia]]</f>
        <v>5983.4607640486583</v>
      </c>
      <c r="I1759" t="e">
        <f>VLOOKUP(Energia[[#This Row],[CD]],Tabela4[Coluna3],1,FALSE)</f>
        <v>#N/A</v>
      </c>
    </row>
    <row r="1760" spans="1:9" hidden="1" x14ac:dyDescent="0.25">
      <c r="A1760" s="1" t="s">
        <v>4157</v>
      </c>
      <c r="B1760" s="1" t="s">
        <v>4166</v>
      </c>
      <c r="C1760">
        <v>2600906</v>
      </c>
      <c r="D1760" s="3">
        <v>5983.3765870889483</v>
      </c>
      <c r="E1760">
        <v>-35.465736999999997</v>
      </c>
      <c r="F1760">
        <v>-8.36538</v>
      </c>
      <c r="G1760" t="str">
        <f>Energia[[#This Row],[Nome]]</f>
        <v>Amaraji</v>
      </c>
      <c r="H1760">
        <f>Energia[[#This Row],[Energia]]</f>
        <v>5983.3765870889483</v>
      </c>
      <c r="I1760" t="e">
        <f>VLOOKUP(Energia[[#This Row],[CD]],Tabela4[Coluna3],1,FALSE)</f>
        <v>#N/A</v>
      </c>
    </row>
    <row r="1761" spans="1:9" hidden="1" x14ac:dyDescent="0.25">
      <c r="A1761" s="1" t="s">
        <v>4674</v>
      </c>
      <c r="B1761" s="1" t="s">
        <v>2092</v>
      </c>
      <c r="C1761">
        <v>4110409</v>
      </c>
      <c r="D1761" s="3">
        <v>5974.486412449869</v>
      </c>
      <c r="E1761">
        <v>-52.673166999999999</v>
      </c>
      <c r="F1761">
        <v>-23.486872000000002</v>
      </c>
      <c r="G1761" t="str">
        <f>Energia[[#This Row],[Nome]]</f>
        <v>Indianópolis</v>
      </c>
      <c r="H1761">
        <f>Energia[[#This Row],[Energia]]</f>
        <v>5974.486412449869</v>
      </c>
      <c r="I1761" t="e">
        <f>VLOOKUP(Energia[[#This Row],[CD]],Tabela4[Coluna3],1,FALSE)</f>
        <v>#N/A</v>
      </c>
    </row>
    <row r="1762" spans="1:9" hidden="1" x14ac:dyDescent="0.25">
      <c r="A1762" s="1" t="s">
        <v>263</v>
      </c>
      <c r="B1762" s="1" t="s">
        <v>1010</v>
      </c>
      <c r="C1762">
        <v>4322525</v>
      </c>
      <c r="D1762" s="3">
        <v>5974.3476147090132</v>
      </c>
      <c r="E1762">
        <v>-52.112445000000001</v>
      </c>
      <c r="F1762">
        <v>-29.830787000000001</v>
      </c>
      <c r="G1762" t="str">
        <f>Energia[[#This Row],[Nome]]</f>
        <v>Vale Verde</v>
      </c>
      <c r="H1762">
        <f>Energia[[#This Row],[Energia]]</f>
        <v>5974.3476147090132</v>
      </c>
      <c r="I1762" t="e">
        <f>VLOOKUP(Energia[[#This Row],[CD]],Tabela4[Coluna3],1,FALSE)</f>
        <v>#N/A</v>
      </c>
    </row>
    <row r="1763" spans="1:9" hidden="1" x14ac:dyDescent="0.25">
      <c r="A1763" s="1" t="s">
        <v>3609</v>
      </c>
      <c r="B1763" s="1" t="s">
        <v>3676</v>
      </c>
      <c r="C1763">
        <v>1502301</v>
      </c>
      <c r="D1763" s="3">
        <v>5959.9498841842897</v>
      </c>
      <c r="E1763">
        <v>-47.234174000000003</v>
      </c>
      <c r="F1763">
        <v>-2.0437669999999999</v>
      </c>
      <c r="G1763" t="str">
        <f>Energia[[#This Row],[Nome]]</f>
        <v>Capitão Poço</v>
      </c>
      <c r="H1763">
        <f>Energia[[#This Row],[Energia]]</f>
        <v>5959.9498841842897</v>
      </c>
      <c r="I1763" t="e">
        <f>VLOOKUP(Energia[[#This Row],[CD]],Tabela4[Coluna3],1,FALSE)</f>
        <v>#N/A</v>
      </c>
    </row>
    <row r="1764" spans="1:9" hidden="1" x14ac:dyDescent="0.25">
      <c r="A1764" s="1" t="s">
        <v>263</v>
      </c>
      <c r="B1764" s="1" t="s">
        <v>513</v>
      </c>
      <c r="C1764">
        <v>4307807</v>
      </c>
      <c r="D1764" s="3">
        <v>5956.3717797727768</v>
      </c>
      <c r="E1764">
        <v>-51.920000999999999</v>
      </c>
      <c r="F1764">
        <v>-29.5093</v>
      </c>
      <c r="G1764" t="str">
        <f>Energia[[#This Row],[Nome]]</f>
        <v>Estrela</v>
      </c>
      <c r="H1764">
        <f>Energia[[#This Row],[Energia]]</f>
        <v>5956.3717797727768</v>
      </c>
      <c r="I1764" t="e">
        <f>VLOOKUP(Energia[[#This Row],[CD]],Tabela4[Coluna3],1,FALSE)</f>
        <v>#N/A</v>
      </c>
    </row>
    <row r="1765" spans="1:9" hidden="1" x14ac:dyDescent="0.25">
      <c r="A1765" s="1" t="s">
        <v>4674</v>
      </c>
      <c r="B1765" s="1" t="s">
        <v>4937</v>
      </c>
      <c r="C1765">
        <v>4121257</v>
      </c>
      <c r="D1765" s="3">
        <v>5942.7080430100423</v>
      </c>
      <c r="E1765">
        <v>-54.076070999999999</v>
      </c>
      <c r="F1765">
        <v>-25.094362</v>
      </c>
      <c r="G1765" t="str">
        <f>Energia[[#This Row],[Nome]]</f>
        <v>Ramilândia</v>
      </c>
      <c r="H1765">
        <f>Energia[[#This Row],[Energia]]</f>
        <v>5942.7080430100423</v>
      </c>
      <c r="I1765" t="e">
        <f>VLOOKUP(Energia[[#This Row],[CD]],Tabela4[Coluna3],1,FALSE)</f>
        <v>#N/A</v>
      </c>
    </row>
    <row r="1766" spans="1:9" hidden="1" x14ac:dyDescent="0.25">
      <c r="A1766" s="1" t="s">
        <v>1047</v>
      </c>
      <c r="B1766" s="1" t="s">
        <v>1125</v>
      </c>
      <c r="C1766">
        <v>5004809</v>
      </c>
      <c r="D1766" s="3">
        <v>5935.4250407822283</v>
      </c>
      <c r="E1766">
        <v>-54.538477</v>
      </c>
      <c r="F1766">
        <v>-23.810357</v>
      </c>
      <c r="G1766" t="str">
        <f>Energia[[#This Row],[Nome]]</f>
        <v>Japorã</v>
      </c>
      <c r="H1766">
        <f>Energia[[#This Row],[Energia]]</f>
        <v>5935.4250407822283</v>
      </c>
      <c r="I1766" t="e">
        <f>VLOOKUP(Energia[[#This Row],[CD]],Tabela4[Coluna3],1,FALSE)</f>
        <v>#N/A</v>
      </c>
    </row>
    <row r="1767" spans="1:9" hidden="1" x14ac:dyDescent="0.25">
      <c r="A1767" s="1" t="s">
        <v>5028</v>
      </c>
      <c r="B1767" s="1" t="s">
        <v>5040</v>
      </c>
      <c r="C1767">
        <v>2401206</v>
      </c>
      <c r="D1767" s="3">
        <v>5930.1700780342762</v>
      </c>
      <c r="E1767">
        <v>-35.208216999999998</v>
      </c>
      <c r="F1767">
        <v>-6.1936640000000001</v>
      </c>
      <c r="G1767" t="str">
        <f>Energia[[#This Row],[Nome]]</f>
        <v>Arês</v>
      </c>
      <c r="H1767">
        <f>Energia[[#This Row],[Energia]]</f>
        <v>5930.1700780342762</v>
      </c>
      <c r="I1767" t="e">
        <f>VLOOKUP(Energia[[#This Row],[CD]],Tabela4[Coluna3],1,FALSE)</f>
        <v>#N/A</v>
      </c>
    </row>
    <row r="1768" spans="1:9" hidden="1" x14ac:dyDescent="0.25">
      <c r="A1768" s="1" t="s">
        <v>263</v>
      </c>
      <c r="B1768" s="1" t="s">
        <v>382</v>
      </c>
      <c r="C1768">
        <v>4304358</v>
      </c>
      <c r="D1768" s="3">
        <v>5928.2843079808436</v>
      </c>
      <c r="E1768">
        <v>-53.745758000000002</v>
      </c>
      <c r="F1768">
        <v>-31.554497000000001</v>
      </c>
      <c r="G1768" t="str">
        <f>Energia[[#This Row],[Nome]]</f>
        <v>Candiota</v>
      </c>
      <c r="H1768">
        <f>Energia[[#This Row],[Energia]]</f>
        <v>5928.2843079808436</v>
      </c>
      <c r="I1768" t="e">
        <f>VLOOKUP(Energia[[#This Row],[CD]],Tabela4[Coluna3],1,FALSE)</f>
        <v>#N/A</v>
      </c>
    </row>
    <row r="1769" spans="1:9" hidden="1" x14ac:dyDescent="0.25">
      <c r="A1769" s="1" t="s">
        <v>1417</v>
      </c>
      <c r="B1769" s="1" t="s">
        <v>566</v>
      </c>
      <c r="C1769">
        <v>3112000</v>
      </c>
      <c r="D1769" s="3">
        <v>5926.1914395119256</v>
      </c>
      <c r="E1769">
        <v>-45.279578000000001</v>
      </c>
      <c r="F1769">
        <v>-20.748495999999999</v>
      </c>
      <c r="G1769" t="str">
        <f>Energia[[#This Row],[Nome]]</f>
        <v>Candeias</v>
      </c>
      <c r="H1769">
        <f>Energia[[#This Row],[Energia]]</f>
        <v>5926.1914395119256</v>
      </c>
      <c r="I1769" t="e">
        <f>VLOOKUP(Energia[[#This Row],[CD]],Tabela4[Coluna3],1,FALSE)</f>
        <v>#N/A</v>
      </c>
    </row>
    <row r="1770" spans="1:9" hidden="1" x14ac:dyDescent="0.25">
      <c r="A1770" s="1" t="s">
        <v>4410</v>
      </c>
      <c r="B1770" s="1" t="s">
        <v>4451</v>
      </c>
      <c r="C1770">
        <v>1703073</v>
      </c>
      <c r="D1770" s="3">
        <v>5923.3036044707578</v>
      </c>
      <c r="E1770">
        <v>-47.578546000000003</v>
      </c>
      <c r="F1770">
        <v>-7.7173949999999998</v>
      </c>
      <c r="G1770" t="str">
        <f>Energia[[#This Row],[Nome]]</f>
        <v>Barra do Ouro</v>
      </c>
      <c r="H1770">
        <f>Energia[[#This Row],[Energia]]</f>
        <v>5923.3036044707578</v>
      </c>
      <c r="I1770" t="e">
        <f>VLOOKUP(Energia[[#This Row],[CD]],Tabela4[Coluna3],1,FALSE)</f>
        <v>#N/A</v>
      </c>
    </row>
    <row r="1771" spans="1:9" hidden="1" x14ac:dyDescent="0.25">
      <c r="A1771" s="1" t="s">
        <v>263</v>
      </c>
      <c r="B1771" s="1" t="s">
        <v>709</v>
      </c>
      <c r="C1771">
        <v>4313441</v>
      </c>
      <c r="D1771" s="3">
        <v>5905.4363407365563</v>
      </c>
      <c r="E1771">
        <v>-53.167121999999999</v>
      </c>
      <c r="F1771">
        <v>-27.561813999999998</v>
      </c>
      <c r="G1771" t="str">
        <f>Energia[[#This Row],[Nome]]</f>
        <v>Novo Tiradentes</v>
      </c>
      <c r="H1771">
        <f>Energia[[#This Row],[Energia]]</f>
        <v>5905.4363407365563</v>
      </c>
      <c r="I1771" t="e">
        <f>VLOOKUP(Energia[[#This Row],[CD]],Tabela4[Coluna3],1,FALSE)</f>
        <v>#N/A</v>
      </c>
    </row>
    <row r="1772" spans="1:9" hidden="1" x14ac:dyDescent="0.25">
      <c r="A1772" s="1" t="s">
        <v>263</v>
      </c>
      <c r="B1772" s="1" t="s">
        <v>412</v>
      </c>
      <c r="C1772">
        <v>4305173</v>
      </c>
      <c r="D1772" s="3">
        <v>5901.1857850327078</v>
      </c>
      <c r="E1772">
        <v>-51.760246000000002</v>
      </c>
      <c r="F1772">
        <v>-30.583946999999998</v>
      </c>
      <c r="G1772" t="str">
        <f>Energia[[#This Row],[Nome]]</f>
        <v>Cerro Grande do Sul</v>
      </c>
      <c r="H1772">
        <f>Energia[[#This Row],[Energia]]</f>
        <v>5901.1857850327078</v>
      </c>
      <c r="I1772" t="e">
        <f>VLOOKUP(Energia[[#This Row],[CD]],Tabela4[Coluna3],1,FALSE)</f>
        <v>#N/A</v>
      </c>
    </row>
    <row r="1773" spans="1:9" hidden="1" x14ac:dyDescent="0.25">
      <c r="A1773" s="1" t="s">
        <v>263</v>
      </c>
      <c r="B1773" s="1" t="s">
        <v>494</v>
      </c>
      <c r="C1773">
        <v>4306957</v>
      </c>
      <c r="D1773" s="3">
        <v>5890.9719717240196</v>
      </c>
      <c r="E1773">
        <v>-52.726852000000001</v>
      </c>
      <c r="F1773">
        <v>-27.519027999999999</v>
      </c>
      <c r="G1773" t="str">
        <f>Energia[[#This Row],[Nome]]</f>
        <v>Entre Rios do Sul</v>
      </c>
      <c r="H1773">
        <f>Energia[[#This Row],[Energia]]</f>
        <v>5890.9719717240196</v>
      </c>
      <c r="I1773" t="e">
        <f>VLOOKUP(Energia[[#This Row],[CD]],Tabela4[Coluna3],1,FALSE)</f>
        <v>#N/A</v>
      </c>
    </row>
    <row r="1774" spans="1:9" x14ac:dyDescent="0.25">
      <c r="A1774" s="1" t="s">
        <v>8</v>
      </c>
      <c r="B1774" s="1" t="s">
        <v>3077</v>
      </c>
      <c r="C1774">
        <v>3515905</v>
      </c>
      <c r="D1774" s="3">
        <v>5880.9662878159315</v>
      </c>
      <c r="E1774">
        <v>-50.154812</v>
      </c>
      <c r="F1774">
        <v>-20.669592000000002</v>
      </c>
      <c r="G1774" t="str">
        <f>Energia[[#This Row],[Nome]]</f>
        <v>Floreal</v>
      </c>
      <c r="H1774">
        <f>Energia[[#This Row],[Energia]]</f>
        <v>5880.9662878159315</v>
      </c>
      <c r="I1774" t="e">
        <f>VLOOKUP(Energia[[#This Row],[CD]],Tabela4[Coluna3],1,FALSE)</f>
        <v>#N/A</v>
      </c>
    </row>
    <row r="1775" spans="1:9" x14ac:dyDescent="0.25">
      <c r="A1775" s="1" t="s">
        <v>8</v>
      </c>
      <c r="B1775" s="1" t="s">
        <v>2958</v>
      </c>
      <c r="C1775">
        <v>3504701</v>
      </c>
      <c r="D1775" s="3">
        <v>5879.8871799668823</v>
      </c>
      <c r="E1775">
        <v>-49.333081999999997</v>
      </c>
      <c r="F1775">
        <v>-21.892412</v>
      </c>
      <c r="G1775" t="str">
        <f>Energia[[#This Row],[Nome]]</f>
        <v>Balbinos</v>
      </c>
      <c r="H1775">
        <f>Energia[[#This Row],[Energia]]</f>
        <v>5879.8871799668823</v>
      </c>
      <c r="I1775" t="e">
        <f>VLOOKUP(Energia[[#This Row],[CD]],Tabela4[Coluna3],1,FALSE)</f>
        <v>#N/A</v>
      </c>
    </row>
    <row r="1776" spans="1:9" hidden="1" x14ac:dyDescent="0.25">
      <c r="A1776" s="1" t="s">
        <v>263</v>
      </c>
      <c r="B1776" s="1" t="s">
        <v>304</v>
      </c>
      <c r="C1776">
        <v>4301404</v>
      </c>
      <c r="D1776" s="3">
        <v>5875.52700256561</v>
      </c>
      <c r="E1776">
        <v>-52.186245</v>
      </c>
      <c r="F1776">
        <v>-28.864201000000001</v>
      </c>
      <c r="G1776" t="str">
        <f>Energia[[#This Row],[Nome]]</f>
        <v>Arvorezinha</v>
      </c>
      <c r="H1776">
        <f>Energia[[#This Row],[Energia]]</f>
        <v>5875.52700256561</v>
      </c>
      <c r="I1776" t="e">
        <f>VLOOKUP(Energia[[#This Row],[CD]],Tabela4[Coluna3],1,FALSE)</f>
        <v>#N/A</v>
      </c>
    </row>
    <row r="1777" spans="1:9" hidden="1" x14ac:dyDescent="0.25">
      <c r="A1777" s="1" t="s">
        <v>6</v>
      </c>
      <c r="B1777" s="1" t="s">
        <v>38</v>
      </c>
      <c r="C1777">
        <v>1200401</v>
      </c>
      <c r="D1777" s="3">
        <v>5866.8703589294164</v>
      </c>
      <c r="E1777">
        <v>-68.371044999999995</v>
      </c>
      <c r="F1777">
        <v>-10.066148</v>
      </c>
      <c r="G1777" t="str">
        <f>Energia[[#This Row],[Nome]]</f>
        <v>Rio Branco</v>
      </c>
      <c r="H1777">
        <f>Energia[[#This Row],[Energia]]</f>
        <v>5866.8703589294164</v>
      </c>
      <c r="I1777" t="e">
        <f>VLOOKUP(Energia[[#This Row],[CD]],Tabela4[Coluna3],1,FALSE)</f>
        <v>#N/A</v>
      </c>
    </row>
    <row r="1778" spans="1:9" hidden="1" x14ac:dyDescent="0.25">
      <c r="A1778" s="1" t="s">
        <v>263</v>
      </c>
      <c r="B1778" s="1" t="s">
        <v>667</v>
      </c>
      <c r="C1778">
        <v>4312351</v>
      </c>
      <c r="D1778" s="3">
        <v>5864.8116538539189</v>
      </c>
      <c r="E1778">
        <v>-52.050086999999998</v>
      </c>
      <c r="F1778">
        <v>-28.669896000000001</v>
      </c>
      <c r="G1778" t="str">
        <f>Energia[[#This Row],[Nome]]</f>
        <v>Montauri</v>
      </c>
      <c r="H1778">
        <f>Energia[[#This Row],[Energia]]</f>
        <v>5864.8116538539189</v>
      </c>
      <c r="I1778" t="e">
        <f>VLOOKUP(Energia[[#This Row],[CD]],Tabela4[Coluna3],1,FALSE)</f>
        <v>#N/A</v>
      </c>
    </row>
    <row r="1779" spans="1:9" hidden="1" x14ac:dyDescent="0.25">
      <c r="A1779" s="1" t="s">
        <v>1417</v>
      </c>
      <c r="B1779" s="1" t="s">
        <v>2752</v>
      </c>
      <c r="C1779">
        <v>3166709</v>
      </c>
      <c r="D1779" s="3">
        <v>5849.7215775958457</v>
      </c>
      <c r="E1779">
        <v>-40.264434000000001</v>
      </c>
      <c r="F1779">
        <v>-17.784094</v>
      </c>
      <c r="G1779" t="str">
        <f>Energia[[#This Row],[Nome]]</f>
        <v>Serra dos Aimorés</v>
      </c>
      <c r="H1779">
        <f>Energia[[#This Row],[Energia]]</f>
        <v>5849.7215775958457</v>
      </c>
      <c r="I1779" t="e">
        <f>VLOOKUP(Energia[[#This Row],[CD]],Tabela4[Coluna3],1,FALSE)</f>
        <v>#N/A</v>
      </c>
    </row>
    <row r="1780" spans="1:9" hidden="1" x14ac:dyDescent="0.25">
      <c r="A1780" s="1" t="s">
        <v>1417</v>
      </c>
      <c r="B1780" s="1" t="s">
        <v>80</v>
      </c>
      <c r="C1780">
        <v>3111002</v>
      </c>
      <c r="D1780" s="3">
        <v>5845.2833878520232</v>
      </c>
      <c r="E1780">
        <v>-46.221487000000003</v>
      </c>
      <c r="F1780">
        <v>-21.710404</v>
      </c>
      <c r="G1780" t="str">
        <f>Energia[[#This Row],[Nome]]</f>
        <v>Campestre</v>
      </c>
      <c r="H1780">
        <f>Energia[[#This Row],[Energia]]</f>
        <v>5845.2833878520232</v>
      </c>
      <c r="I1780" t="e">
        <f>VLOOKUP(Energia[[#This Row],[CD]],Tabela4[Coluna3],1,FALSE)</f>
        <v>#N/A</v>
      </c>
    </row>
    <row r="1781" spans="1:9" hidden="1" x14ac:dyDescent="0.25">
      <c r="A1781" s="1" t="s">
        <v>263</v>
      </c>
      <c r="B1781" s="1" t="s">
        <v>2683</v>
      </c>
      <c r="C1781">
        <v>4318200</v>
      </c>
      <c r="D1781" s="3">
        <v>5840.7592126806885</v>
      </c>
      <c r="E1781">
        <v>-50.559710000000003</v>
      </c>
      <c r="F1781">
        <v>-29.199719999999999</v>
      </c>
      <c r="G1781" t="str">
        <f>Energia[[#This Row],[Nome]]</f>
        <v>São Francisco de Paula</v>
      </c>
      <c r="H1781">
        <f>Energia[[#This Row],[Energia]]</f>
        <v>5840.7592126806885</v>
      </c>
      <c r="I1781" t="e">
        <f>VLOOKUP(Energia[[#This Row],[CD]],Tabela4[Coluna3],1,FALSE)</f>
        <v>#N/A</v>
      </c>
    </row>
    <row r="1782" spans="1:9" hidden="1" x14ac:dyDescent="0.25">
      <c r="A1782" s="1" t="s">
        <v>4674</v>
      </c>
      <c r="B1782" s="1" t="s">
        <v>4680</v>
      </c>
      <c r="C1782">
        <v>4128625</v>
      </c>
      <c r="D1782" s="3">
        <v>5828.5309442970747</v>
      </c>
      <c r="E1782">
        <v>-53.824646000000001</v>
      </c>
      <c r="F1782">
        <v>-23.538838999999999</v>
      </c>
      <c r="G1782" t="str">
        <f>Energia[[#This Row],[Nome]]</f>
        <v>Alto Paraíso</v>
      </c>
      <c r="H1782">
        <f>Energia[[#This Row],[Energia]]</f>
        <v>5828.5309442970747</v>
      </c>
      <c r="I1782" t="e">
        <f>VLOOKUP(Energia[[#This Row],[CD]],Tabela4[Coluna3],1,FALSE)</f>
        <v>#N/A</v>
      </c>
    </row>
    <row r="1783" spans="1:9" hidden="1" x14ac:dyDescent="0.25">
      <c r="A1783" s="1" t="s">
        <v>4674</v>
      </c>
      <c r="B1783" s="1" t="s">
        <v>4785</v>
      </c>
      <c r="C1783">
        <v>4108551</v>
      </c>
      <c r="D1783" s="3">
        <v>5778.308291362011</v>
      </c>
      <c r="E1783">
        <v>-51.907994000000002</v>
      </c>
      <c r="F1783">
        <v>-24.160309000000002</v>
      </c>
      <c r="G1783" t="str">
        <f>Energia[[#This Row],[Nome]]</f>
        <v>Godoy Moreira</v>
      </c>
      <c r="H1783">
        <f>Energia[[#This Row],[Energia]]</f>
        <v>5778.308291362011</v>
      </c>
      <c r="I1783" t="e">
        <f>VLOOKUP(Energia[[#This Row],[CD]],Tabela4[Coluna3],1,FALSE)</f>
        <v>#N/A</v>
      </c>
    </row>
    <row r="1784" spans="1:9" hidden="1" x14ac:dyDescent="0.25">
      <c r="A1784" s="1" t="s">
        <v>62</v>
      </c>
      <c r="B1784" s="1" t="s">
        <v>3625</v>
      </c>
      <c r="C1784">
        <v>4204558</v>
      </c>
      <c r="D1784" s="3">
        <v>5771.5863680315451</v>
      </c>
      <c r="E1784">
        <v>-50.378582999999999</v>
      </c>
      <c r="F1784">
        <v>-27.597193000000001</v>
      </c>
      <c r="G1784" t="str">
        <f>Energia[[#This Row],[Nome]]</f>
        <v>Correia Pinto</v>
      </c>
      <c r="H1784">
        <f>Energia[[#This Row],[Energia]]</f>
        <v>5771.5863680315451</v>
      </c>
      <c r="I1784" t="e">
        <f>VLOOKUP(Energia[[#This Row],[CD]],Tabela4[Coluna3],1,FALSE)</f>
        <v>#N/A</v>
      </c>
    </row>
    <row r="1785" spans="1:9" x14ac:dyDescent="0.25">
      <c r="A1785" s="1" t="s">
        <v>8</v>
      </c>
      <c r="B1785" s="1" t="s">
        <v>43</v>
      </c>
      <c r="C1785">
        <v>3543238</v>
      </c>
      <c r="D1785" s="3">
        <v>5766.2034374246268</v>
      </c>
      <c r="E1785">
        <v>-51.583278</v>
      </c>
      <c r="F1785">
        <v>-21.784268999999998</v>
      </c>
      <c r="G1785" t="str">
        <f>Energia[[#This Row],[Nome]]</f>
        <v>Ribeirão dos Índios</v>
      </c>
      <c r="H1785">
        <f>Energia[[#This Row],[Energia]]</f>
        <v>5766.2034374246268</v>
      </c>
      <c r="I1785" t="e">
        <f>VLOOKUP(Energia[[#This Row],[CD]],Tabela4[Coluna3],1,FALSE)</f>
        <v>#N/A</v>
      </c>
    </row>
    <row r="1786" spans="1:9" hidden="1" x14ac:dyDescent="0.25">
      <c r="A1786" s="1" t="s">
        <v>6</v>
      </c>
      <c r="B1786" s="1" t="s">
        <v>7</v>
      </c>
      <c r="C1786">
        <v>1200013</v>
      </c>
      <c r="D1786" s="3">
        <v>5759.3989131406433</v>
      </c>
      <c r="E1786">
        <v>-66.950491999999997</v>
      </c>
      <c r="F1786">
        <v>-9.9337149999999994</v>
      </c>
      <c r="G1786" t="str">
        <f>Energia[[#This Row],[Nome]]</f>
        <v>Acrelândia</v>
      </c>
      <c r="H1786">
        <f>Energia[[#This Row],[Energia]]</f>
        <v>5759.3989131406433</v>
      </c>
      <c r="I1786" t="e">
        <f>VLOOKUP(Energia[[#This Row],[CD]],Tabela4[Coluna3],1,FALSE)</f>
        <v>#N/A</v>
      </c>
    </row>
    <row r="1787" spans="1:9" hidden="1" x14ac:dyDescent="0.25">
      <c r="A1787" s="1" t="s">
        <v>263</v>
      </c>
      <c r="B1787" s="1" t="s">
        <v>883</v>
      </c>
      <c r="C1787">
        <v>4318457</v>
      </c>
      <c r="D1787" s="3">
        <v>5755.8251481676143</v>
      </c>
      <c r="E1787">
        <v>-53.131709999999998</v>
      </c>
      <c r="F1787">
        <v>-27.794853</v>
      </c>
      <c r="G1787" t="str">
        <f>Energia[[#This Row],[Nome]]</f>
        <v>São José das Missões</v>
      </c>
      <c r="H1787">
        <f>Energia[[#This Row],[Energia]]</f>
        <v>5755.8251481676143</v>
      </c>
      <c r="I1787" t="e">
        <f>VLOOKUP(Energia[[#This Row],[CD]],Tabela4[Coluna3],1,FALSE)</f>
        <v>#N/A</v>
      </c>
    </row>
    <row r="1788" spans="1:9" hidden="1" x14ac:dyDescent="0.25">
      <c r="A1788" s="1" t="s">
        <v>1312</v>
      </c>
      <c r="B1788" s="1" t="s">
        <v>1332</v>
      </c>
      <c r="C1788">
        <v>5219407</v>
      </c>
      <c r="D1788" s="3">
        <v>5753.3604687183897</v>
      </c>
      <c r="E1788">
        <v>-53.069448000000001</v>
      </c>
      <c r="F1788">
        <v>-17.244664</v>
      </c>
      <c r="G1788" t="str">
        <f>Energia[[#This Row],[Nome]]</f>
        <v>Santa Rita do Araguaia</v>
      </c>
      <c r="H1788">
        <f>Energia[[#This Row],[Energia]]</f>
        <v>5753.3604687183897</v>
      </c>
      <c r="I1788" t="e">
        <f>VLOOKUP(Energia[[#This Row],[CD]],Tabela4[Coluna3],1,FALSE)</f>
        <v>#N/A</v>
      </c>
    </row>
    <row r="1789" spans="1:9" hidden="1" x14ac:dyDescent="0.25">
      <c r="A1789" s="1" t="s">
        <v>3609</v>
      </c>
      <c r="B1789" s="1" t="s">
        <v>3843</v>
      </c>
      <c r="C1789">
        <v>1507458</v>
      </c>
      <c r="D1789" s="3">
        <v>5735.4571239568359</v>
      </c>
      <c r="E1789">
        <v>-48.748223000000003</v>
      </c>
      <c r="F1789">
        <v>-6.1892509999999996</v>
      </c>
      <c r="G1789" t="str">
        <f>Energia[[#This Row],[Nome]]</f>
        <v>São Geraldo do Araguaia</v>
      </c>
      <c r="H1789">
        <f>Energia[[#This Row],[Energia]]</f>
        <v>5735.4571239568359</v>
      </c>
      <c r="I1789" t="e">
        <f>VLOOKUP(Energia[[#This Row],[CD]],Tabela4[Coluna3],1,FALSE)</f>
        <v>#N/A</v>
      </c>
    </row>
    <row r="1790" spans="1:9" hidden="1" x14ac:dyDescent="0.25">
      <c r="A1790" s="1" t="s">
        <v>1417</v>
      </c>
      <c r="B1790" s="1" t="s">
        <v>2111</v>
      </c>
      <c r="C1790">
        <v>3131604</v>
      </c>
      <c r="D1790" s="3">
        <v>5727.6248942111097</v>
      </c>
      <c r="E1790">
        <v>-47.457509000000002</v>
      </c>
      <c r="F1790">
        <v>-19.043932999999999</v>
      </c>
      <c r="G1790" t="str">
        <f>Energia[[#This Row],[Nome]]</f>
        <v>Iraí de Minas</v>
      </c>
      <c r="H1790">
        <f>Energia[[#This Row],[Energia]]</f>
        <v>5727.6248942111097</v>
      </c>
      <c r="I1790" t="e">
        <f>VLOOKUP(Energia[[#This Row],[CD]],Tabela4[Coluna3],1,FALSE)</f>
        <v>#N/A</v>
      </c>
    </row>
    <row r="1791" spans="1:9" hidden="1" x14ac:dyDescent="0.25">
      <c r="A1791" s="1" t="s">
        <v>4157</v>
      </c>
      <c r="B1791" s="1" t="s">
        <v>3994</v>
      </c>
      <c r="C1791">
        <v>2604601</v>
      </c>
      <c r="D1791" s="3">
        <v>5720.3511249188114</v>
      </c>
      <c r="E1791">
        <v>-35.098677000000002</v>
      </c>
      <c r="F1791">
        <v>-7.5963130000000003</v>
      </c>
      <c r="G1791" t="str">
        <f>Energia[[#This Row],[Nome]]</f>
        <v>Condado</v>
      </c>
      <c r="H1791">
        <f>Energia[[#This Row],[Energia]]</f>
        <v>5720.3511249188114</v>
      </c>
      <c r="I1791" t="e">
        <f>VLOOKUP(Energia[[#This Row],[CD]],Tabela4[Coluna3],1,FALSE)</f>
        <v>#N/A</v>
      </c>
    </row>
    <row r="1792" spans="1:9" hidden="1" x14ac:dyDescent="0.25">
      <c r="A1792" s="1" t="s">
        <v>2142</v>
      </c>
      <c r="B1792" s="1" t="s">
        <v>2387</v>
      </c>
      <c r="C1792">
        <v>2107258</v>
      </c>
      <c r="D1792" s="3">
        <v>5715.3501821284281</v>
      </c>
      <c r="E1792">
        <v>-46.264519999999997</v>
      </c>
      <c r="F1792">
        <v>-7.1443110000000001</v>
      </c>
      <c r="G1792" t="str">
        <f>Energia[[#This Row],[Nome]]</f>
        <v>Nova Colinas</v>
      </c>
      <c r="H1792">
        <f>Energia[[#This Row],[Energia]]</f>
        <v>5715.3501821284281</v>
      </c>
      <c r="I1792" t="e">
        <f>VLOOKUP(Energia[[#This Row],[CD]],Tabela4[Coluna3],1,FALSE)</f>
        <v>#N/A</v>
      </c>
    </row>
    <row r="1793" spans="1:9" hidden="1" x14ac:dyDescent="0.25">
      <c r="A1793" s="1" t="s">
        <v>413</v>
      </c>
      <c r="B1793" s="1" t="s">
        <v>639</v>
      </c>
      <c r="C1793">
        <v>2909703</v>
      </c>
      <c r="D1793" s="3">
        <v>5705.8692194701989</v>
      </c>
      <c r="E1793">
        <v>-44.258845000000001</v>
      </c>
      <c r="F1793">
        <v>-12.193994999999999</v>
      </c>
      <c r="G1793" t="str">
        <f>Energia[[#This Row],[Nome]]</f>
        <v>Cristópolis</v>
      </c>
      <c r="H1793">
        <f>Energia[[#This Row],[Energia]]</f>
        <v>5705.8692194701989</v>
      </c>
      <c r="I1793" t="e">
        <f>VLOOKUP(Energia[[#This Row],[CD]],Tabela4[Coluna3],1,FALSE)</f>
        <v>#N/A</v>
      </c>
    </row>
    <row r="1794" spans="1:9" hidden="1" x14ac:dyDescent="0.25">
      <c r="A1794" s="1" t="s">
        <v>62</v>
      </c>
      <c r="B1794" s="1" t="s">
        <v>3568</v>
      </c>
      <c r="C1794">
        <v>4201604</v>
      </c>
      <c r="D1794" s="3">
        <v>5685.3763079851378</v>
      </c>
      <c r="E1794">
        <v>-51.336778000000002</v>
      </c>
      <c r="F1794">
        <v>-26.921165999999999</v>
      </c>
      <c r="G1794" t="str">
        <f>Energia[[#This Row],[Nome]]</f>
        <v>Arroio Trinta</v>
      </c>
      <c r="H1794">
        <f>Energia[[#This Row],[Energia]]</f>
        <v>5685.3763079851378</v>
      </c>
      <c r="I1794" t="e">
        <f>VLOOKUP(Energia[[#This Row],[CD]],Tabela4[Coluna3],1,FALSE)</f>
        <v>#N/A</v>
      </c>
    </row>
    <row r="1795" spans="1:9" x14ac:dyDescent="0.25">
      <c r="A1795" s="1" t="s">
        <v>8</v>
      </c>
      <c r="B1795" s="1" t="s">
        <v>3080</v>
      </c>
      <c r="C1795">
        <v>3516200</v>
      </c>
      <c r="D1795" s="3">
        <v>5683.9112269419829</v>
      </c>
      <c r="E1795">
        <v>-47.381112000000002</v>
      </c>
      <c r="F1795">
        <v>-20.555223999999999</v>
      </c>
      <c r="G1795" t="str">
        <f>Energia[[#This Row],[Nome]]</f>
        <v>Franca</v>
      </c>
      <c r="H1795">
        <f>Energia[[#This Row],[Energia]]</f>
        <v>5683.9112269419829</v>
      </c>
      <c r="I1795" t="e">
        <f>VLOOKUP(Energia[[#This Row],[CD]],Tabela4[Coluna3],1,FALSE)</f>
        <v>#N/A</v>
      </c>
    </row>
    <row r="1796" spans="1:9" hidden="1" x14ac:dyDescent="0.25">
      <c r="A1796" s="1" t="s">
        <v>263</v>
      </c>
      <c r="B1796" s="1" t="s">
        <v>747</v>
      </c>
      <c r="C1796">
        <v>4314456</v>
      </c>
      <c r="D1796" s="3">
        <v>5668.1891533356511</v>
      </c>
      <c r="E1796">
        <v>-53.235050000000001</v>
      </c>
      <c r="F1796">
        <v>-27.528964999999999</v>
      </c>
      <c r="G1796" t="str">
        <f>Energia[[#This Row],[Nome]]</f>
        <v>Pinhal</v>
      </c>
      <c r="H1796">
        <f>Energia[[#This Row],[Energia]]</f>
        <v>5668.1891533356511</v>
      </c>
      <c r="I1796" t="e">
        <f>VLOOKUP(Energia[[#This Row],[CD]],Tabela4[Coluna3],1,FALSE)</f>
        <v>#N/A</v>
      </c>
    </row>
    <row r="1797" spans="1:9" hidden="1" x14ac:dyDescent="0.25">
      <c r="A1797" s="1" t="s">
        <v>62</v>
      </c>
      <c r="B1797" s="1" t="s">
        <v>3623</v>
      </c>
      <c r="C1797">
        <v>4204509</v>
      </c>
      <c r="D1797" s="3">
        <v>5665.785876263828</v>
      </c>
      <c r="E1797">
        <v>-49.325541999999999</v>
      </c>
      <c r="F1797">
        <v>-26.441203999999999</v>
      </c>
      <c r="G1797" t="str">
        <f>Energia[[#This Row],[Nome]]</f>
        <v>Corupá</v>
      </c>
      <c r="H1797">
        <f>Energia[[#This Row],[Energia]]</f>
        <v>5665.785876263828</v>
      </c>
      <c r="I1797" t="e">
        <f>VLOOKUP(Energia[[#This Row],[CD]],Tabela4[Coluna3],1,FALSE)</f>
        <v>#N/A</v>
      </c>
    </row>
    <row r="1798" spans="1:9" x14ac:dyDescent="0.25">
      <c r="A1798" s="1" t="s">
        <v>8</v>
      </c>
      <c r="B1798" s="1" t="s">
        <v>5321</v>
      </c>
      <c r="C1798">
        <v>3521606</v>
      </c>
      <c r="D1798" s="3">
        <v>5662.9937933851024</v>
      </c>
      <c r="E1798">
        <v>-51.346482000000002</v>
      </c>
      <c r="F1798">
        <v>-21.484154</v>
      </c>
      <c r="G1798" t="str">
        <f>Energia[[#This Row],[Nome]]</f>
        <v>Irapuru</v>
      </c>
      <c r="H1798">
        <f>Energia[[#This Row],[Energia]]</f>
        <v>5662.9937933851024</v>
      </c>
      <c r="I1798" t="e">
        <f>VLOOKUP(Energia[[#This Row],[CD]],Tabela4[Coluna3],1,FALSE)</f>
        <v>#N/A</v>
      </c>
    </row>
    <row r="1799" spans="1:9" hidden="1" x14ac:dyDescent="0.25">
      <c r="A1799" s="1" t="s">
        <v>263</v>
      </c>
      <c r="B1799" s="1" t="s">
        <v>939</v>
      </c>
      <c r="C1799">
        <v>4320404</v>
      </c>
      <c r="D1799" s="3">
        <v>5655.7151481261717</v>
      </c>
      <c r="E1799">
        <v>-51.933630999999998</v>
      </c>
      <c r="F1799">
        <v>-28.701592999999999</v>
      </c>
      <c r="G1799" t="str">
        <f>Energia[[#This Row],[Nome]]</f>
        <v>Serafina Corrêa</v>
      </c>
      <c r="H1799">
        <f>Energia[[#This Row],[Energia]]</f>
        <v>5655.7151481261717</v>
      </c>
      <c r="I1799" t="e">
        <f>VLOOKUP(Energia[[#This Row],[CD]],Tabela4[Coluna3],1,FALSE)</f>
        <v>#N/A</v>
      </c>
    </row>
    <row r="1800" spans="1:9" hidden="1" x14ac:dyDescent="0.25">
      <c r="A1800" s="1" t="s">
        <v>1417</v>
      </c>
      <c r="B1800" s="1" t="s">
        <v>1572</v>
      </c>
      <c r="C1800">
        <v>3107307</v>
      </c>
      <c r="D1800" s="3">
        <v>5644.0311968506521</v>
      </c>
      <c r="E1800">
        <v>-43.687382999999997</v>
      </c>
      <c r="F1800">
        <v>-17.287239</v>
      </c>
      <c r="G1800" t="str">
        <f>Energia[[#This Row],[Nome]]</f>
        <v>Bocaiúva</v>
      </c>
      <c r="H1800">
        <f>Energia[[#This Row],[Energia]]</f>
        <v>5644.0311968506521</v>
      </c>
      <c r="I1800" t="e">
        <f>VLOOKUP(Energia[[#This Row],[CD]],Tabela4[Coluna3],1,FALSE)</f>
        <v>#N/A</v>
      </c>
    </row>
    <row r="1801" spans="1:9" hidden="1" x14ac:dyDescent="0.25">
      <c r="A1801" s="1" t="s">
        <v>3609</v>
      </c>
      <c r="B1801" s="1" t="s">
        <v>3718</v>
      </c>
      <c r="C1801">
        <v>1503457</v>
      </c>
      <c r="D1801" s="3">
        <v>5640.7832227730087</v>
      </c>
      <c r="E1801">
        <v>-47.921545999999999</v>
      </c>
      <c r="F1801">
        <v>-2.8057780000000001</v>
      </c>
      <c r="G1801" t="str">
        <f>Energia[[#This Row],[Nome]]</f>
        <v>Ipixuna do Pará</v>
      </c>
      <c r="H1801">
        <f>Energia[[#This Row],[Energia]]</f>
        <v>5640.7832227730087</v>
      </c>
      <c r="I1801" t="e">
        <f>VLOOKUP(Energia[[#This Row],[CD]],Tabela4[Coluna3],1,FALSE)</f>
        <v>#N/A</v>
      </c>
    </row>
    <row r="1802" spans="1:9" x14ac:dyDescent="0.25">
      <c r="A1802" s="1" t="s">
        <v>8</v>
      </c>
      <c r="B1802" s="1" t="s">
        <v>3011</v>
      </c>
      <c r="C1802">
        <v>3509502</v>
      </c>
      <c r="D1802" s="3">
        <v>5617.1918263751577</v>
      </c>
      <c r="E1802">
        <v>-47.043799999999997</v>
      </c>
      <c r="F1802">
        <v>-22.883759999999999</v>
      </c>
      <c r="G1802" t="str">
        <f>Energia[[#This Row],[Nome]]</f>
        <v>Campinas</v>
      </c>
      <c r="H1802">
        <f>Energia[[#This Row],[Energia]]</f>
        <v>5617.1918263751577</v>
      </c>
      <c r="I1802" t="e">
        <f>VLOOKUP(Energia[[#This Row],[CD]],Tabela4[Coluna3],1,FALSE)</f>
        <v>#N/A</v>
      </c>
    </row>
    <row r="1803" spans="1:9" hidden="1" x14ac:dyDescent="0.25">
      <c r="A1803" s="1" t="s">
        <v>62</v>
      </c>
      <c r="B1803" s="1" t="s">
        <v>3781</v>
      </c>
      <c r="C1803">
        <v>4213708</v>
      </c>
      <c r="D1803" s="3">
        <v>5615.4294667580079</v>
      </c>
      <c r="E1803">
        <v>-49.977544000000002</v>
      </c>
      <c r="F1803">
        <v>-27.286670000000001</v>
      </c>
      <c r="G1803" t="str">
        <f>Energia[[#This Row],[Nome]]</f>
        <v>Pouso Redondo</v>
      </c>
      <c r="H1803">
        <f>Energia[[#This Row],[Energia]]</f>
        <v>5615.4294667580079</v>
      </c>
      <c r="I1803" t="e">
        <f>VLOOKUP(Energia[[#This Row],[CD]],Tabela4[Coluna3],1,FALSE)</f>
        <v>#N/A</v>
      </c>
    </row>
    <row r="1804" spans="1:9" hidden="1" x14ac:dyDescent="0.25">
      <c r="A1804" s="1" t="s">
        <v>1047</v>
      </c>
      <c r="B1804" s="1" t="s">
        <v>1163</v>
      </c>
      <c r="C1804">
        <v>5007109</v>
      </c>
      <c r="D1804" s="3">
        <v>5612.5065751566599</v>
      </c>
      <c r="E1804">
        <v>-53.544035000000001</v>
      </c>
      <c r="F1804">
        <v>-20.596271999999999</v>
      </c>
      <c r="G1804" t="str">
        <f>Energia[[#This Row],[Nome]]</f>
        <v>Ribas do Rio Pardo</v>
      </c>
      <c r="H1804">
        <f>Energia[[#This Row],[Energia]]</f>
        <v>5612.5065751566599</v>
      </c>
      <c r="I1804" t="e">
        <f>VLOOKUP(Energia[[#This Row],[CD]],Tabela4[Coluna3],1,FALSE)</f>
        <v>#N/A</v>
      </c>
    </row>
    <row r="1805" spans="1:9" hidden="1" x14ac:dyDescent="0.25">
      <c r="A1805" s="1" t="s">
        <v>62</v>
      </c>
      <c r="B1805" s="1" t="s">
        <v>81</v>
      </c>
      <c r="C1805">
        <v>4202156</v>
      </c>
      <c r="D1805" s="3">
        <v>5600.3897242339635</v>
      </c>
      <c r="E1805">
        <v>-53.617925</v>
      </c>
      <c r="F1805">
        <v>-26.856621000000001</v>
      </c>
      <c r="G1805" t="str">
        <f>Energia[[#This Row],[Nome]]</f>
        <v>Belmonte</v>
      </c>
      <c r="H1805">
        <f>Energia[[#This Row],[Energia]]</f>
        <v>5600.3897242339635</v>
      </c>
      <c r="I1805" t="e">
        <f>VLOOKUP(Energia[[#This Row],[CD]],Tabela4[Coluna3],1,FALSE)</f>
        <v>#N/A</v>
      </c>
    </row>
    <row r="1806" spans="1:9" hidden="1" x14ac:dyDescent="0.25">
      <c r="A1806" s="1" t="s">
        <v>4674</v>
      </c>
      <c r="B1806" s="1" t="s">
        <v>4729</v>
      </c>
      <c r="C1806">
        <v>4104253</v>
      </c>
      <c r="D1806" s="3">
        <v>5593.5402436613676</v>
      </c>
      <c r="E1806">
        <v>-49.462702</v>
      </c>
      <c r="F1806">
        <v>-25.289674999999999</v>
      </c>
      <c r="G1806" t="str">
        <f>Energia[[#This Row],[Nome]]</f>
        <v>Campo Magro</v>
      </c>
      <c r="H1806">
        <f>Energia[[#This Row],[Energia]]</f>
        <v>5593.5402436613676</v>
      </c>
      <c r="I1806" t="e">
        <f>VLOOKUP(Energia[[#This Row],[CD]],Tabela4[Coluna3],1,FALSE)</f>
        <v>#N/A</v>
      </c>
    </row>
    <row r="1807" spans="1:9" hidden="1" x14ac:dyDescent="0.25">
      <c r="A1807" s="1" t="s">
        <v>3609</v>
      </c>
      <c r="B1807" s="1" t="s">
        <v>3866</v>
      </c>
      <c r="C1807">
        <v>1508001</v>
      </c>
      <c r="D1807" s="3">
        <v>5582.9462269117184</v>
      </c>
      <c r="E1807">
        <v>-48.267625000000002</v>
      </c>
      <c r="F1807">
        <v>-2.636126</v>
      </c>
      <c r="G1807" t="str">
        <f>Energia[[#This Row],[Nome]]</f>
        <v>Tomé-Açu</v>
      </c>
      <c r="H1807">
        <f>Energia[[#This Row],[Energia]]</f>
        <v>5582.9462269117184</v>
      </c>
      <c r="I1807" t="e">
        <f>VLOOKUP(Energia[[#This Row],[CD]],Tabela4[Coluna3],1,FALSE)</f>
        <v>#N/A</v>
      </c>
    </row>
    <row r="1808" spans="1:9" hidden="1" x14ac:dyDescent="0.25">
      <c r="A1808" s="1" t="s">
        <v>413</v>
      </c>
      <c r="B1808" s="1" t="s">
        <v>858</v>
      </c>
      <c r="C1808">
        <v>2918803</v>
      </c>
      <c r="D1808" s="3">
        <v>5581.4350911397942</v>
      </c>
      <c r="E1808">
        <v>-39.346418</v>
      </c>
      <c r="F1808">
        <v>-13.166983999999999</v>
      </c>
      <c r="G1808" t="str">
        <f>Energia[[#This Row],[Nome]]</f>
        <v>Laje</v>
      </c>
      <c r="H1808">
        <f>Energia[[#This Row],[Energia]]</f>
        <v>5581.4350911397942</v>
      </c>
      <c r="I1808" t="e">
        <f>VLOOKUP(Energia[[#This Row],[CD]],Tabela4[Coluna3],1,FALSE)</f>
        <v>#N/A</v>
      </c>
    </row>
    <row r="1809" spans="1:9" hidden="1" x14ac:dyDescent="0.25">
      <c r="A1809" s="1" t="s">
        <v>1417</v>
      </c>
      <c r="B1809" s="1" t="s">
        <v>2034</v>
      </c>
      <c r="C1809">
        <v>3128105</v>
      </c>
      <c r="D1809" s="3">
        <v>5579.323089844821</v>
      </c>
      <c r="E1809">
        <v>-45.920980999999998</v>
      </c>
      <c r="F1809">
        <v>-20.764258999999999</v>
      </c>
      <c r="G1809" t="str">
        <f>Energia[[#This Row],[Nome]]</f>
        <v>Guapé</v>
      </c>
      <c r="H1809">
        <f>Energia[[#This Row],[Energia]]</f>
        <v>5579.323089844821</v>
      </c>
      <c r="I1809" t="e">
        <f>VLOOKUP(Energia[[#This Row],[CD]],Tabela4[Coluna3],1,FALSE)</f>
        <v>#N/A</v>
      </c>
    </row>
    <row r="1810" spans="1:9" hidden="1" x14ac:dyDescent="0.25">
      <c r="A1810" s="1" t="s">
        <v>62</v>
      </c>
      <c r="B1810" s="1" t="s">
        <v>225</v>
      </c>
      <c r="C1810">
        <v>4216255</v>
      </c>
      <c r="D1810" s="3">
        <v>5575.7125518737912</v>
      </c>
      <c r="E1810">
        <v>-53.591873999999997</v>
      </c>
      <c r="F1810">
        <v>-27.091407</v>
      </c>
      <c r="G1810" t="str">
        <f>Energia[[#This Row],[Nome]]</f>
        <v>São João do Oeste</v>
      </c>
      <c r="H1810">
        <f>Energia[[#This Row],[Energia]]</f>
        <v>5575.7125518737912</v>
      </c>
      <c r="I1810" t="e">
        <f>VLOOKUP(Energia[[#This Row],[CD]],Tabela4[Coluna3],1,FALSE)</f>
        <v>#N/A</v>
      </c>
    </row>
    <row r="1811" spans="1:9" hidden="1" x14ac:dyDescent="0.25">
      <c r="A1811" s="1" t="s">
        <v>3609</v>
      </c>
      <c r="B1811" s="1" t="s">
        <v>3810</v>
      </c>
      <c r="C1811">
        <v>1506195</v>
      </c>
      <c r="D1811" s="3">
        <v>5574.6390276753909</v>
      </c>
      <c r="E1811">
        <v>-55.210740000000001</v>
      </c>
      <c r="F1811">
        <v>-4.2410430000000003</v>
      </c>
      <c r="G1811" t="str">
        <f>Energia[[#This Row],[Nome]]</f>
        <v>Rurópolis</v>
      </c>
      <c r="H1811">
        <f>Energia[[#This Row],[Energia]]</f>
        <v>5574.6390276753909</v>
      </c>
      <c r="I1811" t="e">
        <f>VLOOKUP(Energia[[#This Row],[CD]],Tabela4[Coluna3],1,FALSE)</f>
        <v>#N/A</v>
      </c>
    </row>
    <row r="1812" spans="1:9" hidden="1" x14ac:dyDescent="0.25">
      <c r="A1812" s="1" t="s">
        <v>1417</v>
      </c>
      <c r="B1812" s="1" t="s">
        <v>2747</v>
      </c>
      <c r="C1812">
        <v>3166204</v>
      </c>
      <c r="D1812" s="3">
        <v>5574.5347473374914</v>
      </c>
      <c r="E1812">
        <v>-43.600223</v>
      </c>
      <c r="F1812">
        <v>-21.031244000000001</v>
      </c>
      <c r="G1812" t="str">
        <f>Energia[[#This Row],[Nome]]</f>
        <v>Senhora dos Remédios</v>
      </c>
      <c r="H1812">
        <f>Energia[[#This Row],[Energia]]</f>
        <v>5574.5347473374914</v>
      </c>
      <c r="I1812" t="e">
        <f>VLOOKUP(Energia[[#This Row],[CD]],Tabela4[Coluna3],1,FALSE)</f>
        <v>#N/A</v>
      </c>
    </row>
    <row r="1813" spans="1:9" hidden="1" x14ac:dyDescent="0.25">
      <c r="A1813" s="1" t="s">
        <v>263</v>
      </c>
      <c r="B1813" s="1" t="s">
        <v>323</v>
      </c>
      <c r="C1813">
        <v>4302006</v>
      </c>
      <c r="D1813" s="3">
        <v>5553.8702914122623</v>
      </c>
      <c r="E1813">
        <v>-52.588816999999999</v>
      </c>
      <c r="F1813">
        <v>-29.113454000000001</v>
      </c>
      <c r="G1813" t="str">
        <f>Energia[[#This Row],[Nome]]</f>
        <v>Barros Cassal</v>
      </c>
      <c r="H1813">
        <f>Energia[[#This Row],[Energia]]</f>
        <v>5553.8702914122623</v>
      </c>
      <c r="I1813" t="e">
        <f>VLOOKUP(Energia[[#This Row],[CD]],Tabela4[Coluna3],1,FALSE)</f>
        <v>#N/A</v>
      </c>
    </row>
    <row r="1814" spans="1:9" hidden="1" x14ac:dyDescent="0.25">
      <c r="A1814" s="1" t="s">
        <v>1417</v>
      </c>
      <c r="B1814" s="1" t="s">
        <v>2172</v>
      </c>
      <c r="C1814">
        <v>3134509</v>
      </c>
      <c r="D1814" s="3">
        <v>5553.6261613994966</v>
      </c>
      <c r="E1814">
        <v>-44.710242999999998</v>
      </c>
      <c r="F1814">
        <v>-21.351285000000001</v>
      </c>
      <c r="G1814" t="str">
        <f>Energia[[#This Row],[Nome]]</f>
        <v>Itutinga</v>
      </c>
      <c r="H1814">
        <f>Energia[[#This Row],[Energia]]</f>
        <v>5553.6261613994966</v>
      </c>
      <c r="I1814" t="e">
        <f>VLOOKUP(Energia[[#This Row],[CD]],Tabela4[Coluna3],1,FALSE)</f>
        <v>#N/A</v>
      </c>
    </row>
    <row r="1815" spans="1:9" x14ac:dyDescent="0.25">
      <c r="A1815" s="1" t="s">
        <v>8</v>
      </c>
      <c r="B1815" s="1" t="s">
        <v>3058</v>
      </c>
      <c r="C1815">
        <v>3514205</v>
      </c>
      <c r="D1815" s="3">
        <v>5553.0683042266846</v>
      </c>
      <c r="E1815">
        <v>-50.528284999999997</v>
      </c>
      <c r="F1815">
        <v>-20.117241</v>
      </c>
      <c r="G1815" t="str">
        <f>Energia[[#This Row],[Nome]]</f>
        <v>Dolcinópolis</v>
      </c>
      <c r="H1815">
        <f>Energia[[#This Row],[Energia]]</f>
        <v>5553.0683042266846</v>
      </c>
      <c r="I1815" t="e">
        <f>VLOOKUP(Energia[[#This Row],[CD]],Tabela4[Coluna3],1,FALSE)</f>
        <v>#N/A</v>
      </c>
    </row>
    <row r="1816" spans="1:9" hidden="1" x14ac:dyDescent="0.25">
      <c r="A1816" s="1" t="s">
        <v>263</v>
      </c>
      <c r="B1816" s="1" t="s">
        <v>755</v>
      </c>
      <c r="C1816">
        <v>4314555</v>
      </c>
      <c r="D1816" s="3">
        <v>5519.7806847487536</v>
      </c>
      <c r="E1816">
        <v>-55.244154000000002</v>
      </c>
      <c r="F1816">
        <v>-28.065529999999999</v>
      </c>
      <c r="G1816" t="str">
        <f>Energia[[#This Row],[Nome]]</f>
        <v>Pirapó</v>
      </c>
      <c r="H1816">
        <f>Energia[[#This Row],[Energia]]</f>
        <v>5519.7806847487536</v>
      </c>
      <c r="I1816" t="e">
        <f>VLOOKUP(Energia[[#This Row],[CD]],Tabela4[Coluna3],1,FALSE)</f>
        <v>#N/A</v>
      </c>
    </row>
    <row r="1817" spans="1:9" hidden="1" x14ac:dyDescent="0.25">
      <c r="A1817" s="1" t="s">
        <v>1312</v>
      </c>
      <c r="B1817" s="1" t="s">
        <v>1720</v>
      </c>
      <c r="C1817">
        <v>5202353</v>
      </c>
      <c r="D1817" s="3">
        <v>5518.2242177680246</v>
      </c>
      <c r="E1817">
        <v>-51.584536999999997</v>
      </c>
      <c r="F1817">
        <v>-16.353466999999998</v>
      </c>
      <c r="G1817" t="str">
        <f>Energia[[#This Row],[Nome]]</f>
        <v>Arenópolis</v>
      </c>
      <c r="H1817">
        <f>Energia[[#This Row],[Energia]]</f>
        <v>5518.2242177680246</v>
      </c>
      <c r="I1817" t="e">
        <f>VLOOKUP(Energia[[#This Row],[CD]],Tabela4[Coluna3],1,FALSE)</f>
        <v>#N/A</v>
      </c>
    </row>
    <row r="1818" spans="1:9" hidden="1" x14ac:dyDescent="0.25">
      <c r="A1818" s="1" t="s">
        <v>62</v>
      </c>
      <c r="B1818" s="1" t="s">
        <v>82</v>
      </c>
      <c r="C1818">
        <v>4203303</v>
      </c>
      <c r="D1818" s="3">
        <v>5514.5065784441358</v>
      </c>
      <c r="E1818">
        <v>-49.217177999999997</v>
      </c>
      <c r="F1818">
        <v>-26.120287000000001</v>
      </c>
      <c r="G1818" t="str">
        <f>Energia[[#This Row],[Nome]]</f>
        <v>Campo Alegre</v>
      </c>
      <c r="H1818">
        <f>Energia[[#This Row],[Energia]]</f>
        <v>5514.5065784441358</v>
      </c>
      <c r="I1818" t="e">
        <f>VLOOKUP(Energia[[#This Row],[CD]],Tabela4[Coluna3],1,FALSE)</f>
        <v>#N/A</v>
      </c>
    </row>
    <row r="1819" spans="1:9" hidden="1" x14ac:dyDescent="0.25">
      <c r="A1819" s="1" t="s">
        <v>1417</v>
      </c>
      <c r="B1819" s="1" t="s">
        <v>2416</v>
      </c>
      <c r="C1819">
        <v>3144508</v>
      </c>
      <c r="D1819" s="3">
        <v>5500.3806860924124</v>
      </c>
      <c r="E1819">
        <v>-44.615088</v>
      </c>
      <c r="F1819">
        <v>-21.204201000000001</v>
      </c>
      <c r="G1819" t="str">
        <f>Energia[[#This Row],[Nome]]</f>
        <v>Nazareno</v>
      </c>
      <c r="H1819">
        <f>Energia[[#This Row],[Energia]]</f>
        <v>5500.3806860924124</v>
      </c>
      <c r="I1819" t="e">
        <f>VLOOKUP(Energia[[#This Row],[CD]],Tabela4[Coluna3],1,FALSE)</f>
        <v>#N/A</v>
      </c>
    </row>
    <row r="1820" spans="1:9" x14ac:dyDescent="0.25">
      <c r="A1820" s="1" t="s">
        <v>8</v>
      </c>
      <c r="B1820" s="1" t="s">
        <v>3461</v>
      </c>
      <c r="C1820">
        <v>3552403</v>
      </c>
      <c r="D1820" s="3">
        <v>5490.0978412469567</v>
      </c>
      <c r="E1820">
        <v>-47.262999999999998</v>
      </c>
      <c r="F1820">
        <v>-22.841861000000002</v>
      </c>
      <c r="G1820" t="str">
        <f>Energia[[#This Row],[Nome]]</f>
        <v>Sumaré</v>
      </c>
      <c r="H1820">
        <f>Energia[[#This Row],[Energia]]</f>
        <v>5490.0978412469567</v>
      </c>
      <c r="I1820" t="e">
        <f>VLOOKUP(Energia[[#This Row],[CD]],Tabela4[Coluna3],1,FALSE)</f>
        <v>#N/A</v>
      </c>
    </row>
    <row r="1821" spans="1:9" hidden="1" x14ac:dyDescent="0.25">
      <c r="A1821" s="1" t="s">
        <v>5028</v>
      </c>
      <c r="B1821" s="1" t="s">
        <v>5053</v>
      </c>
      <c r="C1821">
        <v>2402600</v>
      </c>
      <c r="D1821" s="3">
        <v>5476.9052702702329</v>
      </c>
      <c r="E1821">
        <v>-35.395313000000002</v>
      </c>
      <c r="F1821">
        <v>-5.5955110000000001</v>
      </c>
      <c r="G1821" t="str">
        <f>Energia[[#This Row],[Nome]]</f>
        <v>Ceará-Mirim</v>
      </c>
      <c r="H1821">
        <f>Energia[[#This Row],[Energia]]</f>
        <v>5476.9052702702329</v>
      </c>
      <c r="I1821" t="e">
        <f>VLOOKUP(Energia[[#This Row],[CD]],Tabela4[Coluna3],1,FALSE)</f>
        <v>#N/A</v>
      </c>
    </row>
    <row r="1822" spans="1:9" hidden="1" x14ac:dyDescent="0.25">
      <c r="A1822" s="1" t="s">
        <v>263</v>
      </c>
      <c r="B1822" s="1" t="s">
        <v>1041</v>
      </c>
      <c r="C1822">
        <v>4323705</v>
      </c>
      <c r="D1822" s="3">
        <v>5474.9489219680154</v>
      </c>
      <c r="E1822">
        <v>-53.700428000000002</v>
      </c>
      <c r="F1822">
        <v>-27.265792999999999</v>
      </c>
      <c r="G1822" t="str">
        <f>Energia[[#This Row],[Nome]]</f>
        <v>Vista Gaúcha</v>
      </c>
      <c r="H1822">
        <f>Energia[[#This Row],[Energia]]</f>
        <v>5474.9489219680154</v>
      </c>
      <c r="I1822" t="e">
        <f>VLOOKUP(Energia[[#This Row],[CD]],Tabela4[Coluna3],1,FALSE)</f>
        <v>#N/A</v>
      </c>
    </row>
    <row r="1823" spans="1:9" hidden="1" x14ac:dyDescent="0.25">
      <c r="A1823" s="1" t="s">
        <v>3887</v>
      </c>
      <c r="B1823" s="1" t="s">
        <v>4054</v>
      </c>
      <c r="C1823">
        <v>2507903</v>
      </c>
      <c r="D1823" s="3">
        <v>5474.1506063835805</v>
      </c>
      <c r="E1823">
        <v>-35.214122000000003</v>
      </c>
      <c r="F1823">
        <v>-7.354654</v>
      </c>
      <c r="G1823" t="str">
        <f>Energia[[#This Row],[Nome]]</f>
        <v>Juripiranga</v>
      </c>
      <c r="H1823">
        <f>Energia[[#This Row],[Energia]]</f>
        <v>5474.1506063835805</v>
      </c>
      <c r="I1823" t="e">
        <f>VLOOKUP(Energia[[#This Row],[CD]],Tabela4[Coluna3],1,FALSE)</f>
        <v>#N/A</v>
      </c>
    </row>
    <row r="1824" spans="1:9" hidden="1" x14ac:dyDescent="0.25">
      <c r="A1824" s="1" t="s">
        <v>52</v>
      </c>
      <c r="B1824" s="1" t="s">
        <v>114</v>
      </c>
      <c r="C1824">
        <v>2702801</v>
      </c>
      <c r="D1824" s="3">
        <v>5467.8414244659962</v>
      </c>
      <c r="E1824">
        <v>-35.763815000000001</v>
      </c>
      <c r="F1824">
        <v>-9.2453509999999994</v>
      </c>
      <c r="G1824" t="str">
        <f>Energia[[#This Row],[Nome]]</f>
        <v>Flexeiras</v>
      </c>
      <c r="H1824">
        <f>Energia[[#This Row],[Energia]]</f>
        <v>5467.8414244659962</v>
      </c>
      <c r="I1824" t="e">
        <f>VLOOKUP(Energia[[#This Row],[CD]],Tabela4[Coluna3],1,FALSE)</f>
        <v>#N/A</v>
      </c>
    </row>
    <row r="1825" spans="1:9" hidden="1" x14ac:dyDescent="0.25">
      <c r="A1825" s="1" t="s">
        <v>4157</v>
      </c>
      <c r="B1825" s="1" t="s">
        <v>4209</v>
      </c>
      <c r="C1825">
        <v>2605202</v>
      </c>
      <c r="D1825" s="3">
        <v>5464.0300474437136</v>
      </c>
      <c r="E1825">
        <v>-35.264502</v>
      </c>
      <c r="F1825">
        <v>-8.3698169999999994</v>
      </c>
      <c r="G1825" t="str">
        <f>Energia[[#This Row],[Nome]]</f>
        <v>Escada</v>
      </c>
      <c r="H1825">
        <f>Energia[[#This Row],[Energia]]</f>
        <v>5464.0300474437136</v>
      </c>
      <c r="I1825" t="e">
        <f>VLOOKUP(Energia[[#This Row],[CD]],Tabela4[Coluna3],1,FALSE)</f>
        <v>#N/A</v>
      </c>
    </row>
    <row r="1826" spans="1:9" hidden="1" x14ac:dyDescent="0.25">
      <c r="A1826" s="1" t="s">
        <v>263</v>
      </c>
      <c r="B1826" s="1" t="s">
        <v>314</v>
      </c>
      <c r="C1826">
        <v>4301750</v>
      </c>
      <c r="D1826" s="3">
        <v>5449.5829856048476</v>
      </c>
      <c r="E1826">
        <v>-51.798448</v>
      </c>
      <c r="F1826">
        <v>-30.417452999999998</v>
      </c>
      <c r="G1826" t="str">
        <f>Energia[[#This Row],[Nome]]</f>
        <v>Barão do Triunfo</v>
      </c>
      <c r="H1826">
        <f>Energia[[#This Row],[Energia]]</f>
        <v>5449.5829856048476</v>
      </c>
      <c r="I1826" t="e">
        <f>VLOOKUP(Energia[[#This Row],[CD]],Tabela4[Coluna3],1,FALSE)</f>
        <v>#N/A</v>
      </c>
    </row>
    <row r="1827" spans="1:9" hidden="1" x14ac:dyDescent="0.25">
      <c r="A1827" s="1" t="s">
        <v>263</v>
      </c>
      <c r="B1827" s="1" t="s">
        <v>875</v>
      </c>
      <c r="C1827">
        <v>4318408</v>
      </c>
      <c r="D1827" s="3">
        <v>5448.996066199571</v>
      </c>
      <c r="E1827">
        <v>-51.911721</v>
      </c>
      <c r="F1827">
        <v>-30.290362999999999</v>
      </c>
      <c r="G1827" t="str">
        <f>Energia[[#This Row],[Nome]]</f>
        <v>São Jerônimo</v>
      </c>
      <c r="H1827">
        <f>Energia[[#This Row],[Energia]]</f>
        <v>5448.996066199571</v>
      </c>
      <c r="I1827" t="e">
        <f>VLOOKUP(Energia[[#This Row],[CD]],Tabela4[Coluna3],1,FALSE)</f>
        <v>#N/A</v>
      </c>
    </row>
    <row r="1828" spans="1:9" hidden="1" x14ac:dyDescent="0.25">
      <c r="A1828" s="1" t="s">
        <v>1312</v>
      </c>
      <c r="B1828" s="1" t="s">
        <v>2114</v>
      </c>
      <c r="C1828">
        <v>5221403</v>
      </c>
      <c r="D1828" s="3">
        <v>5447.9649009470868</v>
      </c>
      <c r="E1828">
        <v>-49.545242000000002</v>
      </c>
      <c r="F1828">
        <v>-16.638953000000001</v>
      </c>
      <c r="G1828" t="str">
        <f>Energia[[#This Row],[Nome]]</f>
        <v>Trindade</v>
      </c>
      <c r="H1828">
        <f>Energia[[#This Row],[Energia]]</f>
        <v>5447.9649009470868</v>
      </c>
      <c r="I1828" t="e">
        <f>VLOOKUP(Energia[[#This Row],[CD]],Tabela4[Coluna3],1,FALSE)</f>
        <v>#N/A</v>
      </c>
    </row>
    <row r="1829" spans="1:9" hidden="1" x14ac:dyDescent="0.25">
      <c r="A1829" s="1" t="s">
        <v>4674</v>
      </c>
      <c r="B1829" s="1" t="s">
        <v>4759</v>
      </c>
      <c r="C1829">
        <v>4107108</v>
      </c>
      <c r="D1829" s="3">
        <v>5447.1866922920599</v>
      </c>
      <c r="E1829">
        <v>-52.892828000000002</v>
      </c>
      <c r="F1829">
        <v>-22.635044000000001</v>
      </c>
      <c r="G1829" t="str">
        <f>Energia[[#This Row],[Nome]]</f>
        <v>Diamante do Norte</v>
      </c>
      <c r="H1829">
        <f>Energia[[#This Row],[Energia]]</f>
        <v>5447.1866922920599</v>
      </c>
      <c r="I1829" t="e">
        <f>VLOOKUP(Energia[[#This Row],[CD]],Tabela4[Coluna3],1,FALSE)</f>
        <v>#N/A</v>
      </c>
    </row>
    <row r="1830" spans="1:9" hidden="1" x14ac:dyDescent="0.25">
      <c r="A1830" s="1" t="s">
        <v>4674</v>
      </c>
      <c r="B1830" s="1" t="s">
        <v>5019</v>
      </c>
      <c r="C1830">
        <v>4128203</v>
      </c>
      <c r="D1830" s="3">
        <v>5445.9758600256855</v>
      </c>
      <c r="E1830">
        <v>-51.074933999999999</v>
      </c>
      <c r="F1830">
        <v>-26.109390999999999</v>
      </c>
      <c r="G1830" t="str">
        <f>Energia[[#This Row],[Nome]]</f>
        <v>União da Vitória</v>
      </c>
      <c r="H1830">
        <f>Energia[[#This Row],[Energia]]</f>
        <v>5445.9758600256855</v>
      </c>
      <c r="I1830" t="e">
        <f>VLOOKUP(Energia[[#This Row],[CD]],Tabela4[Coluna3],1,FALSE)</f>
        <v>#N/A</v>
      </c>
    </row>
    <row r="1831" spans="1:9" hidden="1" x14ac:dyDescent="0.25">
      <c r="A1831" s="1" t="s">
        <v>62</v>
      </c>
      <c r="B1831" s="1" t="s">
        <v>3550</v>
      </c>
      <c r="C1831">
        <v>4200200</v>
      </c>
      <c r="D1831" s="3">
        <v>5445.4782236823467</v>
      </c>
      <c r="E1831">
        <v>-49.824413</v>
      </c>
      <c r="F1831">
        <v>-27.454695000000001</v>
      </c>
      <c r="G1831" t="str">
        <f>Energia[[#This Row],[Nome]]</f>
        <v>Agrolândia</v>
      </c>
      <c r="H1831">
        <f>Energia[[#This Row],[Energia]]</f>
        <v>5445.4782236823467</v>
      </c>
      <c r="I1831" t="e">
        <f>VLOOKUP(Energia[[#This Row],[CD]],Tabela4[Coluna3],1,FALSE)</f>
        <v>#N/A</v>
      </c>
    </row>
    <row r="1832" spans="1:9" hidden="1" x14ac:dyDescent="0.25">
      <c r="A1832" s="1" t="s">
        <v>62</v>
      </c>
      <c r="B1832" s="1" t="s">
        <v>3713</v>
      </c>
      <c r="C1832">
        <v>4210001</v>
      </c>
      <c r="D1832" s="3">
        <v>5436.3884367866231</v>
      </c>
      <c r="E1832">
        <v>-48.891146999999997</v>
      </c>
      <c r="F1832">
        <v>-26.726965</v>
      </c>
      <c r="G1832" t="str">
        <f>Energia[[#This Row],[Nome]]</f>
        <v>Luiz Alves</v>
      </c>
      <c r="H1832">
        <f>Energia[[#This Row],[Energia]]</f>
        <v>5436.3884367866231</v>
      </c>
      <c r="I1832" t="e">
        <f>VLOOKUP(Energia[[#This Row],[CD]],Tabela4[Coluna3],1,FALSE)</f>
        <v>#N/A</v>
      </c>
    </row>
    <row r="1833" spans="1:9" hidden="1" x14ac:dyDescent="0.25">
      <c r="A1833" s="1" t="s">
        <v>3609</v>
      </c>
      <c r="B1833" s="1" t="s">
        <v>3868</v>
      </c>
      <c r="C1833">
        <v>1508035</v>
      </c>
      <c r="D1833" s="3">
        <v>5434.3739014786779</v>
      </c>
      <c r="E1833">
        <v>-46.933920999999998</v>
      </c>
      <c r="F1833">
        <v>-1.0247299999999999</v>
      </c>
      <c r="G1833" t="str">
        <f>Energia[[#This Row],[Nome]]</f>
        <v>Tracuateua</v>
      </c>
      <c r="H1833">
        <f>Energia[[#This Row],[Energia]]</f>
        <v>5434.3739014786779</v>
      </c>
      <c r="I1833" t="e">
        <f>VLOOKUP(Energia[[#This Row],[CD]],Tabela4[Coluna3],1,FALSE)</f>
        <v>#N/A</v>
      </c>
    </row>
    <row r="1834" spans="1:9" hidden="1" x14ac:dyDescent="0.25">
      <c r="A1834" s="1" t="s">
        <v>263</v>
      </c>
      <c r="B1834" s="1" t="s">
        <v>972</v>
      </c>
      <c r="C1834">
        <v>4321469</v>
      </c>
      <c r="D1834" s="3">
        <v>5432.7989276813687</v>
      </c>
      <c r="E1834">
        <v>-52.598157999999998</v>
      </c>
      <c r="F1834">
        <v>-28.582395000000002</v>
      </c>
      <c r="G1834" t="str">
        <f>Energia[[#This Row],[Nome]]</f>
        <v>Tio Hugo</v>
      </c>
      <c r="H1834">
        <f>Energia[[#This Row],[Energia]]</f>
        <v>5432.7989276813687</v>
      </c>
      <c r="I1834" t="e">
        <f>VLOOKUP(Energia[[#This Row],[CD]],Tabela4[Coluna3],1,FALSE)</f>
        <v>#N/A</v>
      </c>
    </row>
    <row r="1835" spans="1:9" hidden="1" x14ac:dyDescent="0.25">
      <c r="A1835" s="1" t="s">
        <v>62</v>
      </c>
      <c r="B1835" s="1" t="s">
        <v>3557</v>
      </c>
      <c r="C1835">
        <v>4201000</v>
      </c>
      <c r="D1835" s="3">
        <v>5432.7395276353254</v>
      </c>
      <c r="E1835">
        <v>-51.079715</v>
      </c>
      <c r="F1835">
        <v>-27.730613000000002</v>
      </c>
      <c r="G1835" t="str">
        <f>Energia[[#This Row],[Nome]]</f>
        <v>Anita Garibaldi</v>
      </c>
      <c r="H1835">
        <f>Energia[[#This Row],[Energia]]</f>
        <v>5432.7395276353254</v>
      </c>
      <c r="I1835" t="e">
        <f>VLOOKUP(Energia[[#This Row],[CD]],Tabela4[Coluna3],1,FALSE)</f>
        <v>#N/A</v>
      </c>
    </row>
    <row r="1836" spans="1:9" hidden="1" x14ac:dyDescent="0.25">
      <c r="A1836" s="1" t="s">
        <v>4674</v>
      </c>
      <c r="B1836" s="1" t="s">
        <v>4983</v>
      </c>
      <c r="C1836">
        <v>4125357</v>
      </c>
      <c r="D1836" s="3">
        <v>5429.1943090774112</v>
      </c>
      <c r="E1836">
        <v>-53.947732000000002</v>
      </c>
      <c r="F1836">
        <v>-23.738599000000001</v>
      </c>
      <c r="G1836" t="str">
        <f>Energia[[#This Row],[Nome]]</f>
        <v>São Jorge do Patrocínio</v>
      </c>
      <c r="H1836">
        <f>Energia[[#This Row],[Energia]]</f>
        <v>5429.1943090774112</v>
      </c>
      <c r="I1836" t="e">
        <f>VLOOKUP(Energia[[#This Row],[CD]],Tabela4[Coluna3],1,FALSE)</f>
        <v>#N/A</v>
      </c>
    </row>
    <row r="1837" spans="1:9" hidden="1" x14ac:dyDescent="0.25">
      <c r="A1837" s="1" t="s">
        <v>4410</v>
      </c>
      <c r="B1837" s="1" t="s">
        <v>4430</v>
      </c>
      <c r="C1837">
        <v>1702000</v>
      </c>
      <c r="D1837" s="3">
        <v>5416.8650949818593</v>
      </c>
      <c r="E1837">
        <v>-49.696348</v>
      </c>
      <c r="F1837">
        <v>-12.841146999999999</v>
      </c>
      <c r="G1837" t="str">
        <f>Energia[[#This Row],[Nome]]</f>
        <v>Araguaçu</v>
      </c>
      <c r="H1837">
        <f>Energia[[#This Row],[Energia]]</f>
        <v>5416.8650949818593</v>
      </c>
      <c r="I1837" t="e">
        <f>VLOOKUP(Energia[[#This Row],[CD]],Tabela4[Coluna3],1,FALSE)</f>
        <v>#N/A</v>
      </c>
    </row>
    <row r="1838" spans="1:9" hidden="1" x14ac:dyDescent="0.25">
      <c r="A1838" s="1" t="s">
        <v>2142</v>
      </c>
      <c r="B1838" s="1" t="s">
        <v>2546</v>
      </c>
      <c r="C1838">
        <v>2112308</v>
      </c>
      <c r="D1838" s="3">
        <v>5403.16387695919</v>
      </c>
      <c r="E1838">
        <v>-44.730623999999999</v>
      </c>
      <c r="F1838">
        <v>-5.6104390000000004</v>
      </c>
      <c r="G1838" t="str">
        <f>Energia[[#This Row],[Nome]]</f>
        <v>Tuntum</v>
      </c>
      <c r="H1838">
        <f>Energia[[#This Row],[Energia]]</f>
        <v>5403.16387695919</v>
      </c>
      <c r="I1838" t="e">
        <f>VLOOKUP(Energia[[#This Row],[CD]],Tabela4[Coluna3],1,FALSE)</f>
        <v>#N/A</v>
      </c>
    </row>
    <row r="1839" spans="1:9" hidden="1" x14ac:dyDescent="0.25">
      <c r="A1839" s="1" t="s">
        <v>1312</v>
      </c>
      <c r="B1839" s="1" t="s">
        <v>1737</v>
      </c>
      <c r="C1839">
        <v>5203575</v>
      </c>
      <c r="D1839" s="3">
        <v>5401.8305871734819</v>
      </c>
      <c r="E1839">
        <v>-49.863612000000003</v>
      </c>
      <c r="F1839">
        <v>-13.571897</v>
      </c>
      <c r="G1839" t="str">
        <f>Energia[[#This Row],[Nome]]</f>
        <v>Bonópolis</v>
      </c>
      <c r="H1839">
        <f>Energia[[#This Row],[Energia]]</f>
        <v>5401.8305871734819</v>
      </c>
      <c r="I1839" t="e">
        <f>VLOOKUP(Energia[[#This Row],[CD]],Tabela4[Coluna3],1,FALSE)</f>
        <v>#N/A</v>
      </c>
    </row>
    <row r="1840" spans="1:9" hidden="1" x14ac:dyDescent="0.25">
      <c r="A1840" s="1" t="s">
        <v>413</v>
      </c>
      <c r="B1840" s="1" t="s">
        <v>666</v>
      </c>
      <c r="C1840">
        <v>2910750</v>
      </c>
      <c r="D1840" s="3">
        <v>5391.8807598809435</v>
      </c>
      <c r="E1840">
        <v>-38.201348000000003</v>
      </c>
      <c r="F1840">
        <v>-10.593622999999999</v>
      </c>
      <c r="G1840" t="str">
        <f>Energia[[#This Row],[Nome]]</f>
        <v>Fátima</v>
      </c>
      <c r="H1840">
        <f>Energia[[#This Row],[Energia]]</f>
        <v>5391.8807598809435</v>
      </c>
      <c r="I1840" t="e">
        <f>VLOOKUP(Energia[[#This Row],[CD]],Tabela4[Coluna3],1,FALSE)</f>
        <v>#N/A</v>
      </c>
    </row>
    <row r="1841" spans="1:9" hidden="1" x14ac:dyDescent="0.25">
      <c r="A1841" s="1" t="s">
        <v>52</v>
      </c>
      <c r="B1841" s="1" t="s">
        <v>74</v>
      </c>
      <c r="C1841">
        <v>2701100</v>
      </c>
      <c r="D1841" s="3">
        <v>5385.936347808848</v>
      </c>
      <c r="E1841">
        <v>-36.039568000000003</v>
      </c>
      <c r="F1841">
        <v>-9.2230249999999998</v>
      </c>
      <c r="G1841" t="str">
        <f>Energia[[#This Row],[Nome]]</f>
        <v>Branquinha</v>
      </c>
      <c r="H1841">
        <f>Energia[[#This Row],[Energia]]</f>
        <v>5385.936347808848</v>
      </c>
      <c r="I1841" t="e">
        <f>VLOOKUP(Energia[[#This Row],[CD]],Tabela4[Coluna3],1,FALSE)</f>
        <v>#N/A</v>
      </c>
    </row>
    <row r="1842" spans="1:9" x14ac:dyDescent="0.25">
      <c r="A1842" s="1" t="s">
        <v>8</v>
      </c>
      <c r="B1842" s="1" t="s">
        <v>3069</v>
      </c>
      <c r="C1842">
        <v>3515186</v>
      </c>
      <c r="D1842" s="3">
        <v>5385.2775804247904</v>
      </c>
      <c r="E1842">
        <v>-46.793317999999999</v>
      </c>
      <c r="F1842">
        <v>-22.192488000000001</v>
      </c>
      <c r="G1842" t="str">
        <f>Energia[[#This Row],[Nome]]</f>
        <v>Espírito Santo do Pinhal</v>
      </c>
      <c r="H1842">
        <f>Energia[[#This Row],[Energia]]</f>
        <v>5385.2775804247904</v>
      </c>
      <c r="I1842" t="e">
        <f>VLOOKUP(Energia[[#This Row],[CD]],Tabela4[Coluna3],1,FALSE)</f>
        <v>#N/A</v>
      </c>
    </row>
    <row r="1843" spans="1:9" x14ac:dyDescent="0.25">
      <c r="A1843" s="1" t="s">
        <v>8</v>
      </c>
      <c r="B1843" s="1" t="s">
        <v>3000</v>
      </c>
      <c r="C1843">
        <v>3508504</v>
      </c>
      <c r="D1843" s="3">
        <v>5378.193293642038</v>
      </c>
      <c r="E1843">
        <v>-45.713307</v>
      </c>
      <c r="F1843">
        <v>-23.103728</v>
      </c>
      <c r="G1843" t="str">
        <f>Energia[[#This Row],[Nome]]</f>
        <v>Caçapava</v>
      </c>
      <c r="H1843">
        <f>Energia[[#This Row],[Energia]]</f>
        <v>5378.193293642038</v>
      </c>
      <c r="I1843" t="e">
        <f>VLOOKUP(Energia[[#This Row],[CD]],Tabela4[Coluna3],1,FALSE)</f>
        <v>#N/A</v>
      </c>
    </row>
    <row r="1844" spans="1:9" hidden="1" x14ac:dyDescent="0.25">
      <c r="A1844" s="1" t="s">
        <v>263</v>
      </c>
      <c r="B1844" s="1" t="s">
        <v>855</v>
      </c>
      <c r="C1844">
        <v>4317558</v>
      </c>
      <c r="D1844" s="3">
        <v>5375.3322868773957</v>
      </c>
      <c r="E1844">
        <v>-52.00864</v>
      </c>
      <c r="F1844">
        <v>-28.495604</v>
      </c>
      <c r="G1844" t="str">
        <f>Energia[[#This Row],[Nome]]</f>
        <v>Santo Antônio do Palma</v>
      </c>
      <c r="H1844">
        <f>Energia[[#This Row],[Energia]]</f>
        <v>5375.3322868773957</v>
      </c>
      <c r="I1844" t="e">
        <f>VLOOKUP(Energia[[#This Row],[CD]],Tabela4[Coluna3],1,FALSE)</f>
        <v>#N/A</v>
      </c>
    </row>
    <row r="1845" spans="1:9" x14ac:dyDescent="0.25">
      <c r="A1845" s="1" t="s">
        <v>8</v>
      </c>
      <c r="B1845" s="1" t="s">
        <v>56</v>
      </c>
      <c r="C1845">
        <v>3553906</v>
      </c>
      <c r="D1845" s="3">
        <v>5365.7516322382207</v>
      </c>
      <c r="E1845">
        <v>-51.625779000000001</v>
      </c>
      <c r="F1845">
        <v>-22.357975</v>
      </c>
      <c r="G1845" t="str">
        <f>Energia[[#This Row],[Nome]]</f>
        <v>Tarabai</v>
      </c>
      <c r="H1845">
        <f>Energia[[#This Row],[Energia]]</f>
        <v>5365.7516322382207</v>
      </c>
      <c r="I1845" t="e">
        <f>VLOOKUP(Energia[[#This Row],[CD]],Tabela4[Coluna3],1,FALSE)</f>
        <v>#N/A</v>
      </c>
    </row>
    <row r="1846" spans="1:9" hidden="1" x14ac:dyDescent="0.25">
      <c r="A1846" s="1" t="s">
        <v>5168</v>
      </c>
      <c r="B1846" s="1" t="s">
        <v>5181</v>
      </c>
      <c r="C1846">
        <v>1100064</v>
      </c>
      <c r="D1846" s="3">
        <v>5361.7210255215932</v>
      </c>
      <c r="E1846">
        <v>-60.550243999999999</v>
      </c>
      <c r="F1846">
        <v>-13.159153</v>
      </c>
      <c r="G1846" t="str">
        <f>Energia[[#This Row],[Nome]]</f>
        <v>Colorado do Oeste</v>
      </c>
      <c r="H1846">
        <f>Energia[[#This Row],[Energia]]</f>
        <v>5361.7210255215932</v>
      </c>
      <c r="I1846" t="e">
        <f>VLOOKUP(Energia[[#This Row],[CD]],Tabela4[Coluna3],1,FALSE)</f>
        <v>#N/A</v>
      </c>
    </row>
    <row r="1847" spans="1:9" x14ac:dyDescent="0.25">
      <c r="A1847" s="1" t="s">
        <v>8</v>
      </c>
      <c r="B1847" s="1" t="s">
        <v>3083</v>
      </c>
      <c r="C1847">
        <v>3516507</v>
      </c>
      <c r="D1847" s="3">
        <v>5360.7236818695974</v>
      </c>
      <c r="E1847">
        <v>-50.564746999999997</v>
      </c>
      <c r="F1847">
        <v>-21.499590000000001</v>
      </c>
      <c r="G1847" t="str">
        <f>Energia[[#This Row],[Nome]]</f>
        <v>Gabriel Monteiro</v>
      </c>
      <c r="H1847">
        <f>Energia[[#This Row],[Energia]]</f>
        <v>5360.7236818695974</v>
      </c>
      <c r="I1847" t="e">
        <f>VLOOKUP(Energia[[#This Row],[CD]],Tabela4[Coluna3],1,FALSE)</f>
        <v>#N/A</v>
      </c>
    </row>
    <row r="1848" spans="1:9" hidden="1" x14ac:dyDescent="0.25">
      <c r="A1848" s="1" t="s">
        <v>62</v>
      </c>
      <c r="B1848" s="1" t="s">
        <v>3765</v>
      </c>
      <c r="C1848">
        <v>4212700</v>
      </c>
      <c r="D1848" s="3">
        <v>5358.2257144549594</v>
      </c>
      <c r="E1848">
        <v>-49.682650000000002</v>
      </c>
      <c r="F1848">
        <v>-27.545612999999999</v>
      </c>
      <c r="G1848" t="str">
        <f>Energia[[#This Row],[Nome]]</f>
        <v>Petrolândia</v>
      </c>
      <c r="H1848">
        <f>Energia[[#This Row],[Energia]]</f>
        <v>5358.2257144549594</v>
      </c>
      <c r="I1848" t="e">
        <f>VLOOKUP(Energia[[#This Row],[CD]],Tabela4[Coluna3],1,FALSE)</f>
        <v>#N/A</v>
      </c>
    </row>
    <row r="1849" spans="1:9" hidden="1" x14ac:dyDescent="0.25">
      <c r="A1849" s="1" t="s">
        <v>263</v>
      </c>
      <c r="B1849" s="1" t="s">
        <v>490</v>
      </c>
      <c r="C1849">
        <v>4306924</v>
      </c>
      <c r="D1849" s="3">
        <v>5355.4761289977923</v>
      </c>
      <c r="E1849">
        <v>-52.908728000000004</v>
      </c>
      <c r="F1849">
        <v>-27.684773</v>
      </c>
      <c r="G1849" t="str">
        <f>Energia[[#This Row],[Nome]]</f>
        <v>Engenho Velho</v>
      </c>
      <c r="H1849">
        <f>Energia[[#This Row],[Energia]]</f>
        <v>5355.4761289977923</v>
      </c>
      <c r="I1849" t="e">
        <f>VLOOKUP(Energia[[#This Row],[CD]],Tabela4[Coluna3],1,FALSE)</f>
        <v>#N/A</v>
      </c>
    </row>
    <row r="1850" spans="1:9" hidden="1" x14ac:dyDescent="0.25">
      <c r="A1850" s="1" t="s">
        <v>4674</v>
      </c>
      <c r="B1850" s="1" t="s">
        <v>4820</v>
      </c>
      <c r="C1850">
        <v>4111704</v>
      </c>
      <c r="D1850" s="3">
        <v>5334.6789845363292</v>
      </c>
      <c r="E1850">
        <v>-50.079776000000003</v>
      </c>
      <c r="F1850">
        <v>-23.718132000000001</v>
      </c>
      <c r="G1850" t="str">
        <f>Energia[[#This Row],[Nome]]</f>
        <v>Jaboti</v>
      </c>
      <c r="H1850">
        <f>Energia[[#This Row],[Energia]]</f>
        <v>5334.6789845363292</v>
      </c>
      <c r="I1850" t="e">
        <f>VLOOKUP(Energia[[#This Row],[CD]],Tabela4[Coluna3],1,FALSE)</f>
        <v>#N/A</v>
      </c>
    </row>
    <row r="1851" spans="1:9" hidden="1" x14ac:dyDescent="0.25">
      <c r="A1851" s="1" t="s">
        <v>413</v>
      </c>
      <c r="B1851" s="1" t="s">
        <v>637</v>
      </c>
      <c r="C1851">
        <v>2909604</v>
      </c>
      <c r="D1851" s="3">
        <v>5326.6297634507646</v>
      </c>
      <c r="E1851">
        <v>-38.167448999999998</v>
      </c>
      <c r="F1851">
        <v>-11.507676999999999</v>
      </c>
      <c r="G1851" t="str">
        <f>Energia[[#This Row],[Nome]]</f>
        <v>Crisópolis</v>
      </c>
      <c r="H1851">
        <f>Energia[[#This Row],[Energia]]</f>
        <v>5326.6297634507646</v>
      </c>
      <c r="I1851" t="e">
        <f>VLOOKUP(Energia[[#This Row],[CD]],Tabela4[Coluna3],1,FALSE)</f>
        <v>#N/A</v>
      </c>
    </row>
    <row r="1852" spans="1:9" hidden="1" x14ac:dyDescent="0.25">
      <c r="A1852" s="1" t="s">
        <v>1192</v>
      </c>
      <c r="B1852" s="1" t="s">
        <v>3525</v>
      </c>
      <c r="C1852">
        <v>5106273</v>
      </c>
      <c r="D1852" s="3">
        <v>5311.8702124110423</v>
      </c>
      <c r="E1852">
        <v>-57.307682999999997</v>
      </c>
      <c r="F1852">
        <v>-11.384380999999999</v>
      </c>
      <c r="G1852" t="str">
        <f>Energia[[#This Row],[Nome]]</f>
        <v>Novo Horizonte do Norte</v>
      </c>
      <c r="H1852">
        <f>Energia[[#This Row],[Energia]]</f>
        <v>5311.8702124110423</v>
      </c>
      <c r="I1852" t="e">
        <f>VLOOKUP(Energia[[#This Row],[CD]],Tabela4[Coluna3],1,FALSE)</f>
        <v>#N/A</v>
      </c>
    </row>
    <row r="1853" spans="1:9" x14ac:dyDescent="0.25">
      <c r="A1853" s="1" t="s">
        <v>8</v>
      </c>
      <c r="B1853" s="1" t="s">
        <v>2998</v>
      </c>
      <c r="C1853">
        <v>3508306</v>
      </c>
      <c r="D1853" s="3">
        <v>5303.1614268181984</v>
      </c>
      <c r="E1853">
        <v>-49.372990999999999</v>
      </c>
      <c r="F1853">
        <v>-22.489450999999999</v>
      </c>
      <c r="G1853" t="str">
        <f>Energia[[#This Row],[Nome]]</f>
        <v>Cabrália Paulista</v>
      </c>
      <c r="H1853">
        <f>Energia[[#This Row],[Energia]]</f>
        <v>5303.1614268181984</v>
      </c>
      <c r="I1853" t="e">
        <f>VLOOKUP(Energia[[#This Row],[CD]],Tabela4[Coluna3],1,FALSE)</f>
        <v>#N/A</v>
      </c>
    </row>
    <row r="1854" spans="1:9" hidden="1" x14ac:dyDescent="0.25">
      <c r="A1854" s="1" t="s">
        <v>52</v>
      </c>
      <c r="B1854" s="1" t="s">
        <v>144</v>
      </c>
      <c r="C1854">
        <v>2704203</v>
      </c>
      <c r="D1854" s="3">
        <v>5299.7279479870667</v>
      </c>
      <c r="E1854">
        <v>-36.467731000000001</v>
      </c>
      <c r="F1854">
        <v>-9.732386</v>
      </c>
      <c r="G1854" t="str">
        <f>Energia[[#This Row],[Nome]]</f>
        <v>Limoeiro de Anadia</v>
      </c>
      <c r="H1854">
        <f>Energia[[#This Row],[Energia]]</f>
        <v>5299.7279479870667</v>
      </c>
      <c r="I1854" t="e">
        <f>VLOOKUP(Energia[[#This Row],[CD]],Tabela4[Coluna3],1,FALSE)</f>
        <v>#N/A</v>
      </c>
    </row>
    <row r="1855" spans="1:9" hidden="1" x14ac:dyDescent="0.25">
      <c r="A1855" s="1" t="s">
        <v>4410</v>
      </c>
      <c r="B1855" s="1" t="s">
        <v>1365</v>
      </c>
      <c r="C1855">
        <v>1709807</v>
      </c>
      <c r="D1855" s="3">
        <v>5297.6663326217749</v>
      </c>
      <c r="E1855">
        <v>-48.404195999999999</v>
      </c>
      <c r="F1855">
        <v>-11.136175</v>
      </c>
      <c r="G1855" t="str">
        <f>Energia[[#This Row],[Nome]]</f>
        <v>Ipueiras</v>
      </c>
      <c r="H1855">
        <f>Energia[[#This Row],[Energia]]</f>
        <v>5297.6663326217749</v>
      </c>
      <c r="I1855" t="e">
        <f>VLOOKUP(Energia[[#This Row],[CD]],Tabela4[Coluna3],1,FALSE)</f>
        <v>#N/A</v>
      </c>
    </row>
    <row r="1856" spans="1:9" hidden="1" x14ac:dyDescent="0.25">
      <c r="A1856" s="1" t="s">
        <v>4157</v>
      </c>
      <c r="B1856" s="1" t="s">
        <v>4326</v>
      </c>
      <c r="C1856">
        <v>2615508</v>
      </c>
      <c r="D1856" s="3">
        <v>5296.6468340690453</v>
      </c>
      <c r="E1856">
        <v>-35.160471000000001</v>
      </c>
      <c r="F1856">
        <v>-7.7589880000000004</v>
      </c>
      <c r="G1856" t="str">
        <f>Energia[[#This Row],[Nome]]</f>
        <v>Tracunhaém</v>
      </c>
      <c r="H1856">
        <f>Energia[[#This Row],[Energia]]</f>
        <v>5296.6468340690453</v>
      </c>
      <c r="I1856" t="e">
        <f>VLOOKUP(Energia[[#This Row],[CD]],Tabela4[Coluna3],1,FALSE)</f>
        <v>#N/A</v>
      </c>
    </row>
    <row r="1857" spans="1:9" x14ac:dyDescent="0.25">
      <c r="A1857" s="1" t="s">
        <v>8</v>
      </c>
      <c r="B1857" s="1" t="s">
        <v>3392</v>
      </c>
      <c r="C1857">
        <v>3547403</v>
      </c>
      <c r="D1857" s="3">
        <v>5290.6888085317551</v>
      </c>
      <c r="E1857">
        <v>-50.812702000000002</v>
      </c>
      <c r="F1857">
        <v>-20.097152999999999</v>
      </c>
      <c r="G1857" t="str">
        <f>Energia[[#This Row],[Nome]]</f>
        <v>Santa Rita d'Oeste</v>
      </c>
      <c r="H1857">
        <f>Energia[[#This Row],[Energia]]</f>
        <v>5290.6888085317551</v>
      </c>
      <c r="I1857" t="e">
        <f>VLOOKUP(Energia[[#This Row],[CD]],Tabela4[Coluna3],1,FALSE)</f>
        <v>#N/A</v>
      </c>
    </row>
    <row r="1858" spans="1:9" hidden="1" x14ac:dyDescent="0.25">
      <c r="A1858" s="1" t="s">
        <v>2142</v>
      </c>
      <c r="B1858" s="1" t="s">
        <v>2363</v>
      </c>
      <c r="C1858">
        <v>2106409</v>
      </c>
      <c r="D1858" s="3">
        <v>5284.1852461606604</v>
      </c>
      <c r="E1858">
        <v>-43.227348999999997</v>
      </c>
      <c r="F1858">
        <v>-3.6259000000000001</v>
      </c>
      <c r="G1858" t="str">
        <f>Energia[[#This Row],[Nome]]</f>
        <v>Mata Roma</v>
      </c>
      <c r="H1858">
        <f>Energia[[#This Row],[Energia]]</f>
        <v>5284.1852461606604</v>
      </c>
      <c r="I1858" t="e">
        <f>VLOOKUP(Energia[[#This Row],[CD]],Tabela4[Coluna3],1,FALSE)</f>
        <v>#N/A</v>
      </c>
    </row>
    <row r="1859" spans="1:9" hidden="1" x14ac:dyDescent="0.25">
      <c r="A1859" s="1" t="s">
        <v>413</v>
      </c>
      <c r="B1859" s="1" t="s">
        <v>1183</v>
      </c>
      <c r="C1859">
        <v>2931707</v>
      </c>
      <c r="D1859" s="3">
        <v>5282.5802486901084</v>
      </c>
      <c r="E1859">
        <v>-38.599995999999997</v>
      </c>
      <c r="F1859">
        <v>-12.390105</v>
      </c>
      <c r="G1859" t="str">
        <f>Energia[[#This Row],[Nome]]</f>
        <v>Terra Nova</v>
      </c>
      <c r="H1859">
        <f>Energia[[#This Row],[Energia]]</f>
        <v>5282.5802486901084</v>
      </c>
      <c r="I1859" t="e">
        <f>VLOOKUP(Energia[[#This Row],[CD]],Tabela4[Coluna3],1,FALSE)</f>
        <v>#N/A</v>
      </c>
    </row>
    <row r="1860" spans="1:9" hidden="1" x14ac:dyDescent="0.25">
      <c r="A1860" s="1" t="s">
        <v>1417</v>
      </c>
      <c r="B1860" s="1" t="s">
        <v>2239</v>
      </c>
      <c r="C1860">
        <v>3137106</v>
      </c>
      <c r="D1860" s="3">
        <v>5273.140904107433</v>
      </c>
      <c r="E1860">
        <v>-46.734622000000002</v>
      </c>
      <c r="F1860">
        <v>-18.103542000000001</v>
      </c>
      <c r="G1860" t="str">
        <f>Energia[[#This Row],[Nome]]</f>
        <v>Lagamar</v>
      </c>
      <c r="H1860">
        <f>Energia[[#This Row],[Energia]]</f>
        <v>5273.140904107433</v>
      </c>
      <c r="I1860" t="e">
        <f>VLOOKUP(Energia[[#This Row],[CD]],Tabela4[Coluna3],1,FALSE)</f>
        <v>#N/A</v>
      </c>
    </row>
    <row r="1861" spans="1:9" hidden="1" x14ac:dyDescent="0.25">
      <c r="A1861" s="1" t="s">
        <v>62</v>
      </c>
      <c r="B1861" s="1" t="s">
        <v>3855</v>
      </c>
      <c r="C1861">
        <v>4218103</v>
      </c>
      <c r="D1861" s="3">
        <v>5269.796533085927</v>
      </c>
      <c r="E1861">
        <v>-49.868096000000001</v>
      </c>
      <c r="F1861">
        <v>-28.807075999999999</v>
      </c>
      <c r="G1861" t="str">
        <f>Energia[[#This Row],[Nome]]</f>
        <v>Timbé do Sul</v>
      </c>
      <c r="H1861">
        <f>Energia[[#This Row],[Energia]]</f>
        <v>5269.796533085927</v>
      </c>
      <c r="I1861" t="e">
        <f>VLOOKUP(Energia[[#This Row],[CD]],Tabela4[Coluna3],1,FALSE)</f>
        <v>#N/A</v>
      </c>
    </row>
    <row r="1862" spans="1:9" hidden="1" x14ac:dyDescent="0.25">
      <c r="A1862" s="1" t="s">
        <v>4410</v>
      </c>
      <c r="B1862" s="1" t="s">
        <v>4487</v>
      </c>
      <c r="C1862">
        <v>1706100</v>
      </c>
      <c r="D1862" s="3">
        <v>5260.1225786299947</v>
      </c>
      <c r="E1862">
        <v>-49.313160000000003</v>
      </c>
      <c r="F1862">
        <v>-10.637097000000001</v>
      </c>
      <c r="G1862" t="str">
        <f>Energia[[#This Row],[Nome]]</f>
        <v>Cristalândia</v>
      </c>
      <c r="H1862">
        <f>Energia[[#This Row],[Energia]]</f>
        <v>5260.1225786299947</v>
      </c>
      <c r="I1862" t="e">
        <f>VLOOKUP(Energia[[#This Row],[CD]],Tabela4[Coluna3],1,FALSE)</f>
        <v>#N/A</v>
      </c>
    </row>
    <row r="1863" spans="1:9" x14ac:dyDescent="0.25">
      <c r="A1863" s="1" t="s">
        <v>8</v>
      </c>
      <c r="B1863" s="1" t="s">
        <v>3386</v>
      </c>
      <c r="C1863">
        <v>3546702</v>
      </c>
      <c r="D1863" s="3">
        <v>5253.1248006528631</v>
      </c>
      <c r="E1863">
        <v>-47.521340000000002</v>
      </c>
      <c r="F1863">
        <v>-22.475090000000002</v>
      </c>
      <c r="G1863" t="str">
        <f>Energia[[#This Row],[Nome]]</f>
        <v>Santa Gertrudes</v>
      </c>
      <c r="H1863">
        <f>Energia[[#This Row],[Energia]]</f>
        <v>5253.1248006528631</v>
      </c>
      <c r="I1863" t="e">
        <f>VLOOKUP(Energia[[#This Row],[CD]],Tabela4[Coluna3],1,FALSE)</f>
        <v>#N/A</v>
      </c>
    </row>
    <row r="1864" spans="1:9" hidden="1" x14ac:dyDescent="0.25">
      <c r="A1864" s="1" t="s">
        <v>263</v>
      </c>
      <c r="B1864" s="1" t="s">
        <v>685</v>
      </c>
      <c r="C1864">
        <v>4312757</v>
      </c>
      <c r="D1864" s="3">
        <v>5250.0572988065505</v>
      </c>
      <c r="E1864">
        <v>-52.171368000000001</v>
      </c>
      <c r="F1864">
        <v>-28.708020999999999</v>
      </c>
      <c r="G1864" t="str">
        <f>Energia[[#This Row],[Nome]]</f>
        <v>Nova Alvorada</v>
      </c>
      <c r="H1864">
        <f>Energia[[#This Row],[Energia]]</f>
        <v>5250.0572988065505</v>
      </c>
      <c r="I1864" t="e">
        <f>VLOOKUP(Energia[[#This Row],[CD]],Tabela4[Coluna3],1,FALSE)</f>
        <v>#N/A</v>
      </c>
    </row>
    <row r="1865" spans="1:9" hidden="1" x14ac:dyDescent="0.25">
      <c r="A1865" s="1" t="s">
        <v>263</v>
      </c>
      <c r="B1865" s="1" t="s">
        <v>765</v>
      </c>
      <c r="C1865">
        <v>4314787</v>
      </c>
      <c r="D1865" s="3">
        <v>5204.6744683143534</v>
      </c>
      <c r="E1865">
        <v>-52.506034999999997</v>
      </c>
      <c r="F1865">
        <v>-27.654879000000001</v>
      </c>
      <c r="G1865" t="str">
        <f>Energia[[#This Row],[Nome]]</f>
        <v>Ponte Preta</v>
      </c>
      <c r="H1865">
        <f>Energia[[#This Row],[Energia]]</f>
        <v>5204.6744683143534</v>
      </c>
      <c r="I1865" t="e">
        <f>VLOOKUP(Energia[[#This Row],[CD]],Tabela4[Coluna3],1,FALSE)</f>
        <v>#N/A</v>
      </c>
    </row>
    <row r="1866" spans="1:9" hidden="1" x14ac:dyDescent="0.25">
      <c r="A1866" s="1" t="s">
        <v>1417</v>
      </c>
      <c r="B1866" s="1" t="s">
        <v>1594</v>
      </c>
      <c r="C1866">
        <v>3108305</v>
      </c>
      <c r="D1866" s="3">
        <v>5200.0027737233804</v>
      </c>
      <c r="E1866">
        <v>-46.151784999999997</v>
      </c>
      <c r="F1866">
        <v>-22.256554000000001</v>
      </c>
      <c r="G1866" t="str">
        <f>Energia[[#This Row],[Nome]]</f>
        <v>Borda da Mata</v>
      </c>
      <c r="H1866">
        <f>Energia[[#This Row],[Energia]]</f>
        <v>5200.0027737233804</v>
      </c>
      <c r="I1866" t="e">
        <f>VLOOKUP(Energia[[#This Row],[CD]],Tabela4[Coluna3],1,FALSE)</f>
        <v>#N/A</v>
      </c>
    </row>
    <row r="1867" spans="1:9" hidden="1" x14ac:dyDescent="0.25">
      <c r="A1867" s="1" t="s">
        <v>1417</v>
      </c>
      <c r="B1867" s="1" t="s">
        <v>2721</v>
      </c>
      <c r="C1867">
        <v>3164209</v>
      </c>
      <c r="D1867" s="3">
        <v>5197.8634623993858</v>
      </c>
      <c r="E1867">
        <v>-45.406300000000002</v>
      </c>
      <c r="F1867">
        <v>-16.389448999999999</v>
      </c>
      <c r="G1867" t="str">
        <f>Energia[[#This Row],[Nome]]</f>
        <v>São Romão</v>
      </c>
      <c r="H1867">
        <f>Energia[[#This Row],[Energia]]</f>
        <v>5197.8634623993858</v>
      </c>
      <c r="I1867" t="e">
        <f>VLOOKUP(Energia[[#This Row],[CD]],Tabela4[Coluna3],1,FALSE)</f>
        <v>#N/A</v>
      </c>
    </row>
    <row r="1868" spans="1:9" hidden="1" x14ac:dyDescent="0.25">
      <c r="A1868" s="1" t="s">
        <v>1312</v>
      </c>
      <c r="B1868" s="1" t="s">
        <v>1884</v>
      </c>
      <c r="C1868">
        <v>5210158</v>
      </c>
      <c r="D1868" s="3">
        <v>5196.3898292978874</v>
      </c>
      <c r="E1868">
        <v>-49.670138999999999</v>
      </c>
      <c r="F1868">
        <v>-15.169349</v>
      </c>
      <c r="G1868" t="str">
        <f>Energia[[#This Row],[Nome]]</f>
        <v>Ipiranga de Goiás</v>
      </c>
      <c r="H1868">
        <f>Energia[[#This Row],[Energia]]</f>
        <v>5196.3898292978874</v>
      </c>
      <c r="I1868" t="e">
        <f>VLOOKUP(Energia[[#This Row],[CD]],Tabela4[Coluna3],1,FALSE)</f>
        <v>#N/A</v>
      </c>
    </row>
    <row r="1869" spans="1:9" hidden="1" x14ac:dyDescent="0.25">
      <c r="A1869" s="1" t="s">
        <v>4157</v>
      </c>
      <c r="B1869" s="1" t="s">
        <v>4169</v>
      </c>
      <c r="C1869">
        <v>2601102</v>
      </c>
      <c r="D1869" s="3">
        <v>5191.5594739054104</v>
      </c>
      <c r="E1869">
        <v>-40.484803999999997</v>
      </c>
      <c r="F1869">
        <v>-7.6079480000000004</v>
      </c>
      <c r="G1869" t="str">
        <f>Energia[[#This Row],[Nome]]</f>
        <v>Araripina</v>
      </c>
      <c r="H1869">
        <f>Energia[[#This Row],[Energia]]</f>
        <v>5191.5594739054104</v>
      </c>
      <c r="I1869" t="e">
        <f>VLOOKUP(Energia[[#This Row],[CD]],Tabela4[Coluna3],1,FALSE)</f>
        <v>#N/A</v>
      </c>
    </row>
    <row r="1870" spans="1:9" hidden="1" x14ac:dyDescent="0.25">
      <c r="A1870" s="1" t="s">
        <v>263</v>
      </c>
      <c r="B1870" s="1" t="s">
        <v>1039</v>
      </c>
      <c r="C1870">
        <v>4323606</v>
      </c>
      <c r="D1870" s="3">
        <v>5180.9573207623862</v>
      </c>
      <c r="E1870">
        <v>-51.782189000000002</v>
      </c>
      <c r="F1870">
        <v>-28.82075</v>
      </c>
      <c r="G1870" t="str">
        <f>Energia[[#This Row],[Nome]]</f>
        <v>Vista Alegre do Prata</v>
      </c>
      <c r="H1870">
        <f>Energia[[#This Row],[Energia]]</f>
        <v>5180.9573207623862</v>
      </c>
      <c r="I1870" t="e">
        <f>VLOOKUP(Energia[[#This Row],[CD]],Tabela4[Coluna3],1,FALSE)</f>
        <v>#N/A</v>
      </c>
    </row>
    <row r="1871" spans="1:9" x14ac:dyDescent="0.25">
      <c r="A1871" s="1" t="s">
        <v>8</v>
      </c>
      <c r="B1871" s="1" t="s">
        <v>3508</v>
      </c>
      <c r="C1871">
        <v>3555208</v>
      </c>
      <c r="D1871" s="3">
        <v>5166.4522861638607</v>
      </c>
      <c r="E1871">
        <v>-50.111266000000001</v>
      </c>
      <c r="F1871">
        <v>-20.940486</v>
      </c>
      <c r="G1871" t="str">
        <f>Energia[[#This Row],[Nome]]</f>
        <v>Turiúba</v>
      </c>
      <c r="H1871">
        <f>Energia[[#This Row],[Energia]]</f>
        <v>5166.4522861638607</v>
      </c>
      <c r="I1871" t="e">
        <f>VLOOKUP(Energia[[#This Row],[CD]],Tabela4[Coluna3],1,FALSE)</f>
        <v>#N/A</v>
      </c>
    </row>
    <row r="1872" spans="1:9" x14ac:dyDescent="0.25">
      <c r="A1872" s="1" t="s">
        <v>8</v>
      </c>
      <c r="B1872" s="1" t="s">
        <v>3131</v>
      </c>
      <c r="C1872">
        <v>3520806</v>
      </c>
      <c r="D1872" s="3">
        <v>5162.3093158554721</v>
      </c>
      <c r="E1872">
        <v>-50.957417</v>
      </c>
      <c r="F1872">
        <v>-21.739017</v>
      </c>
      <c r="G1872" t="str">
        <f>Energia[[#This Row],[Nome]]</f>
        <v>Inúbia Paulista</v>
      </c>
      <c r="H1872">
        <f>Energia[[#This Row],[Energia]]</f>
        <v>5162.3093158554721</v>
      </c>
      <c r="I1872" t="e">
        <f>VLOOKUP(Energia[[#This Row],[CD]],Tabela4[Coluna3],1,FALSE)</f>
        <v>#N/A</v>
      </c>
    </row>
    <row r="1873" spans="1:9" hidden="1" x14ac:dyDescent="0.25">
      <c r="A1873" s="1" t="s">
        <v>1417</v>
      </c>
      <c r="B1873" s="1" t="s">
        <v>2796</v>
      </c>
      <c r="C1873">
        <v>3170479</v>
      </c>
      <c r="D1873" s="3">
        <v>5161.7413920598665</v>
      </c>
      <c r="E1873">
        <v>-46.319614000000001</v>
      </c>
      <c r="F1873">
        <v>-16.092587000000002</v>
      </c>
      <c r="G1873" t="str">
        <f>Energia[[#This Row],[Nome]]</f>
        <v>Uruana de Minas</v>
      </c>
      <c r="H1873">
        <f>Energia[[#This Row],[Energia]]</f>
        <v>5161.7413920598665</v>
      </c>
      <c r="I1873" t="e">
        <f>VLOOKUP(Energia[[#This Row],[CD]],Tabela4[Coluna3],1,FALSE)</f>
        <v>#N/A</v>
      </c>
    </row>
    <row r="1874" spans="1:9" hidden="1" x14ac:dyDescent="0.25">
      <c r="A1874" s="1" t="s">
        <v>52</v>
      </c>
      <c r="B1874" s="1" t="s">
        <v>238</v>
      </c>
      <c r="C1874">
        <v>2708808</v>
      </c>
      <c r="D1874" s="3">
        <v>5158.1595653952718</v>
      </c>
      <c r="E1874">
        <v>-36.550513000000002</v>
      </c>
      <c r="F1874">
        <v>-9.9636720000000008</v>
      </c>
      <c r="G1874" t="str">
        <f>Energia[[#This Row],[Nome]]</f>
        <v>São Sebastião</v>
      </c>
      <c r="H1874">
        <f>Energia[[#This Row],[Energia]]</f>
        <v>5158.1595653952718</v>
      </c>
      <c r="I1874" t="e">
        <f>VLOOKUP(Energia[[#This Row],[CD]],Tabela4[Coluna3],1,FALSE)</f>
        <v>#N/A</v>
      </c>
    </row>
    <row r="1875" spans="1:9" hidden="1" x14ac:dyDescent="0.25">
      <c r="A1875" s="1" t="s">
        <v>5241</v>
      </c>
      <c r="B1875" s="1" t="s">
        <v>5284</v>
      </c>
      <c r="C1875">
        <v>2804508</v>
      </c>
      <c r="D1875" s="3">
        <v>5151.2636541754764</v>
      </c>
      <c r="E1875">
        <v>-37.528039</v>
      </c>
      <c r="F1875">
        <v>-10.177739000000001</v>
      </c>
      <c r="G1875" t="str">
        <f>Energia[[#This Row],[Nome]]</f>
        <v>Nossa Senhora da Glória</v>
      </c>
      <c r="H1875">
        <f>Energia[[#This Row],[Energia]]</f>
        <v>5151.2636541754764</v>
      </c>
      <c r="I1875" t="e">
        <f>VLOOKUP(Energia[[#This Row],[CD]],Tabela4[Coluna3],1,FALSE)</f>
        <v>#N/A</v>
      </c>
    </row>
    <row r="1876" spans="1:9" hidden="1" x14ac:dyDescent="0.25">
      <c r="A1876" s="1" t="s">
        <v>263</v>
      </c>
      <c r="B1876" s="1" t="s">
        <v>945</v>
      </c>
      <c r="C1876">
        <v>4320552</v>
      </c>
      <c r="D1876" s="3">
        <v>5150.854357237602</v>
      </c>
      <c r="E1876">
        <v>-51.629916000000001</v>
      </c>
      <c r="F1876">
        <v>-30.466936</v>
      </c>
      <c r="G1876" t="str">
        <f>Energia[[#This Row],[Nome]]</f>
        <v>Sertão Santana</v>
      </c>
      <c r="H1876">
        <f>Energia[[#This Row],[Energia]]</f>
        <v>5150.854357237602</v>
      </c>
      <c r="I1876" t="e">
        <f>VLOOKUP(Energia[[#This Row],[CD]],Tabela4[Coluna3],1,FALSE)</f>
        <v>#N/A</v>
      </c>
    </row>
    <row r="1877" spans="1:9" hidden="1" x14ac:dyDescent="0.25">
      <c r="A1877" s="1" t="s">
        <v>1417</v>
      </c>
      <c r="B1877" s="1" t="s">
        <v>2803</v>
      </c>
      <c r="C1877">
        <v>3170800</v>
      </c>
      <c r="D1877" s="3">
        <v>5135.6826019790287</v>
      </c>
      <c r="E1877">
        <v>-44.727269</v>
      </c>
      <c r="F1877">
        <v>-17.495740000000001</v>
      </c>
      <c r="G1877" t="str">
        <f>Energia[[#This Row],[Nome]]</f>
        <v>Várzea da Palma</v>
      </c>
      <c r="H1877">
        <f>Energia[[#This Row],[Energia]]</f>
        <v>5135.6826019790287</v>
      </c>
      <c r="I1877" t="e">
        <f>VLOOKUP(Energia[[#This Row],[CD]],Tabela4[Coluna3],1,FALSE)</f>
        <v>#N/A</v>
      </c>
    </row>
    <row r="1878" spans="1:9" hidden="1" x14ac:dyDescent="0.25">
      <c r="A1878" s="1" t="s">
        <v>62</v>
      </c>
      <c r="B1878" s="1" t="s">
        <v>71</v>
      </c>
      <c r="C1878">
        <v>4200804</v>
      </c>
      <c r="D1878" s="3">
        <v>5123.53038481147</v>
      </c>
      <c r="E1878">
        <v>-53.332304999999998</v>
      </c>
      <c r="F1878">
        <v>-26.532558999999999</v>
      </c>
      <c r="G1878" t="str">
        <f>Energia[[#This Row],[Nome]]</f>
        <v>Anchieta</v>
      </c>
      <c r="H1878">
        <f>Energia[[#This Row],[Energia]]</f>
        <v>5123.53038481147</v>
      </c>
      <c r="I1878" t="e">
        <f>VLOOKUP(Energia[[#This Row],[CD]],Tabela4[Coluna3],1,FALSE)</f>
        <v>#N/A</v>
      </c>
    </row>
    <row r="1879" spans="1:9" hidden="1" x14ac:dyDescent="0.25">
      <c r="A1879" s="1" t="s">
        <v>4674</v>
      </c>
      <c r="B1879" s="1" t="s">
        <v>4752</v>
      </c>
      <c r="C1879">
        <v>4106555</v>
      </c>
      <c r="D1879" s="3">
        <v>5094.9930698725866</v>
      </c>
      <c r="E1879">
        <v>-52.142125999999998</v>
      </c>
      <c r="F1879">
        <v>-24.123747999999999</v>
      </c>
      <c r="G1879" t="str">
        <f>Energia[[#This Row],[Nome]]</f>
        <v>Corumbataí do Sul</v>
      </c>
      <c r="H1879">
        <f>Energia[[#This Row],[Energia]]</f>
        <v>5094.9930698725866</v>
      </c>
      <c r="I1879" t="e">
        <f>VLOOKUP(Energia[[#This Row],[CD]],Tabela4[Coluna3],1,FALSE)</f>
        <v>#N/A</v>
      </c>
    </row>
    <row r="1880" spans="1:9" hidden="1" x14ac:dyDescent="0.25">
      <c r="A1880" s="1" t="s">
        <v>263</v>
      </c>
      <c r="B1880" s="1" t="s">
        <v>4017</v>
      </c>
      <c r="C1880">
        <v>4321352</v>
      </c>
      <c r="D1880" s="3">
        <v>5090.0573985855008</v>
      </c>
      <c r="E1880">
        <v>-51.073982999999998</v>
      </c>
      <c r="F1880">
        <v>-31.286110999999998</v>
      </c>
      <c r="G1880" t="str">
        <f>Energia[[#This Row],[Nome]]</f>
        <v>Tavares</v>
      </c>
      <c r="H1880">
        <f>Energia[[#This Row],[Energia]]</f>
        <v>5090.0573985855008</v>
      </c>
      <c r="I1880" t="e">
        <f>VLOOKUP(Energia[[#This Row],[CD]],Tabela4[Coluna3],1,FALSE)</f>
        <v>#N/A</v>
      </c>
    </row>
    <row r="1881" spans="1:9" hidden="1" x14ac:dyDescent="0.25">
      <c r="A1881" s="1" t="s">
        <v>1312</v>
      </c>
      <c r="B1881" s="1" t="s">
        <v>204</v>
      </c>
      <c r="C1881">
        <v>5217203</v>
      </c>
      <c r="D1881" s="3">
        <v>5085.452663998055</v>
      </c>
      <c r="E1881">
        <v>-51.841909999999999</v>
      </c>
      <c r="F1881">
        <v>-16.414124999999999</v>
      </c>
      <c r="G1881" t="str">
        <f>Energia[[#This Row],[Nome]]</f>
        <v>Piranhas</v>
      </c>
      <c r="H1881">
        <f>Energia[[#This Row],[Energia]]</f>
        <v>5085.452663998055</v>
      </c>
      <c r="I1881" t="e">
        <f>VLOOKUP(Energia[[#This Row],[CD]],Tabela4[Coluna3],1,FALSE)</f>
        <v>#N/A</v>
      </c>
    </row>
    <row r="1882" spans="1:9" x14ac:dyDescent="0.25">
      <c r="A1882" s="1" t="s">
        <v>8</v>
      </c>
      <c r="B1882" s="1" t="s">
        <v>3102</v>
      </c>
      <c r="C1882">
        <v>3518404</v>
      </c>
      <c r="D1882" s="3">
        <v>5084.7268544658073</v>
      </c>
      <c r="E1882">
        <v>-45.232847</v>
      </c>
      <c r="F1882">
        <v>-22.793503000000001</v>
      </c>
      <c r="G1882" t="str">
        <f>Energia[[#This Row],[Nome]]</f>
        <v>Guaratinguetá</v>
      </c>
      <c r="H1882">
        <f>Energia[[#This Row],[Energia]]</f>
        <v>5084.7268544658073</v>
      </c>
      <c r="I1882" t="e">
        <f>VLOOKUP(Energia[[#This Row],[CD]],Tabela4[Coluna3],1,FALSE)</f>
        <v>#N/A</v>
      </c>
    </row>
    <row r="1883" spans="1:9" hidden="1" x14ac:dyDescent="0.25">
      <c r="A1883" s="1" t="s">
        <v>52</v>
      </c>
      <c r="B1883" s="1" t="s">
        <v>57</v>
      </c>
      <c r="C1883">
        <v>2700300</v>
      </c>
      <c r="D1883" s="3">
        <v>5081.7875835718978</v>
      </c>
      <c r="E1883">
        <v>-36.641007000000002</v>
      </c>
      <c r="F1883">
        <v>-9.7492889999999992</v>
      </c>
      <c r="G1883" t="str">
        <f>Energia[[#This Row],[Nome]]</f>
        <v>Arapiraca</v>
      </c>
      <c r="H1883">
        <f>Energia[[#This Row],[Energia]]</f>
        <v>5081.7875835718978</v>
      </c>
      <c r="I1883" t="e">
        <f>VLOOKUP(Energia[[#This Row],[CD]],Tabela4[Coluna3],1,FALSE)</f>
        <v>#N/A</v>
      </c>
    </row>
    <row r="1884" spans="1:9" hidden="1" x14ac:dyDescent="0.25">
      <c r="A1884" s="1" t="s">
        <v>62</v>
      </c>
      <c r="B1884" s="1" t="s">
        <v>5273</v>
      </c>
      <c r="C1884">
        <v>4206702</v>
      </c>
      <c r="D1884" s="3">
        <v>5081.5977394470383</v>
      </c>
      <c r="E1884">
        <v>-51.410710999999999</v>
      </c>
      <c r="F1884">
        <v>-27.195611</v>
      </c>
      <c r="G1884" t="str">
        <f>Energia[[#This Row],[Nome]]</f>
        <v>Herval d'Oeste</v>
      </c>
      <c r="H1884">
        <f>Energia[[#This Row],[Energia]]</f>
        <v>5081.5977394470383</v>
      </c>
      <c r="I1884" t="e">
        <f>VLOOKUP(Energia[[#This Row],[CD]],Tabela4[Coluna3],1,FALSE)</f>
        <v>#N/A</v>
      </c>
    </row>
    <row r="1885" spans="1:9" x14ac:dyDescent="0.25">
      <c r="A1885" s="1" t="s">
        <v>8</v>
      </c>
      <c r="B1885" s="1" t="s">
        <v>3031</v>
      </c>
      <c r="C1885">
        <v>3511508</v>
      </c>
      <c r="D1885" s="3">
        <v>5077.3313927766521</v>
      </c>
      <c r="E1885">
        <v>-47.757133000000003</v>
      </c>
      <c r="F1885">
        <v>-23.187123</v>
      </c>
      <c r="G1885" t="str">
        <f>Energia[[#This Row],[Nome]]</f>
        <v>Cerquilho</v>
      </c>
      <c r="H1885">
        <f>Energia[[#This Row],[Energia]]</f>
        <v>5077.3313927766521</v>
      </c>
      <c r="I1885" t="e">
        <f>VLOOKUP(Energia[[#This Row],[CD]],Tabela4[Coluna3],1,FALSE)</f>
        <v>#N/A</v>
      </c>
    </row>
    <row r="1886" spans="1:9" hidden="1" x14ac:dyDescent="0.25">
      <c r="A1886" s="1" t="s">
        <v>1312</v>
      </c>
      <c r="B1886" s="1" t="s">
        <v>2089</v>
      </c>
      <c r="C1886">
        <v>5220207</v>
      </c>
      <c r="D1886" s="3">
        <v>5070.8765034502267</v>
      </c>
      <c r="E1886">
        <v>-50.249136999999997</v>
      </c>
      <c r="F1886">
        <v>-13.145630000000001</v>
      </c>
      <c r="G1886" t="str">
        <f>Energia[[#This Row],[Nome]]</f>
        <v>São Miguel do Araguaia</v>
      </c>
      <c r="H1886">
        <f>Energia[[#This Row],[Energia]]</f>
        <v>5070.8765034502267</v>
      </c>
      <c r="I1886" t="e">
        <f>VLOOKUP(Energia[[#This Row],[CD]],Tabela4[Coluna3],1,FALSE)</f>
        <v>#N/A</v>
      </c>
    </row>
    <row r="1887" spans="1:9" hidden="1" x14ac:dyDescent="0.25">
      <c r="A1887" s="1" t="s">
        <v>1417</v>
      </c>
      <c r="B1887" s="1" t="s">
        <v>1661</v>
      </c>
      <c r="C1887">
        <v>3111309</v>
      </c>
      <c r="D1887" s="3">
        <v>5065.803832447712</v>
      </c>
      <c r="E1887">
        <v>-45.849637999999999</v>
      </c>
      <c r="F1887">
        <v>-21.113603000000001</v>
      </c>
      <c r="G1887" t="str">
        <f>Energia[[#This Row],[Nome]]</f>
        <v>Campo do Meio</v>
      </c>
      <c r="H1887">
        <f>Energia[[#This Row],[Energia]]</f>
        <v>5065.803832447712</v>
      </c>
      <c r="I1887" t="e">
        <f>VLOOKUP(Energia[[#This Row],[CD]],Tabela4[Coluna3],1,FALSE)</f>
        <v>#N/A</v>
      </c>
    </row>
    <row r="1888" spans="1:9" hidden="1" x14ac:dyDescent="0.25">
      <c r="A1888" s="1" t="s">
        <v>4410</v>
      </c>
      <c r="B1888" s="1" t="s">
        <v>4611</v>
      </c>
      <c r="C1888">
        <v>1718709</v>
      </c>
      <c r="D1888" s="3">
        <v>5059.9491967429503</v>
      </c>
      <c r="E1888">
        <v>-48.451998000000003</v>
      </c>
      <c r="F1888">
        <v>-9.2361229999999992</v>
      </c>
      <c r="G1888" t="str">
        <f>Energia[[#This Row],[Nome]]</f>
        <v>Rio dos Bois</v>
      </c>
      <c r="H1888">
        <f>Energia[[#This Row],[Energia]]</f>
        <v>5059.9491967429503</v>
      </c>
      <c r="I1888" t="e">
        <f>VLOOKUP(Energia[[#This Row],[CD]],Tabela4[Coluna3],1,FALSE)</f>
        <v>#N/A</v>
      </c>
    </row>
    <row r="1889" spans="1:9" hidden="1" x14ac:dyDescent="0.25">
      <c r="A1889" s="1" t="s">
        <v>3609</v>
      </c>
      <c r="B1889" s="1" t="s">
        <v>3670</v>
      </c>
      <c r="C1889">
        <v>1502103</v>
      </c>
      <c r="D1889" s="3">
        <v>5057.8775698602722</v>
      </c>
      <c r="E1889">
        <v>-49.513572000000003</v>
      </c>
      <c r="F1889">
        <v>-2.2530619999999999</v>
      </c>
      <c r="G1889" t="str">
        <f>Energia[[#This Row],[Nome]]</f>
        <v>Cametá</v>
      </c>
      <c r="H1889">
        <f>Energia[[#This Row],[Energia]]</f>
        <v>5057.8775698602722</v>
      </c>
      <c r="I1889" t="e">
        <f>VLOOKUP(Energia[[#This Row],[CD]],Tabela4[Coluna3],1,FALSE)</f>
        <v>#N/A</v>
      </c>
    </row>
    <row r="1890" spans="1:9" x14ac:dyDescent="0.25">
      <c r="A1890" s="1" t="s">
        <v>8</v>
      </c>
      <c r="B1890" s="1" t="s">
        <v>3194</v>
      </c>
      <c r="C1890">
        <v>3527256</v>
      </c>
      <c r="D1890" s="3">
        <v>5046.7850988934169</v>
      </c>
      <c r="E1890">
        <v>-50.234034999999999</v>
      </c>
      <c r="F1890">
        <v>-20.949148000000001</v>
      </c>
      <c r="G1890" t="str">
        <f>Energia[[#This Row],[Nome]]</f>
        <v>Lourdes</v>
      </c>
      <c r="H1890">
        <f>Energia[[#This Row],[Energia]]</f>
        <v>5046.7850988934169</v>
      </c>
      <c r="I1890" t="e">
        <f>VLOOKUP(Energia[[#This Row],[CD]],Tabela4[Coluna3],1,FALSE)</f>
        <v>#N/A</v>
      </c>
    </row>
    <row r="1891" spans="1:9" hidden="1" x14ac:dyDescent="0.25">
      <c r="A1891" s="1" t="s">
        <v>4410</v>
      </c>
      <c r="B1891" s="1" t="s">
        <v>4623</v>
      </c>
      <c r="C1891">
        <v>1718899</v>
      </c>
      <c r="D1891" s="3">
        <v>5044.050007930844</v>
      </c>
      <c r="E1891">
        <v>-49.295645</v>
      </c>
      <c r="F1891">
        <v>-10.971005999999999</v>
      </c>
      <c r="G1891" t="str">
        <f>Energia[[#This Row],[Nome]]</f>
        <v>Santa Rita do Tocantins</v>
      </c>
      <c r="H1891">
        <f>Energia[[#This Row],[Energia]]</f>
        <v>5044.050007930844</v>
      </c>
      <c r="I1891" t="e">
        <f>VLOOKUP(Energia[[#This Row],[CD]],Tabela4[Coluna3],1,FALSE)</f>
        <v>#N/A</v>
      </c>
    </row>
    <row r="1892" spans="1:9" hidden="1" x14ac:dyDescent="0.25">
      <c r="A1892" s="1" t="s">
        <v>52</v>
      </c>
      <c r="B1892" s="1" t="s">
        <v>171</v>
      </c>
      <c r="C1892">
        <v>2705606</v>
      </c>
      <c r="D1892" s="3">
        <v>5043.64822999841</v>
      </c>
      <c r="E1892">
        <v>-35.629055000000001</v>
      </c>
      <c r="F1892">
        <v>-8.9630290000000006</v>
      </c>
      <c r="G1892" t="str">
        <f>Energia[[#This Row],[Nome]]</f>
        <v>Novo Lino</v>
      </c>
      <c r="H1892">
        <f>Energia[[#This Row],[Energia]]</f>
        <v>5043.64822999841</v>
      </c>
      <c r="I1892" t="e">
        <f>VLOOKUP(Energia[[#This Row],[CD]],Tabela4[Coluna3],1,FALSE)</f>
        <v>#N/A</v>
      </c>
    </row>
    <row r="1893" spans="1:9" hidden="1" x14ac:dyDescent="0.25">
      <c r="A1893" s="1" t="s">
        <v>263</v>
      </c>
      <c r="B1893" s="1" t="s">
        <v>427</v>
      </c>
      <c r="C1893">
        <v>4305447</v>
      </c>
      <c r="D1893" s="3">
        <v>5043.4751473334873</v>
      </c>
      <c r="E1893">
        <v>-52.004765999999996</v>
      </c>
      <c r="F1893">
        <v>-30.781983</v>
      </c>
      <c r="G1893" t="str">
        <f>Energia[[#This Row],[Nome]]</f>
        <v>Chuvisca</v>
      </c>
      <c r="H1893">
        <f>Energia[[#This Row],[Energia]]</f>
        <v>5043.4751473334873</v>
      </c>
      <c r="I1893" t="e">
        <f>VLOOKUP(Energia[[#This Row],[CD]],Tabela4[Coluna3],1,FALSE)</f>
        <v>#N/A</v>
      </c>
    </row>
    <row r="1894" spans="1:9" hidden="1" x14ac:dyDescent="0.25">
      <c r="A1894" s="1" t="s">
        <v>1417</v>
      </c>
      <c r="B1894" s="1" t="s">
        <v>2096</v>
      </c>
      <c r="C1894">
        <v>3130903</v>
      </c>
      <c r="D1894" s="3">
        <v>5040.4641807833614</v>
      </c>
      <c r="E1894">
        <v>-41.966914000000003</v>
      </c>
      <c r="F1894">
        <v>-19.498631</v>
      </c>
      <c r="G1894" t="str">
        <f>Energia[[#This Row],[Nome]]</f>
        <v>Inhapim</v>
      </c>
      <c r="H1894">
        <f>Energia[[#This Row],[Energia]]</f>
        <v>5040.4641807833614</v>
      </c>
      <c r="I1894" t="e">
        <f>VLOOKUP(Energia[[#This Row],[CD]],Tabela4[Coluna3],1,FALSE)</f>
        <v>#N/A</v>
      </c>
    </row>
    <row r="1895" spans="1:9" hidden="1" x14ac:dyDescent="0.25">
      <c r="A1895" s="1" t="s">
        <v>263</v>
      </c>
      <c r="B1895" s="1" t="s">
        <v>367</v>
      </c>
      <c r="C1895">
        <v>4303558</v>
      </c>
      <c r="D1895" s="3">
        <v>5038.4800015376268</v>
      </c>
      <c r="E1895">
        <v>-52.221257000000001</v>
      </c>
      <c r="F1895">
        <v>-28.616396000000002</v>
      </c>
      <c r="G1895" t="str">
        <f>Energia[[#This Row],[Nome]]</f>
        <v>Camargo</v>
      </c>
      <c r="H1895">
        <f>Energia[[#This Row],[Energia]]</f>
        <v>5038.4800015376268</v>
      </c>
      <c r="I1895" t="e">
        <f>VLOOKUP(Energia[[#This Row],[CD]],Tabela4[Coluna3],1,FALSE)</f>
        <v>#N/A</v>
      </c>
    </row>
    <row r="1896" spans="1:9" x14ac:dyDescent="0.25">
      <c r="A1896" s="1" t="s">
        <v>8</v>
      </c>
      <c r="B1896" s="1" t="s">
        <v>211</v>
      </c>
      <c r="C1896">
        <v>3545159</v>
      </c>
      <c r="D1896" s="3">
        <v>5025.342389844096</v>
      </c>
      <c r="E1896">
        <v>-47.731825999999998</v>
      </c>
      <c r="F1896">
        <v>-22.871213000000001</v>
      </c>
      <c r="G1896" t="str">
        <f>Energia[[#This Row],[Nome]]</f>
        <v>Saltinho</v>
      </c>
      <c r="H1896">
        <f>Energia[[#This Row],[Energia]]</f>
        <v>5025.342389844096</v>
      </c>
      <c r="I1896" t="e">
        <f>VLOOKUP(Energia[[#This Row],[CD]],Tabela4[Coluna3],1,FALSE)</f>
        <v>#N/A</v>
      </c>
    </row>
    <row r="1897" spans="1:9" x14ac:dyDescent="0.25">
      <c r="A1897" s="1" t="s">
        <v>8</v>
      </c>
      <c r="B1897" s="1" t="s">
        <v>3068</v>
      </c>
      <c r="C1897">
        <v>3515152</v>
      </c>
      <c r="D1897" s="3">
        <v>5017.8206928529689</v>
      </c>
      <c r="E1897">
        <v>-47.174791999999997</v>
      </c>
      <c r="F1897">
        <v>-22.487093000000002</v>
      </c>
      <c r="G1897" t="str">
        <f>Energia[[#This Row],[Nome]]</f>
        <v>Engenheiro Coelho</v>
      </c>
      <c r="H1897">
        <f>Energia[[#This Row],[Energia]]</f>
        <v>5017.8206928529689</v>
      </c>
      <c r="I1897" t="e">
        <f>VLOOKUP(Energia[[#This Row],[CD]],Tabela4[Coluna3],1,FALSE)</f>
        <v>#N/A</v>
      </c>
    </row>
    <row r="1898" spans="1:9" hidden="1" x14ac:dyDescent="0.25">
      <c r="A1898" s="1" t="s">
        <v>263</v>
      </c>
      <c r="B1898" s="1" t="s">
        <v>570</v>
      </c>
      <c r="C1898">
        <v>4309753</v>
      </c>
      <c r="D1898" s="3">
        <v>5017.4174911241362</v>
      </c>
      <c r="E1898">
        <v>-53.166262000000003</v>
      </c>
      <c r="F1898">
        <v>-29.418454000000001</v>
      </c>
      <c r="G1898" t="str">
        <f>Energia[[#This Row],[Nome]]</f>
        <v>Ibarama</v>
      </c>
      <c r="H1898">
        <f>Energia[[#This Row],[Energia]]</f>
        <v>5017.4174911241362</v>
      </c>
      <c r="I1898" t="e">
        <f>VLOOKUP(Energia[[#This Row],[CD]],Tabela4[Coluna3],1,FALSE)</f>
        <v>#N/A</v>
      </c>
    </row>
    <row r="1899" spans="1:9" hidden="1" x14ac:dyDescent="0.25">
      <c r="A1899" s="1" t="s">
        <v>4674</v>
      </c>
      <c r="B1899" s="1" t="s">
        <v>5027</v>
      </c>
      <c r="C1899">
        <v>4128807</v>
      </c>
      <c r="D1899" s="3">
        <v>5016.1781724769244</v>
      </c>
      <c r="E1899">
        <v>-53.591952999999997</v>
      </c>
      <c r="F1899">
        <v>-23.735748999999998</v>
      </c>
      <c r="G1899" t="str">
        <f>Energia[[#This Row],[Nome]]</f>
        <v>Xambrê</v>
      </c>
      <c r="H1899">
        <f>Energia[[#This Row],[Energia]]</f>
        <v>5016.1781724769244</v>
      </c>
      <c r="I1899" t="e">
        <f>VLOOKUP(Energia[[#This Row],[CD]],Tabela4[Coluna3],1,FALSE)</f>
        <v>#N/A</v>
      </c>
    </row>
    <row r="1900" spans="1:9" hidden="1" x14ac:dyDescent="0.25">
      <c r="A1900" s="1" t="s">
        <v>1417</v>
      </c>
      <c r="B1900" s="1" t="s">
        <v>2469</v>
      </c>
      <c r="C1900">
        <v>3146503</v>
      </c>
      <c r="D1900" s="3">
        <v>5013.122837659701</v>
      </c>
      <c r="E1900">
        <v>-45.693916999999999</v>
      </c>
      <c r="F1900">
        <v>-20.381544999999999</v>
      </c>
      <c r="G1900" t="str">
        <f>Energia[[#This Row],[Nome]]</f>
        <v>Pains</v>
      </c>
      <c r="H1900">
        <f>Energia[[#This Row],[Energia]]</f>
        <v>5013.122837659701</v>
      </c>
      <c r="I1900" t="e">
        <f>VLOOKUP(Energia[[#This Row],[CD]],Tabela4[Coluna3],1,FALSE)</f>
        <v>#N/A</v>
      </c>
    </row>
    <row r="1901" spans="1:9" hidden="1" x14ac:dyDescent="0.25">
      <c r="A1901" s="1" t="s">
        <v>263</v>
      </c>
      <c r="B1901" s="1" t="s">
        <v>408</v>
      </c>
      <c r="C1901">
        <v>4305132</v>
      </c>
      <c r="D1901" s="3">
        <v>5008.293485184322</v>
      </c>
      <c r="E1901">
        <v>-52.995424</v>
      </c>
      <c r="F1901">
        <v>-29.627526</v>
      </c>
      <c r="G1901" t="str">
        <f>Energia[[#This Row],[Nome]]</f>
        <v>Cerro Branco</v>
      </c>
      <c r="H1901">
        <f>Energia[[#This Row],[Energia]]</f>
        <v>5008.293485184322</v>
      </c>
      <c r="I1901" t="e">
        <f>VLOOKUP(Energia[[#This Row],[CD]],Tabela4[Coluna3],1,FALSE)</f>
        <v>#N/A</v>
      </c>
    </row>
    <row r="1902" spans="1:9" hidden="1" x14ac:dyDescent="0.25">
      <c r="A1902" s="1" t="s">
        <v>263</v>
      </c>
      <c r="B1902" s="1" t="s">
        <v>980</v>
      </c>
      <c r="C1902">
        <v>4321634</v>
      </c>
      <c r="D1902" s="3">
        <v>5004.8155352743133</v>
      </c>
      <c r="E1902">
        <v>-52.180152999999997</v>
      </c>
      <c r="F1902">
        <v>-27.492576</v>
      </c>
      <c r="G1902" t="str">
        <f>Energia[[#This Row],[Nome]]</f>
        <v>Três Arroios</v>
      </c>
      <c r="H1902">
        <f>Energia[[#This Row],[Energia]]</f>
        <v>5004.8155352743133</v>
      </c>
      <c r="I1902" t="e">
        <f>VLOOKUP(Energia[[#This Row],[CD]],Tabela4[Coluna3],1,FALSE)</f>
        <v>#N/A</v>
      </c>
    </row>
    <row r="1903" spans="1:9" hidden="1" x14ac:dyDescent="0.25">
      <c r="A1903" s="1" t="s">
        <v>62</v>
      </c>
      <c r="B1903" s="1" t="s">
        <v>3848</v>
      </c>
      <c r="C1903">
        <v>4217709</v>
      </c>
      <c r="D1903" s="3">
        <v>4999.7727717115085</v>
      </c>
      <c r="E1903">
        <v>-49.655842</v>
      </c>
      <c r="F1903">
        <v>-29.069800999999998</v>
      </c>
      <c r="G1903" t="str">
        <f>Energia[[#This Row],[Nome]]</f>
        <v>Sombrio</v>
      </c>
      <c r="H1903">
        <f>Energia[[#This Row],[Energia]]</f>
        <v>4999.7727717115085</v>
      </c>
      <c r="I1903" t="e">
        <f>VLOOKUP(Energia[[#This Row],[CD]],Tabela4[Coluna3],1,FALSE)</f>
        <v>#N/A</v>
      </c>
    </row>
    <row r="1904" spans="1:9" hidden="1" x14ac:dyDescent="0.25">
      <c r="A1904" s="1" t="s">
        <v>1312</v>
      </c>
      <c r="B1904" s="1" t="s">
        <v>2025</v>
      </c>
      <c r="C1904">
        <v>5217401</v>
      </c>
      <c r="D1904" s="3">
        <v>4997.6185353268456</v>
      </c>
      <c r="E1904">
        <v>-48.389049999999997</v>
      </c>
      <c r="F1904">
        <v>-17.272199000000001</v>
      </c>
      <c r="G1904" t="str">
        <f>Energia[[#This Row],[Nome]]</f>
        <v>Pires do Rio</v>
      </c>
      <c r="H1904">
        <f>Energia[[#This Row],[Energia]]</f>
        <v>4997.6185353268456</v>
      </c>
      <c r="I1904" t="e">
        <f>VLOOKUP(Energia[[#This Row],[CD]],Tabela4[Coluna3],1,FALSE)</f>
        <v>#N/A</v>
      </c>
    </row>
    <row r="1905" spans="1:9" x14ac:dyDescent="0.25">
      <c r="A1905" s="1" t="s">
        <v>8</v>
      </c>
      <c r="B1905" s="1" t="s">
        <v>2961</v>
      </c>
      <c r="C1905">
        <v>3505005</v>
      </c>
      <c r="D1905" s="3">
        <v>4988.9256677289541</v>
      </c>
      <c r="E1905">
        <v>-49.571958000000002</v>
      </c>
      <c r="F1905">
        <v>-23.582915</v>
      </c>
      <c r="G1905" t="str">
        <f>Energia[[#This Row],[Nome]]</f>
        <v>Barão de Antonina</v>
      </c>
      <c r="H1905">
        <f>Energia[[#This Row],[Energia]]</f>
        <v>4988.9256677289541</v>
      </c>
      <c r="I1905" t="e">
        <f>VLOOKUP(Energia[[#This Row],[CD]],Tabela4[Coluna3],1,FALSE)</f>
        <v>#N/A</v>
      </c>
    </row>
    <row r="1906" spans="1:9" hidden="1" x14ac:dyDescent="0.25">
      <c r="A1906" s="1" t="s">
        <v>1417</v>
      </c>
      <c r="B1906" s="1" t="s">
        <v>2150</v>
      </c>
      <c r="C1906">
        <v>3133501</v>
      </c>
      <c r="D1906" s="3">
        <v>4987.0597533154469</v>
      </c>
      <c r="E1906">
        <v>-45.107917</v>
      </c>
      <c r="F1906">
        <v>-20.458490999999999</v>
      </c>
      <c r="G1906" t="str">
        <f>Energia[[#This Row],[Nome]]</f>
        <v>Itapecerica</v>
      </c>
      <c r="H1906">
        <f>Energia[[#This Row],[Energia]]</f>
        <v>4987.0597533154469</v>
      </c>
      <c r="I1906" t="e">
        <f>VLOOKUP(Energia[[#This Row],[CD]],Tabela4[Coluna3],1,FALSE)</f>
        <v>#N/A</v>
      </c>
    </row>
    <row r="1907" spans="1:9" hidden="1" x14ac:dyDescent="0.25">
      <c r="A1907" s="1" t="s">
        <v>62</v>
      </c>
      <c r="B1907" s="1" t="s">
        <v>157</v>
      </c>
      <c r="C1907">
        <v>4209201</v>
      </c>
      <c r="D1907" s="3">
        <v>4985.5166880692495</v>
      </c>
      <c r="E1907">
        <v>-51.590448000000002</v>
      </c>
      <c r="F1907">
        <v>-27.250857</v>
      </c>
      <c r="G1907" t="str">
        <f>Energia[[#This Row],[Nome]]</f>
        <v>Lacerdópolis</v>
      </c>
      <c r="H1907">
        <f>Energia[[#This Row],[Energia]]</f>
        <v>4985.5166880692495</v>
      </c>
      <c r="I1907" t="e">
        <f>VLOOKUP(Energia[[#This Row],[CD]],Tabela4[Coluna3],1,FALSE)</f>
        <v>#N/A</v>
      </c>
    </row>
    <row r="1908" spans="1:9" x14ac:dyDescent="0.25">
      <c r="A1908" s="1" t="s">
        <v>8</v>
      </c>
      <c r="B1908" s="1" t="s">
        <v>3042</v>
      </c>
      <c r="C1908">
        <v>3512704</v>
      </c>
      <c r="D1908" s="3">
        <v>4979.6621429546813</v>
      </c>
      <c r="E1908">
        <v>-47.611075999999997</v>
      </c>
      <c r="F1908">
        <v>-22.236405000000001</v>
      </c>
      <c r="G1908" t="str">
        <f>Energia[[#This Row],[Nome]]</f>
        <v>Corumbataí</v>
      </c>
      <c r="H1908">
        <f>Energia[[#This Row],[Energia]]</f>
        <v>4979.6621429546813</v>
      </c>
      <c r="I1908" t="e">
        <f>VLOOKUP(Energia[[#This Row],[CD]],Tabela4[Coluna3],1,FALSE)</f>
        <v>#N/A</v>
      </c>
    </row>
    <row r="1909" spans="1:9" hidden="1" x14ac:dyDescent="0.25">
      <c r="A1909" s="1" t="s">
        <v>4674</v>
      </c>
      <c r="B1909" s="1" t="s">
        <v>4707</v>
      </c>
      <c r="C1909">
        <v>4102901</v>
      </c>
      <c r="D1909" s="3">
        <v>4979.6076268762054</v>
      </c>
      <c r="E1909">
        <v>-51.525109</v>
      </c>
      <c r="F1909">
        <v>-26.170708000000001</v>
      </c>
      <c r="G1909" t="str">
        <f>Energia[[#This Row],[Nome]]</f>
        <v>Bituruna</v>
      </c>
      <c r="H1909">
        <f>Energia[[#This Row],[Energia]]</f>
        <v>4979.6076268762054</v>
      </c>
      <c r="I1909" t="e">
        <f>VLOOKUP(Energia[[#This Row],[CD]],Tabela4[Coluna3],1,FALSE)</f>
        <v>#N/A</v>
      </c>
    </row>
    <row r="1910" spans="1:9" hidden="1" x14ac:dyDescent="0.25">
      <c r="A1910" s="1" t="s">
        <v>263</v>
      </c>
      <c r="B1910" s="1" t="s">
        <v>5217</v>
      </c>
      <c r="C1910">
        <v>4300802</v>
      </c>
      <c r="D1910" s="3">
        <v>4972.7011000568309</v>
      </c>
      <c r="E1910">
        <v>-51.316383000000002</v>
      </c>
      <c r="F1910">
        <v>-28.882717</v>
      </c>
      <c r="G1910" t="str">
        <f>Energia[[#This Row],[Nome]]</f>
        <v>Antônio Prado</v>
      </c>
      <c r="H1910">
        <f>Energia[[#This Row],[Energia]]</f>
        <v>4972.7011000568309</v>
      </c>
      <c r="I1910" t="e">
        <f>VLOOKUP(Energia[[#This Row],[CD]],Tabela4[Coluna3],1,FALSE)</f>
        <v>#N/A</v>
      </c>
    </row>
    <row r="1911" spans="1:9" hidden="1" x14ac:dyDescent="0.25">
      <c r="A1911" s="1" t="s">
        <v>3609</v>
      </c>
      <c r="B1911" s="1" t="s">
        <v>3851</v>
      </c>
      <c r="C1911">
        <v>1507607</v>
      </c>
      <c r="D1911" s="3">
        <v>4970.5792140155827</v>
      </c>
      <c r="E1911">
        <v>-47.611221</v>
      </c>
      <c r="F1911">
        <v>-1.552667</v>
      </c>
      <c r="G1911" t="str">
        <f>Energia[[#This Row],[Nome]]</f>
        <v>São Miguel do Guamá</v>
      </c>
      <c r="H1911">
        <f>Energia[[#This Row],[Energia]]</f>
        <v>4970.5792140155827</v>
      </c>
      <c r="I1911" t="e">
        <f>VLOOKUP(Energia[[#This Row],[CD]],Tabela4[Coluna3],1,FALSE)</f>
        <v>#N/A</v>
      </c>
    </row>
    <row r="1912" spans="1:9" hidden="1" x14ac:dyDescent="0.25">
      <c r="A1912" s="1" t="s">
        <v>62</v>
      </c>
      <c r="B1912" s="1" t="s">
        <v>3854</v>
      </c>
      <c r="C1912">
        <v>4218004</v>
      </c>
      <c r="D1912" s="3">
        <v>4969.8915878431226</v>
      </c>
      <c r="E1912">
        <v>-48.700982000000003</v>
      </c>
      <c r="F1912">
        <v>-27.247122999999998</v>
      </c>
      <c r="G1912" t="str">
        <f>Energia[[#This Row],[Nome]]</f>
        <v>Tijucas</v>
      </c>
      <c r="H1912">
        <f>Energia[[#This Row],[Energia]]</f>
        <v>4969.8915878431226</v>
      </c>
      <c r="I1912" t="e">
        <f>VLOOKUP(Energia[[#This Row],[CD]],Tabela4[Coluna3],1,FALSE)</f>
        <v>#N/A</v>
      </c>
    </row>
    <row r="1913" spans="1:9" hidden="1" x14ac:dyDescent="0.25">
      <c r="A1913" s="1" t="s">
        <v>4410</v>
      </c>
      <c r="B1913" s="1" t="s">
        <v>4472</v>
      </c>
      <c r="C1913">
        <v>1703909</v>
      </c>
      <c r="D1913" s="3">
        <v>4969.0748241593401</v>
      </c>
      <c r="E1913">
        <v>-49.848112999999998</v>
      </c>
      <c r="F1913">
        <v>-9.4004069999999995</v>
      </c>
      <c r="G1913" t="str">
        <f>Energia[[#This Row],[Nome]]</f>
        <v>Caseara</v>
      </c>
      <c r="H1913">
        <f>Energia[[#This Row],[Energia]]</f>
        <v>4969.0748241593401</v>
      </c>
      <c r="I1913" t="e">
        <f>VLOOKUP(Energia[[#This Row],[CD]],Tabela4[Coluna3],1,FALSE)</f>
        <v>#N/A</v>
      </c>
    </row>
    <row r="1914" spans="1:9" hidden="1" x14ac:dyDescent="0.25">
      <c r="A1914" s="1" t="s">
        <v>263</v>
      </c>
      <c r="B1914" s="1" t="s">
        <v>604</v>
      </c>
      <c r="C1914">
        <v>4310751</v>
      </c>
      <c r="D1914" s="3">
        <v>4966.22031921283</v>
      </c>
      <c r="E1914">
        <v>-53.583632999999999</v>
      </c>
      <c r="F1914">
        <v>-29.513570999999999</v>
      </c>
      <c r="G1914" t="str">
        <f>Energia[[#This Row],[Nome]]</f>
        <v>Ivorá</v>
      </c>
      <c r="H1914">
        <f>Energia[[#This Row],[Energia]]</f>
        <v>4966.22031921283</v>
      </c>
      <c r="I1914" t="e">
        <f>VLOOKUP(Energia[[#This Row],[CD]],Tabela4[Coluna3],1,FALSE)</f>
        <v>#N/A</v>
      </c>
    </row>
    <row r="1915" spans="1:9" hidden="1" x14ac:dyDescent="0.25">
      <c r="A1915" s="1" t="s">
        <v>1417</v>
      </c>
      <c r="B1915" s="1" t="s">
        <v>1624</v>
      </c>
      <c r="C1915">
        <v>3109501</v>
      </c>
      <c r="D1915" s="3">
        <v>4959.2011195520727</v>
      </c>
      <c r="E1915">
        <v>-46.391489999999997</v>
      </c>
      <c r="F1915">
        <v>-21.481566000000001</v>
      </c>
      <c r="G1915" t="str">
        <f>Energia[[#This Row],[Nome]]</f>
        <v>Cabo Verde</v>
      </c>
      <c r="H1915">
        <f>Energia[[#This Row],[Energia]]</f>
        <v>4959.2011195520727</v>
      </c>
      <c r="I1915" t="e">
        <f>VLOOKUP(Energia[[#This Row],[CD]],Tabela4[Coluna3],1,FALSE)</f>
        <v>#N/A</v>
      </c>
    </row>
    <row r="1916" spans="1:9" hidden="1" x14ac:dyDescent="0.25">
      <c r="A1916" s="1" t="s">
        <v>263</v>
      </c>
      <c r="B1916" s="1" t="s">
        <v>654</v>
      </c>
      <c r="C1916">
        <v>4312104</v>
      </c>
      <c r="D1916" s="3">
        <v>4957.139599790662</v>
      </c>
      <c r="E1916">
        <v>-54.468721000000002</v>
      </c>
      <c r="F1916">
        <v>-29.538937000000001</v>
      </c>
      <c r="G1916" t="str">
        <f>Energia[[#This Row],[Nome]]</f>
        <v>Mata</v>
      </c>
      <c r="H1916">
        <f>Energia[[#This Row],[Energia]]</f>
        <v>4957.139599790662</v>
      </c>
      <c r="I1916" t="e">
        <f>VLOOKUP(Energia[[#This Row],[CD]],Tabela4[Coluna3],1,FALSE)</f>
        <v>#N/A</v>
      </c>
    </row>
    <row r="1917" spans="1:9" hidden="1" x14ac:dyDescent="0.25">
      <c r="A1917" s="1" t="s">
        <v>62</v>
      </c>
      <c r="B1917" s="1" t="s">
        <v>123</v>
      </c>
      <c r="C1917">
        <v>4205605</v>
      </c>
      <c r="D1917" s="3">
        <v>4956.5493099988389</v>
      </c>
      <c r="E1917">
        <v>-52.658589999999997</v>
      </c>
      <c r="F1917">
        <v>-26.449444</v>
      </c>
      <c r="G1917" t="str">
        <f>Energia[[#This Row],[Nome]]</f>
        <v>Galvão</v>
      </c>
      <c r="H1917">
        <f>Energia[[#This Row],[Energia]]</f>
        <v>4956.5493099988389</v>
      </c>
      <c r="I1917" t="e">
        <f>VLOOKUP(Energia[[#This Row],[CD]],Tabela4[Coluna3],1,FALSE)</f>
        <v>#N/A</v>
      </c>
    </row>
    <row r="1918" spans="1:9" hidden="1" x14ac:dyDescent="0.25">
      <c r="A1918" s="1" t="s">
        <v>263</v>
      </c>
      <c r="B1918" s="1" t="s">
        <v>781</v>
      </c>
      <c r="C1918">
        <v>4315206</v>
      </c>
      <c r="D1918" s="3">
        <v>4954.4015768879099</v>
      </c>
      <c r="E1918">
        <v>-52.147787000000001</v>
      </c>
      <c r="F1918">
        <v>-29.028559999999999</v>
      </c>
      <c r="G1918" t="str">
        <f>Energia[[#This Row],[Nome]]</f>
        <v>Putinga</v>
      </c>
      <c r="H1918">
        <f>Energia[[#This Row],[Energia]]</f>
        <v>4954.4015768879099</v>
      </c>
      <c r="I1918" t="e">
        <f>VLOOKUP(Energia[[#This Row],[CD]],Tabela4[Coluna3],1,FALSE)</f>
        <v>#N/A</v>
      </c>
    </row>
    <row r="1919" spans="1:9" hidden="1" x14ac:dyDescent="0.25">
      <c r="A1919" s="1" t="s">
        <v>1417</v>
      </c>
      <c r="B1919" s="1" t="s">
        <v>2418</v>
      </c>
      <c r="C1919">
        <v>3144607</v>
      </c>
      <c r="D1919" s="3">
        <v>4949.1189455910944</v>
      </c>
      <c r="E1919">
        <v>-45.260790999999998</v>
      </c>
      <c r="F1919">
        <v>-21.227557999999998</v>
      </c>
      <c r="G1919" t="str">
        <f>Energia[[#This Row],[Nome]]</f>
        <v>Nepomuceno</v>
      </c>
      <c r="H1919">
        <f>Energia[[#This Row],[Energia]]</f>
        <v>4949.1189455910944</v>
      </c>
      <c r="I1919" t="e">
        <f>VLOOKUP(Energia[[#This Row],[CD]],Tabela4[Coluna3],1,FALSE)</f>
        <v>#N/A</v>
      </c>
    </row>
    <row r="1920" spans="1:9" hidden="1" x14ac:dyDescent="0.25">
      <c r="A1920" s="1" t="s">
        <v>263</v>
      </c>
      <c r="B1920" s="1" t="s">
        <v>992</v>
      </c>
      <c r="C1920">
        <v>4322152</v>
      </c>
      <c r="D1920" s="3">
        <v>4941.4360362168736</v>
      </c>
      <c r="E1920">
        <v>-52.892741999999998</v>
      </c>
      <c r="F1920">
        <v>-29.114246999999999</v>
      </c>
      <c r="G1920" t="str">
        <f>Energia[[#This Row],[Nome]]</f>
        <v>Tunas</v>
      </c>
      <c r="H1920">
        <f>Energia[[#This Row],[Energia]]</f>
        <v>4941.4360362168736</v>
      </c>
      <c r="I1920" t="e">
        <f>VLOOKUP(Energia[[#This Row],[CD]],Tabela4[Coluna3],1,FALSE)</f>
        <v>#N/A</v>
      </c>
    </row>
    <row r="1921" spans="1:9" hidden="1" x14ac:dyDescent="0.25">
      <c r="A1921" s="1" t="s">
        <v>1417</v>
      </c>
      <c r="B1921" s="1" t="s">
        <v>1652</v>
      </c>
      <c r="C1921">
        <v>3110905</v>
      </c>
      <c r="D1921" s="3">
        <v>4938.8882947101692</v>
      </c>
      <c r="E1921">
        <v>-45.408450999999999</v>
      </c>
      <c r="F1921">
        <v>-21.843906</v>
      </c>
      <c r="G1921" t="str">
        <f>Energia[[#This Row],[Nome]]</f>
        <v>Campanha</v>
      </c>
      <c r="H1921">
        <f>Energia[[#This Row],[Energia]]</f>
        <v>4938.8882947101692</v>
      </c>
      <c r="I1921" t="e">
        <f>VLOOKUP(Energia[[#This Row],[CD]],Tabela4[Coluna3],1,FALSE)</f>
        <v>#N/A</v>
      </c>
    </row>
    <row r="1922" spans="1:9" x14ac:dyDescent="0.25">
      <c r="A1922" s="1" t="s">
        <v>8</v>
      </c>
      <c r="B1922" s="1" t="s">
        <v>35</v>
      </c>
      <c r="C1922">
        <v>3538303</v>
      </c>
      <c r="D1922" s="3">
        <v>4933.6074333245951</v>
      </c>
      <c r="E1922">
        <v>-51.731566999999998</v>
      </c>
      <c r="F1922">
        <v>-21.852668000000001</v>
      </c>
      <c r="G1922" t="str">
        <f>Energia[[#This Row],[Nome]]</f>
        <v>Piquerobi</v>
      </c>
      <c r="H1922">
        <f>Energia[[#This Row],[Energia]]</f>
        <v>4933.6074333245951</v>
      </c>
      <c r="I1922" t="e">
        <f>VLOOKUP(Energia[[#This Row],[CD]],Tabela4[Coluna3],1,FALSE)</f>
        <v>#N/A</v>
      </c>
    </row>
    <row r="1923" spans="1:9" hidden="1" x14ac:dyDescent="0.25">
      <c r="A1923" s="1" t="s">
        <v>4157</v>
      </c>
      <c r="B1923" s="1" t="s">
        <v>4204</v>
      </c>
      <c r="C1923">
        <v>2604809</v>
      </c>
      <c r="D1923" s="3">
        <v>4930.203713166492</v>
      </c>
      <c r="E1923">
        <v>-35.530760000000001</v>
      </c>
      <c r="F1923">
        <v>-8.433014</v>
      </c>
      <c r="G1923" t="str">
        <f>Energia[[#This Row],[Nome]]</f>
        <v>Cortês</v>
      </c>
      <c r="H1923">
        <f>Energia[[#This Row],[Energia]]</f>
        <v>4930.203713166492</v>
      </c>
      <c r="I1923" t="e">
        <f>VLOOKUP(Energia[[#This Row],[CD]],Tabela4[Coluna3],1,FALSE)</f>
        <v>#N/A</v>
      </c>
    </row>
    <row r="1924" spans="1:9" hidden="1" x14ac:dyDescent="0.25">
      <c r="A1924" s="1" t="s">
        <v>380</v>
      </c>
      <c r="B1924" s="1" t="s">
        <v>393</v>
      </c>
      <c r="C1924">
        <v>1600303</v>
      </c>
      <c r="D1924" s="3">
        <v>4927.6362735208495</v>
      </c>
      <c r="E1924">
        <v>-50.701597</v>
      </c>
      <c r="F1924">
        <v>0.55463600000000002</v>
      </c>
      <c r="G1924" t="str">
        <f>Energia[[#This Row],[Nome]]</f>
        <v>Macapá</v>
      </c>
      <c r="H1924">
        <f>Energia[[#This Row],[Energia]]</f>
        <v>4927.6362735208495</v>
      </c>
      <c r="I1924" t="e">
        <f>VLOOKUP(Energia[[#This Row],[CD]],Tabela4[Coluna3],1,FALSE)</f>
        <v>#N/A</v>
      </c>
    </row>
    <row r="1925" spans="1:9" hidden="1" x14ac:dyDescent="0.25">
      <c r="A1925" s="1" t="s">
        <v>1417</v>
      </c>
      <c r="B1925" s="1" t="s">
        <v>1938</v>
      </c>
      <c r="C1925">
        <v>3123908</v>
      </c>
      <c r="D1925" s="3">
        <v>4916.3567603949123</v>
      </c>
      <c r="E1925">
        <v>-44.094822999999998</v>
      </c>
      <c r="F1925">
        <v>-20.705155999999999</v>
      </c>
      <c r="G1925" t="str">
        <f>Energia[[#This Row],[Nome]]</f>
        <v>Entre Rios de Minas</v>
      </c>
      <c r="H1925">
        <f>Energia[[#This Row],[Energia]]</f>
        <v>4916.3567603949123</v>
      </c>
      <c r="I1925" t="e">
        <f>VLOOKUP(Energia[[#This Row],[CD]],Tabela4[Coluna3],1,FALSE)</f>
        <v>#N/A</v>
      </c>
    </row>
    <row r="1926" spans="1:9" hidden="1" x14ac:dyDescent="0.25">
      <c r="A1926" s="1" t="s">
        <v>413</v>
      </c>
      <c r="B1926" s="1" t="s">
        <v>581</v>
      </c>
      <c r="C1926">
        <v>2906907</v>
      </c>
      <c r="D1926" s="3">
        <v>4910.847277096208</v>
      </c>
      <c r="E1926">
        <v>-39.681865999999999</v>
      </c>
      <c r="F1926">
        <v>-17.659635999999999</v>
      </c>
      <c r="G1926" t="str">
        <f>Energia[[#This Row],[Nome]]</f>
        <v>Caravelas</v>
      </c>
      <c r="H1926">
        <f>Energia[[#This Row],[Energia]]</f>
        <v>4910.847277096208</v>
      </c>
      <c r="I1926" t="e">
        <f>VLOOKUP(Energia[[#This Row],[CD]],Tabela4[Coluna3],1,FALSE)</f>
        <v>#N/A</v>
      </c>
    </row>
    <row r="1927" spans="1:9" hidden="1" x14ac:dyDescent="0.25">
      <c r="A1927" s="1" t="s">
        <v>263</v>
      </c>
      <c r="B1927" s="1" t="s">
        <v>511</v>
      </c>
      <c r="C1927">
        <v>4307559</v>
      </c>
      <c r="D1927" s="3">
        <v>4902.4671150728136</v>
      </c>
      <c r="E1927">
        <v>-52.289962000000003</v>
      </c>
      <c r="F1927">
        <v>-27.928556</v>
      </c>
      <c r="G1927" t="str">
        <f>Energia[[#This Row],[Nome]]</f>
        <v>Estação</v>
      </c>
      <c r="H1927">
        <f>Energia[[#This Row],[Energia]]</f>
        <v>4902.4671150728136</v>
      </c>
      <c r="I1927" t="e">
        <f>VLOOKUP(Energia[[#This Row],[CD]],Tabela4[Coluna3],1,FALSE)</f>
        <v>#N/A</v>
      </c>
    </row>
    <row r="1928" spans="1:9" hidden="1" x14ac:dyDescent="0.25">
      <c r="A1928" s="1" t="s">
        <v>62</v>
      </c>
      <c r="B1928" s="1" t="s">
        <v>3693</v>
      </c>
      <c r="C1928">
        <v>4208906</v>
      </c>
      <c r="D1928" s="3">
        <v>4891.396345673611</v>
      </c>
      <c r="E1928">
        <v>-49.159981000000002</v>
      </c>
      <c r="F1928">
        <v>-26.481273000000002</v>
      </c>
      <c r="G1928" t="str">
        <f>Energia[[#This Row],[Nome]]</f>
        <v>Jaraguá do Sul</v>
      </c>
      <c r="H1928">
        <f>Energia[[#This Row],[Energia]]</f>
        <v>4891.396345673611</v>
      </c>
      <c r="I1928" t="e">
        <f>VLOOKUP(Energia[[#This Row],[CD]],Tabela4[Coluna3],1,FALSE)</f>
        <v>#N/A</v>
      </c>
    </row>
    <row r="1929" spans="1:9" hidden="1" x14ac:dyDescent="0.25">
      <c r="A1929" s="1" t="s">
        <v>5168</v>
      </c>
      <c r="B1929" s="1" t="s">
        <v>5210</v>
      </c>
      <c r="C1929">
        <v>1101500</v>
      </c>
      <c r="D1929" s="3">
        <v>4889.0315435111106</v>
      </c>
      <c r="E1929">
        <v>-63.230699000000001</v>
      </c>
      <c r="F1929">
        <v>-11.807218000000001</v>
      </c>
      <c r="G1929" t="str">
        <f>Energia[[#This Row],[Nome]]</f>
        <v>Seringueiras</v>
      </c>
      <c r="H1929">
        <f>Energia[[#This Row],[Energia]]</f>
        <v>4889.0315435111106</v>
      </c>
      <c r="I1929" t="e">
        <f>VLOOKUP(Energia[[#This Row],[CD]],Tabela4[Coluna3],1,FALSE)</f>
        <v>#N/A</v>
      </c>
    </row>
    <row r="1930" spans="1:9" hidden="1" x14ac:dyDescent="0.25">
      <c r="A1930" s="1" t="s">
        <v>5241</v>
      </c>
      <c r="B1930" s="1" t="s">
        <v>4912</v>
      </c>
      <c r="C1930">
        <v>2805208</v>
      </c>
      <c r="D1930" s="3">
        <v>4885.3439354940137</v>
      </c>
      <c r="E1930">
        <v>-37.758251000000001</v>
      </c>
      <c r="F1930">
        <v>-10.563392</v>
      </c>
      <c r="G1930" t="str">
        <f>Energia[[#This Row],[Nome]]</f>
        <v>Pinhão</v>
      </c>
      <c r="H1930">
        <f>Energia[[#This Row],[Energia]]</f>
        <v>4885.3439354940137</v>
      </c>
      <c r="I1930" t="e">
        <f>VLOOKUP(Energia[[#This Row],[CD]],Tabela4[Coluna3],1,FALSE)</f>
        <v>#N/A</v>
      </c>
    </row>
    <row r="1931" spans="1:9" hidden="1" x14ac:dyDescent="0.25">
      <c r="A1931" s="1" t="s">
        <v>1417</v>
      </c>
      <c r="B1931" s="1" t="s">
        <v>1860</v>
      </c>
      <c r="C1931">
        <v>3120706</v>
      </c>
      <c r="D1931" s="3">
        <v>4871.4060596685686</v>
      </c>
      <c r="E1931">
        <v>-46.676079000000001</v>
      </c>
      <c r="F1931">
        <v>-18.972299</v>
      </c>
      <c r="G1931" t="str">
        <f>Energia[[#This Row],[Nome]]</f>
        <v>Cruzeiro da Fortaleza</v>
      </c>
      <c r="H1931">
        <f>Energia[[#This Row],[Energia]]</f>
        <v>4871.4060596685686</v>
      </c>
      <c r="I1931" t="e">
        <f>VLOOKUP(Energia[[#This Row],[CD]],Tabela4[Coluna3],1,FALSE)</f>
        <v>#N/A</v>
      </c>
    </row>
    <row r="1932" spans="1:9" hidden="1" x14ac:dyDescent="0.25">
      <c r="A1932" s="1" t="s">
        <v>263</v>
      </c>
      <c r="B1932" s="1" t="s">
        <v>351</v>
      </c>
      <c r="C1932">
        <v>4302709</v>
      </c>
      <c r="D1932" s="3">
        <v>4870.3907748564807</v>
      </c>
      <c r="E1932">
        <v>-52.004834000000002</v>
      </c>
      <c r="F1932">
        <v>-30.183592999999998</v>
      </c>
      <c r="G1932" t="str">
        <f>Energia[[#This Row],[Nome]]</f>
        <v>Butiá</v>
      </c>
      <c r="H1932">
        <f>Energia[[#This Row],[Energia]]</f>
        <v>4870.3907748564807</v>
      </c>
      <c r="I1932" t="e">
        <f>VLOOKUP(Energia[[#This Row],[CD]],Tabela4[Coluna3],1,FALSE)</f>
        <v>#N/A</v>
      </c>
    </row>
    <row r="1933" spans="1:9" hidden="1" x14ac:dyDescent="0.25">
      <c r="A1933" s="1" t="s">
        <v>1417</v>
      </c>
      <c r="B1933" s="1" t="s">
        <v>2659</v>
      </c>
      <c r="C1933">
        <v>3159209</v>
      </c>
      <c r="D1933" s="3">
        <v>4869.8628777308413</v>
      </c>
      <c r="E1933">
        <v>-46.271394999999998</v>
      </c>
      <c r="F1933">
        <v>-22.023720000000001</v>
      </c>
      <c r="G1933" t="str">
        <f>Energia[[#This Row],[Nome]]</f>
        <v>Santa Rita de Caldas</v>
      </c>
      <c r="H1933">
        <f>Energia[[#This Row],[Energia]]</f>
        <v>4869.8628777308413</v>
      </c>
      <c r="I1933" t="e">
        <f>VLOOKUP(Energia[[#This Row],[CD]],Tabela4[Coluna3],1,FALSE)</f>
        <v>#N/A</v>
      </c>
    </row>
    <row r="1934" spans="1:9" hidden="1" x14ac:dyDescent="0.25">
      <c r="A1934" s="1" t="s">
        <v>4674</v>
      </c>
      <c r="B1934" s="1" t="s">
        <v>4764</v>
      </c>
      <c r="C1934">
        <v>4128633</v>
      </c>
      <c r="D1934" s="3">
        <v>4869.1032992325154</v>
      </c>
      <c r="E1934">
        <v>-49.392223000000001</v>
      </c>
      <c r="F1934">
        <v>-24.625378000000001</v>
      </c>
      <c r="G1934" t="str">
        <f>Energia[[#This Row],[Nome]]</f>
        <v>Doutor Ulysses</v>
      </c>
      <c r="H1934">
        <f>Energia[[#This Row],[Energia]]</f>
        <v>4869.1032992325154</v>
      </c>
      <c r="I1934" t="e">
        <f>VLOOKUP(Energia[[#This Row],[CD]],Tabela4[Coluna3],1,FALSE)</f>
        <v>#N/A</v>
      </c>
    </row>
    <row r="1935" spans="1:9" hidden="1" x14ac:dyDescent="0.25">
      <c r="A1935" s="1" t="s">
        <v>2142</v>
      </c>
      <c r="B1935" s="1" t="s">
        <v>2321</v>
      </c>
      <c r="C1935">
        <v>2105401</v>
      </c>
      <c r="D1935" s="3">
        <v>4868.9456031970485</v>
      </c>
      <c r="E1935">
        <v>-44.276282999999999</v>
      </c>
      <c r="F1935">
        <v>-3.387616</v>
      </c>
      <c r="G1935" t="str">
        <f>Energia[[#This Row],[Nome]]</f>
        <v>Itapecuru Mirim</v>
      </c>
      <c r="H1935">
        <f>Energia[[#This Row],[Energia]]</f>
        <v>4868.9456031970485</v>
      </c>
      <c r="I1935" t="e">
        <f>VLOOKUP(Energia[[#This Row],[CD]],Tabela4[Coluna3],1,FALSE)</f>
        <v>#N/A</v>
      </c>
    </row>
    <row r="1936" spans="1:9" hidden="1" x14ac:dyDescent="0.25">
      <c r="A1936" s="1" t="s">
        <v>5241</v>
      </c>
      <c r="B1936" s="1" t="s">
        <v>5283</v>
      </c>
      <c r="C1936">
        <v>2804458</v>
      </c>
      <c r="D1936" s="3">
        <v>4861.6410957834205</v>
      </c>
      <c r="E1936">
        <v>-37.504933000000001</v>
      </c>
      <c r="F1936">
        <v>-10.358162999999999</v>
      </c>
      <c r="G1936" t="str">
        <f>Energia[[#This Row],[Nome]]</f>
        <v>Nossa Senhora Aparecida</v>
      </c>
      <c r="H1936">
        <f>Energia[[#This Row],[Energia]]</f>
        <v>4861.6410957834205</v>
      </c>
      <c r="I1936" t="e">
        <f>VLOOKUP(Energia[[#This Row],[CD]],Tabela4[Coluna3],1,FALSE)</f>
        <v>#N/A</v>
      </c>
    </row>
    <row r="1937" spans="1:9" hidden="1" x14ac:dyDescent="0.25">
      <c r="A1937" s="1" t="s">
        <v>3887</v>
      </c>
      <c r="B1937" s="1" t="s">
        <v>3953</v>
      </c>
      <c r="C1937">
        <v>2503001</v>
      </c>
      <c r="D1937" s="3">
        <v>4844.8483632488387</v>
      </c>
      <c r="E1937">
        <v>-34.919815</v>
      </c>
      <c r="F1937">
        <v>-7.4864730000000002</v>
      </c>
      <c r="G1937" t="str">
        <f>Energia[[#This Row],[Nome]]</f>
        <v>Caaporã</v>
      </c>
      <c r="H1937">
        <f>Energia[[#This Row],[Energia]]</f>
        <v>4844.8483632488387</v>
      </c>
      <c r="I1937" t="e">
        <f>VLOOKUP(Energia[[#This Row],[CD]],Tabela4[Coluna3],1,FALSE)</f>
        <v>#N/A</v>
      </c>
    </row>
    <row r="1938" spans="1:9" hidden="1" x14ac:dyDescent="0.25">
      <c r="A1938" s="1" t="s">
        <v>1417</v>
      </c>
      <c r="B1938" s="1" t="s">
        <v>1600</v>
      </c>
      <c r="C1938">
        <v>3108552</v>
      </c>
      <c r="D1938" s="3">
        <v>4826.4508340465945</v>
      </c>
      <c r="E1938">
        <v>-45.902478000000002</v>
      </c>
      <c r="F1938">
        <v>-16.956983000000001</v>
      </c>
      <c r="G1938" t="str">
        <f>Energia[[#This Row],[Nome]]</f>
        <v>Brasilândia de Minas</v>
      </c>
      <c r="H1938">
        <f>Energia[[#This Row],[Energia]]</f>
        <v>4826.4508340465945</v>
      </c>
      <c r="I1938" t="e">
        <f>VLOOKUP(Energia[[#This Row],[CD]],Tabela4[Coluna3],1,FALSE)</f>
        <v>#N/A</v>
      </c>
    </row>
    <row r="1939" spans="1:9" x14ac:dyDescent="0.25">
      <c r="A1939" s="1" t="s">
        <v>8</v>
      </c>
      <c r="B1939" s="1" t="s">
        <v>3128</v>
      </c>
      <c r="C1939">
        <v>3520509</v>
      </c>
      <c r="D1939" s="3">
        <v>4822.3040480229993</v>
      </c>
      <c r="E1939">
        <v>-47.202500000000001</v>
      </c>
      <c r="F1939">
        <v>-23.106069999999999</v>
      </c>
      <c r="G1939" t="str">
        <f>Energia[[#This Row],[Nome]]</f>
        <v>Indaiatuba</v>
      </c>
      <c r="H1939">
        <f>Energia[[#This Row],[Energia]]</f>
        <v>4822.3040480229993</v>
      </c>
      <c r="I1939" t="e">
        <f>VLOOKUP(Energia[[#This Row],[CD]],Tabela4[Coluna3],1,FALSE)</f>
        <v>#N/A</v>
      </c>
    </row>
    <row r="1940" spans="1:9" hidden="1" x14ac:dyDescent="0.25">
      <c r="A1940" s="1" t="s">
        <v>62</v>
      </c>
      <c r="B1940" s="1" t="s">
        <v>3627</v>
      </c>
      <c r="C1940">
        <v>4204608</v>
      </c>
      <c r="D1940" s="3">
        <v>4814.2868491302797</v>
      </c>
      <c r="E1940">
        <v>-49.379581999999999</v>
      </c>
      <c r="F1940">
        <v>-28.715468000000001</v>
      </c>
      <c r="G1940" t="str">
        <f>Energia[[#This Row],[Nome]]</f>
        <v>Criciúma</v>
      </c>
      <c r="H1940">
        <f>Energia[[#This Row],[Energia]]</f>
        <v>4814.2868491302797</v>
      </c>
      <c r="I1940" t="e">
        <f>VLOOKUP(Energia[[#This Row],[CD]],Tabela4[Coluna3],1,FALSE)</f>
        <v>#N/A</v>
      </c>
    </row>
    <row r="1941" spans="1:9" hidden="1" x14ac:dyDescent="0.25">
      <c r="A1941" s="1" t="s">
        <v>62</v>
      </c>
      <c r="B1941" s="1" t="s">
        <v>176</v>
      </c>
      <c r="C1941">
        <v>4211652</v>
      </c>
      <c r="D1941" s="3">
        <v>4804.4511583876201</v>
      </c>
      <c r="E1941">
        <v>-52.796207000000003</v>
      </c>
      <c r="F1941">
        <v>-26.494409999999998</v>
      </c>
      <c r="G1941" t="str">
        <f>Energia[[#This Row],[Nome]]</f>
        <v>Novo Horizonte</v>
      </c>
      <c r="H1941">
        <f>Energia[[#This Row],[Energia]]</f>
        <v>4804.4511583876201</v>
      </c>
      <c r="I1941" t="e">
        <f>VLOOKUP(Energia[[#This Row],[CD]],Tabela4[Coluna3],1,FALSE)</f>
        <v>#N/A</v>
      </c>
    </row>
    <row r="1942" spans="1:9" x14ac:dyDescent="0.25">
      <c r="A1942" s="1" t="s">
        <v>8</v>
      </c>
      <c r="B1942" s="1" t="s">
        <v>3453</v>
      </c>
      <c r="C1942">
        <v>3551801</v>
      </c>
      <c r="D1942" s="3">
        <v>4800.267515194455</v>
      </c>
      <c r="E1942">
        <v>-47.934123</v>
      </c>
      <c r="F1942">
        <v>-24.273917999999998</v>
      </c>
      <c r="G1942" t="str">
        <f>Energia[[#This Row],[Nome]]</f>
        <v>Sete Barras</v>
      </c>
      <c r="H1942">
        <f>Energia[[#This Row],[Energia]]</f>
        <v>4800.267515194455</v>
      </c>
      <c r="I1942" t="e">
        <f>VLOOKUP(Energia[[#This Row],[CD]],Tabela4[Coluna3],1,FALSE)</f>
        <v>#N/A</v>
      </c>
    </row>
    <row r="1943" spans="1:9" hidden="1" x14ac:dyDescent="0.25">
      <c r="A1943" s="1" t="s">
        <v>263</v>
      </c>
      <c r="B1943" s="1" t="s">
        <v>967</v>
      </c>
      <c r="C1943">
        <v>4321329</v>
      </c>
      <c r="D1943" s="3">
        <v>4798.3817326434419</v>
      </c>
      <c r="E1943">
        <v>-53.485793999999999</v>
      </c>
      <c r="F1943">
        <v>-27.408556999999998</v>
      </c>
      <c r="G1943" t="str">
        <f>Energia[[#This Row],[Nome]]</f>
        <v>Taquaruçu do Sul</v>
      </c>
      <c r="H1943">
        <f>Energia[[#This Row],[Energia]]</f>
        <v>4798.3817326434419</v>
      </c>
      <c r="I1943" t="e">
        <f>VLOOKUP(Energia[[#This Row],[CD]],Tabela4[Coluna3],1,FALSE)</f>
        <v>#N/A</v>
      </c>
    </row>
    <row r="1944" spans="1:9" hidden="1" x14ac:dyDescent="0.25">
      <c r="A1944" s="1" t="s">
        <v>62</v>
      </c>
      <c r="B1944" s="1" t="s">
        <v>131</v>
      </c>
      <c r="C1944">
        <v>4207601</v>
      </c>
      <c r="D1944" s="3">
        <v>4779.366811609234</v>
      </c>
      <c r="E1944">
        <v>-51.798990000000003</v>
      </c>
      <c r="F1944">
        <v>-27.371072000000002</v>
      </c>
      <c r="G1944" t="str">
        <f>Energia[[#This Row],[Nome]]</f>
        <v>Ipira</v>
      </c>
      <c r="H1944">
        <f>Energia[[#This Row],[Energia]]</f>
        <v>4779.366811609234</v>
      </c>
      <c r="I1944" t="e">
        <f>VLOOKUP(Energia[[#This Row],[CD]],Tabela4[Coluna3],1,FALSE)</f>
        <v>#N/A</v>
      </c>
    </row>
    <row r="1945" spans="1:9" hidden="1" x14ac:dyDescent="0.25">
      <c r="A1945" s="1" t="s">
        <v>62</v>
      </c>
      <c r="B1945" s="1" t="s">
        <v>141</v>
      </c>
      <c r="C1945">
        <v>4207809</v>
      </c>
      <c r="D1945" s="3">
        <v>4766.4016028501428</v>
      </c>
      <c r="E1945">
        <v>-51.917928000000003</v>
      </c>
      <c r="F1945">
        <v>-27.025188</v>
      </c>
      <c r="G1945" t="str">
        <f>Energia[[#This Row],[Nome]]</f>
        <v>Irani</v>
      </c>
      <c r="H1945">
        <f>Energia[[#This Row],[Energia]]</f>
        <v>4766.4016028501428</v>
      </c>
      <c r="I1945" t="e">
        <f>VLOOKUP(Energia[[#This Row],[CD]],Tabela4[Coluna3],1,FALSE)</f>
        <v>#N/A</v>
      </c>
    </row>
    <row r="1946" spans="1:9" hidden="1" x14ac:dyDescent="0.25">
      <c r="A1946" s="1" t="s">
        <v>4157</v>
      </c>
      <c r="B1946" s="1" t="s">
        <v>4276</v>
      </c>
      <c r="C1946">
        <v>2610004</v>
      </c>
      <c r="D1946" s="3">
        <v>4763.1988315527906</v>
      </c>
      <c r="E1946">
        <v>-35.629945999999997</v>
      </c>
      <c r="F1946">
        <v>-8.6565630000000002</v>
      </c>
      <c r="G1946" t="str">
        <f>Energia[[#This Row],[Nome]]</f>
        <v>Palmares</v>
      </c>
      <c r="H1946">
        <f>Energia[[#This Row],[Energia]]</f>
        <v>4763.1988315527906</v>
      </c>
      <c r="I1946" t="e">
        <f>VLOOKUP(Energia[[#This Row],[CD]],Tabela4[Coluna3],1,FALSE)</f>
        <v>#N/A</v>
      </c>
    </row>
    <row r="1947" spans="1:9" hidden="1" x14ac:dyDescent="0.25">
      <c r="A1947" s="1" t="s">
        <v>62</v>
      </c>
      <c r="B1947" s="1" t="s">
        <v>3562</v>
      </c>
      <c r="C1947">
        <v>4201307</v>
      </c>
      <c r="D1947" s="3">
        <v>4756.4726461906002</v>
      </c>
      <c r="E1947">
        <v>-48.758178000000001</v>
      </c>
      <c r="F1947">
        <v>-26.461935</v>
      </c>
      <c r="G1947" t="str">
        <f>Energia[[#This Row],[Nome]]</f>
        <v>Araquari</v>
      </c>
      <c r="H1947">
        <f>Energia[[#This Row],[Energia]]</f>
        <v>4756.4726461906002</v>
      </c>
      <c r="I1947" t="e">
        <f>VLOOKUP(Energia[[#This Row],[CD]],Tabela4[Coluna3],1,FALSE)</f>
        <v>#N/A</v>
      </c>
    </row>
    <row r="1948" spans="1:9" hidden="1" x14ac:dyDescent="0.25">
      <c r="A1948" s="1" t="s">
        <v>263</v>
      </c>
      <c r="B1948" s="1" t="s">
        <v>3935</v>
      </c>
      <c r="C1948">
        <v>4309050</v>
      </c>
      <c r="D1948" s="3">
        <v>4749.0259986474757</v>
      </c>
      <c r="E1948">
        <v>-50.770690000000002</v>
      </c>
      <c r="F1948">
        <v>-29.886665000000001</v>
      </c>
      <c r="G1948" t="str">
        <f>Energia[[#This Row],[Nome]]</f>
        <v>Glorinha</v>
      </c>
      <c r="H1948">
        <f>Energia[[#This Row],[Energia]]</f>
        <v>4749.0259986474757</v>
      </c>
      <c r="I1948" t="e">
        <f>VLOOKUP(Energia[[#This Row],[CD]],Tabela4[Coluna3],1,FALSE)</f>
        <v>#N/A</v>
      </c>
    </row>
    <row r="1949" spans="1:9" hidden="1" x14ac:dyDescent="0.25">
      <c r="A1949" s="1" t="s">
        <v>4674</v>
      </c>
      <c r="B1949" s="1" t="s">
        <v>5003</v>
      </c>
      <c r="C1949">
        <v>4126652</v>
      </c>
      <c r="D1949" s="3">
        <v>4746.820033931981</v>
      </c>
      <c r="E1949">
        <v>-52.71855</v>
      </c>
      <c r="F1949">
        <v>-25.693353999999999</v>
      </c>
      <c r="G1949" t="str">
        <f>Energia[[#This Row],[Nome]]</f>
        <v>Sulina</v>
      </c>
      <c r="H1949">
        <f>Energia[[#This Row],[Energia]]</f>
        <v>4746.820033931981</v>
      </c>
      <c r="I1949" t="e">
        <f>VLOOKUP(Energia[[#This Row],[CD]],Tabela4[Coluna3],1,FALSE)</f>
        <v>#N/A</v>
      </c>
    </row>
    <row r="1950" spans="1:9" hidden="1" x14ac:dyDescent="0.25">
      <c r="A1950" s="1" t="s">
        <v>1417</v>
      </c>
      <c r="B1950" s="1" t="s">
        <v>2568</v>
      </c>
      <c r="C1950">
        <v>3150802</v>
      </c>
      <c r="D1950" s="3">
        <v>4739.059558713855</v>
      </c>
      <c r="E1950">
        <v>-43.299016000000002</v>
      </c>
      <c r="F1950">
        <v>-20.633254999999998</v>
      </c>
      <c r="G1950" t="str">
        <f>Energia[[#This Row],[Nome]]</f>
        <v>Piranga</v>
      </c>
      <c r="H1950">
        <f>Energia[[#This Row],[Energia]]</f>
        <v>4739.059558713855</v>
      </c>
      <c r="I1950" t="e">
        <f>VLOOKUP(Energia[[#This Row],[CD]],Tabela4[Coluna3],1,FALSE)</f>
        <v>#N/A</v>
      </c>
    </row>
    <row r="1951" spans="1:9" hidden="1" x14ac:dyDescent="0.25">
      <c r="A1951" s="1" t="s">
        <v>1417</v>
      </c>
      <c r="B1951" s="1" t="s">
        <v>2050</v>
      </c>
      <c r="C1951">
        <v>3128907</v>
      </c>
      <c r="D1951" s="3">
        <v>4734.3442483344461</v>
      </c>
      <c r="E1951">
        <v>-46.752935999999998</v>
      </c>
      <c r="F1951">
        <v>-18.816044999999999</v>
      </c>
      <c r="G1951" t="str">
        <f>Energia[[#This Row],[Nome]]</f>
        <v>Guimarânia</v>
      </c>
      <c r="H1951">
        <f>Energia[[#This Row],[Energia]]</f>
        <v>4734.3442483344461</v>
      </c>
      <c r="I1951" t="e">
        <f>VLOOKUP(Energia[[#This Row],[CD]],Tabela4[Coluna3],1,FALSE)</f>
        <v>#N/A</v>
      </c>
    </row>
    <row r="1952" spans="1:9" hidden="1" x14ac:dyDescent="0.25">
      <c r="A1952" s="1" t="s">
        <v>62</v>
      </c>
      <c r="B1952" s="1" t="s">
        <v>245</v>
      </c>
      <c r="C1952">
        <v>4218756</v>
      </c>
      <c r="D1952" s="3">
        <v>4733.1244388097057</v>
      </c>
      <c r="E1952">
        <v>-53.649313999999997</v>
      </c>
      <c r="F1952">
        <v>-26.987449999999999</v>
      </c>
      <c r="G1952" t="str">
        <f>Energia[[#This Row],[Nome]]</f>
        <v>Tunápolis</v>
      </c>
      <c r="H1952">
        <f>Energia[[#This Row],[Energia]]</f>
        <v>4733.1244388097057</v>
      </c>
      <c r="I1952" t="e">
        <f>VLOOKUP(Energia[[#This Row],[CD]],Tabela4[Coluna3],1,FALSE)</f>
        <v>#N/A</v>
      </c>
    </row>
    <row r="1953" spans="1:9" hidden="1" x14ac:dyDescent="0.25">
      <c r="A1953" s="1" t="s">
        <v>3609</v>
      </c>
      <c r="B1953" s="1" t="s">
        <v>3878</v>
      </c>
      <c r="C1953">
        <v>1508159</v>
      </c>
      <c r="D1953" s="3">
        <v>4728.4033343235869</v>
      </c>
      <c r="E1953">
        <v>-53.807335999999999</v>
      </c>
      <c r="F1953">
        <v>-3.5836160000000001</v>
      </c>
      <c r="G1953" t="str">
        <f>Energia[[#This Row],[Nome]]</f>
        <v>Uruará</v>
      </c>
      <c r="H1953">
        <f>Energia[[#This Row],[Energia]]</f>
        <v>4728.4033343235869</v>
      </c>
      <c r="I1953" t="e">
        <f>VLOOKUP(Energia[[#This Row],[CD]],Tabela4[Coluna3],1,FALSE)</f>
        <v>#N/A</v>
      </c>
    </row>
    <row r="1954" spans="1:9" hidden="1" x14ac:dyDescent="0.25">
      <c r="A1954" s="1" t="s">
        <v>4674</v>
      </c>
      <c r="B1954" s="1" t="s">
        <v>4803</v>
      </c>
      <c r="C1954">
        <v>4110078</v>
      </c>
      <c r="D1954" s="3">
        <v>4718.4550502735592</v>
      </c>
      <c r="E1954">
        <v>-50.741857000000003</v>
      </c>
      <c r="F1954">
        <v>-24.438504999999999</v>
      </c>
      <c r="G1954" t="str">
        <f>Energia[[#This Row],[Nome]]</f>
        <v>Imbaú</v>
      </c>
      <c r="H1954">
        <f>Energia[[#This Row],[Energia]]</f>
        <v>4718.4550502735592</v>
      </c>
      <c r="I1954" t="e">
        <f>VLOOKUP(Energia[[#This Row],[CD]],Tabela4[Coluna3],1,FALSE)</f>
        <v>#N/A</v>
      </c>
    </row>
    <row r="1955" spans="1:9" hidden="1" x14ac:dyDescent="0.25">
      <c r="A1955" s="1" t="s">
        <v>1417</v>
      </c>
      <c r="B1955" s="1" t="s">
        <v>2121</v>
      </c>
      <c r="C1955">
        <v>3132107</v>
      </c>
      <c r="D1955" s="3">
        <v>4711.9407205541002</v>
      </c>
      <c r="E1955">
        <v>-44.125008000000001</v>
      </c>
      <c r="F1955">
        <v>-15.177268</v>
      </c>
      <c r="G1955" t="str">
        <f>Energia[[#This Row],[Nome]]</f>
        <v>Itacarambi</v>
      </c>
      <c r="H1955">
        <f>Energia[[#This Row],[Energia]]</f>
        <v>4711.9407205541002</v>
      </c>
      <c r="I1955" t="e">
        <f>VLOOKUP(Energia[[#This Row],[CD]],Tabela4[Coluna3],1,FALSE)</f>
        <v>#N/A</v>
      </c>
    </row>
    <row r="1956" spans="1:9" hidden="1" x14ac:dyDescent="0.25">
      <c r="A1956" s="1" t="s">
        <v>62</v>
      </c>
      <c r="B1956" s="1" t="s">
        <v>187</v>
      </c>
      <c r="C1956">
        <v>4212239</v>
      </c>
      <c r="D1956" s="3">
        <v>4706.3508535222372</v>
      </c>
      <c r="E1956">
        <v>-53.677979000000001</v>
      </c>
      <c r="F1956">
        <v>-26.662362000000002</v>
      </c>
      <c r="G1956" t="str">
        <f>Energia[[#This Row],[Nome]]</f>
        <v>Paraíso</v>
      </c>
      <c r="H1956">
        <f>Energia[[#This Row],[Energia]]</f>
        <v>4706.3508535222372</v>
      </c>
      <c r="I1956" t="e">
        <f>VLOOKUP(Energia[[#This Row],[CD]],Tabela4[Coluna3],1,FALSE)</f>
        <v>#N/A</v>
      </c>
    </row>
    <row r="1957" spans="1:9" hidden="1" x14ac:dyDescent="0.25">
      <c r="A1957" s="1" t="s">
        <v>4674</v>
      </c>
      <c r="B1957" s="1" t="s">
        <v>4996</v>
      </c>
      <c r="C1957">
        <v>4126207</v>
      </c>
      <c r="D1957" s="3">
        <v>4700.3913501261586</v>
      </c>
      <c r="E1957">
        <v>-50.604641999999998</v>
      </c>
      <c r="F1957">
        <v>-23.875216000000002</v>
      </c>
      <c r="G1957" t="str">
        <f>Energia[[#This Row],[Nome]]</f>
        <v>Sapopema</v>
      </c>
      <c r="H1957">
        <f>Energia[[#This Row],[Energia]]</f>
        <v>4700.3913501261586</v>
      </c>
      <c r="I1957" t="e">
        <f>VLOOKUP(Energia[[#This Row],[CD]],Tabela4[Coluna3],1,FALSE)</f>
        <v>#N/A</v>
      </c>
    </row>
    <row r="1958" spans="1:9" hidden="1" x14ac:dyDescent="0.25">
      <c r="A1958" s="1" t="s">
        <v>263</v>
      </c>
      <c r="B1958" s="1" t="s">
        <v>521</v>
      </c>
      <c r="C1958">
        <v>4308003</v>
      </c>
      <c r="D1958" s="3">
        <v>4695.0989986101913</v>
      </c>
      <c r="E1958">
        <v>-53.462882999999998</v>
      </c>
      <c r="F1958">
        <v>-29.557933999999999</v>
      </c>
      <c r="G1958" t="str">
        <f>Energia[[#This Row],[Nome]]</f>
        <v>Faxinal do Soturno</v>
      </c>
      <c r="H1958">
        <f>Energia[[#This Row],[Energia]]</f>
        <v>4695.0989986101913</v>
      </c>
      <c r="I1958" t="e">
        <f>VLOOKUP(Energia[[#This Row],[CD]],Tabela4[Coluna3],1,FALSE)</f>
        <v>#N/A</v>
      </c>
    </row>
    <row r="1959" spans="1:9" hidden="1" x14ac:dyDescent="0.25">
      <c r="A1959" s="1" t="s">
        <v>4674</v>
      </c>
      <c r="B1959" s="1" t="s">
        <v>4930</v>
      </c>
      <c r="C1959">
        <v>4120705</v>
      </c>
      <c r="D1959" s="3">
        <v>4676.7748187336956</v>
      </c>
      <c r="E1959">
        <v>-49.931901000000003</v>
      </c>
      <c r="F1959">
        <v>-23.562114999999999</v>
      </c>
      <c r="G1959" t="str">
        <f>Energia[[#This Row],[Nome]]</f>
        <v>Quatiguá</v>
      </c>
      <c r="H1959">
        <f>Energia[[#This Row],[Energia]]</f>
        <v>4676.7748187336956</v>
      </c>
      <c r="I1959" t="e">
        <f>VLOOKUP(Energia[[#This Row],[CD]],Tabela4[Coluna3],1,FALSE)</f>
        <v>#N/A</v>
      </c>
    </row>
    <row r="1960" spans="1:9" hidden="1" x14ac:dyDescent="0.25">
      <c r="A1960" s="1" t="s">
        <v>4674</v>
      </c>
      <c r="B1960" s="1" t="s">
        <v>4979</v>
      </c>
      <c r="C1960">
        <v>4124905</v>
      </c>
      <c r="D1960" s="3">
        <v>4673.1019804346906</v>
      </c>
      <c r="E1960">
        <v>-52.3307</v>
      </c>
      <c r="F1960">
        <v>-22.83822</v>
      </c>
      <c r="G1960" t="str">
        <f>Energia[[#This Row],[Nome]]</f>
        <v>São João do Caiuá</v>
      </c>
      <c r="H1960">
        <f>Energia[[#This Row],[Energia]]</f>
        <v>4673.1019804346906</v>
      </c>
      <c r="I1960" t="e">
        <f>VLOOKUP(Energia[[#This Row],[CD]],Tabela4[Coluna3],1,FALSE)</f>
        <v>#N/A</v>
      </c>
    </row>
    <row r="1961" spans="1:9" hidden="1" x14ac:dyDescent="0.25">
      <c r="A1961" s="1" t="s">
        <v>4674</v>
      </c>
      <c r="B1961" s="1" t="s">
        <v>4814</v>
      </c>
      <c r="C1961">
        <v>4111258</v>
      </c>
      <c r="D1961" s="3">
        <v>4669.0454688558984</v>
      </c>
      <c r="E1961">
        <v>-49.490535999999999</v>
      </c>
      <c r="F1961">
        <v>-25.124901000000001</v>
      </c>
      <c r="G1961" t="str">
        <f>Energia[[#This Row],[Nome]]</f>
        <v>Itaperuçu</v>
      </c>
      <c r="H1961">
        <f>Energia[[#This Row],[Energia]]</f>
        <v>4669.0454688558984</v>
      </c>
      <c r="I1961" t="e">
        <f>VLOOKUP(Energia[[#This Row],[CD]],Tabela4[Coluna3],1,FALSE)</f>
        <v>#N/A</v>
      </c>
    </row>
    <row r="1962" spans="1:9" hidden="1" x14ac:dyDescent="0.25">
      <c r="A1962" s="1" t="s">
        <v>1417</v>
      </c>
      <c r="B1962" s="1" t="s">
        <v>1728</v>
      </c>
      <c r="C1962">
        <v>3114600</v>
      </c>
      <c r="D1962" s="3">
        <v>4666.6286618929316</v>
      </c>
      <c r="E1962">
        <v>-44.612082999999998</v>
      </c>
      <c r="F1962">
        <v>-21.496352999999999</v>
      </c>
      <c r="G1962" t="str">
        <f>Energia[[#This Row],[Nome]]</f>
        <v>Carrancas</v>
      </c>
      <c r="H1962">
        <f>Energia[[#This Row],[Energia]]</f>
        <v>4666.6286618929316</v>
      </c>
      <c r="I1962" t="e">
        <f>VLOOKUP(Energia[[#This Row],[CD]],Tabela4[Coluna3],1,FALSE)</f>
        <v>#N/A</v>
      </c>
    </row>
    <row r="1963" spans="1:9" hidden="1" x14ac:dyDescent="0.25">
      <c r="A1963" s="1" t="s">
        <v>263</v>
      </c>
      <c r="B1963" s="1" t="s">
        <v>282</v>
      </c>
      <c r="C1963">
        <v>4300554</v>
      </c>
      <c r="D1963" s="3">
        <v>4663.5748447875922</v>
      </c>
      <c r="E1963">
        <v>-52.988836999999997</v>
      </c>
      <c r="F1963">
        <v>-28.804773999999998</v>
      </c>
      <c r="G1963" t="str">
        <f>Energia[[#This Row],[Nome]]</f>
        <v>Alto Alegre</v>
      </c>
      <c r="H1963">
        <f>Energia[[#This Row],[Energia]]</f>
        <v>4663.5748447875922</v>
      </c>
      <c r="I1963" t="e">
        <f>VLOOKUP(Energia[[#This Row],[CD]],Tabela4[Coluna3],1,FALSE)</f>
        <v>#N/A</v>
      </c>
    </row>
    <row r="1964" spans="1:9" x14ac:dyDescent="0.25">
      <c r="A1964" s="1" t="s">
        <v>8</v>
      </c>
      <c r="B1964" s="1" t="s">
        <v>3477</v>
      </c>
      <c r="C1964">
        <v>3553658</v>
      </c>
      <c r="D1964" s="3">
        <v>4660.6632708303559</v>
      </c>
      <c r="E1964">
        <v>-48.399430000000002</v>
      </c>
      <c r="F1964">
        <v>-21.069268000000001</v>
      </c>
      <c r="G1964" t="str">
        <f>Energia[[#This Row],[Nome]]</f>
        <v>Taquaral</v>
      </c>
      <c r="H1964">
        <f>Energia[[#This Row],[Energia]]</f>
        <v>4660.6632708303559</v>
      </c>
      <c r="I1964" t="e">
        <f>VLOOKUP(Energia[[#This Row],[CD]],Tabela4[Coluna3],1,FALSE)</f>
        <v>#N/A</v>
      </c>
    </row>
    <row r="1965" spans="1:9" x14ac:dyDescent="0.25">
      <c r="A1965" s="1" t="s">
        <v>8</v>
      </c>
      <c r="B1965" s="1" t="s">
        <v>3300</v>
      </c>
      <c r="C1965">
        <v>3537800</v>
      </c>
      <c r="D1965" s="3">
        <v>4660.0235829550984</v>
      </c>
      <c r="E1965">
        <v>-47.438142999999997</v>
      </c>
      <c r="F1965">
        <v>-23.787004</v>
      </c>
      <c r="G1965" t="str">
        <f>Energia[[#This Row],[Nome]]</f>
        <v>Piedade</v>
      </c>
      <c r="H1965">
        <f>Energia[[#This Row],[Energia]]</f>
        <v>4660.0235829550984</v>
      </c>
      <c r="I1965" t="e">
        <f>VLOOKUP(Energia[[#This Row],[CD]],Tabela4[Coluna3],1,FALSE)</f>
        <v>#N/A</v>
      </c>
    </row>
    <row r="1966" spans="1:9" hidden="1" x14ac:dyDescent="0.25">
      <c r="A1966" s="1" t="s">
        <v>263</v>
      </c>
      <c r="B1966" s="1" t="s">
        <v>879</v>
      </c>
      <c r="C1966">
        <v>4318432</v>
      </c>
      <c r="D1966" s="3">
        <v>4654.5393128039595</v>
      </c>
      <c r="E1966">
        <v>-53.470511000000002</v>
      </c>
      <c r="F1966">
        <v>-29.642098000000001</v>
      </c>
      <c r="G1966" t="str">
        <f>Energia[[#This Row],[Nome]]</f>
        <v>São João do Polêsine</v>
      </c>
      <c r="H1966">
        <f>Energia[[#This Row],[Energia]]</f>
        <v>4654.5393128039595</v>
      </c>
      <c r="I1966" t="e">
        <f>VLOOKUP(Energia[[#This Row],[CD]],Tabela4[Coluna3],1,FALSE)</f>
        <v>#N/A</v>
      </c>
    </row>
    <row r="1967" spans="1:9" x14ac:dyDescent="0.25">
      <c r="A1967" s="1" t="s">
        <v>8</v>
      </c>
      <c r="B1967" s="1" t="s">
        <v>2928</v>
      </c>
      <c r="C1967">
        <v>3501905</v>
      </c>
      <c r="D1967" s="3">
        <v>4653.3145899622805</v>
      </c>
      <c r="E1967">
        <v>-46.798729000000002</v>
      </c>
      <c r="F1967">
        <v>-22.699128999999999</v>
      </c>
      <c r="G1967" t="str">
        <f>Energia[[#This Row],[Nome]]</f>
        <v>Amparo</v>
      </c>
      <c r="H1967">
        <f>Energia[[#This Row],[Energia]]</f>
        <v>4653.3145899622805</v>
      </c>
      <c r="I1967" t="e">
        <f>VLOOKUP(Energia[[#This Row],[CD]],Tabela4[Coluna3],1,FALSE)</f>
        <v>#N/A</v>
      </c>
    </row>
    <row r="1968" spans="1:9" hidden="1" x14ac:dyDescent="0.25">
      <c r="A1968" s="1" t="s">
        <v>263</v>
      </c>
      <c r="B1968" s="1" t="s">
        <v>396</v>
      </c>
      <c r="C1968">
        <v>4304853</v>
      </c>
      <c r="D1968" s="3">
        <v>4652.209069225396</v>
      </c>
      <c r="E1968">
        <v>-51.929760000000002</v>
      </c>
      <c r="F1968">
        <v>-27.704319999999999</v>
      </c>
      <c r="G1968" t="str">
        <f>Energia[[#This Row],[Nome]]</f>
        <v>Carlos Gomes</v>
      </c>
      <c r="H1968">
        <f>Energia[[#This Row],[Energia]]</f>
        <v>4652.209069225396</v>
      </c>
      <c r="I1968" t="e">
        <f>VLOOKUP(Energia[[#This Row],[CD]],Tabela4[Coluna3],1,FALSE)</f>
        <v>#N/A</v>
      </c>
    </row>
    <row r="1969" spans="1:9" hidden="1" x14ac:dyDescent="0.25">
      <c r="A1969" s="1" t="s">
        <v>263</v>
      </c>
      <c r="B1969" s="1" t="s">
        <v>519</v>
      </c>
      <c r="C1969">
        <v>4307864</v>
      </c>
      <c r="D1969" s="3">
        <v>4650.7925577017722</v>
      </c>
      <c r="E1969">
        <v>-51.717486999999998</v>
      </c>
      <c r="F1969">
        <v>-28.886579000000001</v>
      </c>
      <c r="G1969" t="str">
        <f>Energia[[#This Row],[Nome]]</f>
        <v>Fagundes Varela</v>
      </c>
      <c r="H1969">
        <f>Energia[[#This Row],[Energia]]</f>
        <v>4650.7925577017722</v>
      </c>
      <c r="I1969" t="e">
        <f>VLOOKUP(Energia[[#This Row],[CD]],Tabela4[Coluna3],1,FALSE)</f>
        <v>#N/A</v>
      </c>
    </row>
    <row r="1970" spans="1:9" hidden="1" x14ac:dyDescent="0.25">
      <c r="A1970" s="1" t="s">
        <v>263</v>
      </c>
      <c r="B1970" s="1" t="s">
        <v>337</v>
      </c>
      <c r="C1970">
        <v>4302378</v>
      </c>
      <c r="D1970" s="3">
        <v>4650.0543531299718</v>
      </c>
      <c r="E1970">
        <v>-53.848928999999998</v>
      </c>
      <c r="F1970">
        <v>-27.545473999999999</v>
      </c>
      <c r="G1970" t="str">
        <f>Energia[[#This Row],[Nome]]</f>
        <v>Bom Progresso</v>
      </c>
      <c r="H1970">
        <f>Energia[[#This Row],[Energia]]</f>
        <v>4650.0543531299718</v>
      </c>
      <c r="I1970" t="e">
        <f>VLOOKUP(Energia[[#This Row],[CD]],Tabela4[Coluna3],1,FALSE)</f>
        <v>#N/A</v>
      </c>
    </row>
    <row r="1971" spans="1:9" x14ac:dyDescent="0.25">
      <c r="A1971" s="1" t="s">
        <v>8</v>
      </c>
      <c r="B1971" s="1" t="s">
        <v>3018</v>
      </c>
      <c r="C1971">
        <v>3510104</v>
      </c>
      <c r="D1971" s="3">
        <v>4644.6747215161759</v>
      </c>
      <c r="E1971">
        <v>-48.628624000000002</v>
      </c>
      <c r="F1971">
        <v>-21.342832999999999</v>
      </c>
      <c r="G1971" t="str">
        <f>Energia[[#This Row],[Nome]]</f>
        <v>Cândido Rodrigues</v>
      </c>
      <c r="H1971">
        <f>Energia[[#This Row],[Energia]]</f>
        <v>4644.6747215161759</v>
      </c>
      <c r="I1971" t="e">
        <f>VLOOKUP(Energia[[#This Row],[CD]],Tabela4[Coluna3],1,FALSE)</f>
        <v>#N/A</v>
      </c>
    </row>
    <row r="1972" spans="1:9" hidden="1" x14ac:dyDescent="0.25">
      <c r="A1972" s="1" t="s">
        <v>256</v>
      </c>
      <c r="B1972" s="1" t="s">
        <v>370</v>
      </c>
      <c r="C1972">
        <v>1304203</v>
      </c>
      <c r="D1972" s="3">
        <v>4629.0114725598014</v>
      </c>
      <c r="E1972">
        <v>-65.531536000000003</v>
      </c>
      <c r="F1972">
        <v>-4.4701110000000002</v>
      </c>
      <c r="G1972" t="str">
        <f>Energia[[#This Row],[Nome]]</f>
        <v>Tefé</v>
      </c>
      <c r="H1972">
        <f>Energia[[#This Row],[Energia]]</f>
        <v>4629.0114725598014</v>
      </c>
      <c r="I1972" t="e">
        <f>VLOOKUP(Energia[[#This Row],[CD]],Tabela4[Coluna3],1,FALSE)</f>
        <v>#N/A</v>
      </c>
    </row>
    <row r="1973" spans="1:9" hidden="1" x14ac:dyDescent="0.25">
      <c r="A1973" s="1" t="s">
        <v>4674</v>
      </c>
      <c r="B1973" s="1" t="s">
        <v>4864</v>
      </c>
      <c r="C1973">
        <v>4115457</v>
      </c>
      <c r="D1973" s="3">
        <v>4625.7412738681505</v>
      </c>
      <c r="E1973">
        <v>-52.253236999999999</v>
      </c>
      <c r="F1973">
        <v>-25.101037999999999</v>
      </c>
      <c r="G1973" t="str">
        <f>Energia[[#This Row],[Nome]]</f>
        <v>Marquinho</v>
      </c>
      <c r="H1973">
        <f>Energia[[#This Row],[Energia]]</f>
        <v>4625.7412738681505</v>
      </c>
      <c r="I1973" t="e">
        <f>VLOOKUP(Energia[[#This Row],[CD]],Tabela4[Coluna3],1,FALSE)</f>
        <v>#N/A</v>
      </c>
    </row>
    <row r="1974" spans="1:9" x14ac:dyDescent="0.25">
      <c r="A1974" s="1" t="s">
        <v>8</v>
      </c>
      <c r="B1974" s="1" t="s">
        <v>3403</v>
      </c>
      <c r="C1974">
        <v>3548401</v>
      </c>
      <c r="D1974" s="3">
        <v>4625.1070460097844</v>
      </c>
      <c r="E1974">
        <v>-50.517985000000003</v>
      </c>
      <c r="F1974">
        <v>-21.660195000000002</v>
      </c>
      <c r="G1974" t="str">
        <f>Energia[[#This Row],[Nome]]</f>
        <v>Santópolis do Aguapeí</v>
      </c>
      <c r="H1974">
        <f>Energia[[#This Row],[Energia]]</f>
        <v>4625.1070460097844</v>
      </c>
      <c r="I1974" t="e">
        <f>VLOOKUP(Energia[[#This Row],[CD]],Tabela4[Coluna3],1,FALSE)</f>
        <v>#N/A</v>
      </c>
    </row>
    <row r="1975" spans="1:9" hidden="1" x14ac:dyDescent="0.25">
      <c r="A1975" s="1" t="s">
        <v>263</v>
      </c>
      <c r="B1975" s="1" t="s">
        <v>691</v>
      </c>
      <c r="C1975">
        <v>4312955</v>
      </c>
      <c r="D1975" s="3">
        <v>4618.3592949859349</v>
      </c>
      <c r="E1975">
        <v>-52.979489999999998</v>
      </c>
      <c r="F1975">
        <v>-27.997060999999999</v>
      </c>
      <c r="G1975" t="str">
        <f>Energia[[#This Row],[Nome]]</f>
        <v>Nova Boa Vista</v>
      </c>
      <c r="H1975">
        <f>Energia[[#This Row],[Energia]]</f>
        <v>4618.3592949859349</v>
      </c>
      <c r="I1975" t="e">
        <f>VLOOKUP(Energia[[#This Row],[CD]],Tabela4[Coluna3],1,FALSE)</f>
        <v>#N/A</v>
      </c>
    </row>
    <row r="1976" spans="1:9" x14ac:dyDescent="0.25">
      <c r="A1976" s="1" t="s">
        <v>8</v>
      </c>
      <c r="B1976" s="1" t="s">
        <v>3443</v>
      </c>
      <c r="C1976">
        <v>3551207</v>
      </c>
      <c r="D1976" s="3">
        <v>4608.565015663271</v>
      </c>
      <c r="E1976">
        <v>-49.481748000000003</v>
      </c>
      <c r="F1976">
        <v>-23.257508999999999</v>
      </c>
      <c r="G1976" t="str">
        <f>Energia[[#This Row],[Nome]]</f>
        <v>Sarutaiá</v>
      </c>
      <c r="H1976">
        <f>Energia[[#This Row],[Energia]]</f>
        <v>4608.565015663271</v>
      </c>
      <c r="I1976" t="e">
        <f>VLOOKUP(Energia[[#This Row],[CD]],Tabela4[Coluna3],1,FALSE)</f>
        <v>#N/A</v>
      </c>
    </row>
    <row r="1977" spans="1:9" hidden="1" x14ac:dyDescent="0.25">
      <c r="A1977" s="1" t="s">
        <v>3609</v>
      </c>
      <c r="B1977" s="1" t="s">
        <v>3758</v>
      </c>
      <c r="C1977">
        <v>1504950</v>
      </c>
      <c r="D1977" s="3">
        <v>4595.2191155352521</v>
      </c>
      <c r="E1977">
        <v>-46.899869000000002</v>
      </c>
      <c r="F1977">
        <v>-2.3926630000000002</v>
      </c>
      <c r="G1977" t="str">
        <f>Energia[[#This Row],[Nome]]</f>
        <v>Nova Esperança do Piriá</v>
      </c>
      <c r="H1977">
        <f>Energia[[#This Row],[Energia]]</f>
        <v>4595.2191155352521</v>
      </c>
      <c r="I1977" t="e">
        <f>VLOOKUP(Energia[[#This Row],[CD]],Tabela4[Coluna3],1,FALSE)</f>
        <v>#N/A</v>
      </c>
    </row>
    <row r="1978" spans="1:9" hidden="1" x14ac:dyDescent="0.25">
      <c r="A1978" s="1" t="s">
        <v>62</v>
      </c>
      <c r="B1978" s="1" t="s">
        <v>1274</v>
      </c>
      <c r="C1978">
        <v>4201901</v>
      </c>
      <c r="D1978" s="3">
        <v>4594.1552104976709</v>
      </c>
      <c r="E1978">
        <v>-49.590088000000002</v>
      </c>
      <c r="F1978">
        <v>-27.329328</v>
      </c>
      <c r="G1978" t="str">
        <f>Energia[[#This Row],[Nome]]</f>
        <v>Aurora</v>
      </c>
      <c r="H1978">
        <f>Energia[[#This Row],[Energia]]</f>
        <v>4594.1552104976709</v>
      </c>
      <c r="I1978" t="e">
        <f>VLOOKUP(Energia[[#This Row],[CD]],Tabela4[Coluna3],1,FALSE)</f>
        <v>#N/A</v>
      </c>
    </row>
    <row r="1979" spans="1:9" hidden="1" x14ac:dyDescent="0.25">
      <c r="A1979" s="1" t="s">
        <v>263</v>
      </c>
      <c r="B1979" s="1" t="s">
        <v>917</v>
      </c>
      <c r="C1979">
        <v>4319703</v>
      </c>
      <c r="D1979" s="3">
        <v>4591.193973200714</v>
      </c>
      <c r="E1979">
        <v>-52.559407999999998</v>
      </c>
      <c r="F1979">
        <v>-27.553811</v>
      </c>
      <c r="G1979" t="str">
        <f>Energia[[#This Row],[Nome]]</f>
        <v>São Valentim</v>
      </c>
      <c r="H1979">
        <f>Energia[[#This Row],[Energia]]</f>
        <v>4591.193973200714</v>
      </c>
      <c r="I1979" t="e">
        <f>VLOOKUP(Energia[[#This Row],[CD]],Tabela4[Coluna3],1,FALSE)</f>
        <v>#N/A</v>
      </c>
    </row>
    <row r="1980" spans="1:9" hidden="1" x14ac:dyDescent="0.25">
      <c r="A1980" s="1" t="s">
        <v>263</v>
      </c>
      <c r="B1980" s="1" t="s">
        <v>769</v>
      </c>
      <c r="C1980">
        <v>4315057</v>
      </c>
      <c r="D1980" s="3">
        <v>4586.9812596959946</v>
      </c>
      <c r="E1980">
        <v>-54.657049999999998</v>
      </c>
      <c r="F1980">
        <v>-27.591901</v>
      </c>
      <c r="G1980" t="str">
        <f>Energia[[#This Row],[Nome]]</f>
        <v>Porto Mauá</v>
      </c>
      <c r="H1980">
        <f>Energia[[#This Row],[Energia]]</f>
        <v>4586.9812596959946</v>
      </c>
      <c r="I1980" t="e">
        <f>VLOOKUP(Energia[[#This Row],[CD]],Tabela4[Coluna3],1,FALSE)</f>
        <v>#N/A</v>
      </c>
    </row>
    <row r="1981" spans="1:9" hidden="1" x14ac:dyDescent="0.25">
      <c r="A1981" s="1" t="s">
        <v>4157</v>
      </c>
      <c r="B1981" s="1" t="s">
        <v>4190</v>
      </c>
      <c r="C1981">
        <v>2603454</v>
      </c>
      <c r="D1981" s="3">
        <v>4567.9279738422647</v>
      </c>
      <c r="E1981">
        <v>-34.995762999999997</v>
      </c>
      <c r="F1981">
        <v>-7.986834</v>
      </c>
      <c r="G1981" t="str">
        <f>Energia[[#This Row],[Nome]]</f>
        <v>Camaragibe</v>
      </c>
      <c r="H1981">
        <f>Energia[[#This Row],[Energia]]</f>
        <v>4567.9279738422647</v>
      </c>
      <c r="I1981" t="e">
        <f>VLOOKUP(Energia[[#This Row],[CD]],Tabela4[Coluna3],1,FALSE)</f>
        <v>#N/A</v>
      </c>
    </row>
    <row r="1982" spans="1:9" hidden="1" x14ac:dyDescent="0.25">
      <c r="A1982" s="1" t="s">
        <v>62</v>
      </c>
      <c r="B1982" s="1" t="s">
        <v>174</v>
      </c>
      <c r="C1982">
        <v>4211454</v>
      </c>
      <c r="D1982" s="3">
        <v>4563.9109640354027</v>
      </c>
      <c r="E1982">
        <v>-52.833233999999997</v>
      </c>
      <c r="F1982">
        <v>-26.961402</v>
      </c>
      <c r="G1982" t="str">
        <f>Energia[[#This Row],[Nome]]</f>
        <v>Nova Itaberaba</v>
      </c>
      <c r="H1982">
        <f>Energia[[#This Row],[Energia]]</f>
        <v>4563.9109640354027</v>
      </c>
      <c r="I1982" t="e">
        <f>VLOOKUP(Energia[[#This Row],[CD]],Tabela4[Coluna3],1,FALSE)</f>
        <v>#N/A</v>
      </c>
    </row>
    <row r="1983" spans="1:9" hidden="1" x14ac:dyDescent="0.25">
      <c r="A1983" s="1" t="s">
        <v>62</v>
      </c>
      <c r="B1983" s="1" t="s">
        <v>137</v>
      </c>
      <c r="C1983">
        <v>4207700</v>
      </c>
      <c r="D1983" s="3">
        <v>4557.5883857653625</v>
      </c>
      <c r="E1983">
        <v>-52.152863000000004</v>
      </c>
      <c r="F1983">
        <v>-27.040163</v>
      </c>
      <c r="G1983" t="str">
        <f>Energia[[#This Row],[Nome]]</f>
        <v>Ipumirim</v>
      </c>
      <c r="H1983">
        <f>Energia[[#This Row],[Energia]]</f>
        <v>4557.5883857653625</v>
      </c>
      <c r="I1983" t="e">
        <f>VLOOKUP(Energia[[#This Row],[CD]],Tabela4[Coluna3],1,FALSE)</f>
        <v>#N/A</v>
      </c>
    </row>
    <row r="1984" spans="1:9" hidden="1" x14ac:dyDescent="0.25">
      <c r="A1984" s="1" t="s">
        <v>62</v>
      </c>
      <c r="B1984" s="1" t="s">
        <v>3820</v>
      </c>
      <c r="C1984">
        <v>4215802</v>
      </c>
      <c r="D1984" s="3">
        <v>4557.3494243096775</v>
      </c>
      <c r="E1984">
        <v>-49.350599000000003</v>
      </c>
      <c r="F1984">
        <v>-26.295511000000001</v>
      </c>
      <c r="G1984" t="str">
        <f>Energia[[#This Row],[Nome]]</f>
        <v>São Bento do Sul</v>
      </c>
      <c r="H1984">
        <f>Energia[[#This Row],[Energia]]</f>
        <v>4557.3494243096775</v>
      </c>
      <c r="I1984" t="e">
        <f>VLOOKUP(Energia[[#This Row],[CD]],Tabela4[Coluna3],1,FALSE)</f>
        <v>#N/A</v>
      </c>
    </row>
    <row r="1985" spans="1:9" hidden="1" x14ac:dyDescent="0.25">
      <c r="A1985" s="1" t="s">
        <v>4210</v>
      </c>
      <c r="B1985" s="1" t="s">
        <v>4235</v>
      </c>
      <c r="C1985">
        <v>1400704</v>
      </c>
      <c r="D1985" s="3">
        <v>4550.083373199358</v>
      </c>
      <c r="E1985">
        <v>-60.280842999999997</v>
      </c>
      <c r="F1985">
        <v>4.6840780000000004</v>
      </c>
      <c r="G1985" t="str">
        <f>Energia[[#This Row],[Nome]]</f>
        <v>Uiramutã</v>
      </c>
      <c r="H1985">
        <f>Energia[[#This Row],[Energia]]</f>
        <v>4550.083373199358</v>
      </c>
      <c r="I1985" t="e">
        <f>VLOOKUP(Energia[[#This Row],[CD]],Tabela4[Coluna3],1,FALSE)</f>
        <v>#N/A</v>
      </c>
    </row>
    <row r="1986" spans="1:9" hidden="1" x14ac:dyDescent="0.25">
      <c r="A1986" s="1" t="s">
        <v>4336</v>
      </c>
      <c r="B1986" s="1" t="s">
        <v>4466</v>
      </c>
      <c r="C1986">
        <v>2205508</v>
      </c>
      <c r="D1986" s="3">
        <v>4544.158579979493</v>
      </c>
      <c r="E1986">
        <v>-42.524946</v>
      </c>
      <c r="F1986">
        <v>-4.7139259999999998</v>
      </c>
      <c r="G1986" t="str">
        <f>Energia[[#This Row],[Nome]]</f>
        <v>José de Freitas</v>
      </c>
      <c r="H1986">
        <f>Energia[[#This Row],[Energia]]</f>
        <v>4544.158579979493</v>
      </c>
      <c r="I1986" t="e">
        <f>VLOOKUP(Energia[[#This Row],[CD]],Tabela4[Coluna3],1,FALSE)</f>
        <v>#N/A</v>
      </c>
    </row>
    <row r="1987" spans="1:9" x14ac:dyDescent="0.25">
      <c r="A1987" s="1" t="s">
        <v>8</v>
      </c>
      <c r="B1987" s="1" t="s">
        <v>3007</v>
      </c>
      <c r="C1987">
        <v>3509254</v>
      </c>
      <c r="D1987" s="3">
        <v>4541.2626261646838</v>
      </c>
      <c r="E1987">
        <v>-48.195030000000003</v>
      </c>
      <c r="F1987">
        <v>-24.772044999999999</v>
      </c>
      <c r="G1987" t="str">
        <f>Energia[[#This Row],[Nome]]</f>
        <v>Cajati</v>
      </c>
      <c r="H1987">
        <f>Energia[[#This Row],[Energia]]</f>
        <v>4541.2626261646838</v>
      </c>
      <c r="I1987" t="e">
        <f>VLOOKUP(Energia[[#This Row],[CD]],Tabela4[Coluna3],1,FALSE)</f>
        <v>#N/A</v>
      </c>
    </row>
    <row r="1988" spans="1:9" hidden="1" x14ac:dyDescent="0.25">
      <c r="A1988" s="1" t="s">
        <v>1192</v>
      </c>
      <c r="B1988" s="1" t="s">
        <v>1234</v>
      </c>
      <c r="C1988">
        <v>5103957</v>
      </c>
      <c r="D1988" s="3">
        <v>4523.1653937288538</v>
      </c>
      <c r="E1988">
        <v>-58.321238000000001</v>
      </c>
      <c r="F1988">
        <v>-15.840431000000001</v>
      </c>
      <c r="G1988" t="str">
        <f>Energia[[#This Row],[Nome]]</f>
        <v>Glória D'Oeste</v>
      </c>
      <c r="H1988">
        <f>Energia[[#This Row],[Energia]]</f>
        <v>4523.1653937288538</v>
      </c>
      <c r="I1988" t="e">
        <f>VLOOKUP(Energia[[#This Row],[CD]],Tabela4[Coluna3],1,FALSE)</f>
        <v>#N/A</v>
      </c>
    </row>
    <row r="1989" spans="1:9" hidden="1" x14ac:dyDescent="0.25">
      <c r="A1989" s="1" t="s">
        <v>5241</v>
      </c>
      <c r="B1989" s="1" t="s">
        <v>5297</v>
      </c>
      <c r="C1989">
        <v>2806107</v>
      </c>
      <c r="D1989" s="3">
        <v>4517.2053813607545</v>
      </c>
      <c r="E1989">
        <v>-37.035536</v>
      </c>
      <c r="F1989">
        <v>-10.682411</v>
      </c>
      <c r="G1989" t="str">
        <f>Energia[[#This Row],[Nome]]</f>
        <v>Rosário do Catete</v>
      </c>
      <c r="H1989">
        <f>Energia[[#This Row],[Energia]]</f>
        <v>4517.2053813607545</v>
      </c>
      <c r="I1989" t="e">
        <f>VLOOKUP(Energia[[#This Row],[CD]],Tabela4[Coluna3],1,FALSE)</f>
        <v>#N/A</v>
      </c>
    </row>
    <row r="1990" spans="1:9" hidden="1" x14ac:dyDescent="0.25">
      <c r="A1990" s="1" t="s">
        <v>263</v>
      </c>
      <c r="B1990" s="1" t="s">
        <v>406</v>
      </c>
      <c r="C1990">
        <v>4305124</v>
      </c>
      <c r="D1990" s="3">
        <v>4506.3012380647151</v>
      </c>
      <c r="E1990">
        <v>-52.795990000000003</v>
      </c>
      <c r="F1990">
        <v>-31.729711000000002</v>
      </c>
      <c r="G1990" t="str">
        <f>Energia[[#This Row],[Nome]]</f>
        <v>Cerrito</v>
      </c>
      <c r="H1990">
        <f>Energia[[#This Row],[Energia]]</f>
        <v>4506.3012380647151</v>
      </c>
      <c r="I1990" t="e">
        <f>VLOOKUP(Energia[[#This Row],[CD]],Tabela4[Coluna3],1,FALSE)</f>
        <v>#N/A</v>
      </c>
    </row>
    <row r="1991" spans="1:9" hidden="1" x14ac:dyDescent="0.25">
      <c r="A1991" s="1" t="s">
        <v>62</v>
      </c>
      <c r="B1991" s="1" t="s">
        <v>3880</v>
      </c>
      <c r="C1991">
        <v>4219200</v>
      </c>
      <c r="D1991" s="3">
        <v>4502.1964188917691</v>
      </c>
      <c r="E1991">
        <v>-49.347594000000001</v>
      </c>
      <c r="F1991">
        <v>-27.387495999999999</v>
      </c>
      <c r="G1991" t="str">
        <f>Energia[[#This Row],[Nome]]</f>
        <v>Vidal Ramos</v>
      </c>
      <c r="H1991">
        <f>Energia[[#This Row],[Energia]]</f>
        <v>4502.1964188917691</v>
      </c>
      <c r="I1991" t="e">
        <f>VLOOKUP(Energia[[#This Row],[CD]],Tabela4[Coluna3],1,FALSE)</f>
        <v>#N/A</v>
      </c>
    </row>
    <row r="1992" spans="1:9" hidden="1" x14ac:dyDescent="0.25">
      <c r="A1992" s="1" t="s">
        <v>62</v>
      </c>
      <c r="B1992" s="1" t="s">
        <v>5240</v>
      </c>
      <c r="C1992">
        <v>4204152</v>
      </c>
      <c r="D1992" s="3">
        <v>4497.8392646623761</v>
      </c>
      <c r="E1992">
        <v>-51.307927999999997</v>
      </c>
      <c r="F1992">
        <v>-27.652068</v>
      </c>
      <c r="G1992" t="str">
        <f>Energia[[#This Row],[Nome]]</f>
        <v>Celso Ramos</v>
      </c>
      <c r="H1992">
        <f>Energia[[#This Row],[Energia]]</f>
        <v>4497.8392646623761</v>
      </c>
      <c r="I1992" t="e">
        <f>VLOOKUP(Energia[[#This Row],[CD]],Tabela4[Coluna3],1,FALSE)</f>
        <v>#N/A</v>
      </c>
    </row>
    <row r="1993" spans="1:9" hidden="1" x14ac:dyDescent="0.25">
      <c r="A1993" s="1" t="s">
        <v>62</v>
      </c>
      <c r="B1993" s="1" t="s">
        <v>3675</v>
      </c>
      <c r="C1993">
        <v>4207577</v>
      </c>
      <c r="D1993" s="3">
        <v>4494.5818113280138</v>
      </c>
      <c r="E1993">
        <v>-51.275652000000001</v>
      </c>
      <c r="F1993">
        <v>-26.987596</v>
      </c>
      <c r="G1993" t="str">
        <f>Energia[[#This Row],[Nome]]</f>
        <v>Iomerê</v>
      </c>
      <c r="H1993">
        <f>Energia[[#This Row],[Energia]]</f>
        <v>4494.5818113280138</v>
      </c>
      <c r="I1993" t="e">
        <f>VLOOKUP(Energia[[#This Row],[CD]],Tabela4[Coluna3],1,FALSE)</f>
        <v>#N/A</v>
      </c>
    </row>
    <row r="1994" spans="1:9" hidden="1" x14ac:dyDescent="0.25">
      <c r="A1994" s="1" t="s">
        <v>4157</v>
      </c>
      <c r="B1994" s="1" t="s">
        <v>4271</v>
      </c>
      <c r="C1994">
        <v>2609501</v>
      </c>
      <c r="D1994" s="3">
        <v>4494.1245864828261</v>
      </c>
      <c r="E1994">
        <v>-35.233168999999997</v>
      </c>
      <c r="F1994">
        <v>-7.737196</v>
      </c>
      <c r="G1994" t="str">
        <f>Energia[[#This Row],[Nome]]</f>
        <v>Nazaré da Mata</v>
      </c>
      <c r="H1994">
        <f>Energia[[#This Row],[Energia]]</f>
        <v>4494.1245864828261</v>
      </c>
      <c r="I1994" t="e">
        <f>VLOOKUP(Energia[[#This Row],[CD]],Tabela4[Coluna3],1,FALSE)</f>
        <v>#N/A</v>
      </c>
    </row>
    <row r="1995" spans="1:9" hidden="1" x14ac:dyDescent="0.25">
      <c r="A1995" s="1" t="s">
        <v>263</v>
      </c>
      <c r="B1995" s="1" t="s">
        <v>865</v>
      </c>
      <c r="C1995">
        <v>4317954</v>
      </c>
      <c r="D1995" s="3">
        <v>4493.4272683624467</v>
      </c>
      <c r="E1995">
        <v>-51.661223</v>
      </c>
      <c r="F1995">
        <v>-27.923075000000001</v>
      </c>
      <c r="G1995" t="str">
        <f>Energia[[#This Row],[Nome]]</f>
        <v>Santo Expedito do Sul</v>
      </c>
      <c r="H1995">
        <f>Energia[[#This Row],[Energia]]</f>
        <v>4493.4272683624467</v>
      </c>
      <c r="I1995" t="e">
        <f>VLOOKUP(Energia[[#This Row],[CD]],Tabela4[Coluna3],1,FALSE)</f>
        <v>#N/A</v>
      </c>
    </row>
    <row r="1996" spans="1:9" hidden="1" x14ac:dyDescent="0.25">
      <c r="A1996" s="1" t="s">
        <v>62</v>
      </c>
      <c r="B1996" s="1" t="s">
        <v>3784</v>
      </c>
      <c r="C1996">
        <v>4214003</v>
      </c>
      <c r="D1996" s="3">
        <v>4475.7170449948562</v>
      </c>
      <c r="E1996">
        <v>-49.714115</v>
      </c>
      <c r="F1996">
        <v>-27.062028999999999</v>
      </c>
      <c r="G1996" t="str">
        <f>Energia[[#This Row],[Nome]]</f>
        <v>Presidente Getúlio</v>
      </c>
      <c r="H1996">
        <f>Energia[[#This Row],[Energia]]</f>
        <v>4475.7170449948562</v>
      </c>
      <c r="I1996" t="e">
        <f>VLOOKUP(Energia[[#This Row],[CD]],Tabela4[Coluna3],1,FALSE)</f>
        <v>#N/A</v>
      </c>
    </row>
    <row r="1997" spans="1:9" hidden="1" x14ac:dyDescent="0.25">
      <c r="A1997" s="1" t="s">
        <v>1192</v>
      </c>
      <c r="B1997" s="1" t="s">
        <v>3532</v>
      </c>
      <c r="C1997">
        <v>5106299</v>
      </c>
      <c r="D1997" s="3">
        <v>4460.4731172291167</v>
      </c>
      <c r="E1997">
        <v>-56.681944000000001</v>
      </c>
      <c r="F1997">
        <v>-9.5933080000000004</v>
      </c>
      <c r="G1997" t="str">
        <f>Energia[[#This Row],[Nome]]</f>
        <v>Paranaíta</v>
      </c>
      <c r="H1997">
        <f>Energia[[#This Row],[Energia]]</f>
        <v>4460.4731172291167</v>
      </c>
      <c r="I1997" t="e">
        <f>VLOOKUP(Energia[[#This Row],[CD]],Tabela4[Coluna3],1,FALSE)</f>
        <v>#N/A</v>
      </c>
    </row>
    <row r="1998" spans="1:9" hidden="1" x14ac:dyDescent="0.25">
      <c r="A1998" s="1" t="s">
        <v>1235</v>
      </c>
      <c r="B1998" s="1" t="s">
        <v>1395</v>
      </c>
      <c r="C1998">
        <v>2308401</v>
      </c>
      <c r="D1998" s="3">
        <v>4456.9349584935662</v>
      </c>
      <c r="E1998">
        <v>-39.156421999999999</v>
      </c>
      <c r="F1998">
        <v>-7.3114229999999996</v>
      </c>
      <c r="G1998" t="str">
        <f>Energia[[#This Row],[Nome]]</f>
        <v>Missão Velha</v>
      </c>
      <c r="H1998">
        <f>Energia[[#This Row],[Energia]]</f>
        <v>4456.9349584935662</v>
      </c>
      <c r="I1998" t="e">
        <f>VLOOKUP(Energia[[#This Row],[CD]],Tabela4[Coluna3],1,FALSE)</f>
        <v>#N/A</v>
      </c>
    </row>
    <row r="1999" spans="1:9" hidden="1" x14ac:dyDescent="0.25">
      <c r="A1999" s="1" t="s">
        <v>1312</v>
      </c>
      <c r="B1999" s="1" t="s">
        <v>1713</v>
      </c>
      <c r="C1999">
        <v>5201603</v>
      </c>
      <c r="D1999" s="3">
        <v>4446.2055483144331</v>
      </c>
      <c r="E1999">
        <v>-49.701529000000001</v>
      </c>
      <c r="F1999">
        <v>-16.365621999999998</v>
      </c>
      <c r="G1999" t="str">
        <f>Energia[[#This Row],[Nome]]</f>
        <v>Araçu</v>
      </c>
      <c r="H1999">
        <f>Energia[[#This Row],[Energia]]</f>
        <v>4446.2055483144331</v>
      </c>
      <c r="I1999" t="e">
        <f>VLOOKUP(Energia[[#This Row],[CD]],Tabela4[Coluna3],1,FALSE)</f>
        <v>#N/A</v>
      </c>
    </row>
    <row r="2000" spans="1:9" hidden="1" x14ac:dyDescent="0.25">
      <c r="A2000" s="1" t="s">
        <v>263</v>
      </c>
      <c r="B2000" s="1" t="s">
        <v>1006</v>
      </c>
      <c r="C2000">
        <v>4322376</v>
      </c>
      <c r="D2000" s="3">
        <v>4440.403750618314</v>
      </c>
      <c r="E2000">
        <v>-55.158783</v>
      </c>
      <c r="F2000">
        <v>-29.068503</v>
      </c>
      <c r="G2000" t="str">
        <f>Energia[[#This Row],[Nome]]</f>
        <v>Unistalda</v>
      </c>
      <c r="H2000">
        <f>Energia[[#This Row],[Energia]]</f>
        <v>4440.403750618314</v>
      </c>
      <c r="I2000" t="e">
        <f>VLOOKUP(Energia[[#This Row],[CD]],Tabela4[Coluna3],1,FALSE)</f>
        <v>#N/A</v>
      </c>
    </row>
    <row r="2001" spans="1:9" hidden="1" x14ac:dyDescent="0.25">
      <c r="A2001" s="1" t="s">
        <v>62</v>
      </c>
      <c r="B2001" s="1" t="s">
        <v>3792</v>
      </c>
      <c r="C2001">
        <v>4214508</v>
      </c>
      <c r="D2001" s="3">
        <v>4432.091377609443</v>
      </c>
      <c r="E2001">
        <v>-50.131833999999998</v>
      </c>
      <c r="F2001">
        <v>-26.892468999999998</v>
      </c>
      <c r="G2001" t="str">
        <f>Energia[[#This Row],[Nome]]</f>
        <v>Rio do Campo</v>
      </c>
      <c r="H2001">
        <f>Energia[[#This Row],[Energia]]</f>
        <v>4432.091377609443</v>
      </c>
      <c r="I2001" t="e">
        <f>VLOOKUP(Energia[[#This Row],[CD]],Tabela4[Coluna3],1,FALSE)</f>
        <v>#N/A</v>
      </c>
    </row>
    <row r="2002" spans="1:9" hidden="1" x14ac:dyDescent="0.25">
      <c r="A2002" s="1" t="s">
        <v>263</v>
      </c>
      <c r="B2002" s="1" t="s">
        <v>687</v>
      </c>
      <c r="C2002">
        <v>4312807</v>
      </c>
      <c r="D2002" s="3">
        <v>4431.4853089641811</v>
      </c>
      <c r="E2002">
        <v>-51.746111999999997</v>
      </c>
      <c r="F2002">
        <v>-28.651426000000001</v>
      </c>
      <c r="G2002" t="str">
        <f>Energia[[#This Row],[Nome]]</f>
        <v>Nova Araçá</v>
      </c>
      <c r="H2002">
        <f>Energia[[#This Row],[Energia]]</f>
        <v>4431.4853089641811</v>
      </c>
      <c r="I2002" t="e">
        <f>VLOOKUP(Energia[[#This Row],[CD]],Tabela4[Coluna3],1,FALSE)</f>
        <v>#N/A</v>
      </c>
    </row>
    <row r="2003" spans="1:9" hidden="1" x14ac:dyDescent="0.25">
      <c r="A2003" s="1" t="s">
        <v>1417</v>
      </c>
      <c r="B2003" s="1" t="s">
        <v>1905</v>
      </c>
      <c r="C2003">
        <v>3122470</v>
      </c>
      <c r="D2003" s="3">
        <v>4423.2519424373531</v>
      </c>
      <c r="E2003">
        <v>-46.289920000000002</v>
      </c>
      <c r="F2003">
        <v>-16.740317999999998</v>
      </c>
      <c r="G2003" t="str">
        <f>Energia[[#This Row],[Nome]]</f>
        <v>Dom Bosco</v>
      </c>
      <c r="H2003">
        <f>Energia[[#This Row],[Energia]]</f>
        <v>4423.2519424373531</v>
      </c>
      <c r="I2003" t="e">
        <f>VLOOKUP(Energia[[#This Row],[CD]],Tabela4[Coluna3],1,FALSE)</f>
        <v>#N/A</v>
      </c>
    </row>
    <row r="2004" spans="1:9" hidden="1" x14ac:dyDescent="0.25">
      <c r="A2004" s="1" t="s">
        <v>3609</v>
      </c>
      <c r="B2004" s="1" t="s">
        <v>3841</v>
      </c>
      <c r="C2004">
        <v>1507409</v>
      </c>
      <c r="D2004" s="3">
        <v>4408.9675499551386</v>
      </c>
      <c r="E2004">
        <v>-47.746861000000003</v>
      </c>
      <c r="F2004">
        <v>-1.205967</v>
      </c>
      <c r="G2004" t="str">
        <f>Energia[[#This Row],[Nome]]</f>
        <v>São Francisco do Pará</v>
      </c>
      <c r="H2004">
        <f>Energia[[#This Row],[Energia]]</f>
        <v>4408.9675499551386</v>
      </c>
      <c r="I2004" t="e">
        <f>VLOOKUP(Energia[[#This Row],[CD]],Tabela4[Coluna3],1,FALSE)</f>
        <v>#N/A</v>
      </c>
    </row>
    <row r="2005" spans="1:9" hidden="1" x14ac:dyDescent="0.25">
      <c r="A2005" s="1" t="s">
        <v>263</v>
      </c>
      <c r="B2005" s="1" t="s">
        <v>823</v>
      </c>
      <c r="C2005">
        <v>4316477</v>
      </c>
      <c r="D2005" s="3">
        <v>4405.0549302603022</v>
      </c>
      <c r="E2005">
        <v>-54.831730999999998</v>
      </c>
      <c r="F2005">
        <v>-28.100159000000001</v>
      </c>
      <c r="G2005" t="str">
        <f>Energia[[#This Row],[Nome]]</f>
        <v>Salvador das Missões</v>
      </c>
      <c r="H2005">
        <f>Energia[[#This Row],[Energia]]</f>
        <v>4405.0549302603022</v>
      </c>
      <c r="I2005" t="e">
        <f>VLOOKUP(Energia[[#This Row],[CD]],Tabela4[Coluna3],1,FALSE)</f>
        <v>#N/A</v>
      </c>
    </row>
    <row r="2006" spans="1:9" hidden="1" x14ac:dyDescent="0.25">
      <c r="A2006" s="1" t="s">
        <v>4410</v>
      </c>
      <c r="B2006" s="1" t="s">
        <v>4546</v>
      </c>
      <c r="C2006">
        <v>1713205</v>
      </c>
      <c r="D2006" s="3">
        <v>4387.6905644889985</v>
      </c>
      <c r="E2006">
        <v>-48.551378999999997</v>
      </c>
      <c r="F2006">
        <v>-9.7540270000000007</v>
      </c>
      <c r="G2006" t="str">
        <f>Energia[[#This Row],[Nome]]</f>
        <v>Miracema do Tocantins</v>
      </c>
      <c r="H2006">
        <f>Energia[[#This Row],[Energia]]</f>
        <v>4387.6905644889985</v>
      </c>
      <c r="I2006" t="e">
        <f>VLOOKUP(Energia[[#This Row],[CD]],Tabela4[Coluna3],1,FALSE)</f>
        <v>#N/A</v>
      </c>
    </row>
    <row r="2007" spans="1:9" hidden="1" x14ac:dyDescent="0.25">
      <c r="A2007" s="1" t="s">
        <v>62</v>
      </c>
      <c r="B2007" s="1" t="s">
        <v>3681</v>
      </c>
      <c r="C2007">
        <v>4208203</v>
      </c>
      <c r="D2007" s="3">
        <v>4386.686635949317</v>
      </c>
      <c r="E2007">
        <v>-48.753149999999998</v>
      </c>
      <c r="F2007">
        <v>-26.968733</v>
      </c>
      <c r="G2007" t="str">
        <f>Energia[[#This Row],[Nome]]</f>
        <v>Itajaí</v>
      </c>
      <c r="H2007">
        <f>Energia[[#This Row],[Energia]]</f>
        <v>4386.686635949317</v>
      </c>
      <c r="I2007" t="e">
        <f>VLOOKUP(Energia[[#This Row],[CD]],Tabela4[Coluna3],1,FALSE)</f>
        <v>#N/A</v>
      </c>
    </row>
    <row r="2008" spans="1:9" hidden="1" x14ac:dyDescent="0.25">
      <c r="A2008" s="1" t="s">
        <v>62</v>
      </c>
      <c r="B2008" s="1" t="s">
        <v>207</v>
      </c>
      <c r="C2008">
        <v>4215075</v>
      </c>
      <c r="D2008" s="3">
        <v>4378.8860302625189</v>
      </c>
      <c r="E2008">
        <v>-53.344670000000001</v>
      </c>
      <c r="F2008">
        <v>-26.977385999999999</v>
      </c>
      <c r="G2008" t="str">
        <f>Energia[[#This Row],[Nome]]</f>
        <v>Riqueza</v>
      </c>
      <c r="H2008">
        <f>Energia[[#This Row],[Energia]]</f>
        <v>4378.8860302625189</v>
      </c>
      <c r="I2008" t="e">
        <f>VLOOKUP(Energia[[#This Row],[CD]],Tabela4[Coluna3],1,FALSE)</f>
        <v>#N/A</v>
      </c>
    </row>
    <row r="2009" spans="1:9" hidden="1" x14ac:dyDescent="0.25">
      <c r="A2009" s="1" t="s">
        <v>2142</v>
      </c>
      <c r="B2009" s="1" t="s">
        <v>2257</v>
      </c>
      <c r="C2009">
        <v>2103307</v>
      </c>
      <c r="D2009" s="3">
        <v>4370.4616857939309</v>
      </c>
      <c r="E2009">
        <v>-43.885987999999998</v>
      </c>
      <c r="F2009">
        <v>-4.6072420000000003</v>
      </c>
      <c r="G2009" t="str">
        <f>Energia[[#This Row],[Nome]]</f>
        <v>Codó</v>
      </c>
      <c r="H2009">
        <f>Energia[[#This Row],[Energia]]</f>
        <v>4370.4616857939309</v>
      </c>
      <c r="I2009" t="e">
        <f>VLOOKUP(Energia[[#This Row],[CD]],Tabela4[Coluna3],1,FALSE)</f>
        <v>#N/A</v>
      </c>
    </row>
    <row r="2010" spans="1:9" hidden="1" x14ac:dyDescent="0.25">
      <c r="A2010" s="1" t="s">
        <v>3609</v>
      </c>
      <c r="B2010" s="1" t="s">
        <v>3885</v>
      </c>
      <c r="C2010">
        <v>1508407</v>
      </c>
      <c r="D2010" s="3">
        <v>4356.5476637089323</v>
      </c>
      <c r="E2010">
        <v>-49.635269000000001</v>
      </c>
      <c r="F2010">
        <v>-6.9177780000000002</v>
      </c>
      <c r="G2010" t="str">
        <f>Energia[[#This Row],[Nome]]</f>
        <v>Xinguara</v>
      </c>
      <c r="H2010">
        <f>Energia[[#This Row],[Energia]]</f>
        <v>4356.5476637089323</v>
      </c>
      <c r="I2010" t="e">
        <f>VLOOKUP(Energia[[#This Row],[CD]],Tabela4[Coluna3],1,FALSE)</f>
        <v>#N/A</v>
      </c>
    </row>
    <row r="2011" spans="1:9" hidden="1" x14ac:dyDescent="0.25">
      <c r="A2011" s="1" t="s">
        <v>1192</v>
      </c>
      <c r="B2011" s="1" t="s">
        <v>3444</v>
      </c>
      <c r="C2011">
        <v>5103254</v>
      </c>
      <c r="D2011" s="3">
        <v>4349.2378852832253</v>
      </c>
      <c r="E2011">
        <v>-60.304158000000001</v>
      </c>
      <c r="F2011">
        <v>-9.2921410000000009</v>
      </c>
      <c r="G2011" t="str">
        <f>Energia[[#This Row],[Nome]]</f>
        <v>Colniza</v>
      </c>
      <c r="H2011">
        <f>Energia[[#This Row],[Energia]]</f>
        <v>4349.2378852832253</v>
      </c>
      <c r="I2011" t="e">
        <f>VLOOKUP(Energia[[#This Row],[CD]],Tabela4[Coluna3],1,FALSE)</f>
        <v>#N/A</v>
      </c>
    </row>
    <row r="2012" spans="1:9" hidden="1" x14ac:dyDescent="0.25">
      <c r="A2012" s="1" t="s">
        <v>62</v>
      </c>
      <c r="B2012" s="1" t="s">
        <v>3729</v>
      </c>
      <c r="C2012">
        <v>4210852</v>
      </c>
      <c r="D2012" s="3">
        <v>4348.2433372625574</v>
      </c>
      <c r="E2012">
        <v>-50.174321999999997</v>
      </c>
      <c r="F2012">
        <v>-27.185945</v>
      </c>
      <c r="G2012" t="str">
        <f>Energia[[#This Row],[Nome]]</f>
        <v>Mirim Doce</v>
      </c>
      <c r="H2012">
        <f>Energia[[#This Row],[Energia]]</f>
        <v>4348.2433372625574</v>
      </c>
      <c r="I2012" t="e">
        <f>VLOOKUP(Energia[[#This Row],[CD]],Tabela4[Coluna3],1,FALSE)</f>
        <v>#N/A</v>
      </c>
    </row>
    <row r="2013" spans="1:9" hidden="1" x14ac:dyDescent="0.25">
      <c r="A2013" s="1" t="s">
        <v>4336</v>
      </c>
      <c r="B2013" s="1" t="s">
        <v>4665</v>
      </c>
      <c r="C2013">
        <v>2211001</v>
      </c>
      <c r="D2013" s="3">
        <v>4348.02579301892</v>
      </c>
      <c r="E2013">
        <v>-42.740698999999999</v>
      </c>
      <c r="F2013">
        <v>-5.1025169999999997</v>
      </c>
      <c r="G2013" t="str">
        <f>Energia[[#This Row],[Nome]]</f>
        <v>Teresina</v>
      </c>
      <c r="H2013">
        <f>Energia[[#This Row],[Energia]]</f>
        <v>4348.02579301892</v>
      </c>
      <c r="I2013" t="e">
        <f>VLOOKUP(Energia[[#This Row],[CD]],Tabela4[Coluna3],1,FALSE)</f>
        <v>#N/A</v>
      </c>
    </row>
    <row r="2014" spans="1:9" hidden="1" x14ac:dyDescent="0.25">
      <c r="A2014" s="1" t="s">
        <v>5168</v>
      </c>
      <c r="B2014" s="1" t="s">
        <v>5172</v>
      </c>
      <c r="C2014">
        <v>1100023</v>
      </c>
      <c r="D2014" s="3">
        <v>4347.7970692820973</v>
      </c>
      <c r="E2014">
        <v>-62.957255000000004</v>
      </c>
      <c r="F2014">
        <v>-9.9518900000000006</v>
      </c>
      <c r="G2014" t="str">
        <f>Energia[[#This Row],[Nome]]</f>
        <v>Ariquemes</v>
      </c>
      <c r="H2014">
        <f>Energia[[#This Row],[Energia]]</f>
        <v>4347.7970692820973</v>
      </c>
      <c r="I2014" t="e">
        <f>VLOOKUP(Energia[[#This Row],[CD]],Tabela4[Coluna3],1,FALSE)</f>
        <v>#N/A</v>
      </c>
    </row>
    <row r="2015" spans="1:9" hidden="1" x14ac:dyDescent="0.25">
      <c r="A2015" s="1" t="s">
        <v>1312</v>
      </c>
      <c r="B2015" s="1" t="s">
        <v>1784</v>
      </c>
      <c r="C2015">
        <v>5205208</v>
      </c>
      <c r="D2015" s="3">
        <v>4331.4917048776324</v>
      </c>
      <c r="E2015">
        <v>-49.583646000000002</v>
      </c>
      <c r="F2015">
        <v>-16.454763</v>
      </c>
      <c r="G2015" t="str">
        <f>Energia[[#This Row],[Nome]]</f>
        <v>Caturaí</v>
      </c>
      <c r="H2015">
        <f>Energia[[#This Row],[Energia]]</f>
        <v>4331.4917048776324</v>
      </c>
      <c r="I2015" t="e">
        <f>VLOOKUP(Energia[[#This Row],[CD]],Tabela4[Coluna3],1,FALSE)</f>
        <v>#N/A</v>
      </c>
    </row>
    <row r="2016" spans="1:9" hidden="1" x14ac:dyDescent="0.25">
      <c r="A2016" s="1" t="s">
        <v>3609</v>
      </c>
      <c r="B2016" s="1" t="s">
        <v>3764</v>
      </c>
      <c r="C2016">
        <v>1505031</v>
      </c>
      <c r="D2016" s="3">
        <v>4329.0858240396128</v>
      </c>
      <c r="E2016">
        <v>-55.612026</v>
      </c>
      <c r="F2016">
        <v>-8.0622769999999999</v>
      </c>
      <c r="G2016" t="str">
        <f>Energia[[#This Row],[Nome]]</f>
        <v>Novo Progresso</v>
      </c>
      <c r="H2016">
        <f>Energia[[#This Row],[Energia]]</f>
        <v>4329.0858240396128</v>
      </c>
      <c r="I2016" t="e">
        <f>VLOOKUP(Energia[[#This Row],[CD]],Tabela4[Coluna3],1,FALSE)</f>
        <v>#N/A</v>
      </c>
    </row>
    <row r="2017" spans="1:9" hidden="1" x14ac:dyDescent="0.25">
      <c r="A2017" s="1" t="s">
        <v>4674</v>
      </c>
      <c r="B2017" s="1" t="s">
        <v>4882</v>
      </c>
      <c r="C2017">
        <v>4116950</v>
      </c>
      <c r="D2017" s="3">
        <v>4321.4120793005395</v>
      </c>
      <c r="E2017">
        <v>-53.257596999999997</v>
      </c>
      <c r="F2017">
        <v>-25.898433000000001</v>
      </c>
      <c r="G2017" t="str">
        <f>Energia[[#This Row],[Nome]]</f>
        <v>Nova Esperança do Sudoeste</v>
      </c>
      <c r="H2017">
        <f>Energia[[#This Row],[Energia]]</f>
        <v>4321.4120793005395</v>
      </c>
      <c r="I2017" t="e">
        <f>VLOOKUP(Energia[[#This Row],[CD]],Tabela4[Coluna3],1,FALSE)</f>
        <v>#N/A</v>
      </c>
    </row>
    <row r="2018" spans="1:9" hidden="1" x14ac:dyDescent="0.25">
      <c r="A2018" s="1" t="s">
        <v>52</v>
      </c>
      <c r="B2018" s="1" t="s">
        <v>218</v>
      </c>
      <c r="C2018">
        <v>2707800</v>
      </c>
      <c r="D2018" s="3">
        <v>4306.8731929097376</v>
      </c>
      <c r="E2018">
        <v>-35.980204000000001</v>
      </c>
      <c r="F2018">
        <v>-9.8688269999999996</v>
      </c>
      <c r="G2018" t="str">
        <f>Energia[[#This Row],[Nome]]</f>
        <v>Roteiro</v>
      </c>
      <c r="H2018">
        <f>Energia[[#This Row],[Energia]]</f>
        <v>4306.8731929097376</v>
      </c>
      <c r="I2018" t="e">
        <f>VLOOKUP(Energia[[#This Row],[CD]],Tabela4[Coluna3],1,FALSE)</f>
        <v>#N/A</v>
      </c>
    </row>
    <row r="2019" spans="1:9" hidden="1" x14ac:dyDescent="0.25">
      <c r="A2019" s="1" t="s">
        <v>413</v>
      </c>
      <c r="B2019" s="1" t="s">
        <v>481</v>
      </c>
      <c r="C2019">
        <v>2902906</v>
      </c>
      <c r="D2019" s="3">
        <v>4288.6632806373154</v>
      </c>
      <c r="E2019">
        <v>-40.580781000000002</v>
      </c>
      <c r="F2019">
        <v>-14.913567</v>
      </c>
      <c r="G2019" t="str">
        <f>Energia[[#This Row],[Nome]]</f>
        <v>Barra do Choça</v>
      </c>
      <c r="H2019">
        <f>Energia[[#This Row],[Energia]]</f>
        <v>4288.6632806373154</v>
      </c>
      <c r="I2019" t="e">
        <f>VLOOKUP(Energia[[#This Row],[CD]],Tabela4[Coluna3],1,FALSE)</f>
        <v>#N/A</v>
      </c>
    </row>
    <row r="2020" spans="1:9" hidden="1" x14ac:dyDescent="0.25">
      <c r="A2020" s="1" t="s">
        <v>62</v>
      </c>
      <c r="B2020" s="1" t="s">
        <v>195</v>
      </c>
      <c r="C2020">
        <v>4213104</v>
      </c>
      <c r="D2020" s="3">
        <v>4286.1970035483073</v>
      </c>
      <c r="E2020">
        <v>-51.772893000000003</v>
      </c>
      <c r="F2020">
        <v>-27.461223</v>
      </c>
      <c r="G2020" t="str">
        <f>Energia[[#This Row],[Nome]]</f>
        <v>Piratuba</v>
      </c>
      <c r="H2020">
        <f>Energia[[#This Row],[Energia]]</f>
        <v>4286.1970035483073</v>
      </c>
      <c r="I2020" t="e">
        <f>VLOOKUP(Energia[[#This Row],[CD]],Tabela4[Coluna3],1,FALSE)</f>
        <v>#N/A</v>
      </c>
    </row>
    <row r="2021" spans="1:9" hidden="1" x14ac:dyDescent="0.25">
      <c r="A2021" s="1" t="s">
        <v>1417</v>
      </c>
      <c r="B2021" s="1" t="s">
        <v>2515</v>
      </c>
      <c r="C2021">
        <v>3148608</v>
      </c>
      <c r="D2021" s="3">
        <v>4275.5463676892487</v>
      </c>
      <c r="E2021">
        <v>-42.510362999999998</v>
      </c>
      <c r="F2021">
        <v>-18.55706</v>
      </c>
      <c r="G2021" t="str">
        <f>Energia[[#This Row],[Nome]]</f>
        <v>Peçanha</v>
      </c>
      <c r="H2021">
        <f>Energia[[#This Row],[Energia]]</f>
        <v>4275.5463676892487</v>
      </c>
      <c r="I2021" t="e">
        <f>VLOOKUP(Energia[[#This Row],[CD]],Tabela4[Coluna3],1,FALSE)</f>
        <v>#N/A</v>
      </c>
    </row>
    <row r="2022" spans="1:9" x14ac:dyDescent="0.25">
      <c r="A2022" s="1" t="s">
        <v>8</v>
      </c>
      <c r="B2022" s="1" t="s">
        <v>3364</v>
      </c>
      <c r="C2022">
        <v>3544509</v>
      </c>
      <c r="D2022" s="3">
        <v>4271.012503901984</v>
      </c>
      <c r="E2022">
        <v>-51.018315999999999</v>
      </c>
      <c r="F2022">
        <v>-20.249728000000001</v>
      </c>
      <c r="G2022" t="str">
        <f>Energia[[#This Row],[Nome]]</f>
        <v>Rubinéia</v>
      </c>
      <c r="H2022">
        <f>Energia[[#This Row],[Energia]]</f>
        <v>4271.012503901984</v>
      </c>
      <c r="I2022" t="e">
        <f>VLOOKUP(Energia[[#This Row],[CD]],Tabela4[Coluna3],1,FALSE)</f>
        <v>#N/A</v>
      </c>
    </row>
    <row r="2023" spans="1:9" hidden="1" x14ac:dyDescent="0.25">
      <c r="A2023" s="1" t="s">
        <v>1417</v>
      </c>
      <c r="B2023" s="1" t="s">
        <v>1824</v>
      </c>
      <c r="C2023">
        <v>3119005</v>
      </c>
      <c r="D2023" s="3">
        <v>4253.9412983913926</v>
      </c>
      <c r="E2023">
        <v>-45.662112</v>
      </c>
      <c r="F2023">
        <v>-21.781936999999999</v>
      </c>
      <c r="G2023" t="str">
        <f>Energia[[#This Row],[Nome]]</f>
        <v>Cordislândia</v>
      </c>
      <c r="H2023">
        <f>Energia[[#This Row],[Energia]]</f>
        <v>4253.9412983913926</v>
      </c>
      <c r="I2023" t="e">
        <f>VLOOKUP(Energia[[#This Row],[CD]],Tabela4[Coluna3],1,FALSE)</f>
        <v>#N/A</v>
      </c>
    </row>
    <row r="2024" spans="1:9" hidden="1" x14ac:dyDescent="0.25">
      <c r="A2024" s="1" t="s">
        <v>263</v>
      </c>
      <c r="B2024" s="1" t="s">
        <v>657</v>
      </c>
      <c r="C2024">
        <v>4312153</v>
      </c>
      <c r="D2024" s="3">
        <v>4252.3948564235825</v>
      </c>
      <c r="E2024">
        <v>-52.135837000000002</v>
      </c>
      <c r="F2024">
        <v>-29.525155000000002</v>
      </c>
      <c r="G2024" t="str">
        <f>Energia[[#This Row],[Nome]]</f>
        <v>Mato Leitão</v>
      </c>
      <c r="H2024">
        <f>Energia[[#This Row],[Energia]]</f>
        <v>4252.3948564235825</v>
      </c>
      <c r="I2024" t="e">
        <f>VLOOKUP(Energia[[#This Row],[CD]],Tabela4[Coluna3],1,FALSE)</f>
        <v>#N/A</v>
      </c>
    </row>
    <row r="2025" spans="1:9" hidden="1" x14ac:dyDescent="0.25">
      <c r="A2025" s="1" t="s">
        <v>263</v>
      </c>
      <c r="B2025" s="1" t="s">
        <v>994</v>
      </c>
      <c r="C2025">
        <v>4322186</v>
      </c>
      <c r="D2025" s="3">
        <v>4237.5674095174791</v>
      </c>
      <c r="E2025">
        <v>-51.537585</v>
      </c>
      <c r="F2025">
        <v>-27.930177</v>
      </c>
      <c r="G2025" t="str">
        <f>Energia[[#This Row],[Nome]]</f>
        <v>Tupanci do Sul</v>
      </c>
      <c r="H2025">
        <f>Energia[[#This Row],[Energia]]</f>
        <v>4237.5674095174791</v>
      </c>
      <c r="I2025" t="e">
        <f>VLOOKUP(Energia[[#This Row],[CD]],Tabela4[Coluna3],1,FALSE)</f>
        <v>#N/A</v>
      </c>
    </row>
    <row r="2026" spans="1:9" hidden="1" x14ac:dyDescent="0.25">
      <c r="A2026" s="1" t="s">
        <v>2142</v>
      </c>
      <c r="B2026" s="1" t="s">
        <v>2532</v>
      </c>
      <c r="C2026">
        <v>2111904</v>
      </c>
      <c r="D2026" s="3">
        <v>4234.4962366098853</v>
      </c>
      <c r="E2026">
        <v>-44.339004000000003</v>
      </c>
      <c r="F2026">
        <v>-6.5098589999999996</v>
      </c>
      <c r="G2026" t="str">
        <f>Energia[[#This Row],[Nome]]</f>
        <v>Sucupira do Norte</v>
      </c>
      <c r="H2026">
        <f>Energia[[#This Row],[Energia]]</f>
        <v>4234.4962366098853</v>
      </c>
      <c r="I2026" t="e">
        <f>VLOOKUP(Energia[[#This Row],[CD]],Tabela4[Coluna3],1,FALSE)</f>
        <v>#N/A</v>
      </c>
    </row>
    <row r="2027" spans="1:9" hidden="1" x14ac:dyDescent="0.25">
      <c r="A2027" s="1" t="s">
        <v>62</v>
      </c>
      <c r="B2027" s="1" t="s">
        <v>3643</v>
      </c>
      <c r="C2027">
        <v>4205555</v>
      </c>
      <c r="D2027" s="3">
        <v>4229.1525781296259</v>
      </c>
      <c r="E2027">
        <v>-50.765360000000001</v>
      </c>
      <c r="F2027">
        <v>-27.191428999999999</v>
      </c>
      <c r="G2027" t="str">
        <f>Energia[[#This Row],[Nome]]</f>
        <v>Frei Rogério</v>
      </c>
      <c r="H2027">
        <f>Energia[[#This Row],[Energia]]</f>
        <v>4229.1525781296259</v>
      </c>
      <c r="I2027" t="e">
        <f>VLOOKUP(Energia[[#This Row],[CD]],Tabela4[Coluna3],1,FALSE)</f>
        <v>#N/A</v>
      </c>
    </row>
    <row r="2028" spans="1:9" x14ac:dyDescent="0.25">
      <c r="A2028" s="1" t="s">
        <v>8</v>
      </c>
      <c r="B2028" s="1" t="s">
        <v>3350</v>
      </c>
      <c r="C2028">
        <v>3543105</v>
      </c>
      <c r="D2028" s="3">
        <v>4227.5995980168045</v>
      </c>
      <c r="E2028">
        <v>-47.573324999999997</v>
      </c>
      <c r="F2028">
        <v>-20.448927999999999</v>
      </c>
      <c r="G2028" t="str">
        <f>Energia[[#This Row],[Nome]]</f>
        <v>Ribeirão Corrente</v>
      </c>
      <c r="H2028">
        <f>Energia[[#This Row],[Energia]]</f>
        <v>4227.5995980168045</v>
      </c>
      <c r="I2028" t="e">
        <f>VLOOKUP(Energia[[#This Row],[CD]],Tabela4[Coluna3],1,FALSE)</f>
        <v>#N/A</v>
      </c>
    </row>
    <row r="2029" spans="1:9" hidden="1" x14ac:dyDescent="0.25">
      <c r="A2029" s="1" t="s">
        <v>263</v>
      </c>
      <c r="B2029" s="1" t="s">
        <v>677</v>
      </c>
      <c r="C2029">
        <v>4312625</v>
      </c>
      <c r="D2029" s="3">
        <v>4223.6677968621962</v>
      </c>
      <c r="E2029">
        <v>-51.776904999999999</v>
      </c>
      <c r="F2029">
        <v>-28.326969999999999</v>
      </c>
      <c r="G2029" t="str">
        <f>Energia[[#This Row],[Nome]]</f>
        <v>Muliterno</v>
      </c>
      <c r="H2029">
        <f>Energia[[#This Row],[Energia]]</f>
        <v>4223.6677968621962</v>
      </c>
      <c r="I2029" t="e">
        <f>VLOOKUP(Energia[[#This Row],[CD]],Tabela4[Coluna3],1,FALSE)</f>
        <v>#N/A</v>
      </c>
    </row>
    <row r="2030" spans="1:9" hidden="1" x14ac:dyDescent="0.25">
      <c r="A2030" s="1" t="s">
        <v>4674</v>
      </c>
      <c r="B2030" s="1" t="s">
        <v>4815</v>
      </c>
      <c r="C2030">
        <v>4111308</v>
      </c>
      <c r="D2030" s="3">
        <v>4216.9818064883548</v>
      </c>
      <c r="E2030">
        <v>-52.898462000000002</v>
      </c>
      <c r="F2030">
        <v>-22.728721</v>
      </c>
      <c r="G2030" t="str">
        <f>Energia[[#This Row],[Nome]]</f>
        <v>Itaúna do Sul</v>
      </c>
      <c r="H2030">
        <f>Energia[[#This Row],[Energia]]</f>
        <v>4216.9818064883548</v>
      </c>
      <c r="I2030" t="e">
        <f>VLOOKUP(Energia[[#This Row],[CD]],Tabela4[Coluna3],1,FALSE)</f>
        <v>#N/A</v>
      </c>
    </row>
    <row r="2031" spans="1:9" hidden="1" x14ac:dyDescent="0.25">
      <c r="A2031" s="1" t="s">
        <v>4674</v>
      </c>
      <c r="B2031" s="1" t="s">
        <v>1259</v>
      </c>
      <c r="C2031">
        <v>4117206</v>
      </c>
      <c r="D2031" s="3">
        <v>4208.8251757308644</v>
      </c>
      <c r="E2031">
        <v>-53.072167</v>
      </c>
      <c r="F2031">
        <v>-23.426703</v>
      </c>
      <c r="G2031" t="str">
        <f>Energia[[#This Row],[Nome]]</f>
        <v>Nova Olímpia</v>
      </c>
      <c r="H2031">
        <f>Energia[[#This Row],[Energia]]</f>
        <v>4208.8251757308644</v>
      </c>
      <c r="I2031" t="e">
        <f>VLOOKUP(Energia[[#This Row],[CD]],Tabela4[Coluna3],1,FALSE)</f>
        <v>#N/A</v>
      </c>
    </row>
    <row r="2032" spans="1:9" hidden="1" x14ac:dyDescent="0.25">
      <c r="A2032" s="1" t="s">
        <v>62</v>
      </c>
      <c r="B2032" s="1" t="s">
        <v>3711</v>
      </c>
      <c r="C2032">
        <v>4209904</v>
      </c>
      <c r="D2032" s="3">
        <v>4203.6948530575437</v>
      </c>
      <c r="E2032">
        <v>-49.506923</v>
      </c>
      <c r="F2032">
        <v>-27.189295000000001</v>
      </c>
      <c r="G2032" t="str">
        <f>Energia[[#This Row],[Nome]]</f>
        <v>Lontras</v>
      </c>
      <c r="H2032">
        <f>Energia[[#This Row],[Energia]]</f>
        <v>4203.6948530575437</v>
      </c>
      <c r="I2032" t="e">
        <f>VLOOKUP(Energia[[#This Row],[CD]],Tabela4[Coluna3],1,FALSE)</f>
        <v>#N/A</v>
      </c>
    </row>
    <row r="2033" spans="1:9" hidden="1" x14ac:dyDescent="0.25">
      <c r="A2033" s="1" t="s">
        <v>1417</v>
      </c>
      <c r="B2033" s="1" t="s">
        <v>2459</v>
      </c>
      <c r="C2033">
        <v>3146008</v>
      </c>
      <c r="D2033" s="3">
        <v>4201.9074883225403</v>
      </c>
      <c r="E2033">
        <v>-46.383983999999998</v>
      </c>
      <c r="F2033">
        <v>-22.254785999999999</v>
      </c>
      <c r="G2033" t="str">
        <f>Energia[[#This Row],[Nome]]</f>
        <v>Ouro Fino</v>
      </c>
      <c r="H2033">
        <f>Energia[[#This Row],[Energia]]</f>
        <v>4201.9074883225403</v>
      </c>
      <c r="I2033" t="e">
        <f>VLOOKUP(Energia[[#This Row],[CD]],Tabela4[Coluna3],1,FALSE)</f>
        <v>#N/A</v>
      </c>
    </row>
    <row r="2034" spans="1:9" hidden="1" x14ac:dyDescent="0.25">
      <c r="A2034" s="1" t="s">
        <v>1417</v>
      </c>
      <c r="B2034" s="1" t="s">
        <v>1818</v>
      </c>
      <c r="C2034">
        <v>3118700</v>
      </c>
      <c r="D2034" s="3">
        <v>4194.5712603441098</v>
      </c>
      <c r="E2034">
        <v>-45.415337999999998</v>
      </c>
      <c r="F2034">
        <v>-21.169044</v>
      </c>
      <c r="G2034" t="str">
        <f>Energia[[#This Row],[Nome]]</f>
        <v>Coqueiral</v>
      </c>
      <c r="H2034">
        <f>Energia[[#This Row],[Energia]]</f>
        <v>4194.5712603441098</v>
      </c>
      <c r="I2034" t="e">
        <f>VLOOKUP(Energia[[#This Row],[CD]],Tabela4[Coluna3],1,FALSE)</f>
        <v>#N/A</v>
      </c>
    </row>
    <row r="2035" spans="1:9" hidden="1" x14ac:dyDescent="0.25">
      <c r="A2035" s="1" t="s">
        <v>62</v>
      </c>
      <c r="B2035" s="1" t="s">
        <v>5311</v>
      </c>
      <c r="C2035">
        <v>4215406</v>
      </c>
      <c r="D2035" s="3">
        <v>4186.6090107962118</v>
      </c>
      <c r="E2035">
        <v>-51.42803</v>
      </c>
      <c r="F2035">
        <v>-26.895641000000001</v>
      </c>
      <c r="G2035" t="str">
        <f>Energia[[#This Row],[Nome]]</f>
        <v>Salto Veloso</v>
      </c>
      <c r="H2035">
        <f>Energia[[#This Row],[Energia]]</f>
        <v>4186.6090107962118</v>
      </c>
      <c r="I2035" t="e">
        <f>VLOOKUP(Energia[[#This Row],[CD]],Tabela4[Coluna3],1,FALSE)</f>
        <v>#N/A</v>
      </c>
    </row>
    <row r="2036" spans="1:9" hidden="1" x14ac:dyDescent="0.25">
      <c r="A2036" s="1" t="s">
        <v>263</v>
      </c>
      <c r="B2036" s="1" t="s">
        <v>1021</v>
      </c>
      <c r="C2036">
        <v>4322855</v>
      </c>
      <c r="D2036" s="3">
        <v>4183.9787279987277</v>
      </c>
      <c r="E2036">
        <v>-51.860613000000001</v>
      </c>
      <c r="F2036">
        <v>-29.066814999999998</v>
      </c>
      <c r="G2036" t="str">
        <f>Energia[[#This Row],[Nome]]</f>
        <v>Vespasiano Correa</v>
      </c>
      <c r="H2036">
        <f>Energia[[#This Row],[Energia]]</f>
        <v>4183.9787279987277</v>
      </c>
      <c r="I2036" t="e">
        <f>VLOOKUP(Energia[[#This Row],[CD]],Tabela4[Coluna3],1,FALSE)</f>
        <v>#N/A</v>
      </c>
    </row>
    <row r="2037" spans="1:9" hidden="1" x14ac:dyDescent="0.25">
      <c r="A2037" s="1" t="s">
        <v>52</v>
      </c>
      <c r="B2037" s="1" t="s">
        <v>55</v>
      </c>
      <c r="C2037">
        <v>2700201</v>
      </c>
      <c r="D2037" s="3">
        <v>4178.5766568725321</v>
      </c>
      <c r="E2037">
        <v>-36.313516</v>
      </c>
      <c r="F2037">
        <v>-9.6629679999999993</v>
      </c>
      <c r="G2037" t="str">
        <f>Energia[[#This Row],[Nome]]</f>
        <v>Anadia</v>
      </c>
      <c r="H2037">
        <f>Energia[[#This Row],[Energia]]</f>
        <v>4178.5766568725321</v>
      </c>
      <c r="I2037" t="e">
        <f>VLOOKUP(Energia[[#This Row],[CD]],Tabela4[Coluna3],1,FALSE)</f>
        <v>#N/A</v>
      </c>
    </row>
    <row r="2038" spans="1:9" hidden="1" x14ac:dyDescent="0.25">
      <c r="A2038" s="1" t="s">
        <v>1192</v>
      </c>
      <c r="B2038" s="1" t="s">
        <v>3415</v>
      </c>
      <c r="C2038">
        <v>5101407</v>
      </c>
      <c r="D2038" s="3">
        <v>4175.6201527299536</v>
      </c>
      <c r="E2038">
        <v>-59.838050000000003</v>
      </c>
      <c r="F2038">
        <v>-10.186843</v>
      </c>
      <c r="G2038" t="str">
        <f>Energia[[#This Row],[Nome]]</f>
        <v>Aripuanã</v>
      </c>
      <c r="H2038">
        <f>Energia[[#This Row],[Energia]]</f>
        <v>4175.6201527299536</v>
      </c>
      <c r="I2038" t="e">
        <f>VLOOKUP(Energia[[#This Row],[CD]],Tabela4[Coluna3],1,FALSE)</f>
        <v>#N/A</v>
      </c>
    </row>
    <row r="2039" spans="1:9" hidden="1" x14ac:dyDescent="0.25">
      <c r="A2039" s="1" t="s">
        <v>4210</v>
      </c>
      <c r="B2039" s="1" t="s">
        <v>3940</v>
      </c>
      <c r="C2039">
        <v>1400100</v>
      </c>
      <c r="D2039" s="3">
        <v>4172.8713715931945</v>
      </c>
      <c r="E2039">
        <v>-60.717953000000001</v>
      </c>
      <c r="F2039">
        <v>3.117915</v>
      </c>
      <c r="G2039" t="str">
        <f>Energia[[#This Row],[Nome]]</f>
        <v>Boa Vista</v>
      </c>
      <c r="H2039">
        <f>Energia[[#This Row],[Energia]]</f>
        <v>4172.8713715931945</v>
      </c>
      <c r="I2039" t="e">
        <f>VLOOKUP(Energia[[#This Row],[CD]],Tabela4[Coluna3],1,FALSE)</f>
        <v>#N/A</v>
      </c>
    </row>
    <row r="2040" spans="1:9" x14ac:dyDescent="0.25">
      <c r="A2040" s="1" t="s">
        <v>8</v>
      </c>
      <c r="B2040" s="1" t="s">
        <v>3281</v>
      </c>
      <c r="C2040">
        <v>3536109</v>
      </c>
      <c r="D2040" s="3">
        <v>4172.6353972010902</v>
      </c>
      <c r="E2040">
        <v>-48.401789999999998</v>
      </c>
      <c r="F2040">
        <v>-23.102209999999999</v>
      </c>
      <c r="G2040" t="str">
        <f>Energia[[#This Row],[Nome]]</f>
        <v>Pardinho</v>
      </c>
      <c r="H2040">
        <f>Energia[[#This Row],[Energia]]</f>
        <v>4172.6353972010902</v>
      </c>
      <c r="I2040" t="e">
        <f>VLOOKUP(Energia[[#This Row],[CD]],Tabela4[Coluna3],1,FALSE)</f>
        <v>#N/A</v>
      </c>
    </row>
    <row r="2041" spans="1:9" hidden="1" x14ac:dyDescent="0.25">
      <c r="A2041" s="1" t="s">
        <v>6</v>
      </c>
      <c r="B2041" s="1" t="s">
        <v>12</v>
      </c>
      <c r="C2041">
        <v>1200104</v>
      </c>
      <c r="D2041" s="3">
        <v>4164.703239442495</v>
      </c>
      <c r="E2041">
        <v>-69.207640999999995</v>
      </c>
      <c r="F2041">
        <v>-10.746741</v>
      </c>
      <c r="G2041" t="str">
        <f>Energia[[#This Row],[Nome]]</f>
        <v>Brasiléia</v>
      </c>
      <c r="H2041">
        <f>Energia[[#This Row],[Energia]]</f>
        <v>4164.703239442495</v>
      </c>
      <c r="I2041" t="e">
        <f>VLOOKUP(Energia[[#This Row],[CD]],Tabela4[Coluna3],1,FALSE)</f>
        <v>#N/A</v>
      </c>
    </row>
    <row r="2042" spans="1:9" hidden="1" x14ac:dyDescent="0.25">
      <c r="A2042" s="1" t="s">
        <v>62</v>
      </c>
      <c r="B2042" s="1" t="s">
        <v>163</v>
      </c>
      <c r="C2042">
        <v>4210035</v>
      </c>
      <c r="D2042" s="3">
        <v>4164.2839279070031</v>
      </c>
      <c r="E2042">
        <v>-51.506290999999997</v>
      </c>
      <c r="F2042">
        <v>-27.090364000000001</v>
      </c>
      <c r="G2042" t="str">
        <f>Energia[[#This Row],[Nome]]</f>
        <v>Luzerna</v>
      </c>
      <c r="H2042">
        <f>Energia[[#This Row],[Energia]]</f>
        <v>4164.2839279070031</v>
      </c>
      <c r="I2042" t="e">
        <f>VLOOKUP(Energia[[#This Row],[CD]],Tabela4[Coluna3],1,FALSE)</f>
        <v>#N/A</v>
      </c>
    </row>
    <row r="2043" spans="1:9" hidden="1" x14ac:dyDescent="0.25">
      <c r="A2043" s="1" t="s">
        <v>3887</v>
      </c>
      <c r="B2043" s="1" t="s">
        <v>3900</v>
      </c>
      <c r="C2043">
        <v>2500601</v>
      </c>
      <c r="D2043" s="3">
        <v>4153.0956726769055</v>
      </c>
      <c r="E2043">
        <v>-34.933463000000003</v>
      </c>
      <c r="F2043">
        <v>-7.3492600000000001</v>
      </c>
      <c r="G2043" t="str">
        <f>Energia[[#This Row],[Nome]]</f>
        <v>Alhandra</v>
      </c>
      <c r="H2043">
        <f>Energia[[#This Row],[Energia]]</f>
        <v>4153.0956726769055</v>
      </c>
      <c r="I2043" t="e">
        <f>VLOOKUP(Energia[[#This Row],[CD]],Tabela4[Coluna3],1,FALSE)</f>
        <v>#N/A</v>
      </c>
    </row>
    <row r="2044" spans="1:9" hidden="1" x14ac:dyDescent="0.25">
      <c r="A2044" s="1" t="s">
        <v>4674</v>
      </c>
      <c r="B2044" s="1" t="s">
        <v>4775</v>
      </c>
      <c r="C2044">
        <v>4107751</v>
      </c>
      <c r="D2044" s="3">
        <v>4153.0892355433116</v>
      </c>
      <c r="E2044">
        <v>-50.430298999999998</v>
      </c>
      <c r="F2044">
        <v>-23.876180999999999</v>
      </c>
      <c r="G2044" t="str">
        <f>Energia[[#This Row],[Nome]]</f>
        <v>Figueira</v>
      </c>
      <c r="H2044">
        <f>Energia[[#This Row],[Energia]]</f>
        <v>4153.0892355433116</v>
      </c>
      <c r="I2044" t="e">
        <f>VLOOKUP(Energia[[#This Row],[CD]],Tabela4[Coluna3],1,FALSE)</f>
        <v>#N/A</v>
      </c>
    </row>
    <row r="2045" spans="1:9" hidden="1" x14ac:dyDescent="0.25">
      <c r="A2045" s="1" t="s">
        <v>1417</v>
      </c>
      <c r="B2045" s="1" t="s">
        <v>2787</v>
      </c>
      <c r="C2045">
        <v>3169802</v>
      </c>
      <c r="D2045" s="3">
        <v>4145.4302653031573</v>
      </c>
      <c r="E2045">
        <v>-45.799678</v>
      </c>
      <c r="F2045">
        <v>-21.884976000000002</v>
      </c>
      <c r="G2045" t="str">
        <f>Energia[[#This Row],[Nome]]</f>
        <v>Turvolândia</v>
      </c>
      <c r="H2045">
        <f>Energia[[#This Row],[Energia]]</f>
        <v>4145.4302653031573</v>
      </c>
      <c r="I2045" t="e">
        <f>VLOOKUP(Energia[[#This Row],[CD]],Tabela4[Coluna3],1,FALSE)</f>
        <v>#N/A</v>
      </c>
    </row>
    <row r="2046" spans="1:9" hidden="1" x14ac:dyDescent="0.25">
      <c r="A2046" s="1" t="s">
        <v>1235</v>
      </c>
      <c r="B2046" s="1" t="s">
        <v>1378</v>
      </c>
      <c r="C2046">
        <v>2307007</v>
      </c>
      <c r="D2046" s="3">
        <v>4138.1340151666209</v>
      </c>
      <c r="E2046">
        <v>-37.748823000000002</v>
      </c>
      <c r="F2046">
        <v>-4.8665539999999998</v>
      </c>
      <c r="G2046" t="str">
        <f>Energia[[#This Row],[Nome]]</f>
        <v>Jaguaruana</v>
      </c>
      <c r="H2046">
        <f>Energia[[#This Row],[Energia]]</f>
        <v>4138.1340151666209</v>
      </c>
      <c r="I2046" t="e">
        <f>VLOOKUP(Energia[[#This Row],[CD]],Tabela4[Coluna3],1,FALSE)</f>
        <v>#N/A</v>
      </c>
    </row>
    <row r="2047" spans="1:9" x14ac:dyDescent="0.25">
      <c r="A2047" s="1" t="s">
        <v>8</v>
      </c>
      <c r="B2047" s="1" t="s">
        <v>3356</v>
      </c>
      <c r="C2047">
        <v>3543600</v>
      </c>
      <c r="D2047" s="3">
        <v>4127.1342452314275</v>
      </c>
      <c r="E2047">
        <v>-47.440891000000001</v>
      </c>
      <c r="F2047">
        <v>-20.0608</v>
      </c>
      <c r="G2047" t="str">
        <f>Energia[[#This Row],[Nome]]</f>
        <v>Rifaina</v>
      </c>
      <c r="H2047">
        <f>Energia[[#This Row],[Energia]]</f>
        <v>4127.1342452314275</v>
      </c>
      <c r="I2047" t="e">
        <f>VLOOKUP(Energia[[#This Row],[CD]],Tabela4[Coluna3],1,FALSE)</f>
        <v>#N/A</v>
      </c>
    </row>
    <row r="2048" spans="1:9" hidden="1" x14ac:dyDescent="0.25">
      <c r="A2048" s="1" t="s">
        <v>263</v>
      </c>
      <c r="B2048" s="1" t="s">
        <v>523</v>
      </c>
      <c r="C2048">
        <v>4308052</v>
      </c>
      <c r="D2048" s="3">
        <v>4119.7881093108863</v>
      </c>
      <c r="E2048">
        <v>-52.676141000000001</v>
      </c>
      <c r="F2048">
        <v>-27.375309999999999</v>
      </c>
      <c r="G2048" t="str">
        <f>Energia[[#This Row],[Nome]]</f>
        <v>Faxinalzinho</v>
      </c>
      <c r="H2048">
        <f>Energia[[#This Row],[Energia]]</f>
        <v>4119.7881093108863</v>
      </c>
      <c r="I2048" t="e">
        <f>VLOOKUP(Energia[[#This Row],[CD]],Tabela4[Coluna3],1,FALSE)</f>
        <v>#N/A</v>
      </c>
    </row>
    <row r="2049" spans="1:9" hidden="1" x14ac:dyDescent="0.25">
      <c r="A2049" s="1" t="s">
        <v>4674</v>
      </c>
      <c r="B2049" s="1" t="s">
        <v>4923</v>
      </c>
      <c r="C2049">
        <v>4120309</v>
      </c>
      <c r="D2049" s="3">
        <v>4117.283795571172</v>
      </c>
      <c r="E2049">
        <v>-51.222259999999999</v>
      </c>
      <c r="F2049">
        <v>-26.227651000000002</v>
      </c>
      <c r="G2049" t="str">
        <f>Energia[[#This Row],[Nome]]</f>
        <v>Porto Vitória</v>
      </c>
      <c r="H2049">
        <f>Energia[[#This Row],[Energia]]</f>
        <v>4117.283795571172</v>
      </c>
      <c r="I2049" t="e">
        <f>VLOOKUP(Energia[[#This Row],[CD]],Tabela4[Coluna3],1,FALSE)</f>
        <v>#N/A</v>
      </c>
    </row>
    <row r="2050" spans="1:9" x14ac:dyDescent="0.25">
      <c r="A2050" s="1" t="s">
        <v>8</v>
      </c>
      <c r="B2050" s="1" t="s">
        <v>3133</v>
      </c>
      <c r="C2050">
        <v>3521002</v>
      </c>
      <c r="D2050" s="3">
        <v>4108.9895525417496</v>
      </c>
      <c r="E2050">
        <v>-47.629106</v>
      </c>
      <c r="F2050">
        <v>-23.404481000000001</v>
      </c>
      <c r="G2050" t="str">
        <f>Energia[[#This Row],[Nome]]</f>
        <v>Iperó</v>
      </c>
      <c r="H2050">
        <f>Energia[[#This Row],[Energia]]</f>
        <v>4108.9895525417496</v>
      </c>
      <c r="I2050" t="e">
        <f>VLOOKUP(Energia[[#This Row],[CD]],Tabela4[Coluna3],1,FALSE)</f>
        <v>#N/A</v>
      </c>
    </row>
    <row r="2051" spans="1:9" hidden="1" x14ac:dyDescent="0.25">
      <c r="A2051" s="1" t="s">
        <v>263</v>
      </c>
      <c r="B2051" s="1" t="s">
        <v>321</v>
      </c>
      <c r="C2051">
        <v>4301958</v>
      </c>
      <c r="D2051" s="3">
        <v>4108.5285211756182</v>
      </c>
      <c r="E2051">
        <v>-53.016548</v>
      </c>
      <c r="F2051">
        <v>-27.921977999999999</v>
      </c>
      <c r="G2051" t="str">
        <f>Energia[[#This Row],[Nome]]</f>
        <v>Barra Funda</v>
      </c>
      <c r="H2051">
        <f>Energia[[#This Row],[Energia]]</f>
        <v>4108.5285211756182</v>
      </c>
      <c r="I2051" t="e">
        <f>VLOOKUP(Energia[[#This Row],[CD]],Tabela4[Coluna3],1,FALSE)</f>
        <v>#N/A</v>
      </c>
    </row>
    <row r="2052" spans="1:9" hidden="1" x14ac:dyDescent="0.25">
      <c r="A2052" s="1" t="s">
        <v>413</v>
      </c>
      <c r="B2052" s="1" t="s">
        <v>1126</v>
      </c>
      <c r="C2052">
        <v>2929404</v>
      </c>
      <c r="D2052" s="3">
        <v>4095.5935606734424</v>
      </c>
      <c r="E2052">
        <v>-39.423369999999998</v>
      </c>
      <c r="F2052">
        <v>-13.054074999999999</v>
      </c>
      <c r="G2052" t="str">
        <f>Energia[[#This Row],[Nome]]</f>
        <v>São Miguel das Matas</v>
      </c>
      <c r="H2052">
        <f>Energia[[#This Row],[Energia]]</f>
        <v>4095.5935606734424</v>
      </c>
      <c r="I2052" t="e">
        <f>VLOOKUP(Energia[[#This Row],[CD]],Tabela4[Coluna3],1,FALSE)</f>
        <v>#N/A</v>
      </c>
    </row>
    <row r="2053" spans="1:9" hidden="1" x14ac:dyDescent="0.25">
      <c r="A2053" s="1" t="s">
        <v>413</v>
      </c>
      <c r="B2053" s="1" t="s">
        <v>860</v>
      </c>
      <c r="C2053">
        <v>2918902</v>
      </c>
      <c r="D2053" s="3">
        <v>4093.8616206369438</v>
      </c>
      <c r="E2053">
        <v>-40.309840999999999</v>
      </c>
      <c r="F2053">
        <v>-17.559605999999999</v>
      </c>
      <c r="G2053" t="str">
        <f>Energia[[#This Row],[Nome]]</f>
        <v>Lajedão</v>
      </c>
      <c r="H2053">
        <f>Energia[[#This Row],[Energia]]</f>
        <v>4093.8616206369438</v>
      </c>
      <c r="I2053" t="e">
        <f>VLOOKUP(Energia[[#This Row],[CD]],Tabela4[Coluna3],1,FALSE)</f>
        <v>#N/A</v>
      </c>
    </row>
    <row r="2054" spans="1:9" hidden="1" x14ac:dyDescent="0.25">
      <c r="A2054" s="1" t="s">
        <v>1417</v>
      </c>
      <c r="B2054" s="1" t="s">
        <v>2581</v>
      </c>
      <c r="C2054">
        <v>3152105</v>
      </c>
      <c r="D2054" s="3">
        <v>4075.4962280814025</v>
      </c>
      <c r="E2054">
        <v>-42.917386999999998</v>
      </c>
      <c r="F2054">
        <v>-20.412148999999999</v>
      </c>
      <c r="G2054" t="str">
        <f>Energia[[#This Row],[Nome]]</f>
        <v>Ponte Nova</v>
      </c>
      <c r="H2054">
        <f>Energia[[#This Row],[Energia]]</f>
        <v>4075.4962280814025</v>
      </c>
      <c r="I2054" t="e">
        <f>VLOOKUP(Energia[[#This Row],[CD]],Tabela4[Coluna3],1,FALSE)</f>
        <v>#N/A</v>
      </c>
    </row>
    <row r="2055" spans="1:9" hidden="1" x14ac:dyDescent="0.25">
      <c r="A2055" s="1" t="s">
        <v>52</v>
      </c>
      <c r="B2055" s="1" t="s">
        <v>246</v>
      </c>
      <c r="C2055">
        <v>2709103</v>
      </c>
      <c r="D2055" s="3">
        <v>4074.2382335676348</v>
      </c>
      <c r="E2055">
        <v>-36.495224</v>
      </c>
      <c r="F2055">
        <v>-9.6248590000000007</v>
      </c>
      <c r="G2055" t="str">
        <f>Energia[[#This Row],[Nome]]</f>
        <v>Taquarana</v>
      </c>
      <c r="H2055">
        <f>Energia[[#This Row],[Energia]]</f>
        <v>4074.2382335676348</v>
      </c>
      <c r="I2055" t="e">
        <f>VLOOKUP(Energia[[#This Row],[CD]],Tabela4[Coluna3],1,FALSE)</f>
        <v>#N/A</v>
      </c>
    </row>
    <row r="2056" spans="1:9" hidden="1" x14ac:dyDescent="0.25">
      <c r="A2056" s="1" t="s">
        <v>1235</v>
      </c>
      <c r="B2056" s="1" t="s">
        <v>1371</v>
      </c>
      <c r="C2056">
        <v>2306405</v>
      </c>
      <c r="D2056" s="3">
        <v>4071.0005450483154</v>
      </c>
      <c r="E2056">
        <v>-39.598883999999998</v>
      </c>
      <c r="F2056">
        <v>-3.396182</v>
      </c>
      <c r="G2056" t="str">
        <f>Energia[[#This Row],[Nome]]</f>
        <v>Itapipoca</v>
      </c>
      <c r="H2056">
        <f>Energia[[#This Row],[Energia]]</f>
        <v>4071.0005450483154</v>
      </c>
      <c r="I2056" t="e">
        <f>VLOOKUP(Energia[[#This Row],[CD]],Tabela4[Coluna3],1,FALSE)</f>
        <v>#N/A</v>
      </c>
    </row>
    <row r="2057" spans="1:9" hidden="1" x14ac:dyDescent="0.25">
      <c r="A2057" s="1" t="s">
        <v>1192</v>
      </c>
      <c r="B2057" s="1" t="s">
        <v>3440</v>
      </c>
      <c r="C2057">
        <v>5103106</v>
      </c>
      <c r="D2057" s="3">
        <v>4068.2631003597921</v>
      </c>
      <c r="E2057">
        <v>-51.147553000000002</v>
      </c>
      <c r="F2057">
        <v>-13.869183</v>
      </c>
      <c r="G2057" t="str">
        <f>Energia[[#This Row],[Nome]]</f>
        <v>Cocalinho</v>
      </c>
      <c r="H2057">
        <f>Energia[[#This Row],[Energia]]</f>
        <v>4068.2631003597921</v>
      </c>
      <c r="I2057" t="e">
        <f>VLOOKUP(Energia[[#This Row],[CD]],Tabela4[Coluna3],1,FALSE)</f>
        <v>#N/A</v>
      </c>
    </row>
    <row r="2058" spans="1:9" hidden="1" x14ac:dyDescent="0.25">
      <c r="A2058" s="1" t="s">
        <v>1417</v>
      </c>
      <c r="B2058" s="1" t="s">
        <v>1930</v>
      </c>
      <c r="C2058">
        <v>3123601</v>
      </c>
      <c r="D2058" s="3">
        <v>4062.0047736962001</v>
      </c>
      <c r="E2058">
        <v>-45.597329999999999</v>
      </c>
      <c r="F2058">
        <v>-21.612366000000002</v>
      </c>
      <c r="G2058" t="str">
        <f>Energia[[#This Row],[Nome]]</f>
        <v>Elói Mendes</v>
      </c>
      <c r="H2058">
        <f>Energia[[#This Row],[Energia]]</f>
        <v>4062.0047736962001</v>
      </c>
      <c r="I2058" t="e">
        <f>VLOOKUP(Energia[[#This Row],[CD]],Tabela4[Coluna3],1,FALSE)</f>
        <v>#N/A</v>
      </c>
    </row>
    <row r="2059" spans="1:9" hidden="1" x14ac:dyDescent="0.25">
      <c r="A2059" s="1" t="s">
        <v>6</v>
      </c>
      <c r="B2059" s="1" t="s">
        <v>32</v>
      </c>
      <c r="C2059">
        <v>1200385</v>
      </c>
      <c r="D2059" s="3">
        <v>4050.7346443298429</v>
      </c>
      <c r="E2059">
        <v>-67.339895999999996</v>
      </c>
      <c r="F2059">
        <v>-10.248884</v>
      </c>
      <c r="G2059" t="str">
        <f>Energia[[#This Row],[Nome]]</f>
        <v>Plácido de Castro</v>
      </c>
      <c r="H2059">
        <f>Energia[[#This Row],[Energia]]</f>
        <v>4050.7346443298429</v>
      </c>
      <c r="I2059" t="e">
        <f>VLOOKUP(Energia[[#This Row],[CD]],Tabela4[Coluna3],1,FALSE)</f>
        <v>#N/A</v>
      </c>
    </row>
    <row r="2060" spans="1:9" hidden="1" x14ac:dyDescent="0.25">
      <c r="A2060" s="1" t="s">
        <v>5241</v>
      </c>
      <c r="B2060" s="1" t="s">
        <v>5270</v>
      </c>
      <c r="C2060">
        <v>2803401</v>
      </c>
      <c r="D2060" s="3">
        <v>4049.5621079411785</v>
      </c>
      <c r="E2060">
        <v>-36.788601</v>
      </c>
      <c r="F2060">
        <v>-10.436935</v>
      </c>
      <c r="G2060" t="str">
        <f>Energia[[#This Row],[Nome]]</f>
        <v>Japoatã</v>
      </c>
      <c r="H2060">
        <f>Energia[[#This Row],[Energia]]</f>
        <v>4049.5621079411785</v>
      </c>
      <c r="I2060" t="e">
        <f>VLOOKUP(Energia[[#This Row],[CD]],Tabela4[Coluna3],1,FALSE)</f>
        <v>#N/A</v>
      </c>
    </row>
    <row r="2061" spans="1:9" hidden="1" x14ac:dyDescent="0.25">
      <c r="A2061" s="1" t="s">
        <v>1417</v>
      </c>
      <c r="B2061" s="1" t="s">
        <v>2590</v>
      </c>
      <c r="C2061">
        <v>3152709</v>
      </c>
      <c r="D2061" s="3">
        <v>4042.5760909478354</v>
      </c>
      <c r="E2061">
        <v>-44.063462999999999</v>
      </c>
      <c r="F2061">
        <v>-21.098587999999999</v>
      </c>
      <c r="G2061" t="str">
        <f>Energia[[#This Row],[Nome]]</f>
        <v>Prados</v>
      </c>
      <c r="H2061">
        <f>Energia[[#This Row],[Energia]]</f>
        <v>4042.5760909478354</v>
      </c>
      <c r="I2061" t="e">
        <f>VLOOKUP(Energia[[#This Row],[CD]],Tabela4[Coluna3],1,FALSE)</f>
        <v>#N/A</v>
      </c>
    </row>
    <row r="2062" spans="1:9" hidden="1" x14ac:dyDescent="0.25">
      <c r="A2062" s="1" t="s">
        <v>62</v>
      </c>
      <c r="B2062" s="1" t="s">
        <v>161</v>
      </c>
      <c r="C2062">
        <v>4209854</v>
      </c>
      <c r="D2062" s="3">
        <v>4026.1339449623956</v>
      </c>
      <c r="E2062">
        <v>-52.052124999999997</v>
      </c>
      <c r="F2062">
        <v>-27.031312</v>
      </c>
      <c r="G2062" t="str">
        <f>Energia[[#This Row],[Nome]]</f>
        <v>Lindóia do Sul</v>
      </c>
      <c r="H2062">
        <f>Energia[[#This Row],[Energia]]</f>
        <v>4026.1339449623956</v>
      </c>
      <c r="I2062" t="e">
        <f>VLOOKUP(Energia[[#This Row],[CD]],Tabela4[Coluna3],1,FALSE)</f>
        <v>#N/A</v>
      </c>
    </row>
    <row r="2063" spans="1:9" hidden="1" x14ac:dyDescent="0.25">
      <c r="A2063" s="1" t="s">
        <v>2142</v>
      </c>
      <c r="B2063" s="1" t="s">
        <v>2177</v>
      </c>
      <c r="C2063">
        <v>2101004</v>
      </c>
      <c r="D2063" s="3">
        <v>4025.7257815299458</v>
      </c>
      <c r="E2063">
        <v>-44.727373999999998</v>
      </c>
      <c r="F2063">
        <v>-3.5333809999999999</v>
      </c>
      <c r="G2063" t="str">
        <f>Energia[[#This Row],[Nome]]</f>
        <v>Arari</v>
      </c>
      <c r="H2063">
        <f>Energia[[#This Row],[Energia]]</f>
        <v>4025.7257815299458</v>
      </c>
      <c r="I2063" t="e">
        <f>VLOOKUP(Energia[[#This Row],[CD]],Tabela4[Coluna3],1,FALSE)</f>
        <v>#N/A</v>
      </c>
    </row>
    <row r="2064" spans="1:9" hidden="1" x14ac:dyDescent="0.25">
      <c r="A2064" s="1" t="s">
        <v>4157</v>
      </c>
      <c r="B2064" s="1" t="s">
        <v>4311</v>
      </c>
      <c r="C2064">
        <v>2613701</v>
      </c>
      <c r="D2064" s="3">
        <v>4016.193926675749</v>
      </c>
      <c r="E2064">
        <v>-35.104090999999997</v>
      </c>
      <c r="F2064">
        <v>-8.0235699999999994</v>
      </c>
      <c r="G2064" t="str">
        <f>Energia[[#This Row],[Nome]]</f>
        <v>São Lourenço da Mata</v>
      </c>
      <c r="H2064">
        <f>Energia[[#This Row],[Energia]]</f>
        <v>4016.193926675749</v>
      </c>
      <c r="I2064" t="e">
        <f>VLOOKUP(Energia[[#This Row],[CD]],Tabela4[Coluna3],1,FALSE)</f>
        <v>#N/A</v>
      </c>
    </row>
    <row r="2065" spans="1:9" hidden="1" x14ac:dyDescent="0.25">
      <c r="A2065" s="1" t="s">
        <v>4410</v>
      </c>
      <c r="B2065" s="1" t="s">
        <v>4432</v>
      </c>
      <c r="C2065">
        <v>1702109</v>
      </c>
      <c r="D2065" s="3">
        <v>4014.5961638190415</v>
      </c>
      <c r="E2065">
        <v>-48.58784</v>
      </c>
      <c r="F2065">
        <v>-7.3316679999999996</v>
      </c>
      <c r="G2065" t="str">
        <f>Energia[[#This Row],[Nome]]</f>
        <v>Araguaína</v>
      </c>
      <c r="H2065">
        <f>Energia[[#This Row],[Energia]]</f>
        <v>4014.5961638190415</v>
      </c>
      <c r="I2065" t="e">
        <f>VLOOKUP(Energia[[#This Row],[CD]],Tabela4[Coluna3],1,FALSE)</f>
        <v>#N/A</v>
      </c>
    </row>
    <row r="2066" spans="1:9" hidden="1" x14ac:dyDescent="0.25">
      <c r="A2066" s="1" t="s">
        <v>4157</v>
      </c>
      <c r="B2066" s="1" t="s">
        <v>4321</v>
      </c>
      <c r="C2066">
        <v>2614857</v>
      </c>
      <c r="D2066" s="3">
        <v>4013.1128143553442</v>
      </c>
      <c r="E2066">
        <v>-35.229647</v>
      </c>
      <c r="F2066">
        <v>-8.7455960000000008</v>
      </c>
      <c r="G2066" t="str">
        <f>Energia[[#This Row],[Nome]]</f>
        <v>Tamandaré</v>
      </c>
      <c r="H2066">
        <f>Energia[[#This Row],[Energia]]</f>
        <v>4013.1128143553442</v>
      </c>
      <c r="I2066" t="e">
        <f>VLOOKUP(Energia[[#This Row],[CD]],Tabela4[Coluna3],1,FALSE)</f>
        <v>#N/A</v>
      </c>
    </row>
    <row r="2067" spans="1:9" hidden="1" x14ac:dyDescent="0.25">
      <c r="A2067" s="1" t="s">
        <v>263</v>
      </c>
      <c r="B2067" s="1" t="s">
        <v>602</v>
      </c>
      <c r="C2067">
        <v>4310702</v>
      </c>
      <c r="D2067" s="3">
        <v>4012.7275604332131</v>
      </c>
      <c r="E2067">
        <v>-52.477536999999998</v>
      </c>
      <c r="F2067">
        <v>-27.356192</v>
      </c>
      <c r="G2067" t="str">
        <f>Energia[[#This Row],[Nome]]</f>
        <v>Itatiba do Sul</v>
      </c>
      <c r="H2067">
        <f>Energia[[#This Row],[Energia]]</f>
        <v>4012.7275604332131</v>
      </c>
      <c r="I2067" t="e">
        <f>VLOOKUP(Energia[[#This Row],[CD]],Tabela4[Coluna3],1,FALSE)</f>
        <v>#N/A</v>
      </c>
    </row>
    <row r="2068" spans="1:9" hidden="1" x14ac:dyDescent="0.25">
      <c r="A2068" s="1" t="s">
        <v>1417</v>
      </c>
      <c r="B2068" s="1" t="s">
        <v>1596</v>
      </c>
      <c r="C2068">
        <v>3108404</v>
      </c>
      <c r="D2068" s="3">
        <v>4000.0306368040215</v>
      </c>
      <c r="E2068">
        <v>-46.419446999999998</v>
      </c>
      <c r="F2068">
        <v>-21.636374</v>
      </c>
      <c r="G2068" t="str">
        <f>Energia[[#This Row],[Nome]]</f>
        <v>Botelhos</v>
      </c>
      <c r="H2068">
        <f>Energia[[#This Row],[Energia]]</f>
        <v>4000.0306368040215</v>
      </c>
      <c r="I2068" t="e">
        <f>VLOOKUP(Energia[[#This Row],[CD]],Tabela4[Coluna3],1,FALSE)</f>
        <v>#N/A</v>
      </c>
    </row>
    <row r="2069" spans="1:9" hidden="1" x14ac:dyDescent="0.25">
      <c r="A2069" s="1" t="s">
        <v>263</v>
      </c>
      <c r="B2069" s="1" t="s">
        <v>294</v>
      </c>
      <c r="C2069">
        <v>4301008</v>
      </c>
      <c r="D2069" s="3">
        <v>3979.9866419714435</v>
      </c>
      <c r="E2069">
        <v>-51.965085000000002</v>
      </c>
      <c r="F2069">
        <v>-29.362427</v>
      </c>
      <c r="G2069" t="str">
        <f>Energia[[#This Row],[Nome]]</f>
        <v>Arroio do Meio</v>
      </c>
      <c r="H2069">
        <f>Energia[[#This Row],[Energia]]</f>
        <v>3979.9866419714435</v>
      </c>
      <c r="I2069" t="e">
        <f>VLOOKUP(Energia[[#This Row],[CD]],Tabela4[Coluna3],1,FALSE)</f>
        <v>#N/A</v>
      </c>
    </row>
    <row r="2070" spans="1:9" hidden="1" x14ac:dyDescent="0.25">
      <c r="A2070" s="1" t="s">
        <v>4210</v>
      </c>
      <c r="B2070" s="1" t="s">
        <v>4220</v>
      </c>
      <c r="C2070">
        <v>1400233</v>
      </c>
      <c r="D2070" s="3">
        <v>3978.1984058052526</v>
      </c>
      <c r="E2070">
        <v>-59.338138999999998</v>
      </c>
      <c r="F2070">
        <v>0.91468899999999997</v>
      </c>
      <c r="G2070" t="str">
        <f>Energia[[#This Row],[Nome]]</f>
        <v>Caroebe</v>
      </c>
      <c r="H2070">
        <f>Energia[[#This Row],[Energia]]</f>
        <v>3978.1984058052526</v>
      </c>
      <c r="I2070" t="e">
        <f>VLOOKUP(Energia[[#This Row],[CD]],Tabela4[Coluna3],1,FALSE)</f>
        <v>#N/A</v>
      </c>
    </row>
    <row r="2071" spans="1:9" x14ac:dyDescent="0.25">
      <c r="A2071" s="1" t="s">
        <v>8</v>
      </c>
      <c r="B2071" s="1" t="s">
        <v>2962</v>
      </c>
      <c r="C2071">
        <v>3505104</v>
      </c>
      <c r="D2071" s="3">
        <v>3975.8107611820992</v>
      </c>
      <c r="E2071">
        <v>-49.922167999999999</v>
      </c>
      <c r="F2071">
        <v>-21.290659000000002</v>
      </c>
      <c r="G2071" t="str">
        <f>Energia[[#This Row],[Nome]]</f>
        <v>Barbosa</v>
      </c>
      <c r="H2071">
        <f>Energia[[#This Row],[Energia]]</f>
        <v>3975.8107611820992</v>
      </c>
      <c r="I2071" t="e">
        <f>VLOOKUP(Energia[[#This Row],[CD]],Tabela4[Coluna3],1,FALSE)</f>
        <v>#N/A</v>
      </c>
    </row>
    <row r="2072" spans="1:9" x14ac:dyDescent="0.25">
      <c r="A2072" s="1" t="s">
        <v>8</v>
      </c>
      <c r="B2072" s="1" t="s">
        <v>3389</v>
      </c>
      <c r="C2072">
        <v>3547205</v>
      </c>
      <c r="D2072" s="3">
        <v>3968.6624095187522</v>
      </c>
      <c r="E2072">
        <v>-50.797099000000003</v>
      </c>
      <c r="F2072">
        <v>-20.260725999999998</v>
      </c>
      <c r="G2072" t="str">
        <f>Energia[[#This Row],[Nome]]</f>
        <v>Santana da Ponte Pensa</v>
      </c>
      <c r="H2072">
        <f>Energia[[#This Row],[Energia]]</f>
        <v>3968.6624095187522</v>
      </c>
      <c r="I2072" t="e">
        <f>VLOOKUP(Energia[[#This Row],[CD]],Tabela4[Coluna3],1,FALSE)</f>
        <v>#N/A</v>
      </c>
    </row>
    <row r="2073" spans="1:9" x14ac:dyDescent="0.25">
      <c r="A2073" s="1" t="s">
        <v>8</v>
      </c>
      <c r="B2073" s="1" t="s">
        <v>3499</v>
      </c>
      <c r="C2073">
        <v>3554755</v>
      </c>
      <c r="D2073" s="3">
        <v>3956.2908365669182</v>
      </c>
      <c r="E2073">
        <v>-48.345151000000001</v>
      </c>
      <c r="F2073">
        <v>-22.032292000000002</v>
      </c>
      <c r="G2073" t="str">
        <f>Energia[[#This Row],[Nome]]</f>
        <v>Trabiju</v>
      </c>
      <c r="H2073">
        <f>Energia[[#This Row],[Energia]]</f>
        <v>3956.2908365669182</v>
      </c>
      <c r="I2073" t="e">
        <f>VLOOKUP(Energia[[#This Row],[CD]],Tabela4[Coluna3],1,FALSE)</f>
        <v>#N/A</v>
      </c>
    </row>
    <row r="2074" spans="1:9" hidden="1" x14ac:dyDescent="0.25">
      <c r="A2074" s="1" t="s">
        <v>413</v>
      </c>
      <c r="B2074" s="1" t="s">
        <v>471</v>
      </c>
      <c r="C2074">
        <v>2902500</v>
      </c>
      <c r="D2074" s="3">
        <v>3955.4280272035489</v>
      </c>
      <c r="E2074">
        <v>-44.44023</v>
      </c>
      <c r="F2074">
        <v>-12.657125000000001</v>
      </c>
      <c r="G2074" t="str">
        <f>Energia[[#This Row],[Nome]]</f>
        <v>Baianópolis</v>
      </c>
      <c r="H2074">
        <f>Energia[[#This Row],[Energia]]</f>
        <v>3955.4280272035489</v>
      </c>
      <c r="I2074" t="e">
        <f>VLOOKUP(Energia[[#This Row],[CD]],Tabela4[Coluna3],1,FALSE)</f>
        <v>#N/A</v>
      </c>
    </row>
    <row r="2075" spans="1:9" x14ac:dyDescent="0.25">
      <c r="A2075" s="1" t="s">
        <v>8</v>
      </c>
      <c r="B2075" s="1" t="s">
        <v>3489</v>
      </c>
      <c r="C2075">
        <v>3554201</v>
      </c>
      <c r="D2075" s="3">
        <v>3949.8678034024651</v>
      </c>
      <c r="E2075">
        <v>-49.306567999999999</v>
      </c>
      <c r="F2075">
        <v>-23.342506</v>
      </c>
      <c r="G2075" t="str">
        <f>Energia[[#This Row],[Nome]]</f>
        <v>Tejupá</v>
      </c>
      <c r="H2075">
        <f>Energia[[#This Row],[Energia]]</f>
        <v>3949.8678034024651</v>
      </c>
      <c r="I2075" t="e">
        <f>VLOOKUP(Energia[[#This Row],[CD]],Tabela4[Coluna3],1,FALSE)</f>
        <v>#N/A</v>
      </c>
    </row>
    <row r="2076" spans="1:9" hidden="1" x14ac:dyDescent="0.25">
      <c r="A2076" s="1" t="s">
        <v>1192</v>
      </c>
      <c r="B2076" s="1" t="s">
        <v>1221</v>
      </c>
      <c r="C2076">
        <v>5103361</v>
      </c>
      <c r="D2076" s="3">
        <v>3946.7504060398664</v>
      </c>
      <c r="E2076">
        <v>-59.331530999999998</v>
      </c>
      <c r="F2076">
        <v>-14.636194</v>
      </c>
      <c r="G2076" t="str">
        <f>Energia[[#This Row],[Nome]]</f>
        <v>Conquista D'Oeste</v>
      </c>
      <c r="H2076">
        <f>Energia[[#This Row],[Energia]]</f>
        <v>3946.7504060398664</v>
      </c>
      <c r="I2076" t="e">
        <f>VLOOKUP(Energia[[#This Row],[CD]],Tabela4[Coluna3],1,FALSE)</f>
        <v>#N/A</v>
      </c>
    </row>
    <row r="2077" spans="1:9" hidden="1" x14ac:dyDescent="0.25">
      <c r="A2077" s="1" t="s">
        <v>62</v>
      </c>
      <c r="B2077" s="1" t="s">
        <v>3884</v>
      </c>
      <c r="C2077">
        <v>4219358</v>
      </c>
      <c r="D2077" s="3">
        <v>3939.4957962699509</v>
      </c>
      <c r="E2077">
        <v>-49.845368000000001</v>
      </c>
      <c r="F2077">
        <v>-26.826225000000001</v>
      </c>
      <c r="G2077" t="str">
        <f>Energia[[#This Row],[Nome]]</f>
        <v>Vitor Meireles</v>
      </c>
      <c r="H2077">
        <f>Energia[[#This Row],[Energia]]</f>
        <v>3939.4957962699509</v>
      </c>
      <c r="I2077" t="e">
        <f>VLOOKUP(Energia[[#This Row],[CD]],Tabela4[Coluna3],1,FALSE)</f>
        <v>#N/A</v>
      </c>
    </row>
    <row r="2078" spans="1:9" hidden="1" x14ac:dyDescent="0.25">
      <c r="A2078" s="1" t="s">
        <v>1047</v>
      </c>
      <c r="B2078" s="1" t="s">
        <v>1161</v>
      </c>
      <c r="C2078">
        <v>5006903</v>
      </c>
      <c r="D2078" s="3">
        <v>3938.447963779638</v>
      </c>
      <c r="E2078">
        <v>-57.369303000000002</v>
      </c>
      <c r="F2078">
        <v>-21.237742000000001</v>
      </c>
      <c r="G2078" t="str">
        <f>Energia[[#This Row],[Nome]]</f>
        <v>Porto Murtinho</v>
      </c>
      <c r="H2078">
        <f>Energia[[#This Row],[Energia]]</f>
        <v>3938.447963779638</v>
      </c>
      <c r="I2078" t="e">
        <f>VLOOKUP(Energia[[#This Row],[CD]],Tabela4[Coluna3],1,FALSE)</f>
        <v>#N/A</v>
      </c>
    </row>
    <row r="2079" spans="1:9" hidden="1" x14ac:dyDescent="0.25">
      <c r="A2079" s="1" t="s">
        <v>263</v>
      </c>
      <c r="B2079" s="1" t="s">
        <v>3958</v>
      </c>
      <c r="C2079">
        <v>4312443</v>
      </c>
      <c r="D2079" s="3">
        <v>3935.7269486968153</v>
      </c>
      <c r="E2079">
        <v>-49.954318000000001</v>
      </c>
      <c r="F2079">
        <v>-29.337952999999999</v>
      </c>
      <c r="G2079" t="str">
        <f>Energia[[#This Row],[Nome]]</f>
        <v>Morrinhos do Sul</v>
      </c>
      <c r="H2079">
        <f>Energia[[#This Row],[Energia]]</f>
        <v>3935.7269486968153</v>
      </c>
      <c r="I2079" t="e">
        <f>VLOOKUP(Energia[[#This Row],[CD]],Tabela4[Coluna3],1,FALSE)</f>
        <v>#N/A</v>
      </c>
    </row>
    <row r="2080" spans="1:9" x14ac:dyDescent="0.25">
      <c r="A2080" s="1" t="s">
        <v>8</v>
      </c>
      <c r="B2080" s="1" t="s">
        <v>3021</v>
      </c>
      <c r="C2080">
        <v>3510302</v>
      </c>
      <c r="D2080" s="3">
        <v>3935.5706289455575</v>
      </c>
      <c r="E2080">
        <v>-47.730989000000001</v>
      </c>
      <c r="F2080">
        <v>-23.467388</v>
      </c>
      <c r="G2080" t="str">
        <f>Energia[[#This Row],[Nome]]</f>
        <v>Capela do Alto</v>
      </c>
      <c r="H2080">
        <f>Energia[[#This Row],[Energia]]</f>
        <v>3935.5706289455575</v>
      </c>
      <c r="I2080" t="e">
        <f>VLOOKUP(Energia[[#This Row],[CD]],Tabela4[Coluna3],1,FALSE)</f>
        <v>#N/A</v>
      </c>
    </row>
    <row r="2081" spans="1:9" hidden="1" x14ac:dyDescent="0.25">
      <c r="A2081" s="1" t="s">
        <v>1235</v>
      </c>
      <c r="B2081" s="1" t="s">
        <v>1415</v>
      </c>
      <c r="C2081">
        <v>2310258</v>
      </c>
      <c r="D2081" s="3">
        <v>3935.3386103973571</v>
      </c>
      <c r="E2081">
        <v>-39.182867999999999</v>
      </c>
      <c r="F2081">
        <v>-3.4260220000000001</v>
      </c>
      <c r="G2081" t="str">
        <f>Energia[[#This Row],[Nome]]</f>
        <v>Paraipaba</v>
      </c>
      <c r="H2081">
        <f>Energia[[#This Row],[Energia]]</f>
        <v>3935.3386103973571</v>
      </c>
      <c r="I2081" t="e">
        <f>VLOOKUP(Energia[[#This Row],[CD]],Tabela4[Coluna3],1,FALSE)</f>
        <v>#N/A</v>
      </c>
    </row>
    <row r="2082" spans="1:9" hidden="1" x14ac:dyDescent="0.25">
      <c r="A2082" s="1" t="s">
        <v>263</v>
      </c>
      <c r="B2082" s="1" t="s">
        <v>719</v>
      </c>
      <c r="C2082">
        <v>4313805</v>
      </c>
      <c r="D2082" s="3">
        <v>3907.7160645070758</v>
      </c>
      <c r="E2082">
        <v>-53.587642000000002</v>
      </c>
      <c r="F2082">
        <v>-27.327926000000001</v>
      </c>
      <c r="G2082" t="str">
        <f>Energia[[#This Row],[Nome]]</f>
        <v>Palmitinho</v>
      </c>
      <c r="H2082">
        <f>Energia[[#This Row],[Energia]]</f>
        <v>3907.7160645070758</v>
      </c>
      <c r="I2082" t="e">
        <f>VLOOKUP(Energia[[#This Row],[CD]],Tabela4[Coluna3],1,FALSE)</f>
        <v>#N/A</v>
      </c>
    </row>
    <row r="2083" spans="1:9" hidden="1" x14ac:dyDescent="0.25">
      <c r="A2083" s="1" t="s">
        <v>1312</v>
      </c>
      <c r="B2083" s="1" t="s">
        <v>2081</v>
      </c>
      <c r="C2083">
        <v>5220058</v>
      </c>
      <c r="D2083" s="3">
        <v>3905.1363461387168</v>
      </c>
      <c r="E2083">
        <v>-50.372888000000003</v>
      </c>
      <c r="F2083">
        <v>-16.818442999999998</v>
      </c>
      <c r="G2083" t="str">
        <f>Energia[[#This Row],[Nome]]</f>
        <v>São João da Paraúna</v>
      </c>
      <c r="H2083">
        <f>Energia[[#This Row],[Energia]]</f>
        <v>3905.1363461387168</v>
      </c>
      <c r="I2083" t="e">
        <f>VLOOKUP(Energia[[#This Row],[CD]],Tabela4[Coluna3],1,FALSE)</f>
        <v>#N/A</v>
      </c>
    </row>
    <row r="2084" spans="1:9" x14ac:dyDescent="0.25">
      <c r="A2084" s="1" t="s">
        <v>8</v>
      </c>
      <c r="B2084" s="1" t="s">
        <v>3352</v>
      </c>
      <c r="C2084">
        <v>3543253</v>
      </c>
      <c r="D2084" s="3">
        <v>3898.2347778943208</v>
      </c>
      <c r="E2084">
        <v>-48.358823999999998</v>
      </c>
      <c r="F2084">
        <v>-24.188649999999999</v>
      </c>
      <c r="G2084" t="str">
        <f>Energia[[#This Row],[Nome]]</f>
        <v>Ribeirão Grande</v>
      </c>
      <c r="H2084">
        <f>Energia[[#This Row],[Energia]]</f>
        <v>3898.2347778943208</v>
      </c>
      <c r="I2084" t="e">
        <f>VLOOKUP(Energia[[#This Row],[CD]],Tabela4[Coluna3],1,FALSE)</f>
        <v>#N/A</v>
      </c>
    </row>
    <row r="2085" spans="1:9" hidden="1" x14ac:dyDescent="0.25">
      <c r="A2085" s="1" t="s">
        <v>62</v>
      </c>
      <c r="B2085" s="1" t="s">
        <v>77</v>
      </c>
      <c r="C2085">
        <v>4202081</v>
      </c>
      <c r="D2085" s="3">
        <v>3889.6894939105396</v>
      </c>
      <c r="E2085">
        <v>-53.648195000000001</v>
      </c>
      <c r="F2085">
        <v>-26.768605999999998</v>
      </c>
      <c r="G2085" t="str">
        <f>Energia[[#This Row],[Nome]]</f>
        <v>Bandeirante</v>
      </c>
      <c r="H2085">
        <f>Energia[[#This Row],[Energia]]</f>
        <v>3889.6894939105396</v>
      </c>
      <c r="I2085" t="e">
        <f>VLOOKUP(Energia[[#This Row],[CD]],Tabela4[Coluna3],1,FALSE)</f>
        <v>#N/A</v>
      </c>
    </row>
    <row r="2086" spans="1:9" hidden="1" x14ac:dyDescent="0.25">
      <c r="A2086" s="1" t="s">
        <v>263</v>
      </c>
      <c r="B2086" s="1" t="s">
        <v>329</v>
      </c>
      <c r="C2086">
        <v>4302204</v>
      </c>
      <c r="D2086" s="3">
        <v>3886.4869649642828</v>
      </c>
      <c r="E2086">
        <v>-54.099559999999997</v>
      </c>
      <c r="F2086">
        <v>-27.675187000000001</v>
      </c>
      <c r="G2086" t="str">
        <f>Energia[[#This Row],[Nome]]</f>
        <v>Boa Vista do Buricá</v>
      </c>
      <c r="H2086">
        <f>Energia[[#This Row],[Energia]]</f>
        <v>3886.4869649642828</v>
      </c>
      <c r="I2086" t="e">
        <f>VLOOKUP(Energia[[#This Row],[CD]],Tabela4[Coluna3],1,FALSE)</f>
        <v>#N/A</v>
      </c>
    </row>
    <row r="2087" spans="1:9" hidden="1" x14ac:dyDescent="0.25">
      <c r="A2087" s="1" t="s">
        <v>62</v>
      </c>
      <c r="B2087" s="1" t="s">
        <v>103</v>
      </c>
      <c r="C2087">
        <v>4204400</v>
      </c>
      <c r="D2087" s="3">
        <v>3885.2137984604769</v>
      </c>
      <c r="E2087">
        <v>-52.725321999999998</v>
      </c>
      <c r="F2087">
        <v>-26.883292000000001</v>
      </c>
      <c r="G2087" t="str">
        <f>Energia[[#This Row],[Nome]]</f>
        <v>Coronel Freitas</v>
      </c>
      <c r="H2087">
        <f>Energia[[#This Row],[Energia]]</f>
        <v>3885.2137984604769</v>
      </c>
      <c r="I2087" t="e">
        <f>VLOOKUP(Energia[[#This Row],[CD]],Tabela4[Coluna3],1,FALSE)</f>
        <v>#N/A</v>
      </c>
    </row>
    <row r="2088" spans="1:9" hidden="1" x14ac:dyDescent="0.25">
      <c r="A2088" s="1" t="s">
        <v>1417</v>
      </c>
      <c r="B2088" s="1" t="s">
        <v>1528</v>
      </c>
      <c r="C2088">
        <v>3105004</v>
      </c>
      <c r="D2088" s="3">
        <v>3881.3345340864062</v>
      </c>
      <c r="E2088">
        <v>-43.863416000000001</v>
      </c>
      <c r="F2088">
        <v>-19.262936</v>
      </c>
      <c r="G2088" t="str">
        <f>Energia[[#This Row],[Nome]]</f>
        <v>Baldim</v>
      </c>
      <c r="H2088">
        <f>Energia[[#This Row],[Energia]]</f>
        <v>3881.3345340864062</v>
      </c>
      <c r="I2088" t="e">
        <f>VLOOKUP(Energia[[#This Row],[CD]],Tabela4[Coluna3],1,FALSE)</f>
        <v>#N/A</v>
      </c>
    </row>
    <row r="2089" spans="1:9" hidden="1" x14ac:dyDescent="0.25">
      <c r="A2089" s="1" t="s">
        <v>5168</v>
      </c>
      <c r="B2089" s="1" t="s">
        <v>5194</v>
      </c>
      <c r="C2089">
        <v>1101401</v>
      </c>
      <c r="D2089" s="3">
        <v>3871.2778759766911</v>
      </c>
      <c r="E2089">
        <v>-63.372393000000002</v>
      </c>
      <c r="F2089">
        <v>-10.210832</v>
      </c>
      <c r="G2089" t="str">
        <f>Energia[[#This Row],[Nome]]</f>
        <v>Monte Negro</v>
      </c>
      <c r="H2089">
        <f>Energia[[#This Row],[Energia]]</f>
        <v>3871.2778759766911</v>
      </c>
      <c r="I2089" t="e">
        <f>VLOOKUP(Energia[[#This Row],[CD]],Tabela4[Coluna3],1,FALSE)</f>
        <v>#N/A</v>
      </c>
    </row>
    <row r="2090" spans="1:9" hidden="1" x14ac:dyDescent="0.25">
      <c r="A2090" s="1" t="s">
        <v>3609</v>
      </c>
      <c r="B2090" s="1" t="s">
        <v>3770</v>
      </c>
      <c r="C2090">
        <v>1505205</v>
      </c>
      <c r="D2090" s="3">
        <v>3861.2251497747407</v>
      </c>
      <c r="E2090">
        <v>-49.902329999999999</v>
      </c>
      <c r="F2090">
        <v>-2.2789190000000001</v>
      </c>
      <c r="G2090" t="str">
        <f>Energia[[#This Row],[Nome]]</f>
        <v>Oeiras do Pará</v>
      </c>
      <c r="H2090">
        <f>Energia[[#This Row],[Energia]]</f>
        <v>3861.2251497747407</v>
      </c>
      <c r="I2090" t="e">
        <f>VLOOKUP(Energia[[#This Row],[CD]],Tabela4[Coluna3],1,FALSE)</f>
        <v>#N/A</v>
      </c>
    </row>
    <row r="2091" spans="1:9" hidden="1" x14ac:dyDescent="0.25">
      <c r="A2091" s="1" t="s">
        <v>1312</v>
      </c>
      <c r="B2091" s="1" t="s">
        <v>1793</v>
      </c>
      <c r="C2091">
        <v>5205497</v>
      </c>
      <c r="D2091" s="3">
        <v>3853.7272603002439</v>
      </c>
      <c r="E2091">
        <v>-47.819111999999997</v>
      </c>
      <c r="F2091">
        <v>-16.124361</v>
      </c>
      <c r="G2091" t="str">
        <f>Energia[[#This Row],[Nome]]</f>
        <v>Cidade Ocidental</v>
      </c>
      <c r="H2091">
        <f>Energia[[#This Row],[Energia]]</f>
        <v>3853.7272603002439</v>
      </c>
      <c r="I2091" t="e">
        <f>VLOOKUP(Energia[[#This Row],[CD]],Tabela4[Coluna3],1,FALSE)</f>
        <v>#N/A</v>
      </c>
    </row>
    <row r="2092" spans="1:9" hidden="1" x14ac:dyDescent="0.25">
      <c r="A2092" s="1" t="s">
        <v>4336</v>
      </c>
      <c r="B2092" s="1" t="s">
        <v>4578</v>
      </c>
      <c r="C2092">
        <v>2208809</v>
      </c>
      <c r="D2092" s="3">
        <v>3849.692846406022</v>
      </c>
      <c r="E2092">
        <v>-42.490414000000001</v>
      </c>
      <c r="F2092">
        <v>-6.3524950000000002</v>
      </c>
      <c r="G2092" t="str">
        <f>Energia[[#This Row],[Nome]]</f>
        <v>Regeneração</v>
      </c>
      <c r="H2092">
        <f>Energia[[#This Row],[Energia]]</f>
        <v>3849.692846406022</v>
      </c>
      <c r="I2092" t="e">
        <f>VLOOKUP(Energia[[#This Row],[CD]],Tabela4[Coluna3],1,FALSE)</f>
        <v>#N/A</v>
      </c>
    </row>
    <row r="2093" spans="1:9" hidden="1" x14ac:dyDescent="0.25">
      <c r="A2093" s="1" t="s">
        <v>263</v>
      </c>
      <c r="B2093" s="1" t="s">
        <v>272</v>
      </c>
      <c r="C2093">
        <v>4300307</v>
      </c>
      <c r="D2093" s="3">
        <v>3842.2402937644101</v>
      </c>
      <c r="E2093">
        <v>-54.783164999999997</v>
      </c>
      <c r="F2093">
        <v>-27.651672000000001</v>
      </c>
      <c r="G2093" t="str">
        <f>Energia[[#This Row],[Nome]]</f>
        <v>Alecrim</v>
      </c>
      <c r="H2093">
        <f>Energia[[#This Row],[Energia]]</f>
        <v>3842.2402937644101</v>
      </c>
      <c r="I2093" t="e">
        <f>VLOOKUP(Energia[[#This Row],[CD]],Tabela4[Coluna3],1,FALSE)</f>
        <v>#N/A</v>
      </c>
    </row>
    <row r="2094" spans="1:9" hidden="1" x14ac:dyDescent="0.25">
      <c r="A2094" s="1" t="s">
        <v>62</v>
      </c>
      <c r="B2094" s="1" t="s">
        <v>87</v>
      </c>
      <c r="C2094">
        <v>4203105</v>
      </c>
      <c r="D2094" s="3">
        <v>3838.1461240587978</v>
      </c>
      <c r="E2094">
        <v>-53.263168</v>
      </c>
      <c r="F2094">
        <v>-27.024294000000001</v>
      </c>
      <c r="G2094" t="str">
        <f>Energia[[#This Row],[Nome]]</f>
        <v>Caibi</v>
      </c>
      <c r="H2094">
        <f>Energia[[#This Row],[Energia]]</f>
        <v>3838.1461240587978</v>
      </c>
      <c r="I2094" t="e">
        <f>VLOOKUP(Energia[[#This Row],[CD]],Tabela4[Coluna3],1,FALSE)</f>
        <v>#N/A</v>
      </c>
    </row>
    <row r="2095" spans="1:9" hidden="1" x14ac:dyDescent="0.25">
      <c r="A2095" s="1" t="s">
        <v>1312</v>
      </c>
      <c r="B2095" s="1" t="s">
        <v>2093</v>
      </c>
      <c r="C2095">
        <v>5220280</v>
      </c>
      <c r="D2095" s="3">
        <v>3824.5661808594937</v>
      </c>
      <c r="E2095">
        <v>-49.827652</v>
      </c>
      <c r="F2095">
        <v>-15.366896000000001</v>
      </c>
      <c r="G2095" t="str">
        <f>Energia[[#This Row],[Nome]]</f>
        <v>São Patrício</v>
      </c>
      <c r="H2095">
        <f>Energia[[#This Row],[Energia]]</f>
        <v>3824.5661808594937</v>
      </c>
      <c r="I2095" t="e">
        <f>VLOOKUP(Energia[[#This Row],[CD]],Tabela4[Coluna3],1,FALSE)</f>
        <v>#N/A</v>
      </c>
    </row>
    <row r="2096" spans="1:9" hidden="1" x14ac:dyDescent="0.25">
      <c r="A2096" s="1" t="s">
        <v>2142</v>
      </c>
      <c r="B2096" s="1" t="s">
        <v>2180</v>
      </c>
      <c r="C2096">
        <v>2101202</v>
      </c>
      <c r="D2096" s="3">
        <v>3822.7099539721166</v>
      </c>
      <c r="E2096">
        <v>-44.758020999999999</v>
      </c>
      <c r="F2096">
        <v>-4.1710260000000003</v>
      </c>
      <c r="G2096" t="str">
        <f>Energia[[#This Row],[Nome]]</f>
        <v>Bacabal</v>
      </c>
      <c r="H2096">
        <f>Energia[[#This Row],[Energia]]</f>
        <v>3822.7099539721166</v>
      </c>
      <c r="I2096" t="e">
        <f>VLOOKUP(Energia[[#This Row],[CD]],Tabela4[Coluna3],1,FALSE)</f>
        <v>#N/A</v>
      </c>
    </row>
    <row r="2097" spans="1:9" hidden="1" x14ac:dyDescent="0.25">
      <c r="A2097" s="1" t="s">
        <v>1235</v>
      </c>
      <c r="B2097" s="1" t="s">
        <v>1266</v>
      </c>
      <c r="C2097">
        <v>2301307</v>
      </c>
      <c r="D2097" s="3">
        <v>3816.2817746722726</v>
      </c>
      <c r="E2097">
        <v>-40.076658999999999</v>
      </c>
      <c r="F2097">
        <v>-7.2390239999999997</v>
      </c>
      <c r="G2097" t="str">
        <f>Energia[[#This Row],[Nome]]</f>
        <v>Araripe</v>
      </c>
      <c r="H2097">
        <f>Energia[[#This Row],[Energia]]</f>
        <v>3816.2817746722726</v>
      </c>
      <c r="I2097" t="e">
        <f>VLOOKUP(Energia[[#This Row],[CD]],Tabela4[Coluna3],1,FALSE)</f>
        <v>#N/A</v>
      </c>
    </row>
    <row r="2098" spans="1:9" hidden="1" x14ac:dyDescent="0.25">
      <c r="A2098" s="1" t="s">
        <v>3609</v>
      </c>
      <c r="B2098" s="1" t="s">
        <v>3660</v>
      </c>
      <c r="C2098">
        <v>1501782</v>
      </c>
      <c r="D2098" s="3">
        <v>3816.1892364427458</v>
      </c>
      <c r="E2098">
        <v>-49.371220000000001</v>
      </c>
      <c r="F2098">
        <v>-3.7334839999999998</v>
      </c>
      <c r="G2098" t="str">
        <f>Energia[[#This Row],[Nome]]</f>
        <v>Breu Branco</v>
      </c>
      <c r="H2098">
        <f>Energia[[#This Row],[Energia]]</f>
        <v>3816.1892364427458</v>
      </c>
      <c r="I2098" t="e">
        <f>VLOOKUP(Energia[[#This Row],[CD]],Tabela4[Coluna3],1,FALSE)</f>
        <v>#N/A</v>
      </c>
    </row>
    <row r="2099" spans="1:9" hidden="1" x14ac:dyDescent="0.25">
      <c r="A2099" s="1" t="s">
        <v>1312</v>
      </c>
      <c r="B2099" s="1" t="s">
        <v>1872</v>
      </c>
      <c r="C2099">
        <v>5209804</v>
      </c>
      <c r="D2099" s="3">
        <v>3815.8313123479229</v>
      </c>
      <c r="E2099">
        <v>-49.363106000000002</v>
      </c>
      <c r="F2099">
        <v>-14.739776000000001</v>
      </c>
      <c r="G2099" t="str">
        <f>Energia[[#This Row],[Nome]]</f>
        <v>Hidrolina</v>
      </c>
      <c r="H2099">
        <f>Energia[[#This Row],[Energia]]</f>
        <v>3815.8313123479229</v>
      </c>
      <c r="I2099" t="e">
        <f>VLOOKUP(Energia[[#This Row],[CD]],Tabela4[Coluna3],1,FALSE)</f>
        <v>#N/A</v>
      </c>
    </row>
    <row r="2100" spans="1:9" x14ac:dyDescent="0.25">
      <c r="A2100" s="1" t="s">
        <v>8</v>
      </c>
      <c r="B2100" s="1" t="s">
        <v>3412</v>
      </c>
      <c r="C2100">
        <v>3549201</v>
      </c>
      <c r="D2100" s="3">
        <v>3803.1530197675052</v>
      </c>
      <c r="E2100">
        <v>-50.383462999999999</v>
      </c>
      <c r="F2100">
        <v>-20.408401999999999</v>
      </c>
      <c r="G2100" t="str">
        <f>Energia[[#This Row],[Nome]]</f>
        <v>São João das Duas Pontes</v>
      </c>
      <c r="H2100">
        <f>Energia[[#This Row],[Energia]]</f>
        <v>3803.1530197675052</v>
      </c>
      <c r="I2100" t="e">
        <f>VLOOKUP(Energia[[#This Row],[CD]],Tabela4[Coluna3],1,FALSE)</f>
        <v>#N/A</v>
      </c>
    </row>
    <row r="2101" spans="1:9" hidden="1" x14ac:dyDescent="0.25">
      <c r="A2101" s="1" t="s">
        <v>4674</v>
      </c>
      <c r="B2101" s="1" t="s">
        <v>4955</v>
      </c>
      <c r="C2101">
        <v>4122651</v>
      </c>
      <c r="D2101" s="3">
        <v>3800.993729513797</v>
      </c>
      <c r="E2101">
        <v>-51.203446</v>
      </c>
      <c r="F2101">
        <v>-24.315715999999998</v>
      </c>
      <c r="G2101" t="str">
        <f>Energia[[#This Row],[Nome]]</f>
        <v>Rosário do Ivaí</v>
      </c>
      <c r="H2101">
        <f>Energia[[#This Row],[Energia]]</f>
        <v>3800.993729513797</v>
      </c>
      <c r="I2101" t="e">
        <f>VLOOKUP(Energia[[#This Row],[CD]],Tabela4[Coluna3],1,FALSE)</f>
        <v>#N/A</v>
      </c>
    </row>
    <row r="2102" spans="1:9" hidden="1" x14ac:dyDescent="0.25">
      <c r="A2102" s="1" t="s">
        <v>1417</v>
      </c>
      <c r="B2102" s="1" t="s">
        <v>1526</v>
      </c>
      <c r="C2102">
        <v>3104908</v>
      </c>
      <c r="D2102" s="3">
        <v>3797.9367164069899</v>
      </c>
      <c r="E2102">
        <v>-44.822116999999999</v>
      </c>
      <c r="F2102">
        <v>-22.016836000000001</v>
      </c>
      <c r="G2102" t="str">
        <f>Energia[[#This Row],[Nome]]</f>
        <v>Baependi</v>
      </c>
      <c r="H2102">
        <f>Energia[[#This Row],[Energia]]</f>
        <v>3797.9367164069899</v>
      </c>
      <c r="I2102" t="e">
        <f>VLOOKUP(Energia[[#This Row],[CD]],Tabela4[Coluna3],1,FALSE)</f>
        <v>#N/A</v>
      </c>
    </row>
    <row r="2103" spans="1:9" hidden="1" x14ac:dyDescent="0.25">
      <c r="A2103" s="1" t="s">
        <v>3609</v>
      </c>
      <c r="B2103" s="1" t="s">
        <v>3708</v>
      </c>
      <c r="C2103">
        <v>1503093</v>
      </c>
      <c r="D2103" s="3">
        <v>3797.2473876267181</v>
      </c>
      <c r="E2103">
        <v>-49.005718000000002</v>
      </c>
      <c r="F2103">
        <v>-4.0271929999999996</v>
      </c>
      <c r="G2103" t="str">
        <f>Energia[[#This Row],[Nome]]</f>
        <v>Goianésia do Pará</v>
      </c>
      <c r="H2103">
        <f>Energia[[#This Row],[Energia]]</f>
        <v>3797.2473876267181</v>
      </c>
      <c r="I2103" t="e">
        <f>VLOOKUP(Energia[[#This Row],[CD]],Tabela4[Coluna3],1,FALSE)</f>
        <v>#N/A</v>
      </c>
    </row>
    <row r="2104" spans="1:9" hidden="1" x14ac:dyDescent="0.25">
      <c r="A2104" s="1" t="s">
        <v>263</v>
      </c>
      <c r="B2104" s="1" t="s">
        <v>503</v>
      </c>
      <c r="C2104">
        <v>4307203</v>
      </c>
      <c r="D2104" s="3">
        <v>3790.716329668599</v>
      </c>
      <c r="E2104">
        <v>-52.580855999999997</v>
      </c>
      <c r="F2104">
        <v>-27.351406999999998</v>
      </c>
      <c r="G2104" t="str">
        <f>Energia[[#This Row],[Nome]]</f>
        <v>Erval Grande</v>
      </c>
      <c r="H2104">
        <f>Energia[[#This Row],[Energia]]</f>
        <v>3790.716329668599</v>
      </c>
      <c r="I2104" t="e">
        <f>VLOOKUP(Energia[[#This Row],[CD]],Tabela4[Coluna3],1,FALSE)</f>
        <v>#N/A</v>
      </c>
    </row>
    <row r="2105" spans="1:9" hidden="1" x14ac:dyDescent="0.25">
      <c r="A2105" s="1" t="s">
        <v>263</v>
      </c>
      <c r="B2105" s="1" t="s">
        <v>5234</v>
      </c>
      <c r="C2105">
        <v>4318507</v>
      </c>
      <c r="D2105" s="3">
        <v>3790.5694327151818</v>
      </c>
      <c r="E2105">
        <v>-51.665405999999997</v>
      </c>
      <c r="F2105">
        <v>-31.761559999999999</v>
      </c>
      <c r="G2105" t="str">
        <f>Energia[[#This Row],[Nome]]</f>
        <v>São José do Norte</v>
      </c>
      <c r="H2105">
        <f>Energia[[#This Row],[Energia]]</f>
        <v>3790.5694327151818</v>
      </c>
      <c r="I2105" t="e">
        <f>VLOOKUP(Energia[[#This Row],[CD]],Tabela4[Coluna3],1,FALSE)</f>
        <v>#N/A</v>
      </c>
    </row>
    <row r="2106" spans="1:9" hidden="1" x14ac:dyDescent="0.25">
      <c r="A2106" s="1" t="s">
        <v>4157</v>
      </c>
      <c r="B2106" s="1" t="s">
        <v>4251</v>
      </c>
      <c r="C2106">
        <v>2607950</v>
      </c>
      <c r="D2106" s="3">
        <v>3784.4083070944512</v>
      </c>
      <c r="E2106">
        <v>-35.807828999999998</v>
      </c>
      <c r="F2106">
        <v>-8.7433099999999992</v>
      </c>
      <c r="G2106" t="str">
        <f>Energia[[#This Row],[Nome]]</f>
        <v>Jaqueira</v>
      </c>
      <c r="H2106">
        <f>Energia[[#This Row],[Energia]]</f>
        <v>3784.4083070944512</v>
      </c>
      <c r="I2106" t="e">
        <f>VLOOKUP(Energia[[#This Row],[CD]],Tabela4[Coluna3],1,FALSE)</f>
        <v>#N/A</v>
      </c>
    </row>
    <row r="2107" spans="1:9" hidden="1" x14ac:dyDescent="0.25">
      <c r="A2107" s="1" t="s">
        <v>1312</v>
      </c>
      <c r="B2107" s="1" t="s">
        <v>1855</v>
      </c>
      <c r="C2107">
        <v>5208905</v>
      </c>
      <c r="D2107" s="3">
        <v>3784.222644616561</v>
      </c>
      <c r="E2107">
        <v>-50.243110000000001</v>
      </c>
      <c r="F2107">
        <v>-15.846976</v>
      </c>
      <c r="G2107" t="str">
        <f>Energia[[#This Row],[Nome]]</f>
        <v>Goiás</v>
      </c>
      <c r="H2107">
        <f>Energia[[#This Row],[Energia]]</f>
        <v>3784.222644616561</v>
      </c>
      <c r="I2107" t="e">
        <f>VLOOKUP(Energia[[#This Row],[CD]],Tabela4[Coluna3],1,FALSE)</f>
        <v>#N/A</v>
      </c>
    </row>
    <row r="2108" spans="1:9" hidden="1" x14ac:dyDescent="0.25">
      <c r="A2108" s="1" t="s">
        <v>4674</v>
      </c>
      <c r="B2108" s="1" t="s">
        <v>4872</v>
      </c>
      <c r="C2108">
        <v>4116000</v>
      </c>
      <c r="D2108" s="3">
        <v>3784.1130992790017</v>
      </c>
      <c r="E2108">
        <v>-51.485216999999999</v>
      </c>
      <c r="F2108">
        <v>-22.973112</v>
      </c>
      <c r="G2108" t="str">
        <f>Energia[[#This Row],[Nome]]</f>
        <v>Miraselva</v>
      </c>
      <c r="H2108">
        <f>Energia[[#This Row],[Energia]]</f>
        <v>3784.1130992790017</v>
      </c>
      <c r="I2108" t="e">
        <f>VLOOKUP(Energia[[#This Row],[CD]],Tabela4[Coluna3],1,FALSE)</f>
        <v>#N/A</v>
      </c>
    </row>
    <row r="2109" spans="1:9" hidden="1" x14ac:dyDescent="0.25">
      <c r="A2109" s="1" t="s">
        <v>62</v>
      </c>
      <c r="B2109" s="1" t="s">
        <v>3865</v>
      </c>
      <c r="C2109">
        <v>4218400</v>
      </c>
      <c r="D2109" s="3">
        <v>3780.8829267854194</v>
      </c>
      <c r="E2109">
        <v>-49.154201</v>
      </c>
      <c r="F2109">
        <v>-28.565650000000002</v>
      </c>
      <c r="G2109" t="str">
        <f>Energia[[#This Row],[Nome]]</f>
        <v>Treze de Maio</v>
      </c>
      <c r="H2109">
        <f>Energia[[#This Row],[Energia]]</f>
        <v>3780.8829267854194</v>
      </c>
      <c r="I2109" t="e">
        <f>VLOOKUP(Energia[[#This Row],[CD]],Tabela4[Coluna3],1,FALSE)</f>
        <v>#N/A</v>
      </c>
    </row>
    <row r="2110" spans="1:9" x14ac:dyDescent="0.25">
      <c r="A2110" s="1" t="s">
        <v>8</v>
      </c>
      <c r="B2110" s="1" t="s">
        <v>3468</v>
      </c>
      <c r="C2110">
        <v>3553005</v>
      </c>
      <c r="D2110" s="3">
        <v>3773.0484442819479</v>
      </c>
      <c r="E2110">
        <v>-49.397379999999998</v>
      </c>
      <c r="F2110">
        <v>-23.474468000000002</v>
      </c>
      <c r="G2110" t="str">
        <f>Energia[[#This Row],[Nome]]</f>
        <v>Taguaí</v>
      </c>
      <c r="H2110">
        <f>Energia[[#This Row],[Energia]]</f>
        <v>3773.0484442819479</v>
      </c>
      <c r="I2110" t="e">
        <f>VLOOKUP(Energia[[#This Row],[CD]],Tabela4[Coluna3],1,FALSE)</f>
        <v>#N/A</v>
      </c>
    </row>
    <row r="2111" spans="1:9" hidden="1" x14ac:dyDescent="0.25">
      <c r="A2111" s="1" t="s">
        <v>1312</v>
      </c>
      <c r="B2111" s="1" t="s">
        <v>2128</v>
      </c>
      <c r="C2111">
        <v>5221809</v>
      </c>
      <c r="D2111" s="3">
        <v>3772.572910932126</v>
      </c>
      <c r="E2111">
        <v>-48.196153000000002</v>
      </c>
      <c r="F2111">
        <v>-17.435983</v>
      </c>
      <c r="G2111" t="str">
        <f>Energia[[#This Row],[Nome]]</f>
        <v>Urutaí</v>
      </c>
      <c r="H2111">
        <f>Energia[[#This Row],[Energia]]</f>
        <v>3772.572910932126</v>
      </c>
      <c r="I2111" t="e">
        <f>VLOOKUP(Energia[[#This Row],[CD]],Tabela4[Coluna3],1,FALSE)</f>
        <v>#N/A</v>
      </c>
    </row>
    <row r="2112" spans="1:9" hidden="1" x14ac:dyDescent="0.25">
      <c r="A2112" s="1" t="s">
        <v>1312</v>
      </c>
      <c r="B2112" s="1" t="s">
        <v>1991</v>
      </c>
      <c r="C2112">
        <v>5215256</v>
      </c>
      <c r="D2112" s="3">
        <v>3762.738601904332</v>
      </c>
      <c r="E2112">
        <v>-49.728701000000001</v>
      </c>
      <c r="F2112">
        <v>-13.251007</v>
      </c>
      <c r="G2112" t="str">
        <f>Energia[[#This Row],[Nome]]</f>
        <v>Novo Planalto</v>
      </c>
      <c r="H2112">
        <f>Energia[[#This Row],[Energia]]</f>
        <v>3762.738601904332</v>
      </c>
      <c r="I2112" t="e">
        <f>VLOOKUP(Energia[[#This Row],[CD]],Tabela4[Coluna3],1,FALSE)</f>
        <v>#N/A</v>
      </c>
    </row>
    <row r="2113" spans="1:9" x14ac:dyDescent="0.25">
      <c r="A2113" s="1" t="s">
        <v>8</v>
      </c>
      <c r="B2113" s="1" t="s">
        <v>3162</v>
      </c>
      <c r="C2113">
        <v>3523909</v>
      </c>
      <c r="D2113" s="3">
        <v>3760.166397225008</v>
      </c>
      <c r="E2113">
        <v>-47.284618999999999</v>
      </c>
      <c r="F2113">
        <v>-23.307144999999998</v>
      </c>
      <c r="G2113" t="str">
        <f>Energia[[#This Row],[Nome]]</f>
        <v>Itu</v>
      </c>
      <c r="H2113">
        <f>Energia[[#This Row],[Energia]]</f>
        <v>3760.166397225008</v>
      </c>
      <c r="I2113" t="e">
        <f>VLOOKUP(Energia[[#This Row],[CD]],Tabela4[Coluna3],1,FALSE)</f>
        <v>#N/A</v>
      </c>
    </row>
    <row r="2114" spans="1:9" x14ac:dyDescent="0.25">
      <c r="A2114" s="1" t="s">
        <v>8</v>
      </c>
      <c r="B2114" s="1" t="s">
        <v>3371</v>
      </c>
      <c r="C2114">
        <v>3545209</v>
      </c>
      <c r="D2114" s="3">
        <v>3750.5385269782846</v>
      </c>
      <c r="E2114">
        <v>-47.302599999999998</v>
      </c>
      <c r="F2114">
        <v>-23.180475000000001</v>
      </c>
      <c r="G2114" t="str">
        <f>Energia[[#This Row],[Nome]]</f>
        <v>Salto</v>
      </c>
      <c r="H2114">
        <f>Energia[[#This Row],[Energia]]</f>
        <v>3750.5385269782846</v>
      </c>
      <c r="I2114" t="e">
        <f>VLOOKUP(Energia[[#This Row],[CD]],Tabela4[Coluna3],1,FALSE)</f>
        <v>#N/A</v>
      </c>
    </row>
    <row r="2115" spans="1:9" hidden="1" x14ac:dyDescent="0.25">
      <c r="A2115" s="1" t="s">
        <v>4674</v>
      </c>
      <c r="B2115" s="1" t="s">
        <v>4910</v>
      </c>
      <c r="C2115">
        <v>4119251</v>
      </c>
      <c r="D2115" s="3">
        <v>3749.8611552511884</v>
      </c>
      <c r="E2115">
        <v>-53.478026</v>
      </c>
      <c r="F2115">
        <v>-26.016007999999999</v>
      </c>
      <c r="G2115" t="str">
        <f>Energia[[#This Row],[Nome]]</f>
        <v>Pinhal de São Bento</v>
      </c>
      <c r="H2115">
        <f>Energia[[#This Row],[Energia]]</f>
        <v>3749.8611552511884</v>
      </c>
      <c r="I2115" t="e">
        <f>VLOOKUP(Energia[[#This Row],[CD]],Tabela4[Coluna3],1,FALSE)</f>
        <v>#N/A</v>
      </c>
    </row>
    <row r="2116" spans="1:9" hidden="1" x14ac:dyDescent="0.25">
      <c r="A2116" s="1" t="s">
        <v>1417</v>
      </c>
      <c r="B2116" s="1" t="s">
        <v>1783</v>
      </c>
      <c r="C2116">
        <v>3117108</v>
      </c>
      <c r="D2116" s="3">
        <v>3746.1645430612707</v>
      </c>
      <c r="E2116">
        <v>-46.225935999999997</v>
      </c>
      <c r="F2116">
        <v>-21.096958000000001</v>
      </c>
      <c r="G2116" t="str">
        <f>Energia[[#This Row],[Nome]]</f>
        <v>Conceição da Aparecida</v>
      </c>
      <c r="H2116">
        <f>Energia[[#This Row],[Energia]]</f>
        <v>3746.1645430612707</v>
      </c>
      <c r="I2116" t="e">
        <f>VLOOKUP(Energia[[#This Row],[CD]],Tabela4[Coluna3],1,FALSE)</f>
        <v>#N/A</v>
      </c>
    </row>
    <row r="2117" spans="1:9" hidden="1" x14ac:dyDescent="0.25">
      <c r="A2117" s="1" t="s">
        <v>1417</v>
      </c>
      <c r="B2117" s="1" t="s">
        <v>2805</v>
      </c>
      <c r="C2117">
        <v>3171006</v>
      </c>
      <c r="D2117" s="3">
        <v>3736.2868907151728</v>
      </c>
      <c r="E2117">
        <v>-46.867623999999999</v>
      </c>
      <c r="F2117">
        <v>-17.869152</v>
      </c>
      <c r="G2117" t="str">
        <f>Energia[[#This Row],[Nome]]</f>
        <v>Vazante</v>
      </c>
      <c r="H2117">
        <f>Energia[[#This Row],[Energia]]</f>
        <v>3736.2868907151728</v>
      </c>
      <c r="I2117" t="e">
        <f>VLOOKUP(Energia[[#This Row],[CD]],Tabela4[Coluna3],1,FALSE)</f>
        <v>#N/A</v>
      </c>
    </row>
    <row r="2118" spans="1:9" hidden="1" x14ac:dyDescent="0.25">
      <c r="A2118" s="1" t="s">
        <v>263</v>
      </c>
      <c r="B2118" s="1" t="s">
        <v>474</v>
      </c>
      <c r="C2118">
        <v>4306452</v>
      </c>
      <c r="D2118" s="3">
        <v>3714.6507804609619</v>
      </c>
      <c r="E2118">
        <v>-51.843076000000003</v>
      </c>
      <c r="F2118">
        <v>-28.976631000000001</v>
      </c>
      <c r="G2118" t="str">
        <f>Energia[[#This Row],[Nome]]</f>
        <v>Dois Lajeados</v>
      </c>
      <c r="H2118">
        <f>Energia[[#This Row],[Energia]]</f>
        <v>3714.6507804609619</v>
      </c>
      <c r="I2118" t="e">
        <f>VLOOKUP(Energia[[#This Row],[CD]],Tabela4[Coluna3],1,FALSE)</f>
        <v>#N/A</v>
      </c>
    </row>
    <row r="2119" spans="1:9" x14ac:dyDescent="0.25">
      <c r="A2119" s="1" t="s">
        <v>8</v>
      </c>
      <c r="B2119" s="1" t="s">
        <v>3283</v>
      </c>
      <c r="C2119">
        <v>3536257</v>
      </c>
      <c r="D2119" s="3">
        <v>3681.0004667497205</v>
      </c>
      <c r="E2119">
        <v>-50.037379999999999</v>
      </c>
      <c r="F2119">
        <v>-20.271577000000001</v>
      </c>
      <c r="G2119" t="str">
        <f>Energia[[#This Row],[Nome]]</f>
        <v>Parisi</v>
      </c>
      <c r="H2119">
        <f>Energia[[#This Row],[Energia]]</f>
        <v>3681.0004667497205</v>
      </c>
      <c r="I2119" t="e">
        <f>VLOOKUP(Energia[[#This Row],[CD]],Tabela4[Coluna3],1,FALSE)</f>
        <v>#N/A</v>
      </c>
    </row>
    <row r="2120" spans="1:9" x14ac:dyDescent="0.25">
      <c r="A2120" s="1" t="s">
        <v>8</v>
      </c>
      <c r="B2120" s="1" t="s">
        <v>3243</v>
      </c>
      <c r="C2120">
        <v>3532108</v>
      </c>
      <c r="D2120" s="3">
        <v>3680.8273085510737</v>
      </c>
      <c r="E2120">
        <v>-51.301442000000002</v>
      </c>
      <c r="F2120">
        <v>-20.996762</v>
      </c>
      <c r="G2120" t="str">
        <f>Energia[[#This Row],[Nome]]</f>
        <v>Murutinga do Sul</v>
      </c>
      <c r="H2120">
        <f>Energia[[#This Row],[Energia]]</f>
        <v>3680.8273085510737</v>
      </c>
      <c r="I2120" t="e">
        <f>VLOOKUP(Energia[[#This Row],[CD]],Tabela4[Coluna3],1,FALSE)</f>
        <v>#N/A</v>
      </c>
    </row>
    <row r="2121" spans="1:9" hidden="1" x14ac:dyDescent="0.25">
      <c r="A2121" s="1" t="s">
        <v>1417</v>
      </c>
      <c r="B2121" s="1" t="s">
        <v>2611</v>
      </c>
      <c r="C2121">
        <v>3154903</v>
      </c>
      <c r="D2121" s="3">
        <v>3675.5989705196835</v>
      </c>
      <c r="E2121">
        <v>-42.660615</v>
      </c>
      <c r="F2121">
        <v>-20.140940000000001</v>
      </c>
      <c r="G2121" t="str">
        <f>Energia[[#This Row],[Nome]]</f>
        <v>Rio Casca</v>
      </c>
      <c r="H2121">
        <f>Energia[[#This Row],[Energia]]</f>
        <v>3675.5989705196835</v>
      </c>
      <c r="I2121" t="e">
        <f>VLOOKUP(Energia[[#This Row],[CD]],Tabela4[Coluna3],1,FALSE)</f>
        <v>#N/A</v>
      </c>
    </row>
    <row r="2122" spans="1:9" hidden="1" x14ac:dyDescent="0.25">
      <c r="A2122" s="1" t="s">
        <v>263</v>
      </c>
      <c r="B2122" s="1" t="s">
        <v>1002</v>
      </c>
      <c r="C2122">
        <v>4322343</v>
      </c>
      <c r="D2122" s="3">
        <v>3671.9459103987206</v>
      </c>
      <c r="E2122">
        <v>-54.64631</v>
      </c>
      <c r="F2122">
        <v>-28.037818999999999</v>
      </c>
      <c r="G2122" t="str">
        <f>Energia[[#This Row],[Nome]]</f>
        <v>Ubiretama</v>
      </c>
      <c r="H2122">
        <f>Energia[[#This Row],[Energia]]</f>
        <v>3671.9459103987206</v>
      </c>
      <c r="I2122" t="e">
        <f>VLOOKUP(Energia[[#This Row],[CD]],Tabela4[Coluna3],1,FALSE)</f>
        <v>#N/A</v>
      </c>
    </row>
    <row r="2123" spans="1:9" hidden="1" x14ac:dyDescent="0.25">
      <c r="A2123" s="1" t="s">
        <v>263</v>
      </c>
      <c r="B2123" s="1" t="s">
        <v>711</v>
      </c>
      <c r="C2123">
        <v>4313466</v>
      </c>
      <c r="D2123" s="3">
        <v>3658.2954112543789</v>
      </c>
      <c r="E2123">
        <v>-53.057886000000003</v>
      </c>
      <c r="F2123">
        <v>-27.744609000000001</v>
      </c>
      <c r="G2123" t="str">
        <f>Energia[[#This Row],[Nome]]</f>
        <v>Novo Xingu</v>
      </c>
      <c r="H2123">
        <f>Energia[[#This Row],[Energia]]</f>
        <v>3658.2954112543789</v>
      </c>
      <c r="I2123" t="e">
        <f>VLOOKUP(Energia[[#This Row],[CD]],Tabela4[Coluna3],1,FALSE)</f>
        <v>#N/A</v>
      </c>
    </row>
    <row r="2124" spans="1:9" hidden="1" x14ac:dyDescent="0.25">
      <c r="A2124" s="1" t="s">
        <v>6</v>
      </c>
      <c r="B2124" s="1" t="s">
        <v>20</v>
      </c>
      <c r="C2124">
        <v>1200252</v>
      </c>
      <c r="D2124" s="3">
        <v>3653.2821484018773</v>
      </c>
      <c r="E2124">
        <v>-68.618118999999993</v>
      </c>
      <c r="F2124">
        <v>-10.888957</v>
      </c>
      <c r="G2124" t="str">
        <f>Energia[[#This Row],[Nome]]</f>
        <v>Epitaciolândia</v>
      </c>
      <c r="H2124">
        <f>Energia[[#This Row],[Energia]]</f>
        <v>3653.2821484018773</v>
      </c>
      <c r="I2124" t="e">
        <f>VLOOKUP(Energia[[#This Row],[CD]],Tabela4[Coluna3],1,FALSE)</f>
        <v>#N/A</v>
      </c>
    </row>
    <row r="2125" spans="1:9" hidden="1" x14ac:dyDescent="0.25">
      <c r="A2125" s="1" t="s">
        <v>263</v>
      </c>
      <c r="B2125" s="1" t="s">
        <v>793</v>
      </c>
      <c r="C2125">
        <v>4315453</v>
      </c>
      <c r="D2125" s="3">
        <v>3643.16121354915</v>
      </c>
      <c r="E2125">
        <v>-52.067847</v>
      </c>
      <c r="F2125">
        <v>-29.118590999999999</v>
      </c>
      <c r="G2125" t="str">
        <f>Energia[[#This Row],[Nome]]</f>
        <v>Relvado</v>
      </c>
      <c r="H2125">
        <f>Energia[[#This Row],[Energia]]</f>
        <v>3643.16121354915</v>
      </c>
      <c r="I2125" t="e">
        <f>VLOOKUP(Energia[[#This Row],[CD]],Tabela4[Coluna3],1,FALSE)</f>
        <v>#N/A</v>
      </c>
    </row>
    <row r="2126" spans="1:9" hidden="1" x14ac:dyDescent="0.25">
      <c r="A2126" s="1" t="s">
        <v>62</v>
      </c>
      <c r="B2126" s="1" t="s">
        <v>3829</v>
      </c>
      <c r="C2126">
        <v>4216354</v>
      </c>
      <c r="D2126" s="3">
        <v>3641.2439663097912</v>
      </c>
      <c r="E2126">
        <v>-48.797741000000002</v>
      </c>
      <c r="F2126">
        <v>-26.590862999999999</v>
      </c>
      <c r="G2126" t="str">
        <f>Energia[[#This Row],[Nome]]</f>
        <v>São João do Itaperiú</v>
      </c>
      <c r="H2126">
        <f>Energia[[#This Row],[Energia]]</f>
        <v>3641.2439663097912</v>
      </c>
      <c r="I2126" t="e">
        <f>VLOOKUP(Energia[[#This Row],[CD]],Tabela4[Coluna3],1,FALSE)</f>
        <v>#N/A</v>
      </c>
    </row>
    <row r="2127" spans="1:9" hidden="1" x14ac:dyDescent="0.25">
      <c r="A2127" s="1" t="s">
        <v>62</v>
      </c>
      <c r="B2127" s="1" t="s">
        <v>168</v>
      </c>
      <c r="C2127">
        <v>4210902</v>
      </c>
      <c r="D2127" s="3">
        <v>3635.5548319955014</v>
      </c>
      <c r="E2127">
        <v>-53.051532000000002</v>
      </c>
      <c r="F2127">
        <v>-26.775113999999999</v>
      </c>
      <c r="G2127" t="str">
        <f>Energia[[#This Row],[Nome]]</f>
        <v>Modelo</v>
      </c>
      <c r="H2127">
        <f>Energia[[#This Row],[Energia]]</f>
        <v>3635.5548319955014</v>
      </c>
      <c r="I2127" t="e">
        <f>VLOOKUP(Energia[[#This Row],[CD]],Tabela4[Coluna3],1,FALSE)</f>
        <v>#N/A</v>
      </c>
    </row>
    <row r="2128" spans="1:9" hidden="1" x14ac:dyDescent="0.25">
      <c r="A2128" s="1" t="s">
        <v>1417</v>
      </c>
      <c r="B2128" s="1" t="s">
        <v>1825</v>
      </c>
      <c r="C2128">
        <v>3119104</v>
      </c>
      <c r="D2128" s="3">
        <v>3635.1966601394129</v>
      </c>
      <c r="E2128">
        <v>-44.617524000000003</v>
      </c>
      <c r="F2128">
        <v>-18.335491000000001</v>
      </c>
      <c r="G2128" t="str">
        <f>Energia[[#This Row],[Nome]]</f>
        <v>Corinto</v>
      </c>
      <c r="H2128">
        <f>Energia[[#This Row],[Energia]]</f>
        <v>3635.1966601394129</v>
      </c>
      <c r="I2128" t="e">
        <f>VLOOKUP(Energia[[#This Row],[CD]],Tabela4[Coluna3],1,FALSE)</f>
        <v>#N/A</v>
      </c>
    </row>
    <row r="2129" spans="1:9" hidden="1" x14ac:dyDescent="0.25">
      <c r="A2129" s="1" t="s">
        <v>62</v>
      </c>
      <c r="B2129" s="1" t="s">
        <v>83</v>
      </c>
      <c r="C2129">
        <v>4202537</v>
      </c>
      <c r="D2129" s="3">
        <v>3622.2182526170609</v>
      </c>
      <c r="E2129">
        <v>-52.390752999999997</v>
      </c>
      <c r="F2129">
        <v>-26.739905</v>
      </c>
      <c r="G2129" t="str">
        <f>Energia[[#This Row],[Nome]]</f>
        <v>Bom Jesus</v>
      </c>
      <c r="H2129">
        <f>Energia[[#This Row],[Energia]]</f>
        <v>3622.2182526170609</v>
      </c>
      <c r="I2129" t="e">
        <f>VLOOKUP(Energia[[#This Row],[CD]],Tabela4[Coluna3],1,FALSE)</f>
        <v>#N/A</v>
      </c>
    </row>
    <row r="2130" spans="1:9" hidden="1" x14ac:dyDescent="0.25">
      <c r="A2130" s="1" t="s">
        <v>4674</v>
      </c>
      <c r="B2130" s="1" t="s">
        <v>4796</v>
      </c>
      <c r="C2130">
        <v>4109609</v>
      </c>
      <c r="D2130" s="3">
        <v>3621.292990809703</v>
      </c>
      <c r="E2130">
        <v>-48.768653999999998</v>
      </c>
      <c r="F2130">
        <v>-25.817634999999999</v>
      </c>
      <c r="G2130" t="str">
        <f>Energia[[#This Row],[Nome]]</f>
        <v>Guaratuba</v>
      </c>
      <c r="H2130">
        <f>Energia[[#This Row],[Energia]]</f>
        <v>3621.292990809703</v>
      </c>
      <c r="I2130" t="e">
        <f>VLOOKUP(Energia[[#This Row],[CD]],Tabela4[Coluna3],1,FALSE)</f>
        <v>#N/A</v>
      </c>
    </row>
    <row r="2131" spans="1:9" hidden="1" x14ac:dyDescent="0.25">
      <c r="A2131" s="1" t="s">
        <v>2142</v>
      </c>
      <c r="B2131" s="1" t="s">
        <v>2524</v>
      </c>
      <c r="C2131">
        <v>2111748</v>
      </c>
      <c r="D2131" s="3">
        <v>3620.2596654273812</v>
      </c>
      <c r="E2131">
        <v>-43.984648999999997</v>
      </c>
      <c r="F2131">
        <v>-5.2610460000000003</v>
      </c>
      <c r="G2131" t="str">
        <f>Energia[[#This Row],[Nome]]</f>
        <v>Senador Alexandre Costa</v>
      </c>
      <c r="H2131">
        <f>Energia[[#This Row],[Energia]]</f>
        <v>3620.2596654273812</v>
      </c>
      <c r="I2131" t="e">
        <f>VLOOKUP(Energia[[#This Row],[CD]],Tabela4[Coluna3],1,FALSE)</f>
        <v>#N/A</v>
      </c>
    </row>
    <row r="2132" spans="1:9" hidden="1" x14ac:dyDescent="0.25">
      <c r="A2132" s="1" t="s">
        <v>1417</v>
      </c>
      <c r="B2132" s="1" t="s">
        <v>2797</v>
      </c>
      <c r="C2132">
        <v>3170503</v>
      </c>
      <c r="D2132" s="3">
        <v>3615.0274114074891</v>
      </c>
      <c r="E2132">
        <v>-42.729792000000003</v>
      </c>
      <c r="F2132">
        <v>-20.325313999999999</v>
      </c>
      <c r="G2132" t="str">
        <f>Energia[[#This Row],[Nome]]</f>
        <v>Urucânia</v>
      </c>
      <c r="H2132">
        <f>Energia[[#This Row],[Energia]]</f>
        <v>3615.0274114074891</v>
      </c>
      <c r="I2132" t="e">
        <f>VLOOKUP(Energia[[#This Row],[CD]],Tabela4[Coluna3],1,FALSE)</f>
        <v>#N/A</v>
      </c>
    </row>
    <row r="2133" spans="1:9" hidden="1" x14ac:dyDescent="0.25">
      <c r="A2133" s="1" t="s">
        <v>1047</v>
      </c>
      <c r="B2133" s="1" t="s">
        <v>1112</v>
      </c>
      <c r="C2133">
        <v>5004007</v>
      </c>
      <c r="D2133" s="3">
        <v>3613.1794679409109</v>
      </c>
      <c r="E2133">
        <v>-54.192428999999997</v>
      </c>
      <c r="F2133">
        <v>-22.427731999999999</v>
      </c>
      <c r="G2133" t="str">
        <f>Energia[[#This Row],[Nome]]</f>
        <v>Glória de Dourados</v>
      </c>
      <c r="H2133">
        <f>Energia[[#This Row],[Energia]]</f>
        <v>3613.1794679409109</v>
      </c>
      <c r="I2133" t="e">
        <f>VLOOKUP(Energia[[#This Row],[CD]],Tabela4[Coluna3],1,FALSE)</f>
        <v>#N/A</v>
      </c>
    </row>
    <row r="2134" spans="1:9" hidden="1" x14ac:dyDescent="0.25">
      <c r="A2134" s="1" t="s">
        <v>263</v>
      </c>
      <c r="B2134" s="1" t="s">
        <v>319</v>
      </c>
      <c r="C2134">
        <v>4301925</v>
      </c>
      <c r="D2134" s="3">
        <v>3612.1322200597751</v>
      </c>
      <c r="E2134">
        <v>-52.406896000000003</v>
      </c>
      <c r="F2134">
        <v>-27.403127000000001</v>
      </c>
      <c r="G2134" t="str">
        <f>Energia[[#This Row],[Nome]]</f>
        <v>Barra do Rio Azul</v>
      </c>
      <c r="H2134">
        <f>Energia[[#This Row],[Energia]]</f>
        <v>3612.1322200597751</v>
      </c>
      <c r="I2134" t="e">
        <f>VLOOKUP(Energia[[#This Row],[CD]],Tabela4[Coluna3],1,FALSE)</f>
        <v>#N/A</v>
      </c>
    </row>
    <row r="2135" spans="1:9" hidden="1" x14ac:dyDescent="0.25">
      <c r="A2135" s="1" t="s">
        <v>263</v>
      </c>
      <c r="B2135" s="1" t="s">
        <v>697</v>
      </c>
      <c r="C2135">
        <v>4313037</v>
      </c>
      <c r="D2135" s="3">
        <v>3607.8519931316723</v>
      </c>
      <c r="E2135">
        <v>-54.821541000000003</v>
      </c>
      <c r="F2135">
        <v>-29.403338999999999</v>
      </c>
      <c r="G2135" t="str">
        <f>Energia[[#This Row],[Nome]]</f>
        <v>Nova Esperança do Sul</v>
      </c>
      <c r="H2135">
        <f>Energia[[#This Row],[Energia]]</f>
        <v>3607.8519931316723</v>
      </c>
      <c r="I2135" t="e">
        <f>VLOOKUP(Energia[[#This Row],[CD]],Tabela4[Coluna3],1,FALSE)</f>
        <v>#N/A</v>
      </c>
    </row>
    <row r="2136" spans="1:9" hidden="1" x14ac:dyDescent="0.25">
      <c r="A2136" s="1" t="s">
        <v>62</v>
      </c>
      <c r="B2136" s="1" t="s">
        <v>203</v>
      </c>
      <c r="C2136">
        <v>4214151</v>
      </c>
      <c r="D2136" s="3">
        <v>3606.3975865273101</v>
      </c>
      <c r="E2136">
        <v>-53.611412999999999</v>
      </c>
      <c r="F2136">
        <v>-26.432822999999999</v>
      </c>
      <c r="G2136" t="str">
        <f>Energia[[#This Row],[Nome]]</f>
        <v>Princesa</v>
      </c>
      <c r="H2136">
        <f>Energia[[#This Row],[Energia]]</f>
        <v>3606.3975865273101</v>
      </c>
      <c r="I2136" t="e">
        <f>VLOOKUP(Energia[[#This Row],[CD]],Tabela4[Coluna3],1,FALSE)</f>
        <v>#N/A</v>
      </c>
    </row>
    <row r="2137" spans="1:9" hidden="1" x14ac:dyDescent="0.25">
      <c r="A2137" s="1" t="s">
        <v>6</v>
      </c>
      <c r="B2137" s="1" t="s">
        <v>50</v>
      </c>
      <c r="C2137">
        <v>1200708</v>
      </c>
      <c r="D2137" s="3">
        <v>3604.4584556192181</v>
      </c>
      <c r="E2137">
        <v>-68.504767000000001</v>
      </c>
      <c r="F2137">
        <v>-10.575487000000001</v>
      </c>
      <c r="G2137" t="str">
        <f>Energia[[#This Row],[Nome]]</f>
        <v>Xapuri</v>
      </c>
      <c r="H2137">
        <f>Energia[[#This Row],[Energia]]</f>
        <v>3604.4584556192181</v>
      </c>
      <c r="I2137" t="e">
        <f>VLOOKUP(Energia[[#This Row],[CD]],Tabela4[Coluna3],1,FALSE)</f>
        <v>#N/A</v>
      </c>
    </row>
    <row r="2138" spans="1:9" hidden="1" x14ac:dyDescent="0.25">
      <c r="A2138" s="1" t="s">
        <v>2142</v>
      </c>
      <c r="B2138" s="1" t="s">
        <v>2167</v>
      </c>
      <c r="C2138">
        <v>2100808</v>
      </c>
      <c r="D2138" s="3">
        <v>3599.600679982379</v>
      </c>
      <c r="E2138">
        <v>-43.107940999999997</v>
      </c>
      <c r="F2138">
        <v>-3.5438749999999999</v>
      </c>
      <c r="G2138" t="str">
        <f>Energia[[#This Row],[Nome]]</f>
        <v>Anapurus</v>
      </c>
      <c r="H2138">
        <f>Energia[[#This Row],[Energia]]</f>
        <v>3599.600679982379</v>
      </c>
      <c r="I2138" t="e">
        <f>VLOOKUP(Energia[[#This Row],[CD]],Tabela4[Coluna3],1,FALSE)</f>
        <v>#N/A</v>
      </c>
    </row>
    <row r="2139" spans="1:9" hidden="1" x14ac:dyDescent="0.25">
      <c r="A2139" s="1" t="s">
        <v>4410</v>
      </c>
      <c r="B2139" s="1" t="s">
        <v>4428</v>
      </c>
      <c r="C2139">
        <v>1701903</v>
      </c>
      <c r="D2139" s="3">
        <v>3597.6911990719823</v>
      </c>
      <c r="E2139">
        <v>-49.504804999999998</v>
      </c>
      <c r="F2139">
        <v>-8.9394880000000008</v>
      </c>
      <c r="G2139" t="str">
        <f>Energia[[#This Row],[Nome]]</f>
        <v>Araguacema</v>
      </c>
      <c r="H2139">
        <f>Energia[[#This Row],[Energia]]</f>
        <v>3597.6911990719823</v>
      </c>
      <c r="I2139" t="e">
        <f>VLOOKUP(Energia[[#This Row],[CD]],Tabela4[Coluna3],1,FALSE)</f>
        <v>#N/A</v>
      </c>
    </row>
    <row r="2140" spans="1:9" hidden="1" x14ac:dyDescent="0.25">
      <c r="A2140" s="1" t="s">
        <v>1312</v>
      </c>
      <c r="B2140" s="1" t="s">
        <v>1726</v>
      </c>
      <c r="C2140">
        <v>5202809</v>
      </c>
      <c r="D2140" s="3">
        <v>3587.6367648341452</v>
      </c>
      <c r="E2140">
        <v>-49.766666999999998</v>
      </c>
      <c r="F2140">
        <v>-16.494176</v>
      </c>
      <c r="G2140" t="str">
        <f>Energia[[#This Row],[Nome]]</f>
        <v>Avelinópolis</v>
      </c>
      <c r="H2140">
        <f>Energia[[#This Row],[Energia]]</f>
        <v>3587.6367648341452</v>
      </c>
      <c r="I2140" t="e">
        <f>VLOOKUP(Energia[[#This Row],[CD]],Tabela4[Coluna3],1,FALSE)</f>
        <v>#N/A</v>
      </c>
    </row>
    <row r="2141" spans="1:9" hidden="1" x14ac:dyDescent="0.25">
      <c r="A2141" s="1" t="s">
        <v>6</v>
      </c>
      <c r="B2141" s="1" t="s">
        <v>36</v>
      </c>
      <c r="C2141">
        <v>1200393</v>
      </c>
      <c r="D2141" s="3">
        <v>3579.4021795659155</v>
      </c>
      <c r="E2141">
        <v>-72.733504999999994</v>
      </c>
      <c r="F2141">
        <v>-8.4916999999999998</v>
      </c>
      <c r="G2141" t="str">
        <f>Energia[[#This Row],[Nome]]</f>
        <v>Porto Walter</v>
      </c>
      <c r="H2141">
        <f>Energia[[#This Row],[Energia]]</f>
        <v>3579.4021795659155</v>
      </c>
      <c r="I2141" t="e">
        <f>VLOOKUP(Energia[[#This Row],[CD]],Tabela4[Coluna3],1,FALSE)</f>
        <v>#N/A</v>
      </c>
    </row>
    <row r="2142" spans="1:9" hidden="1" x14ac:dyDescent="0.25">
      <c r="A2142" s="1" t="s">
        <v>5241</v>
      </c>
      <c r="B2142" s="1" t="s">
        <v>5256</v>
      </c>
      <c r="C2142">
        <v>2801702</v>
      </c>
      <c r="D2142" s="3">
        <v>3566.8016910853121</v>
      </c>
      <c r="E2142">
        <v>-37.736441999999997</v>
      </c>
      <c r="F2142">
        <v>-11.48068</v>
      </c>
      <c r="G2142" t="str">
        <f>Energia[[#This Row],[Nome]]</f>
        <v>Cristinápolis</v>
      </c>
      <c r="H2142">
        <f>Energia[[#This Row],[Energia]]</f>
        <v>3566.8016910853121</v>
      </c>
      <c r="I2142" t="e">
        <f>VLOOKUP(Energia[[#This Row],[CD]],Tabela4[Coluna3],1,FALSE)</f>
        <v>#N/A</v>
      </c>
    </row>
    <row r="2143" spans="1:9" hidden="1" x14ac:dyDescent="0.25">
      <c r="A2143" s="1" t="s">
        <v>4157</v>
      </c>
      <c r="B2143" s="1" t="s">
        <v>4187</v>
      </c>
      <c r="C2143">
        <v>2603207</v>
      </c>
      <c r="D2143" s="3">
        <v>3564.2736195293255</v>
      </c>
      <c r="E2143">
        <v>-36.659187000000003</v>
      </c>
      <c r="F2143">
        <v>-8.8039509999999996</v>
      </c>
      <c r="G2143" t="str">
        <f>Energia[[#This Row],[Nome]]</f>
        <v>Caetés</v>
      </c>
      <c r="H2143">
        <f>Energia[[#This Row],[Energia]]</f>
        <v>3564.2736195293255</v>
      </c>
      <c r="I2143" t="e">
        <f>VLOOKUP(Energia[[#This Row],[CD]],Tabela4[Coluna3],1,FALSE)</f>
        <v>#N/A</v>
      </c>
    </row>
    <row r="2144" spans="1:9" hidden="1" x14ac:dyDescent="0.25">
      <c r="A2144" s="1" t="s">
        <v>4157</v>
      </c>
      <c r="B2144" s="1" t="s">
        <v>4307</v>
      </c>
      <c r="C2144">
        <v>2613305</v>
      </c>
      <c r="D2144" s="3">
        <v>3561.6940500880964</v>
      </c>
      <c r="E2144">
        <v>-35.842731000000001</v>
      </c>
      <c r="F2144">
        <v>-8.4550719999999995</v>
      </c>
      <c r="G2144" t="str">
        <f>Energia[[#This Row],[Nome]]</f>
        <v>São Joaquim do Monte</v>
      </c>
      <c r="H2144">
        <f>Energia[[#This Row],[Energia]]</f>
        <v>3561.6940500880964</v>
      </c>
      <c r="I2144" t="e">
        <f>VLOOKUP(Energia[[#This Row],[CD]],Tabela4[Coluna3],1,FALSE)</f>
        <v>#N/A</v>
      </c>
    </row>
    <row r="2145" spans="1:9" hidden="1" x14ac:dyDescent="0.25">
      <c r="A2145" s="1" t="s">
        <v>3887</v>
      </c>
      <c r="B2145" s="1" t="s">
        <v>4068</v>
      </c>
      <c r="C2145">
        <v>2509107</v>
      </c>
      <c r="D2145" s="3">
        <v>3558.8084462904894</v>
      </c>
      <c r="E2145">
        <v>-35.306488999999999</v>
      </c>
      <c r="F2145">
        <v>-7.038138</v>
      </c>
      <c r="G2145" t="str">
        <f>Energia[[#This Row],[Nome]]</f>
        <v>Mari</v>
      </c>
      <c r="H2145">
        <f>Energia[[#This Row],[Energia]]</f>
        <v>3558.8084462904894</v>
      </c>
      <c r="I2145" t="e">
        <f>VLOOKUP(Energia[[#This Row],[CD]],Tabela4[Coluna3],1,FALSE)</f>
        <v>#N/A</v>
      </c>
    </row>
    <row r="2146" spans="1:9" hidden="1" x14ac:dyDescent="0.25">
      <c r="A2146" s="1" t="s">
        <v>263</v>
      </c>
      <c r="B2146" s="1" t="s">
        <v>5222</v>
      </c>
      <c r="C2146">
        <v>4304689</v>
      </c>
      <c r="D2146" s="3">
        <v>3557.8973276274396</v>
      </c>
      <c r="E2146">
        <v>-51.357128000000003</v>
      </c>
      <c r="F2146">
        <v>-29.705953000000001</v>
      </c>
      <c r="G2146" t="str">
        <f>Energia[[#This Row],[Nome]]</f>
        <v>Capela de Santana</v>
      </c>
      <c r="H2146">
        <f>Energia[[#This Row],[Energia]]</f>
        <v>3557.8973276274396</v>
      </c>
      <c r="I2146" t="e">
        <f>VLOOKUP(Energia[[#This Row],[CD]],Tabela4[Coluna3],1,FALSE)</f>
        <v>#N/A</v>
      </c>
    </row>
    <row r="2147" spans="1:9" hidden="1" x14ac:dyDescent="0.25">
      <c r="A2147" s="1" t="s">
        <v>1312</v>
      </c>
      <c r="B2147" s="1" t="s">
        <v>1319</v>
      </c>
      <c r="C2147">
        <v>5203401</v>
      </c>
      <c r="D2147" s="3">
        <v>3556.9906340561065</v>
      </c>
      <c r="E2147">
        <v>-52.072387999999997</v>
      </c>
      <c r="F2147">
        <v>-16.168337000000001</v>
      </c>
      <c r="G2147" t="str">
        <f>Energia[[#This Row],[Nome]]</f>
        <v>Bom Jardim de Goiás</v>
      </c>
      <c r="H2147">
        <f>Energia[[#This Row],[Energia]]</f>
        <v>3556.9906340561065</v>
      </c>
      <c r="I2147" t="e">
        <f>VLOOKUP(Energia[[#This Row],[CD]],Tabela4[Coluna3],1,FALSE)</f>
        <v>#N/A</v>
      </c>
    </row>
    <row r="2148" spans="1:9" hidden="1" x14ac:dyDescent="0.25">
      <c r="A2148" s="1" t="s">
        <v>62</v>
      </c>
      <c r="B2148" s="1" t="s">
        <v>3759</v>
      </c>
      <c r="C2148">
        <v>4212403</v>
      </c>
      <c r="D2148" s="3">
        <v>3554.5183282737653</v>
      </c>
      <c r="E2148">
        <v>-49.204782999999999</v>
      </c>
      <c r="F2148">
        <v>-28.479028</v>
      </c>
      <c r="G2148" t="str">
        <f>Energia[[#This Row],[Nome]]</f>
        <v>Pedras Grandes</v>
      </c>
      <c r="H2148">
        <f>Energia[[#This Row],[Energia]]</f>
        <v>3554.5183282737653</v>
      </c>
      <c r="I2148" t="e">
        <f>VLOOKUP(Energia[[#This Row],[CD]],Tabela4[Coluna3],1,FALSE)</f>
        <v>#N/A</v>
      </c>
    </row>
    <row r="2149" spans="1:9" hidden="1" x14ac:dyDescent="0.25">
      <c r="A2149" s="1" t="s">
        <v>62</v>
      </c>
      <c r="B2149" s="1" t="s">
        <v>247</v>
      </c>
      <c r="C2149">
        <v>4218855</v>
      </c>
      <c r="D2149" s="3">
        <v>3553.7275408316805</v>
      </c>
      <c r="E2149">
        <v>-52.856389</v>
      </c>
      <c r="F2149">
        <v>-26.78697</v>
      </c>
      <c r="G2149" t="str">
        <f>Energia[[#This Row],[Nome]]</f>
        <v>União do Oeste</v>
      </c>
      <c r="H2149">
        <f>Energia[[#This Row],[Energia]]</f>
        <v>3553.7275408316805</v>
      </c>
      <c r="I2149" t="e">
        <f>VLOOKUP(Energia[[#This Row],[CD]],Tabela4[Coluna3],1,FALSE)</f>
        <v>#N/A</v>
      </c>
    </row>
    <row r="2150" spans="1:9" hidden="1" x14ac:dyDescent="0.25">
      <c r="A2150" s="1" t="s">
        <v>1417</v>
      </c>
      <c r="B2150" s="1" t="s">
        <v>1614</v>
      </c>
      <c r="C2150">
        <v>3109204</v>
      </c>
      <c r="D2150" s="3">
        <v>3552.9266461773805</v>
      </c>
      <c r="E2150">
        <v>-44.041379999999997</v>
      </c>
      <c r="F2150">
        <v>-17.880520000000001</v>
      </c>
      <c r="G2150" t="str">
        <f>Energia[[#This Row],[Nome]]</f>
        <v>Buenópolis</v>
      </c>
      <c r="H2150">
        <f>Energia[[#This Row],[Energia]]</f>
        <v>3552.9266461773805</v>
      </c>
      <c r="I2150" t="e">
        <f>VLOOKUP(Energia[[#This Row],[CD]],Tabela4[Coluna3],1,FALSE)</f>
        <v>#N/A</v>
      </c>
    </row>
    <row r="2151" spans="1:9" hidden="1" x14ac:dyDescent="0.25">
      <c r="A2151" s="1" t="s">
        <v>62</v>
      </c>
      <c r="B2151" s="1" t="s">
        <v>3615</v>
      </c>
      <c r="C2151">
        <v>4203956</v>
      </c>
      <c r="D2151" s="3">
        <v>3552.5097073074539</v>
      </c>
      <c r="E2151">
        <v>-48.943530000000003</v>
      </c>
      <c r="F2151">
        <v>-28.455423</v>
      </c>
      <c r="G2151" t="str">
        <f>Energia[[#This Row],[Nome]]</f>
        <v>Capivari de Baixo</v>
      </c>
      <c r="H2151">
        <f>Energia[[#This Row],[Energia]]</f>
        <v>3552.5097073074539</v>
      </c>
      <c r="I2151" t="e">
        <f>VLOOKUP(Energia[[#This Row],[CD]],Tabela4[Coluna3],1,FALSE)</f>
        <v>#N/A</v>
      </c>
    </row>
    <row r="2152" spans="1:9" hidden="1" x14ac:dyDescent="0.25">
      <c r="A2152" s="1" t="s">
        <v>1417</v>
      </c>
      <c r="B2152" s="1" t="s">
        <v>2578</v>
      </c>
      <c r="C2152">
        <v>3151800</v>
      </c>
      <c r="D2152" s="3">
        <v>3551.2385094643751</v>
      </c>
      <c r="E2152">
        <v>-46.563294999999997</v>
      </c>
      <c r="F2152">
        <v>-21.808024</v>
      </c>
      <c r="G2152" t="str">
        <f>Energia[[#This Row],[Nome]]</f>
        <v>Poços de Caldas</v>
      </c>
      <c r="H2152">
        <f>Energia[[#This Row],[Energia]]</f>
        <v>3551.2385094643751</v>
      </c>
      <c r="I2152" t="e">
        <f>VLOOKUP(Energia[[#This Row],[CD]],Tabela4[Coluna3],1,FALSE)</f>
        <v>#N/A</v>
      </c>
    </row>
    <row r="2153" spans="1:9" hidden="1" x14ac:dyDescent="0.25">
      <c r="A2153" s="1" t="s">
        <v>263</v>
      </c>
      <c r="B2153" s="1" t="s">
        <v>486</v>
      </c>
      <c r="C2153">
        <v>4306809</v>
      </c>
      <c r="D2153" s="3">
        <v>3550.7263939557533</v>
      </c>
      <c r="E2153">
        <v>-51.921661</v>
      </c>
      <c r="F2153">
        <v>-29.213370999999999</v>
      </c>
      <c r="G2153" t="str">
        <f>Energia[[#This Row],[Nome]]</f>
        <v>Encantado</v>
      </c>
      <c r="H2153">
        <f>Energia[[#This Row],[Energia]]</f>
        <v>3550.7263939557533</v>
      </c>
      <c r="I2153" t="e">
        <f>VLOOKUP(Energia[[#This Row],[CD]],Tabela4[Coluna3],1,FALSE)</f>
        <v>#N/A</v>
      </c>
    </row>
    <row r="2154" spans="1:9" hidden="1" x14ac:dyDescent="0.25">
      <c r="A2154" s="1" t="s">
        <v>62</v>
      </c>
      <c r="B2154" s="1" t="s">
        <v>3798</v>
      </c>
      <c r="C2154">
        <v>4214805</v>
      </c>
      <c r="D2154" s="3">
        <v>3532.8480542426119</v>
      </c>
      <c r="E2154">
        <v>-49.629362</v>
      </c>
      <c r="F2154">
        <v>-27.195723000000001</v>
      </c>
      <c r="G2154" t="str">
        <f>Energia[[#This Row],[Nome]]</f>
        <v>Rio do Sul</v>
      </c>
      <c r="H2154">
        <f>Energia[[#This Row],[Energia]]</f>
        <v>3532.8480542426119</v>
      </c>
      <c r="I2154" t="e">
        <f>VLOOKUP(Energia[[#This Row],[CD]],Tabela4[Coluna3],1,FALSE)</f>
        <v>#N/A</v>
      </c>
    </row>
    <row r="2155" spans="1:9" hidden="1" x14ac:dyDescent="0.25">
      <c r="A2155" s="1" t="s">
        <v>1417</v>
      </c>
      <c r="B2155" s="1" t="s">
        <v>1667</v>
      </c>
      <c r="C2155">
        <v>3111606</v>
      </c>
      <c r="D2155" s="3">
        <v>3525.5549309708308</v>
      </c>
      <c r="E2155">
        <v>-45.753587000000003</v>
      </c>
      <c r="F2155">
        <v>-21.258848</v>
      </c>
      <c r="G2155" t="str">
        <f>Energia[[#This Row],[Nome]]</f>
        <v>Campos Gerais</v>
      </c>
      <c r="H2155">
        <f>Energia[[#This Row],[Energia]]</f>
        <v>3525.5549309708308</v>
      </c>
      <c r="I2155" t="e">
        <f>VLOOKUP(Energia[[#This Row],[CD]],Tabela4[Coluna3],1,FALSE)</f>
        <v>#N/A</v>
      </c>
    </row>
    <row r="2156" spans="1:9" hidden="1" x14ac:dyDescent="0.25">
      <c r="A2156" s="1" t="s">
        <v>4674</v>
      </c>
      <c r="B2156" s="1" t="s">
        <v>4973</v>
      </c>
      <c r="C2156">
        <v>4124202</v>
      </c>
      <c r="D2156" s="3">
        <v>3523.0555496943375</v>
      </c>
      <c r="E2156">
        <v>-52.356118000000002</v>
      </c>
      <c r="F2156">
        <v>-22.699010999999999</v>
      </c>
      <c r="G2156" t="str">
        <f>Energia[[#This Row],[Nome]]</f>
        <v>Santo Antônio do Caiuá</v>
      </c>
      <c r="H2156">
        <f>Energia[[#This Row],[Energia]]</f>
        <v>3523.0555496943375</v>
      </c>
      <c r="I2156" t="e">
        <f>VLOOKUP(Energia[[#This Row],[CD]],Tabela4[Coluna3],1,FALSE)</f>
        <v>#N/A</v>
      </c>
    </row>
    <row r="2157" spans="1:9" hidden="1" x14ac:dyDescent="0.25">
      <c r="A2157" s="1" t="s">
        <v>4674</v>
      </c>
      <c r="B2157" s="1" t="s">
        <v>2258</v>
      </c>
      <c r="C2157">
        <v>4113254</v>
      </c>
      <c r="D2157" s="3">
        <v>3500.1784057704067</v>
      </c>
      <c r="E2157">
        <v>-52.490639000000002</v>
      </c>
      <c r="F2157">
        <v>-24.902100000000001</v>
      </c>
      <c r="G2157" t="str">
        <f>Energia[[#This Row],[Nome]]</f>
        <v>Laranjal</v>
      </c>
      <c r="H2157">
        <f>Energia[[#This Row],[Energia]]</f>
        <v>3500.1784057704067</v>
      </c>
      <c r="I2157" t="e">
        <f>VLOOKUP(Energia[[#This Row],[CD]],Tabela4[Coluna3],1,FALSE)</f>
        <v>#N/A</v>
      </c>
    </row>
    <row r="2158" spans="1:9" hidden="1" x14ac:dyDescent="0.25">
      <c r="A2158" s="1" t="s">
        <v>1417</v>
      </c>
      <c r="B2158" s="1" t="s">
        <v>1506</v>
      </c>
      <c r="C2158">
        <v>3104106</v>
      </c>
      <c r="D2158" s="3">
        <v>3495.4162864544933</v>
      </c>
      <c r="E2158">
        <v>-46.941940000000002</v>
      </c>
      <c r="F2158">
        <v>-21.359470999999999</v>
      </c>
      <c r="G2158" t="str">
        <f>Energia[[#This Row],[Nome]]</f>
        <v>Arceburgo</v>
      </c>
      <c r="H2158">
        <f>Energia[[#This Row],[Energia]]</f>
        <v>3495.4162864544933</v>
      </c>
      <c r="I2158" t="e">
        <f>VLOOKUP(Energia[[#This Row],[CD]],Tabela4[Coluna3],1,FALSE)</f>
        <v>#N/A</v>
      </c>
    </row>
    <row r="2159" spans="1:9" hidden="1" x14ac:dyDescent="0.25">
      <c r="A2159" s="1" t="s">
        <v>62</v>
      </c>
      <c r="B2159" s="1" t="s">
        <v>105</v>
      </c>
      <c r="C2159">
        <v>4204459</v>
      </c>
      <c r="D2159" s="3">
        <v>3495.3516848622257</v>
      </c>
      <c r="E2159">
        <v>-52.671886999999998</v>
      </c>
      <c r="F2159">
        <v>-26.534673999999999</v>
      </c>
      <c r="G2159" t="str">
        <f>Energia[[#This Row],[Nome]]</f>
        <v>Coronel Martins</v>
      </c>
      <c r="H2159">
        <f>Energia[[#This Row],[Energia]]</f>
        <v>3495.3516848622257</v>
      </c>
      <c r="I2159" t="e">
        <f>VLOOKUP(Energia[[#This Row],[CD]],Tabela4[Coluna3],1,FALSE)</f>
        <v>#N/A</v>
      </c>
    </row>
    <row r="2160" spans="1:9" hidden="1" x14ac:dyDescent="0.25">
      <c r="A2160" s="1" t="s">
        <v>263</v>
      </c>
      <c r="B2160" s="1" t="s">
        <v>751</v>
      </c>
      <c r="C2160">
        <v>4314498</v>
      </c>
      <c r="D2160" s="3">
        <v>3492.0339096250327</v>
      </c>
      <c r="E2160">
        <v>-53.633955999999998</v>
      </c>
      <c r="F2160">
        <v>-27.221831000000002</v>
      </c>
      <c r="G2160" t="str">
        <f>Energia[[#This Row],[Nome]]</f>
        <v>Pinheirinho do Vale</v>
      </c>
      <c r="H2160">
        <f>Energia[[#This Row],[Energia]]</f>
        <v>3492.0339096250327</v>
      </c>
      <c r="I2160" t="e">
        <f>VLOOKUP(Energia[[#This Row],[CD]],Tabela4[Coluna3],1,FALSE)</f>
        <v>#N/A</v>
      </c>
    </row>
    <row r="2161" spans="1:9" hidden="1" x14ac:dyDescent="0.25">
      <c r="A2161" s="1" t="s">
        <v>52</v>
      </c>
      <c r="B2161" s="1" t="s">
        <v>80</v>
      </c>
      <c r="C2161">
        <v>2701357</v>
      </c>
      <c r="D2161" s="3">
        <v>3481.5392551611758</v>
      </c>
      <c r="E2161">
        <v>-35.540489000000001</v>
      </c>
      <c r="F2161">
        <v>-8.8935519999999997</v>
      </c>
      <c r="G2161" t="str">
        <f>Energia[[#This Row],[Nome]]</f>
        <v>Campestre</v>
      </c>
      <c r="H2161">
        <f>Energia[[#This Row],[Energia]]</f>
        <v>3481.5392551611758</v>
      </c>
      <c r="I2161" t="e">
        <f>VLOOKUP(Energia[[#This Row],[CD]],Tabela4[Coluna3],1,FALSE)</f>
        <v>#N/A</v>
      </c>
    </row>
    <row r="2162" spans="1:9" hidden="1" x14ac:dyDescent="0.25">
      <c r="A2162" s="1" t="s">
        <v>3609</v>
      </c>
      <c r="B2162" s="1" t="s">
        <v>3791</v>
      </c>
      <c r="C2162">
        <v>1505650</v>
      </c>
      <c r="D2162" s="3">
        <v>3473.0220845985104</v>
      </c>
      <c r="E2162">
        <v>-54.500658999999999</v>
      </c>
      <c r="F2162">
        <v>-3.8898239999999999</v>
      </c>
      <c r="G2162" t="str">
        <f>Energia[[#This Row],[Nome]]</f>
        <v>Placas</v>
      </c>
      <c r="H2162">
        <f>Energia[[#This Row],[Energia]]</f>
        <v>3473.0220845985104</v>
      </c>
      <c r="I2162" t="e">
        <f>VLOOKUP(Energia[[#This Row],[CD]],Tabela4[Coluna3],1,FALSE)</f>
        <v>#N/A</v>
      </c>
    </row>
    <row r="2163" spans="1:9" hidden="1" x14ac:dyDescent="0.25">
      <c r="A2163" s="1" t="s">
        <v>2142</v>
      </c>
      <c r="B2163" s="1" t="s">
        <v>2506</v>
      </c>
      <c r="C2163">
        <v>2111409</v>
      </c>
      <c r="D2163" s="3">
        <v>3471.0680411239687</v>
      </c>
      <c r="E2163">
        <v>-44.623137</v>
      </c>
      <c r="F2163">
        <v>-4.3773749999999998</v>
      </c>
      <c r="G2163" t="str">
        <f>Energia[[#This Row],[Nome]]</f>
        <v>São Luís Gonzaga do Maranhão</v>
      </c>
      <c r="H2163">
        <f>Energia[[#This Row],[Energia]]</f>
        <v>3471.0680411239687</v>
      </c>
      <c r="I2163" t="e">
        <f>VLOOKUP(Energia[[#This Row],[CD]],Tabela4[Coluna3],1,FALSE)</f>
        <v>#N/A</v>
      </c>
    </row>
    <row r="2164" spans="1:9" hidden="1" x14ac:dyDescent="0.25">
      <c r="A2164" s="1" t="s">
        <v>62</v>
      </c>
      <c r="B2164" s="1" t="s">
        <v>3773</v>
      </c>
      <c r="C2164">
        <v>4213302</v>
      </c>
      <c r="D2164" s="3">
        <v>3463.2847275055819</v>
      </c>
      <c r="E2164">
        <v>-50.298969999999997</v>
      </c>
      <c r="F2164">
        <v>-27.410679999999999</v>
      </c>
      <c r="G2164" t="str">
        <f>Energia[[#This Row],[Nome]]</f>
        <v>Ponte Alta</v>
      </c>
      <c r="H2164">
        <f>Energia[[#This Row],[Energia]]</f>
        <v>3463.2847275055819</v>
      </c>
      <c r="I2164" t="e">
        <f>VLOOKUP(Energia[[#This Row],[CD]],Tabela4[Coluna3],1,FALSE)</f>
        <v>#N/A</v>
      </c>
    </row>
    <row r="2165" spans="1:9" hidden="1" x14ac:dyDescent="0.25">
      <c r="A2165" s="1" t="s">
        <v>413</v>
      </c>
      <c r="B2165" s="1" t="s">
        <v>115</v>
      </c>
      <c r="C2165">
        <v>2910503</v>
      </c>
      <c r="D2165" s="3">
        <v>3459.5861617976748</v>
      </c>
      <c r="E2165">
        <v>-38.045040999999998</v>
      </c>
      <c r="F2165">
        <v>-12.072187</v>
      </c>
      <c r="G2165" t="str">
        <f>Energia[[#This Row],[Nome]]</f>
        <v>Entre Rios</v>
      </c>
      <c r="H2165">
        <f>Energia[[#This Row],[Energia]]</f>
        <v>3459.5861617976748</v>
      </c>
      <c r="I2165" t="e">
        <f>VLOOKUP(Energia[[#This Row],[CD]],Tabela4[Coluna3],1,FALSE)</f>
        <v>#N/A</v>
      </c>
    </row>
    <row r="2166" spans="1:9" hidden="1" x14ac:dyDescent="0.25">
      <c r="A2166" s="1" t="s">
        <v>62</v>
      </c>
      <c r="B2166" s="1" t="s">
        <v>3721</v>
      </c>
      <c r="C2166">
        <v>4210407</v>
      </c>
      <c r="D2166" s="3">
        <v>3454.153015013841</v>
      </c>
      <c r="E2166">
        <v>-49.455714999999998</v>
      </c>
      <c r="F2166">
        <v>-28.863890999999999</v>
      </c>
      <c r="G2166" t="str">
        <f>Energia[[#This Row],[Nome]]</f>
        <v>Maracajá</v>
      </c>
      <c r="H2166">
        <f>Energia[[#This Row],[Energia]]</f>
        <v>3454.153015013841</v>
      </c>
      <c r="I2166" t="e">
        <f>VLOOKUP(Energia[[#This Row],[CD]],Tabela4[Coluna3],1,FALSE)</f>
        <v>#N/A</v>
      </c>
    </row>
    <row r="2167" spans="1:9" hidden="1" x14ac:dyDescent="0.25">
      <c r="A2167" s="1" t="s">
        <v>3887</v>
      </c>
      <c r="B2167" s="1" t="s">
        <v>4070</v>
      </c>
      <c r="C2167">
        <v>2509305</v>
      </c>
      <c r="D2167" s="3">
        <v>3453.9196530876588</v>
      </c>
      <c r="E2167">
        <v>-35.044443999999999</v>
      </c>
      <c r="F2167">
        <v>-6.5564030000000004</v>
      </c>
      <c r="G2167" t="str">
        <f>Energia[[#This Row],[Nome]]</f>
        <v>Mataraca</v>
      </c>
      <c r="H2167">
        <f>Energia[[#This Row],[Energia]]</f>
        <v>3453.9196530876588</v>
      </c>
      <c r="I2167" t="e">
        <f>VLOOKUP(Energia[[#This Row],[CD]],Tabela4[Coluna3],1,FALSE)</f>
        <v>#N/A</v>
      </c>
    </row>
    <row r="2168" spans="1:9" hidden="1" x14ac:dyDescent="0.25">
      <c r="A2168" s="1" t="s">
        <v>1047</v>
      </c>
      <c r="B2168" s="1" t="s">
        <v>1074</v>
      </c>
      <c r="C2168">
        <v>5002159</v>
      </c>
      <c r="D2168" s="3">
        <v>3437.656586343559</v>
      </c>
      <c r="E2168">
        <v>-56.692487999999997</v>
      </c>
      <c r="F2168">
        <v>-20.553360999999999</v>
      </c>
      <c r="G2168" t="str">
        <f>Energia[[#This Row],[Nome]]</f>
        <v>Bodoquena</v>
      </c>
      <c r="H2168">
        <f>Energia[[#This Row],[Energia]]</f>
        <v>3437.656586343559</v>
      </c>
      <c r="I2168" t="e">
        <f>VLOOKUP(Energia[[#This Row],[CD]],Tabela4[Coluna3],1,FALSE)</f>
        <v>#N/A</v>
      </c>
    </row>
    <row r="2169" spans="1:9" x14ac:dyDescent="0.25">
      <c r="A2169" s="1" t="s">
        <v>8</v>
      </c>
      <c r="B2169" s="1" t="s">
        <v>2969</v>
      </c>
      <c r="C2169">
        <v>3505807</v>
      </c>
      <c r="D2169" s="3">
        <v>3436.5325366720972</v>
      </c>
      <c r="E2169">
        <v>-50.743997</v>
      </c>
      <c r="F2169">
        <v>-21.950218</v>
      </c>
      <c r="G2169" t="str">
        <f>Energia[[#This Row],[Nome]]</f>
        <v>Bastos</v>
      </c>
      <c r="H2169">
        <f>Energia[[#This Row],[Energia]]</f>
        <v>3436.5325366720972</v>
      </c>
      <c r="I2169" t="e">
        <f>VLOOKUP(Energia[[#This Row],[CD]],Tabela4[Coluna3],1,FALSE)</f>
        <v>#N/A</v>
      </c>
    </row>
    <row r="2170" spans="1:9" hidden="1" x14ac:dyDescent="0.25">
      <c r="A2170" s="1" t="s">
        <v>62</v>
      </c>
      <c r="B2170" s="1" t="s">
        <v>3619</v>
      </c>
      <c r="C2170">
        <v>4204194</v>
      </c>
      <c r="D2170" s="3">
        <v>3427.0345198729196</v>
      </c>
      <c r="E2170">
        <v>-49.556347000000002</v>
      </c>
      <c r="F2170">
        <v>-27.582419999999999</v>
      </c>
      <c r="G2170" t="str">
        <f>Energia[[#This Row],[Nome]]</f>
        <v>Chapadão do Lageado</v>
      </c>
      <c r="H2170">
        <f>Energia[[#This Row],[Energia]]</f>
        <v>3427.0345198729196</v>
      </c>
      <c r="I2170" t="e">
        <f>VLOOKUP(Energia[[#This Row],[CD]],Tabela4[Coluna3],1,FALSE)</f>
        <v>#N/A</v>
      </c>
    </row>
    <row r="2171" spans="1:9" hidden="1" x14ac:dyDescent="0.25">
      <c r="A2171" s="1" t="s">
        <v>2142</v>
      </c>
      <c r="B2171" s="1" t="s">
        <v>2403</v>
      </c>
      <c r="C2171">
        <v>2107803</v>
      </c>
      <c r="D2171" s="3">
        <v>3415.7127996569766</v>
      </c>
      <c r="E2171">
        <v>-43.463237999999997</v>
      </c>
      <c r="F2171">
        <v>-5.637759</v>
      </c>
      <c r="G2171" t="str">
        <f>Energia[[#This Row],[Nome]]</f>
        <v>Parnarama</v>
      </c>
      <c r="H2171">
        <f>Energia[[#This Row],[Energia]]</f>
        <v>3415.7127996569766</v>
      </c>
      <c r="I2171" t="e">
        <f>VLOOKUP(Energia[[#This Row],[CD]],Tabela4[Coluna3],1,FALSE)</f>
        <v>#N/A</v>
      </c>
    </row>
    <row r="2172" spans="1:9" hidden="1" x14ac:dyDescent="0.25">
      <c r="A2172" s="1" t="s">
        <v>2142</v>
      </c>
      <c r="B2172" s="1" t="s">
        <v>2552</v>
      </c>
      <c r="C2172">
        <v>2112506</v>
      </c>
      <c r="D2172" s="3">
        <v>3392.8097787780712</v>
      </c>
      <c r="E2172">
        <v>-42.386623</v>
      </c>
      <c r="F2172">
        <v>-2.912509</v>
      </c>
      <c r="G2172" t="str">
        <f>Energia[[#This Row],[Nome]]</f>
        <v>Tutóia</v>
      </c>
      <c r="H2172">
        <f>Energia[[#This Row],[Energia]]</f>
        <v>3392.8097787780712</v>
      </c>
      <c r="I2172" t="e">
        <f>VLOOKUP(Energia[[#This Row],[CD]],Tabela4[Coluna3],1,FALSE)</f>
        <v>#N/A</v>
      </c>
    </row>
    <row r="2173" spans="1:9" hidden="1" x14ac:dyDescent="0.25">
      <c r="A2173" s="1" t="s">
        <v>1192</v>
      </c>
      <c r="B2173" s="1" t="s">
        <v>1267</v>
      </c>
      <c r="C2173">
        <v>5106505</v>
      </c>
      <c r="D2173" s="3">
        <v>3388.1218595550527</v>
      </c>
      <c r="E2173">
        <v>-56.944462999999999</v>
      </c>
      <c r="F2173">
        <v>-16.784089999999999</v>
      </c>
      <c r="G2173" t="str">
        <f>Energia[[#This Row],[Nome]]</f>
        <v>Poconé</v>
      </c>
      <c r="H2173">
        <f>Energia[[#This Row],[Energia]]</f>
        <v>3388.1218595550527</v>
      </c>
      <c r="I2173" t="e">
        <f>VLOOKUP(Energia[[#This Row],[CD]],Tabela4[Coluna3],1,FALSE)</f>
        <v>#N/A</v>
      </c>
    </row>
    <row r="2174" spans="1:9" hidden="1" x14ac:dyDescent="0.25">
      <c r="A2174" s="1" t="s">
        <v>1312</v>
      </c>
      <c r="B2174" s="1" t="s">
        <v>2043</v>
      </c>
      <c r="C2174">
        <v>5218706</v>
      </c>
      <c r="D2174" s="3">
        <v>3387.2952937705977</v>
      </c>
      <c r="E2174">
        <v>-49.440249999999999</v>
      </c>
      <c r="F2174">
        <v>-15.472390000000001</v>
      </c>
      <c r="G2174" t="str">
        <f>Energia[[#This Row],[Nome]]</f>
        <v>Rianápolis</v>
      </c>
      <c r="H2174">
        <f>Energia[[#This Row],[Energia]]</f>
        <v>3387.2952937705977</v>
      </c>
      <c r="I2174" t="e">
        <f>VLOOKUP(Energia[[#This Row],[CD]],Tabela4[Coluna3],1,FALSE)</f>
        <v>#N/A</v>
      </c>
    </row>
    <row r="2175" spans="1:9" hidden="1" x14ac:dyDescent="0.25">
      <c r="A2175" s="1" t="s">
        <v>4157</v>
      </c>
      <c r="B2175" s="1" t="s">
        <v>4192</v>
      </c>
      <c r="C2175">
        <v>2603603</v>
      </c>
      <c r="D2175" s="3">
        <v>3387.1231649060651</v>
      </c>
      <c r="E2175">
        <v>-35.299565999999999</v>
      </c>
      <c r="F2175">
        <v>-7.4331230000000001</v>
      </c>
      <c r="G2175" t="str">
        <f>Energia[[#This Row],[Nome]]</f>
        <v>Camutanga</v>
      </c>
      <c r="H2175">
        <f>Energia[[#This Row],[Energia]]</f>
        <v>3387.1231649060651</v>
      </c>
      <c r="I2175" t="e">
        <f>VLOOKUP(Energia[[#This Row],[CD]],Tabela4[Coluna3],1,FALSE)</f>
        <v>#N/A</v>
      </c>
    </row>
    <row r="2176" spans="1:9" hidden="1" x14ac:dyDescent="0.25">
      <c r="A2176" s="1" t="s">
        <v>413</v>
      </c>
      <c r="B2176" s="1" t="s">
        <v>532</v>
      </c>
      <c r="C2176">
        <v>2904902</v>
      </c>
      <c r="D2176" s="3">
        <v>3385.7388861198406</v>
      </c>
      <c r="E2176">
        <v>-38.884134000000003</v>
      </c>
      <c r="F2176">
        <v>-12.641781</v>
      </c>
      <c r="G2176" t="str">
        <f>Energia[[#This Row],[Nome]]</f>
        <v>Cachoeira</v>
      </c>
      <c r="H2176">
        <f>Energia[[#This Row],[Energia]]</f>
        <v>3385.7388861198406</v>
      </c>
      <c r="I2176" t="e">
        <f>VLOOKUP(Energia[[#This Row],[CD]],Tabela4[Coluna3],1,FALSE)</f>
        <v>#N/A</v>
      </c>
    </row>
    <row r="2177" spans="1:9" hidden="1" x14ac:dyDescent="0.25">
      <c r="A2177" s="1" t="s">
        <v>2142</v>
      </c>
      <c r="B2177" s="1" t="s">
        <v>2173</v>
      </c>
      <c r="C2177">
        <v>2100907</v>
      </c>
      <c r="D2177" s="3">
        <v>3385.6353383804267</v>
      </c>
      <c r="E2177">
        <v>-42.017128</v>
      </c>
      <c r="F2177">
        <v>-2.9730379999999998</v>
      </c>
      <c r="G2177" t="str">
        <f>Energia[[#This Row],[Nome]]</f>
        <v>Araioses</v>
      </c>
      <c r="H2177">
        <f>Energia[[#This Row],[Energia]]</f>
        <v>3385.6353383804267</v>
      </c>
      <c r="I2177" t="e">
        <f>VLOOKUP(Energia[[#This Row],[CD]],Tabela4[Coluna3],1,FALSE)</f>
        <v>#N/A</v>
      </c>
    </row>
    <row r="2178" spans="1:9" hidden="1" x14ac:dyDescent="0.25">
      <c r="A2178" s="1" t="s">
        <v>4410</v>
      </c>
      <c r="B2178" s="1" t="s">
        <v>4458</v>
      </c>
      <c r="C2178">
        <v>1703602</v>
      </c>
      <c r="D2178" s="3">
        <v>3381.5411713476919</v>
      </c>
      <c r="E2178">
        <v>-48.442799999999998</v>
      </c>
      <c r="F2178">
        <v>-8.2903450000000003</v>
      </c>
      <c r="G2178" t="str">
        <f>Energia[[#This Row],[Nome]]</f>
        <v>Brasilândia do Tocantins</v>
      </c>
      <c r="H2178">
        <f>Energia[[#This Row],[Energia]]</f>
        <v>3381.5411713476919</v>
      </c>
      <c r="I2178" t="e">
        <f>VLOOKUP(Energia[[#This Row],[CD]],Tabela4[Coluna3],1,FALSE)</f>
        <v>#N/A</v>
      </c>
    </row>
    <row r="2179" spans="1:9" hidden="1" x14ac:dyDescent="0.25">
      <c r="A2179" s="1" t="s">
        <v>62</v>
      </c>
      <c r="B2179" s="1" t="s">
        <v>3731</v>
      </c>
      <c r="C2179">
        <v>4211058</v>
      </c>
      <c r="D2179" s="3">
        <v>3379.5130039066535</v>
      </c>
      <c r="E2179">
        <v>-50.927942000000002</v>
      </c>
      <c r="F2179">
        <v>-27.193351</v>
      </c>
      <c r="G2179" t="str">
        <f>Energia[[#This Row],[Nome]]</f>
        <v>Monte Carlo</v>
      </c>
      <c r="H2179">
        <f>Energia[[#This Row],[Energia]]</f>
        <v>3379.5130039066535</v>
      </c>
      <c r="I2179" t="e">
        <f>VLOOKUP(Energia[[#This Row],[CD]],Tabela4[Coluna3],1,FALSE)</f>
        <v>#N/A</v>
      </c>
    </row>
    <row r="2180" spans="1:9" hidden="1" x14ac:dyDescent="0.25">
      <c r="A2180" s="1" t="s">
        <v>1312</v>
      </c>
      <c r="B2180" s="1" t="s">
        <v>1835</v>
      </c>
      <c r="C2180">
        <v>5207808</v>
      </c>
      <c r="D2180" s="3">
        <v>3374.7894422729528</v>
      </c>
      <c r="E2180">
        <v>-50.312992999999999</v>
      </c>
      <c r="F2180">
        <v>-16.640014000000001</v>
      </c>
      <c r="G2180" t="str">
        <f>Energia[[#This Row],[Nome]]</f>
        <v>Firminópolis</v>
      </c>
      <c r="H2180">
        <f>Energia[[#This Row],[Energia]]</f>
        <v>3374.7894422729528</v>
      </c>
      <c r="I2180" t="e">
        <f>VLOOKUP(Energia[[#This Row],[CD]],Tabela4[Coluna3],1,FALSE)</f>
        <v>#N/A</v>
      </c>
    </row>
    <row r="2181" spans="1:9" hidden="1" x14ac:dyDescent="0.25">
      <c r="A2181" s="1" t="s">
        <v>3609</v>
      </c>
      <c r="B2181" s="1" t="s">
        <v>3610</v>
      </c>
      <c r="C2181">
        <v>1500107</v>
      </c>
      <c r="D2181" s="3">
        <v>3364.843972684534</v>
      </c>
      <c r="E2181">
        <v>-48.883082999999999</v>
      </c>
      <c r="F2181">
        <v>-1.7302759999999999</v>
      </c>
      <c r="G2181" t="str">
        <f>Energia[[#This Row],[Nome]]</f>
        <v>Abaetetuba</v>
      </c>
      <c r="H2181">
        <f>Energia[[#This Row],[Energia]]</f>
        <v>3364.843972684534</v>
      </c>
      <c r="I2181" t="e">
        <f>VLOOKUP(Energia[[#This Row],[CD]],Tabela4[Coluna3],1,FALSE)</f>
        <v>#N/A</v>
      </c>
    </row>
    <row r="2182" spans="1:9" hidden="1" x14ac:dyDescent="0.25">
      <c r="A2182" s="1" t="s">
        <v>3609</v>
      </c>
      <c r="B2182" s="1" t="s">
        <v>3795</v>
      </c>
      <c r="C2182">
        <v>1505809</v>
      </c>
      <c r="D2182" s="3">
        <v>3362.4335906858173</v>
      </c>
      <c r="E2182">
        <v>-50.955624</v>
      </c>
      <c r="F2182">
        <v>-2.565429</v>
      </c>
      <c r="G2182" t="str">
        <f>Energia[[#This Row],[Nome]]</f>
        <v>Portel</v>
      </c>
      <c r="H2182">
        <f>Energia[[#This Row],[Energia]]</f>
        <v>3362.4335906858173</v>
      </c>
      <c r="I2182" t="e">
        <f>VLOOKUP(Energia[[#This Row],[CD]],Tabela4[Coluna3],1,FALSE)</f>
        <v>#N/A</v>
      </c>
    </row>
    <row r="2183" spans="1:9" hidden="1" x14ac:dyDescent="0.25">
      <c r="A2183" s="1" t="s">
        <v>413</v>
      </c>
      <c r="B2183" s="1" t="s">
        <v>754</v>
      </c>
      <c r="C2183">
        <v>2914505</v>
      </c>
      <c r="D2183" s="3">
        <v>3358.5785844658003</v>
      </c>
      <c r="E2183">
        <v>-38.755561999999998</v>
      </c>
      <c r="F2183">
        <v>-12.051145999999999</v>
      </c>
      <c r="G2183" t="str">
        <f>Energia[[#This Row],[Nome]]</f>
        <v>Irará</v>
      </c>
      <c r="H2183">
        <f>Energia[[#This Row],[Energia]]</f>
        <v>3358.5785844658003</v>
      </c>
      <c r="I2183" t="e">
        <f>VLOOKUP(Energia[[#This Row],[CD]],Tabela4[Coluna3],1,FALSE)</f>
        <v>#N/A</v>
      </c>
    </row>
    <row r="2184" spans="1:9" hidden="1" x14ac:dyDescent="0.25">
      <c r="A2184" s="1" t="s">
        <v>263</v>
      </c>
      <c r="B2184" s="1" t="s">
        <v>501</v>
      </c>
      <c r="C2184">
        <v>4307104</v>
      </c>
      <c r="D2184" s="3">
        <v>3353.4729193851226</v>
      </c>
      <c r="E2184">
        <v>-53.401473000000003</v>
      </c>
      <c r="F2184">
        <v>-32.021433000000002</v>
      </c>
      <c r="G2184" t="str">
        <f>Energia[[#This Row],[Nome]]</f>
        <v>Herval</v>
      </c>
      <c r="H2184">
        <f>Energia[[#This Row],[Energia]]</f>
        <v>3353.4729193851226</v>
      </c>
      <c r="I2184" t="e">
        <f>VLOOKUP(Energia[[#This Row],[CD]],Tabela4[Coluna3],1,FALSE)</f>
        <v>#N/A</v>
      </c>
    </row>
    <row r="2185" spans="1:9" hidden="1" x14ac:dyDescent="0.25">
      <c r="A2185" s="1" t="s">
        <v>62</v>
      </c>
      <c r="B2185" s="1" t="s">
        <v>5312</v>
      </c>
      <c r="C2185">
        <v>4218509</v>
      </c>
      <c r="D2185" s="3">
        <v>3348.6151466728402</v>
      </c>
      <c r="E2185">
        <v>-51.449554999999997</v>
      </c>
      <c r="F2185">
        <v>-26.964666999999999</v>
      </c>
      <c r="G2185" t="str">
        <f>Energia[[#This Row],[Nome]]</f>
        <v>Treze Tílias</v>
      </c>
      <c r="H2185">
        <f>Energia[[#This Row],[Energia]]</f>
        <v>3348.6151466728402</v>
      </c>
      <c r="I2185" t="e">
        <f>VLOOKUP(Energia[[#This Row],[CD]],Tabela4[Coluna3],1,FALSE)</f>
        <v>#N/A</v>
      </c>
    </row>
    <row r="2186" spans="1:9" hidden="1" x14ac:dyDescent="0.25">
      <c r="A2186" s="1" t="s">
        <v>263</v>
      </c>
      <c r="B2186" s="1" t="s">
        <v>325</v>
      </c>
      <c r="C2186">
        <v>4302055</v>
      </c>
      <c r="D2186" s="3">
        <v>3341.3448926612623</v>
      </c>
      <c r="E2186">
        <v>-52.642558999999999</v>
      </c>
      <c r="F2186">
        <v>-27.484891999999999</v>
      </c>
      <c r="G2186" t="str">
        <f>Energia[[#This Row],[Nome]]</f>
        <v>Benjamin Constant do Sul</v>
      </c>
      <c r="H2186">
        <f>Energia[[#This Row],[Energia]]</f>
        <v>3341.3448926612623</v>
      </c>
      <c r="I2186" t="e">
        <f>VLOOKUP(Energia[[#This Row],[CD]],Tabela4[Coluna3],1,FALSE)</f>
        <v>#N/A</v>
      </c>
    </row>
    <row r="2187" spans="1:9" hidden="1" x14ac:dyDescent="0.25">
      <c r="A2187" s="1" t="s">
        <v>263</v>
      </c>
      <c r="B2187" s="1" t="s">
        <v>3969</v>
      </c>
      <c r="C2187">
        <v>4313201</v>
      </c>
      <c r="D2187" s="3">
        <v>3341.0482716587135</v>
      </c>
      <c r="E2187">
        <v>-51.084882</v>
      </c>
      <c r="F2187">
        <v>-29.372354999999999</v>
      </c>
      <c r="G2187" t="str">
        <f>Energia[[#This Row],[Nome]]</f>
        <v>Nova Petrópolis</v>
      </c>
      <c r="H2187">
        <f>Energia[[#This Row],[Energia]]</f>
        <v>3341.0482716587135</v>
      </c>
      <c r="I2187" t="e">
        <f>VLOOKUP(Energia[[#This Row],[CD]],Tabela4[Coluna3],1,FALSE)</f>
        <v>#N/A</v>
      </c>
    </row>
    <row r="2188" spans="1:9" hidden="1" x14ac:dyDescent="0.25">
      <c r="A2188" s="1" t="s">
        <v>263</v>
      </c>
      <c r="B2188" s="1" t="s">
        <v>955</v>
      </c>
      <c r="C2188">
        <v>4320701</v>
      </c>
      <c r="D2188" s="3">
        <v>3337.7259269270039</v>
      </c>
      <c r="E2188">
        <v>-53.026263</v>
      </c>
      <c r="F2188">
        <v>-29.405624</v>
      </c>
      <c r="G2188" t="str">
        <f>Energia[[#This Row],[Nome]]</f>
        <v>Sobradinho</v>
      </c>
      <c r="H2188">
        <f>Energia[[#This Row],[Energia]]</f>
        <v>3337.7259269270039</v>
      </c>
      <c r="I2188" t="e">
        <f>VLOOKUP(Energia[[#This Row],[CD]],Tabela4[Coluna3],1,FALSE)</f>
        <v>#N/A</v>
      </c>
    </row>
    <row r="2189" spans="1:9" hidden="1" x14ac:dyDescent="0.25">
      <c r="A2189" s="1" t="s">
        <v>4674</v>
      </c>
      <c r="B2189" s="1" t="s">
        <v>4805</v>
      </c>
      <c r="C2189">
        <v>4110201</v>
      </c>
      <c r="D2189" s="3">
        <v>3335.7121370717573</v>
      </c>
      <c r="E2189">
        <v>-51.197468999999998</v>
      </c>
      <c r="F2189">
        <v>-25.634340000000002</v>
      </c>
      <c r="G2189" t="str">
        <f>Energia[[#This Row],[Nome]]</f>
        <v>Inácio Martins</v>
      </c>
      <c r="H2189">
        <f>Energia[[#This Row],[Energia]]</f>
        <v>3335.7121370717573</v>
      </c>
      <c r="I2189" t="e">
        <f>VLOOKUP(Energia[[#This Row],[CD]],Tabela4[Coluna3],1,FALSE)</f>
        <v>#N/A</v>
      </c>
    </row>
    <row r="2190" spans="1:9" hidden="1" x14ac:dyDescent="0.25">
      <c r="A2190" s="1" t="s">
        <v>1417</v>
      </c>
      <c r="B2190" s="1" t="s">
        <v>2677</v>
      </c>
      <c r="C2190">
        <v>3160801</v>
      </c>
      <c r="D2190" s="3">
        <v>3331.3066304649083</v>
      </c>
      <c r="E2190">
        <v>-45.072327000000001</v>
      </c>
      <c r="F2190">
        <v>-21.570056999999998</v>
      </c>
      <c r="G2190" t="str">
        <f>Energia[[#This Row],[Nome]]</f>
        <v>São Bento Abade</v>
      </c>
      <c r="H2190">
        <f>Energia[[#This Row],[Energia]]</f>
        <v>3331.3066304649083</v>
      </c>
      <c r="I2190" t="e">
        <f>VLOOKUP(Energia[[#This Row],[CD]],Tabela4[Coluna3],1,FALSE)</f>
        <v>#N/A</v>
      </c>
    </row>
    <row r="2191" spans="1:9" hidden="1" x14ac:dyDescent="0.25">
      <c r="A2191" s="1" t="s">
        <v>263</v>
      </c>
      <c r="B2191" s="1" t="s">
        <v>529</v>
      </c>
      <c r="C2191">
        <v>4308300</v>
      </c>
      <c r="D2191" s="3">
        <v>3328.6082485036923</v>
      </c>
      <c r="E2191">
        <v>-52.37791</v>
      </c>
      <c r="F2191">
        <v>-29.008552999999999</v>
      </c>
      <c r="G2191" t="str">
        <f>Energia[[#This Row],[Nome]]</f>
        <v>Fontoura Xavier</v>
      </c>
      <c r="H2191">
        <f>Energia[[#This Row],[Energia]]</f>
        <v>3328.6082485036923</v>
      </c>
      <c r="I2191" t="e">
        <f>VLOOKUP(Energia[[#This Row],[CD]],Tabela4[Coluna3],1,FALSE)</f>
        <v>#N/A</v>
      </c>
    </row>
    <row r="2192" spans="1:9" hidden="1" x14ac:dyDescent="0.25">
      <c r="A2192" s="1" t="s">
        <v>4157</v>
      </c>
      <c r="B2192" s="1" t="s">
        <v>4183</v>
      </c>
      <c r="C2192">
        <v>2602704</v>
      </c>
      <c r="D2192" s="3">
        <v>3310.4042712931537</v>
      </c>
      <c r="E2192">
        <v>-35.347239000000002</v>
      </c>
      <c r="F2192">
        <v>-7.7379189999999998</v>
      </c>
      <c r="G2192" t="str">
        <f>Energia[[#This Row],[Nome]]</f>
        <v>Buenos Aires</v>
      </c>
      <c r="H2192">
        <f>Energia[[#This Row],[Energia]]</f>
        <v>3310.4042712931537</v>
      </c>
      <c r="I2192" t="e">
        <f>VLOOKUP(Energia[[#This Row],[CD]],Tabela4[Coluna3],1,FALSE)</f>
        <v>#N/A</v>
      </c>
    </row>
    <row r="2193" spans="1:9" hidden="1" x14ac:dyDescent="0.25">
      <c r="A2193" s="1" t="s">
        <v>1417</v>
      </c>
      <c r="B2193" s="1" t="s">
        <v>2046</v>
      </c>
      <c r="C2193">
        <v>3128709</v>
      </c>
      <c r="D2193" s="3">
        <v>3306.3497300166578</v>
      </c>
      <c r="E2193">
        <v>-46.682929999999999</v>
      </c>
      <c r="F2193">
        <v>-21.290597000000002</v>
      </c>
      <c r="G2193" t="str">
        <f>Energia[[#This Row],[Nome]]</f>
        <v>Guaxupé</v>
      </c>
      <c r="H2193">
        <f>Energia[[#This Row],[Energia]]</f>
        <v>3306.3497300166578</v>
      </c>
      <c r="I2193" t="e">
        <f>VLOOKUP(Energia[[#This Row],[CD]],Tabela4[Coluna3],1,FALSE)</f>
        <v>#N/A</v>
      </c>
    </row>
    <row r="2194" spans="1:9" hidden="1" x14ac:dyDescent="0.25">
      <c r="A2194" s="1" t="s">
        <v>4336</v>
      </c>
      <c r="B2194" s="1" t="s">
        <v>4576</v>
      </c>
      <c r="C2194">
        <v>2208700</v>
      </c>
      <c r="D2194" s="3">
        <v>3301.0115920317844</v>
      </c>
      <c r="E2194">
        <v>-44.454712000000001</v>
      </c>
      <c r="F2194">
        <v>-9.5242749999999994</v>
      </c>
      <c r="G2194" t="str">
        <f>Energia[[#This Row],[Nome]]</f>
        <v>Redenção do Gurguéia</v>
      </c>
      <c r="H2194">
        <f>Energia[[#This Row],[Energia]]</f>
        <v>3301.0115920317844</v>
      </c>
      <c r="I2194" t="e">
        <f>VLOOKUP(Energia[[#This Row],[CD]],Tabela4[Coluna3],1,FALSE)</f>
        <v>#N/A</v>
      </c>
    </row>
    <row r="2195" spans="1:9" hidden="1" x14ac:dyDescent="0.25">
      <c r="A2195" s="1" t="s">
        <v>5168</v>
      </c>
      <c r="B2195" s="1" t="s">
        <v>5189</v>
      </c>
      <c r="C2195">
        <v>1100114</v>
      </c>
      <c r="D2195" s="3">
        <v>3298.1611887743661</v>
      </c>
      <c r="E2195">
        <v>-62.584865999999998</v>
      </c>
      <c r="F2195">
        <v>-10.592447999999999</v>
      </c>
      <c r="G2195" t="str">
        <f>Energia[[#This Row],[Nome]]</f>
        <v>Jaru</v>
      </c>
      <c r="H2195">
        <f>Energia[[#This Row],[Energia]]</f>
        <v>3298.1611887743661</v>
      </c>
      <c r="I2195" t="e">
        <f>VLOOKUP(Energia[[#This Row],[CD]],Tabela4[Coluna3],1,FALSE)</f>
        <v>#N/A</v>
      </c>
    </row>
    <row r="2196" spans="1:9" hidden="1" x14ac:dyDescent="0.25">
      <c r="A2196" s="1" t="s">
        <v>263</v>
      </c>
      <c r="B2196" s="1" t="s">
        <v>650</v>
      </c>
      <c r="C2196">
        <v>4312005</v>
      </c>
      <c r="D2196" s="3">
        <v>3282.9827063048374</v>
      </c>
      <c r="E2196">
        <v>-52.168517999999999</v>
      </c>
      <c r="F2196">
        <v>-27.342506</v>
      </c>
      <c r="G2196" t="str">
        <f>Energia[[#This Row],[Nome]]</f>
        <v>Mariano Moro</v>
      </c>
      <c r="H2196">
        <f>Energia[[#This Row],[Energia]]</f>
        <v>3282.9827063048374</v>
      </c>
      <c r="I2196" t="e">
        <f>VLOOKUP(Energia[[#This Row],[CD]],Tabela4[Coluna3],1,FALSE)</f>
        <v>#N/A</v>
      </c>
    </row>
    <row r="2197" spans="1:9" hidden="1" x14ac:dyDescent="0.25">
      <c r="A2197" s="1" t="s">
        <v>256</v>
      </c>
      <c r="B2197" s="1" t="s">
        <v>336</v>
      </c>
      <c r="C2197">
        <v>1302900</v>
      </c>
      <c r="D2197" s="3">
        <v>3282.3728267022771</v>
      </c>
      <c r="E2197">
        <v>-58.060923000000003</v>
      </c>
      <c r="F2197">
        <v>-4.9847809999999999</v>
      </c>
      <c r="G2197" t="str">
        <f>Energia[[#This Row],[Nome]]</f>
        <v>Maués</v>
      </c>
      <c r="H2197">
        <f>Energia[[#This Row],[Energia]]</f>
        <v>3282.3728267022771</v>
      </c>
      <c r="I2197" t="e">
        <f>VLOOKUP(Energia[[#This Row],[CD]],Tabela4[Coluna3],1,FALSE)</f>
        <v>#N/A</v>
      </c>
    </row>
    <row r="2198" spans="1:9" hidden="1" x14ac:dyDescent="0.25">
      <c r="A2198" s="1" t="s">
        <v>263</v>
      </c>
      <c r="B2198" s="1" t="s">
        <v>3956</v>
      </c>
      <c r="C2198">
        <v>4312377</v>
      </c>
      <c r="D2198" s="3">
        <v>3279.5692035716738</v>
      </c>
      <c r="E2198">
        <v>-50.805093999999997</v>
      </c>
      <c r="F2198">
        <v>-28.700275999999999</v>
      </c>
      <c r="G2198" t="str">
        <f>Energia[[#This Row],[Nome]]</f>
        <v>Monte Alegre dos Campos</v>
      </c>
      <c r="H2198">
        <f>Energia[[#This Row],[Energia]]</f>
        <v>3279.5692035716738</v>
      </c>
      <c r="I2198" t="e">
        <f>VLOOKUP(Energia[[#This Row],[CD]],Tabela4[Coluna3],1,FALSE)</f>
        <v>#N/A</v>
      </c>
    </row>
    <row r="2199" spans="1:9" hidden="1" x14ac:dyDescent="0.25">
      <c r="A2199" s="1" t="s">
        <v>1312</v>
      </c>
      <c r="B2199" s="1" t="s">
        <v>2007</v>
      </c>
      <c r="C2199">
        <v>5215900</v>
      </c>
      <c r="D2199" s="3">
        <v>3278.3110614265552</v>
      </c>
      <c r="E2199">
        <v>-50.195132000000001</v>
      </c>
      <c r="F2199">
        <v>-16.819823</v>
      </c>
      <c r="G2199" t="str">
        <f>Energia[[#This Row],[Nome]]</f>
        <v>Palminópolis</v>
      </c>
      <c r="H2199">
        <f>Energia[[#This Row],[Energia]]</f>
        <v>3278.3110614265552</v>
      </c>
      <c r="I2199" t="e">
        <f>VLOOKUP(Energia[[#This Row],[CD]],Tabela4[Coluna3],1,FALSE)</f>
        <v>#N/A</v>
      </c>
    </row>
    <row r="2200" spans="1:9" hidden="1" x14ac:dyDescent="0.25">
      <c r="A2200" s="1" t="s">
        <v>5241</v>
      </c>
      <c r="B2200" s="1" t="s">
        <v>5287</v>
      </c>
      <c r="C2200">
        <v>2804805</v>
      </c>
      <c r="D2200" s="3">
        <v>3274.9788374943955</v>
      </c>
      <c r="E2200">
        <v>-37.145553999999997</v>
      </c>
      <c r="F2200">
        <v>-10.863837999999999</v>
      </c>
      <c r="G2200" t="str">
        <f>Energia[[#This Row],[Nome]]</f>
        <v>Nossa Senhora do Socorro</v>
      </c>
      <c r="H2200">
        <f>Energia[[#This Row],[Energia]]</f>
        <v>3274.9788374943955</v>
      </c>
      <c r="I2200" t="e">
        <f>VLOOKUP(Energia[[#This Row],[CD]],Tabela4[Coluna3],1,FALSE)</f>
        <v>#N/A</v>
      </c>
    </row>
    <row r="2201" spans="1:9" x14ac:dyDescent="0.25">
      <c r="A2201" s="1" t="s">
        <v>8</v>
      </c>
      <c r="B2201" s="1" t="s">
        <v>3054</v>
      </c>
      <c r="C2201">
        <v>3513850</v>
      </c>
      <c r="D2201" s="3">
        <v>3259.5786101970934</v>
      </c>
      <c r="E2201">
        <v>-50.628126000000002</v>
      </c>
      <c r="F2201">
        <v>-20.448452</v>
      </c>
      <c r="G2201" t="str">
        <f>Energia[[#This Row],[Nome]]</f>
        <v>Dirce Reis</v>
      </c>
      <c r="H2201">
        <f>Energia[[#This Row],[Energia]]</f>
        <v>3259.5786101970934</v>
      </c>
      <c r="I2201" t="e">
        <f>VLOOKUP(Energia[[#This Row],[CD]],Tabela4[Coluna3],1,FALSE)</f>
        <v>#N/A</v>
      </c>
    </row>
    <row r="2202" spans="1:9" hidden="1" x14ac:dyDescent="0.25">
      <c r="A2202" s="1" t="s">
        <v>3887</v>
      </c>
      <c r="B2202" s="1" t="s">
        <v>4067</v>
      </c>
      <c r="C2202">
        <v>2509057</v>
      </c>
      <c r="D2202" s="3">
        <v>3249.9305330130401</v>
      </c>
      <c r="E2202">
        <v>-35.005943000000002</v>
      </c>
      <c r="F2202">
        <v>-6.7475120000000004</v>
      </c>
      <c r="G2202" t="str">
        <f>Energia[[#This Row],[Nome]]</f>
        <v>Marcação</v>
      </c>
      <c r="H2202">
        <f>Energia[[#This Row],[Energia]]</f>
        <v>3249.9305330130401</v>
      </c>
      <c r="I2202" t="e">
        <f>VLOOKUP(Energia[[#This Row],[CD]],Tabela4[Coluna3],1,FALSE)</f>
        <v>#N/A</v>
      </c>
    </row>
    <row r="2203" spans="1:9" hidden="1" x14ac:dyDescent="0.25">
      <c r="A2203" s="1" t="s">
        <v>413</v>
      </c>
      <c r="B2203" s="1" t="s">
        <v>641</v>
      </c>
      <c r="C2203">
        <v>2909802</v>
      </c>
      <c r="D2203" s="3">
        <v>3247.1083945284468</v>
      </c>
      <c r="E2203">
        <v>-39.119385999999999</v>
      </c>
      <c r="F2203">
        <v>-12.684533999999999</v>
      </c>
      <c r="G2203" t="str">
        <f>Energia[[#This Row],[Nome]]</f>
        <v>Cruz das Almas</v>
      </c>
      <c r="H2203">
        <f>Energia[[#This Row],[Energia]]</f>
        <v>3247.1083945284468</v>
      </c>
      <c r="I2203" t="e">
        <f>VLOOKUP(Energia[[#This Row],[CD]],Tabela4[Coluna3],1,FALSE)</f>
        <v>#N/A</v>
      </c>
    </row>
    <row r="2204" spans="1:9" x14ac:dyDescent="0.25">
      <c r="A2204" s="1" t="s">
        <v>8</v>
      </c>
      <c r="B2204" s="1" t="s">
        <v>3457</v>
      </c>
      <c r="C2204">
        <v>3552106</v>
      </c>
      <c r="D2204" s="3">
        <v>3232.9881552496417</v>
      </c>
      <c r="E2204">
        <v>-46.524399000000003</v>
      </c>
      <c r="F2204">
        <v>-22.611169</v>
      </c>
      <c r="G2204" t="str">
        <f>Energia[[#This Row],[Nome]]</f>
        <v>Socorro</v>
      </c>
      <c r="H2204">
        <f>Energia[[#This Row],[Energia]]</f>
        <v>3232.9881552496417</v>
      </c>
      <c r="I2204" t="e">
        <f>VLOOKUP(Energia[[#This Row],[CD]],Tabela4[Coluna3],1,FALSE)</f>
        <v>#N/A</v>
      </c>
    </row>
    <row r="2205" spans="1:9" x14ac:dyDescent="0.25">
      <c r="A2205" s="1" t="s">
        <v>8</v>
      </c>
      <c r="B2205" s="1" t="s">
        <v>3502</v>
      </c>
      <c r="C2205">
        <v>3554904</v>
      </c>
      <c r="D2205" s="3">
        <v>3231.9475195881218</v>
      </c>
      <c r="E2205">
        <v>-50.869588999999998</v>
      </c>
      <c r="F2205">
        <v>-20.273744000000001</v>
      </c>
      <c r="G2205" t="str">
        <f>Energia[[#This Row],[Nome]]</f>
        <v>Três Fronteiras</v>
      </c>
      <c r="H2205">
        <f>Energia[[#This Row],[Energia]]</f>
        <v>3231.9475195881218</v>
      </c>
      <c r="I2205" t="e">
        <f>VLOOKUP(Energia[[#This Row],[CD]],Tabela4[Coluna3],1,FALSE)</f>
        <v>#N/A</v>
      </c>
    </row>
    <row r="2206" spans="1:9" x14ac:dyDescent="0.25">
      <c r="A2206" s="1" t="s">
        <v>8</v>
      </c>
      <c r="B2206" s="1" t="s">
        <v>3027</v>
      </c>
      <c r="C2206">
        <v>3510906</v>
      </c>
      <c r="D2206" s="3">
        <v>3231.6557366439083</v>
      </c>
      <c r="E2206">
        <v>-47.144091000000003</v>
      </c>
      <c r="F2206">
        <v>-21.263279000000001</v>
      </c>
      <c r="G2206" t="str">
        <f>Energia[[#This Row],[Nome]]</f>
        <v>Cássia dos Coqueiros</v>
      </c>
      <c r="H2206">
        <f>Energia[[#This Row],[Energia]]</f>
        <v>3231.6557366439083</v>
      </c>
      <c r="I2206" t="e">
        <f>VLOOKUP(Energia[[#This Row],[CD]],Tabela4[Coluna3],1,FALSE)</f>
        <v>#N/A</v>
      </c>
    </row>
    <row r="2207" spans="1:9" hidden="1" x14ac:dyDescent="0.25">
      <c r="A2207" s="1" t="s">
        <v>62</v>
      </c>
      <c r="B2207" s="1" t="s">
        <v>65</v>
      </c>
      <c r="C2207">
        <v>4200507</v>
      </c>
      <c r="D2207" s="3">
        <v>3229.3472230952516</v>
      </c>
      <c r="E2207">
        <v>-52.956712000000003</v>
      </c>
      <c r="F2207">
        <v>-27.054407999999999</v>
      </c>
      <c r="G2207" t="str">
        <f>Energia[[#This Row],[Nome]]</f>
        <v>Águas de Chapecó</v>
      </c>
      <c r="H2207">
        <f>Energia[[#This Row],[Energia]]</f>
        <v>3229.3472230952516</v>
      </c>
      <c r="I2207" t="e">
        <f>VLOOKUP(Energia[[#This Row],[CD]],Tabela4[Coluna3],1,FALSE)</f>
        <v>#N/A</v>
      </c>
    </row>
    <row r="2208" spans="1:9" hidden="1" x14ac:dyDescent="0.25">
      <c r="A2208" s="1" t="s">
        <v>4674</v>
      </c>
      <c r="B2208" s="1" t="s">
        <v>4906</v>
      </c>
      <c r="C2208">
        <v>4118907</v>
      </c>
      <c r="D2208" s="3">
        <v>3228.2517588368455</v>
      </c>
      <c r="E2208">
        <v>-53.707062999999998</v>
      </c>
      <c r="F2208">
        <v>-23.830794000000001</v>
      </c>
      <c r="G2208" t="str">
        <f>Energia[[#This Row],[Nome]]</f>
        <v>Pérola</v>
      </c>
      <c r="H2208">
        <f>Energia[[#This Row],[Energia]]</f>
        <v>3228.2517588368455</v>
      </c>
      <c r="I2208" t="e">
        <f>VLOOKUP(Energia[[#This Row],[CD]],Tabela4[Coluna3],1,FALSE)</f>
        <v>#N/A</v>
      </c>
    </row>
    <row r="2209" spans="1:9" hidden="1" x14ac:dyDescent="0.25">
      <c r="A2209" s="1" t="s">
        <v>2142</v>
      </c>
      <c r="B2209" s="1" t="s">
        <v>2508</v>
      </c>
      <c r="C2209">
        <v>2111508</v>
      </c>
      <c r="D2209" s="3">
        <v>3222.3944827612531</v>
      </c>
      <c r="E2209">
        <v>-44.527484999999999</v>
      </c>
      <c r="F2209">
        <v>-3.9874619999999998</v>
      </c>
      <c r="G2209" t="str">
        <f>Energia[[#This Row],[Nome]]</f>
        <v>São Mateus do Maranhão</v>
      </c>
      <c r="H2209">
        <f>Energia[[#This Row],[Energia]]</f>
        <v>3222.3944827612531</v>
      </c>
      <c r="I2209" t="e">
        <f>VLOOKUP(Energia[[#This Row],[CD]],Tabela4[Coluna3],1,FALSE)</f>
        <v>#N/A</v>
      </c>
    </row>
    <row r="2210" spans="1:9" hidden="1" x14ac:dyDescent="0.25">
      <c r="A2210" s="1" t="s">
        <v>1417</v>
      </c>
      <c r="B2210" s="1" t="s">
        <v>1462</v>
      </c>
      <c r="C2210">
        <v>3102100</v>
      </c>
      <c r="D2210" s="3">
        <v>3221.7543659963976</v>
      </c>
      <c r="E2210">
        <v>-43.403399</v>
      </c>
      <c r="F2210">
        <v>-21.035761000000001</v>
      </c>
      <c r="G2210" t="str">
        <f>Energia[[#This Row],[Nome]]</f>
        <v>Alto Rio Doce</v>
      </c>
      <c r="H2210">
        <f>Energia[[#This Row],[Energia]]</f>
        <v>3221.7543659963976</v>
      </c>
      <c r="I2210" t="e">
        <f>VLOOKUP(Energia[[#This Row],[CD]],Tabela4[Coluna3],1,FALSE)</f>
        <v>#N/A</v>
      </c>
    </row>
    <row r="2211" spans="1:9" hidden="1" x14ac:dyDescent="0.25">
      <c r="A2211" s="1" t="s">
        <v>263</v>
      </c>
      <c r="B2211" s="1" t="s">
        <v>869</v>
      </c>
      <c r="C2211">
        <v>4318051</v>
      </c>
      <c r="D2211" s="3">
        <v>3217.9971804473371</v>
      </c>
      <c r="E2211">
        <v>-51.867809000000001</v>
      </c>
      <c r="F2211">
        <v>-28.538352</v>
      </c>
      <c r="G2211" t="str">
        <f>Energia[[#This Row],[Nome]]</f>
        <v>São Domingos do Sul</v>
      </c>
      <c r="H2211">
        <f>Energia[[#This Row],[Energia]]</f>
        <v>3217.9971804473371</v>
      </c>
      <c r="I2211" t="e">
        <f>VLOOKUP(Energia[[#This Row],[CD]],Tabela4[Coluna3],1,FALSE)</f>
        <v>#N/A</v>
      </c>
    </row>
    <row r="2212" spans="1:9" hidden="1" x14ac:dyDescent="0.25">
      <c r="A2212" s="1" t="s">
        <v>1417</v>
      </c>
      <c r="B2212" s="1" t="s">
        <v>1628</v>
      </c>
      <c r="C2212">
        <v>3109709</v>
      </c>
      <c r="D2212" s="3">
        <v>3213.0643156475248</v>
      </c>
      <c r="E2212">
        <v>-45.792800999999997</v>
      </c>
      <c r="F2212">
        <v>-22.362449999999999</v>
      </c>
      <c r="G2212" t="str">
        <f>Energia[[#This Row],[Nome]]</f>
        <v>Cachoeira de Minas</v>
      </c>
      <c r="H2212">
        <f>Energia[[#This Row],[Energia]]</f>
        <v>3213.0643156475248</v>
      </c>
      <c r="I2212" t="e">
        <f>VLOOKUP(Energia[[#This Row],[CD]],Tabela4[Coluna3],1,FALSE)</f>
        <v>#N/A</v>
      </c>
    </row>
    <row r="2213" spans="1:9" hidden="1" x14ac:dyDescent="0.25">
      <c r="A2213" s="1" t="s">
        <v>62</v>
      </c>
      <c r="B2213" s="1" t="s">
        <v>241</v>
      </c>
      <c r="C2213">
        <v>4217758</v>
      </c>
      <c r="D2213" s="3">
        <v>3207.9904036678031</v>
      </c>
      <c r="E2213">
        <v>-52.946837000000002</v>
      </c>
      <c r="F2213">
        <v>-26.695333999999999</v>
      </c>
      <c r="G2213" t="str">
        <f>Energia[[#This Row],[Nome]]</f>
        <v>Sul Brasil</v>
      </c>
      <c r="H2213">
        <f>Energia[[#This Row],[Energia]]</f>
        <v>3207.9904036678031</v>
      </c>
      <c r="I2213" t="e">
        <f>VLOOKUP(Energia[[#This Row],[CD]],Tabela4[Coluna3],1,FALSE)</f>
        <v>#N/A</v>
      </c>
    </row>
    <row r="2214" spans="1:9" hidden="1" x14ac:dyDescent="0.25">
      <c r="A2214" s="1" t="s">
        <v>4210</v>
      </c>
      <c r="B2214" s="1" t="s">
        <v>4229</v>
      </c>
      <c r="C2214">
        <v>1400472</v>
      </c>
      <c r="D2214" s="3">
        <v>3204.6644196252741</v>
      </c>
      <c r="E2214">
        <v>-61.010500999999998</v>
      </c>
      <c r="F2214">
        <v>3.7744E-2</v>
      </c>
      <c r="G2214" t="str">
        <f>Energia[[#This Row],[Nome]]</f>
        <v>Rorainópolis</v>
      </c>
      <c r="H2214">
        <f>Energia[[#This Row],[Energia]]</f>
        <v>3204.6644196252741</v>
      </c>
      <c r="I2214" t="e">
        <f>VLOOKUP(Energia[[#This Row],[CD]],Tabela4[Coluna3],1,FALSE)</f>
        <v>#N/A</v>
      </c>
    </row>
    <row r="2215" spans="1:9" hidden="1" x14ac:dyDescent="0.25">
      <c r="A2215" s="1" t="s">
        <v>3887</v>
      </c>
      <c r="B2215" s="1" t="s">
        <v>4045</v>
      </c>
      <c r="C2215">
        <v>2507101</v>
      </c>
      <c r="D2215" s="3">
        <v>3204.5986296978972</v>
      </c>
      <c r="E2215">
        <v>-35.258785000000003</v>
      </c>
      <c r="F2215">
        <v>-6.809361</v>
      </c>
      <c r="G2215" t="str">
        <f>Energia[[#This Row],[Nome]]</f>
        <v>Itapororoca</v>
      </c>
      <c r="H2215">
        <f>Energia[[#This Row],[Energia]]</f>
        <v>3204.5986296978972</v>
      </c>
      <c r="I2215" t="e">
        <f>VLOOKUP(Energia[[#This Row],[CD]],Tabela4[Coluna3],1,FALSE)</f>
        <v>#N/A</v>
      </c>
    </row>
    <row r="2216" spans="1:9" hidden="1" x14ac:dyDescent="0.25">
      <c r="A2216" s="1" t="s">
        <v>1417</v>
      </c>
      <c r="B2216" s="1" t="s">
        <v>2320</v>
      </c>
      <c r="C2216">
        <v>3140506</v>
      </c>
      <c r="D2216" s="3">
        <v>3198.5544803047387</v>
      </c>
      <c r="E2216">
        <v>-45.190479000000003</v>
      </c>
      <c r="F2216">
        <v>-19.412279000000002</v>
      </c>
      <c r="G2216" t="str">
        <f>Energia[[#This Row],[Nome]]</f>
        <v>Martinho Campos</v>
      </c>
      <c r="H2216">
        <f>Energia[[#This Row],[Energia]]</f>
        <v>3198.5544803047387</v>
      </c>
      <c r="I2216" t="e">
        <f>VLOOKUP(Energia[[#This Row],[CD]],Tabela4[Coluna3],1,FALSE)</f>
        <v>#N/A</v>
      </c>
    </row>
    <row r="2217" spans="1:9" hidden="1" x14ac:dyDescent="0.25">
      <c r="A2217" s="1" t="s">
        <v>62</v>
      </c>
      <c r="B2217" s="1" t="s">
        <v>3555</v>
      </c>
      <c r="C2217">
        <v>4200705</v>
      </c>
      <c r="D2217" s="3">
        <v>3194.6988450751642</v>
      </c>
      <c r="E2217">
        <v>-49.331353</v>
      </c>
      <c r="F2217">
        <v>-27.705680000000001</v>
      </c>
      <c r="G2217" t="str">
        <f>Energia[[#This Row],[Nome]]</f>
        <v>Alfredo Wagner</v>
      </c>
      <c r="H2217">
        <f>Energia[[#This Row],[Energia]]</f>
        <v>3194.6988450751642</v>
      </c>
      <c r="I2217" t="e">
        <f>VLOOKUP(Energia[[#This Row],[CD]],Tabela4[Coluna3],1,FALSE)</f>
        <v>#N/A</v>
      </c>
    </row>
    <row r="2218" spans="1:9" hidden="1" x14ac:dyDescent="0.25">
      <c r="A2218" s="1" t="s">
        <v>3609</v>
      </c>
      <c r="B2218" s="1" t="s">
        <v>3836</v>
      </c>
      <c r="C2218">
        <v>1507151</v>
      </c>
      <c r="D2218" s="3">
        <v>3183.7964367500863</v>
      </c>
      <c r="E2218">
        <v>-48.730594000000004</v>
      </c>
      <c r="F2218">
        <v>-5.6575949999999997</v>
      </c>
      <c r="G2218" t="str">
        <f>Energia[[#This Row],[Nome]]</f>
        <v>São Domingos do Araguaia</v>
      </c>
      <c r="H2218">
        <f>Energia[[#This Row],[Energia]]</f>
        <v>3183.7964367500863</v>
      </c>
      <c r="I2218" t="e">
        <f>VLOOKUP(Energia[[#This Row],[CD]],Tabela4[Coluna3],1,FALSE)</f>
        <v>#N/A</v>
      </c>
    </row>
    <row r="2219" spans="1:9" hidden="1" x14ac:dyDescent="0.25">
      <c r="A2219" s="1" t="s">
        <v>2142</v>
      </c>
      <c r="B2219" s="1" t="s">
        <v>2208</v>
      </c>
      <c r="C2219">
        <v>2102002</v>
      </c>
      <c r="D2219" s="3">
        <v>3182.7484275807278</v>
      </c>
      <c r="E2219">
        <v>-46.418134000000002</v>
      </c>
      <c r="F2219">
        <v>-3.9002370000000002</v>
      </c>
      <c r="G2219" t="str">
        <f>Energia[[#This Row],[Nome]]</f>
        <v>Bom Jardim</v>
      </c>
      <c r="H2219">
        <f>Energia[[#This Row],[Energia]]</f>
        <v>3182.7484275807278</v>
      </c>
      <c r="I2219" t="e">
        <f>VLOOKUP(Energia[[#This Row],[CD]],Tabela4[Coluna3],1,FALSE)</f>
        <v>#N/A</v>
      </c>
    </row>
    <row r="2220" spans="1:9" hidden="1" x14ac:dyDescent="0.25">
      <c r="A2220" s="1" t="s">
        <v>62</v>
      </c>
      <c r="B2220" s="1" t="s">
        <v>239</v>
      </c>
      <c r="C2220">
        <v>4217550</v>
      </c>
      <c r="D2220" s="3">
        <v>3180.774052012493</v>
      </c>
      <c r="E2220">
        <v>-53.025379000000001</v>
      </c>
      <c r="F2220">
        <v>-26.693678999999999</v>
      </c>
      <c r="G2220" t="str">
        <f>Energia[[#This Row],[Nome]]</f>
        <v>Serra Alta</v>
      </c>
      <c r="H2220">
        <f>Energia[[#This Row],[Energia]]</f>
        <v>3180.774052012493</v>
      </c>
      <c r="I2220" t="e">
        <f>VLOOKUP(Energia[[#This Row],[CD]],Tabela4[Coluna3],1,FALSE)</f>
        <v>#N/A</v>
      </c>
    </row>
    <row r="2221" spans="1:9" hidden="1" x14ac:dyDescent="0.25">
      <c r="A2221" s="1" t="s">
        <v>1417</v>
      </c>
      <c r="B2221" s="1" t="s">
        <v>1659</v>
      </c>
      <c r="C2221">
        <v>3111200</v>
      </c>
      <c r="D2221" s="3">
        <v>3180.6038987443953</v>
      </c>
      <c r="E2221">
        <v>-45.255901000000001</v>
      </c>
      <c r="F2221">
        <v>-20.91968</v>
      </c>
      <c r="G2221" t="str">
        <f>Energia[[#This Row],[Nome]]</f>
        <v>Campo Belo</v>
      </c>
      <c r="H2221">
        <f>Energia[[#This Row],[Energia]]</f>
        <v>3180.6038987443953</v>
      </c>
      <c r="I2221" t="e">
        <f>VLOOKUP(Energia[[#This Row],[CD]],Tabela4[Coluna3],1,FALSE)</f>
        <v>#N/A</v>
      </c>
    </row>
    <row r="2222" spans="1:9" hidden="1" x14ac:dyDescent="0.25">
      <c r="A2222" s="1" t="s">
        <v>263</v>
      </c>
      <c r="B2222" s="1" t="s">
        <v>976</v>
      </c>
      <c r="C2222">
        <v>4321493</v>
      </c>
      <c r="D2222" s="3">
        <v>3178.2019170315702</v>
      </c>
      <c r="E2222">
        <v>-54.301110000000001</v>
      </c>
      <c r="F2222">
        <v>-29.470314999999999</v>
      </c>
      <c r="G2222" t="str">
        <f>Energia[[#This Row],[Nome]]</f>
        <v>Toropi</v>
      </c>
      <c r="H2222">
        <f>Energia[[#This Row],[Energia]]</f>
        <v>3178.2019170315702</v>
      </c>
      <c r="I2222" t="e">
        <f>VLOOKUP(Energia[[#This Row],[CD]],Tabela4[Coluna3],1,FALSE)</f>
        <v>#N/A</v>
      </c>
    </row>
    <row r="2223" spans="1:9" x14ac:dyDescent="0.25">
      <c r="A2223" s="1" t="s">
        <v>8</v>
      </c>
      <c r="B2223" s="1" t="s">
        <v>3038</v>
      </c>
      <c r="C2223">
        <v>3512308</v>
      </c>
      <c r="D2223" s="3">
        <v>3174.6840904067008</v>
      </c>
      <c r="E2223">
        <v>-48.047103999999997</v>
      </c>
      <c r="F2223">
        <v>-22.965633</v>
      </c>
      <c r="G2223" t="str">
        <f>Energia[[#This Row],[Nome]]</f>
        <v>Conchas</v>
      </c>
      <c r="H2223">
        <f>Energia[[#This Row],[Energia]]</f>
        <v>3174.6840904067008</v>
      </c>
      <c r="I2223" t="e">
        <f>VLOOKUP(Energia[[#This Row],[CD]],Tabela4[Coluna3],1,FALSE)</f>
        <v>#N/A</v>
      </c>
    </row>
    <row r="2224" spans="1:9" hidden="1" x14ac:dyDescent="0.25">
      <c r="A2224" s="1" t="s">
        <v>1312</v>
      </c>
      <c r="B2224" s="1" t="s">
        <v>1943</v>
      </c>
      <c r="C2224">
        <v>5213053</v>
      </c>
      <c r="D2224" s="3">
        <v>3164.7204231368587</v>
      </c>
      <c r="E2224">
        <v>-48.308607000000002</v>
      </c>
      <c r="F2224">
        <v>-15.017049999999999</v>
      </c>
      <c r="G2224" t="str">
        <f>Energia[[#This Row],[Nome]]</f>
        <v>Mimoso de Goiás</v>
      </c>
      <c r="H2224">
        <f>Energia[[#This Row],[Energia]]</f>
        <v>3164.7204231368587</v>
      </c>
      <c r="I2224" t="e">
        <f>VLOOKUP(Energia[[#This Row],[CD]],Tabela4[Coluna3],1,FALSE)</f>
        <v>#N/A</v>
      </c>
    </row>
    <row r="2225" spans="1:9" hidden="1" x14ac:dyDescent="0.25">
      <c r="A2225" s="1" t="s">
        <v>3887</v>
      </c>
      <c r="B2225" s="1" t="s">
        <v>4097</v>
      </c>
      <c r="C2225">
        <v>2511905</v>
      </c>
      <c r="D2225" s="3">
        <v>3164.7178591350789</v>
      </c>
      <c r="E2225">
        <v>-34.842084</v>
      </c>
      <c r="F2225">
        <v>-7.4311400000000001</v>
      </c>
      <c r="G2225" t="str">
        <f>Energia[[#This Row],[Nome]]</f>
        <v>Pitimbu</v>
      </c>
      <c r="H2225">
        <f>Energia[[#This Row],[Energia]]</f>
        <v>3164.7178591350789</v>
      </c>
      <c r="I2225" t="e">
        <f>VLOOKUP(Energia[[#This Row],[CD]],Tabela4[Coluna3],1,FALSE)</f>
        <v>#N/A</v>
      </c>
    </row>
    <row r="2226" spans="1:9" hidden="1" x14ac:dyDescent="0.25">
      <c r="A2226" s="1" t="s">
        <v>263</v>
      </c>
      <c r="B2226" s="1" t="s">
        <v>594</v>
      </c>
      <c r="C2226">
        <v>4310538</v>
      </c>
      <c r="D2226" s="3">
        <v>3160.090894741074</v>
      </c>
      <c r="E2226">
        <v>-53.762039000000001</v>
      </c>
      <c r="F2226">
        <v>-29.576948000000002</v>
      </c>
      <c r="G2226" t="str">
        <f>Energia[[#This Row],[Nome]]</f>
        <v>Itaara</v>
      </c>
      <c r="H2226">
        <f>Energia[[#This Row],[Energia]]</f>
        <v>3160.090894741074</v>
      </c>
      <c r="I2226" t="e">
        <f>VLOOKUP(Energia[[#This Row],[CD]],Tabela4[Coluna3],1,FALSE)</f>
        <v>#N/A</v>
      </c>
    </row>
    <row r="2227" spans="1:9" hidden="1" x14ac:dyDescent="0.25">
      <c r="A2227" s="1" t="s">
        <v>3609</v>
      </c>
      <c r="B2227" s="1" t="s">
        <v>3672</v>
      </c>
      <c r="C2227">
        <v>1502152</v>
      </c>
      <c r="D2227" s="3">
        <v>3159.0004884277992</v>
      </c>
      <c r="E2227">
        <v>-50.085673999999997</v>
      </c>
      <c r="F2227">
        <v>-6.4242059999999999</v>
      </c>
      <c r="G2227" t="str">
        <f>Energia[[#This Row],[Nome]]</f>
        <v>Canaã dos Carajás</v>
      </c>
      <c r="H2227">
        <f>Energia[[#This Row],[Energia]]</f>
        <v>3159.0004884277992</v>
      </c>
      <c r="I2227" t="e">
        <f>VLOOKUP(Energia[[#This Row],[CD]],Tabela4[Coluna3],1,FALSE)</f>
        <v>#N/A</v>
      </c>
    </row>
    <row r="2228" spans="1:9" hidden="1" x14ac:dyDescent="0.25">
      <c r="A2228" s="1" t="s">
        <v>5168</v>
      </c>
      <c r="B2228" s="1" t="s">
        <v>5185</v>
      </c>
      <c r="C2228">
        <v>1100098</v>
      </c>
      <c r="D2228" s="3">
        <v>3153.9647980390355</v>
      </c>
      <c r="E2228">
        <v>-60.784829999999999</v>
      </c>
      <c r="F2228">
        <v>-11.35134</v>
      </c>
      <c r="G2228" t="str">
        <f>Energia[[#This Row],[Nome]]</f>
        <v>Espigão D'Oeste</v>
      </c>
      <c r="H2228">
        <f>Energia[[#This Row],[Energia]]</f>
        <v>3153.9647980390355</v>
      </c>
      <c r="I2228" t="e">
        <f>VLOOKUP(Energia[[#This Row],[CD]],Tabela4[Coluna3],1,FALSE)</f>
        <v>#N/A</v>
      </c>
    </row>
    <row r="2229" spans="1:9" hidden="1" x14ac:dyDescent="0.25">
      <c r="A2229" s="1" t="s">
        <v>5241</v>
      </c>
      <c r="B2229" s="1" t="s">
        <v>5130</v>
      </c>
      <c r="C2229">
        <v>2805901</v>
      </c>
      <c r="D2229" s="3">
        <v>3151.6019339070385</v>
      </c>
      <c r="E2229">
        <v>-37.225285</v>
      </c>
      <c r="F2229">
        <v>-10.730623</v>
      </c>
      <c r="G2229" t="str">
        <f>Energia[[#This Row],[Nome]]</f>
        <v>Riachuelo</v>
      </c>
      <c r="H2229">
        <f>Energia[[#This Row],[Energia]]</f>
        <v>3151.6019339070385</v>
      </c>
      <c r="I2229" t="e">
        <f>VLOOKUP(Energia[[#This Row],[CD]],Tabela4[Coluna3],1,FALSE)</f>
        <v>#N/A</v>
      </c>
    </row>
    <row r="2230" spans="1:9" x14ac:dyDescent="0.25">
      <c r="A2230" s="1" t="s">
        <v>8</v>
      </c>
      <c r="B2230" s="1" t="s">
        <v>2937</v>
      </c>
      <c r="C2230">
        <v>3502903</v>
      </c>
      <c r="D2230" s="3">
        <v>3149.4126794055255</v>
      </c>
      <c r="E2230">
        <v>-47.651527000000002</v>
      </c>
      <c r="F2230">
        <v>-23.543865</v>
      </c>
      <c r="G2230" t="str">
        <f>Energia[[#This Row],[Nome]]</f>
        <v>Araçoiaba da Serra</v>
      </c>
      <c r="H2230">
        <f>Energia[[#This Row],[Energia]]</f>
        <v>3149.4126794055255</v>
      </c>
      <c r="I2230" t="e">
        <f>VLOOKUP(Energia[[#This Row],[CD]],Tabela4[Coluna3],1,FALSE)</f>
        <v>#N/A</v>
      </c>
    </row>
    <row r="2231" spans="1:9" hidden="1" x14ac:dyDescent="0.25">
      <c r="A2231" s="1" t="s">
        <v>263</v>
      </c>
      <c r="B2231" s="1" t="s">
        <v>598</v>
      </c>
      <c r="C2231">
        <v>4310579</v>
      </c>
      <c r="D2231" s="3">
        <v>3148.5895736586372</v>
      </c>
      <c r="E2231">
        <v>-52.195566999999997</v>
      </c>
      <c r="F2231">
        <v>-28.775739000000002</v>
      </c>
      <c r="G2231" t="str">
        <f>Energia[[#This Row],[Nome]]</f>
        <v>Itapuca</v>
      </c>
      <c r="H2231">
        <f>Energia[[#This Row],[Energia]]</f>
        <v>3148.5895736586372</v>
      </c>
      <c r="I2231" t="e">
        <f>VLOOKUP(Energia[[#This Row],[CD]],Tabela4[Coluna3],1,FALSE)</f>
        <v>#N/A</v>
      </c>
    </row>
    <row r="2232" spans="1:9" hidden="1" x14ac:dyDescent="0.25">
      <c r="A2232" s="1" t="s">
        <v>1417</v>
      </c>
      <c r="B2232" s="1" t="s">
        <v>2587</v>
      </c>
      <c r="C2232">
        <v>3152501</v>
      </c>
      <c r="D2232" s="3">
        <v>3146.0492925511044</v>
      </c>
      <c r="E2232">
        <v>-45.939971</v>
      </c>
      <c r="F2232">
        <v>-22.264900999999998</v>
      </c>
      <c r="G2232" t="str">
        <f>Energia[[#This Row],[Nome]]</f>
        <v>Pouso Alegre</v>
      </c>
      <c r="H2232">
        <f>Energia[[#This Row],[Energia]]</f>
        <v>3146.0492925511044</v>
      </c>
      <c r="I2232" t="e">
        <f>VLOOKUP(Energia[[#This Row],[CD]],Tabela4[Coluna3],1,FALSE)</f>
        <v>#N/A</v>
      </c>
    </row>
    <row r="2233" spans="1:9" hidden="1" x14ac:dyDescent="0.25">
      <c r="A2233" s="1" t="s">
        <v>1192</v>
      </c>
      <c r="B2233" s="1" t="s">
        <v>1205</v>
      </c>
      <c r="C2233">
        <v>5101258</v>
      </c>
      <c r="D2233" s="3">
        <v>3143.6669532768947</v>
      </c>
      <c r="E2233">
        <v>-58.458258000000001</v>
      </c>
      <c r="F2233">
        <v>-15.255775999999999</v>
      </c>
      <c r="G2233" t="str">
        <f>Energia[[#This Row],[Nome]]</f>
        <v>Araputanga</v>
      </c>
      <c r="H2233">
        <f>Energia[[#This Row],[Energia]]</f>
        <v>3143.6669532768947</v>
      </c>
      <c r="I2233" t="e">
        <f>VLOOKUP(Energia[[#This Row],[CD]],Tabela4[Coluna3],1,FALSE)</f>
        <v>#N/A</v>
      </c>
    </row>
    <row r="2234" spans="1:9" x14ac:dyDescent="0.25">
      <c r="A2234" s="1" t="s">
        <v>8</v>
      </c>
      <c r="B2234" s="1" t="s">
        <v>2933</v>
      </c>
      <c r="C2234">
        <v>3502606</v>
      </c>
      <c r="D2234" s="3">
        <v>3143.5275906491524</v>
      </c>
      <c r="E2234">
        <v>-50.921976999999998</v>
      </c>
      <c r="F2234">
        <v>-20.478802999999999</v>
      </c>
      <c r="G2234" t="str">
        <f>Energia[[#This Row],[Nome]]</f>
        <v>Aparecida d'Oeste</v>
      </c>
      <c r="H2234">
        <f>Energia[[#This Row],[Energia]]</f>
        <v>3143.5275906491524</v>
      </c>
      <c r="I2234" t="e">
        <f>VLOOKUP(Energia[[#This Row],[CD]],Tabela4[Coluna3],1,FALSE)</f>
        <v>#N/A</v>
      </c>
    </row>
    <row r="2235" spans="1:9" hidden="1" x14ac:dyDescent="0.25">
      <c r="A2235" s="1" t="s">
        <v>1417</v>
      </c>
      <c r="B2235" s="1" t="s">
        <v>2782</v>
      </c>
      <c r="C2235">
        <v>3169356</v>
      </c>
      <c r="D2235" s="3">
        <v>3142.3161147109222</v>
      </c>
      <c r="E2235">
        <v>-45.069156999999997</v>
      </c>
      <c r="F2235">
        <v>-18.297840999999998</v>
      </c>
      <c r="G2235" t="str">
        <f>Energia[[#This Row],[Nome]]</f>
        <v>Três Marias</v>
      </c>
      <c r="H2235">
        <f>Energia[[#This Row],[Energia]]</f>
        <v>3142.3161147109222</v>
      </c>
      <c r="I2235" t="e">
        <f>VLOOKUP(Energia[[#This Row],[CD]],Tabela4[Coluna3],1,FALSE)</f>
        <v>#N/A</v>
      </c>
    </row>
    <row r="2236" spans="1:9" hidden="1" x14ac:dyDescent="0.25">
      <c r="A2236" s="1" t="s">
        <v>4336</v>
      </c>
      <c r="B2236" s="1" t="s">
        <v>4369</v>
      </c>
      <c r="C2236">
        <v>2202000</v>
      </c>
      <c r="D2236" s="3">
        <v>3135.7908772228457</v>
      </c>
      <c r="E2236">
        <v>-41.803780000000003</v>
      </c>
      <c r="F2236">
        <v>-3.2397749999999998</v>
      </c>
      <c r="G2236" t="str">
        <f>Energia[[#This Row],[Nome]]</f>
        <v>Buriti dos Lopes</v>
      </c>
      <c r="H2236">
        <f>Energia[[#This Row],[Energia]]</f>
        <v>3135.7908772228457</v>
      </c>
      <c r="I2236" t="e">
        <f>VLOOKUP(Energia[[#This Row],[CD]],Tabela4[Coluna3],1,FALSE)</f>
        <v>#N/A</v>
      </c>
    </row>
    <row r="2237" spans="1:9" hidden="1" x14ac:dyDescent="0.25">
      <c r="A2237" s="1" t="s">
        <v>263</v>
      </c>
      <c r="B2237" s="1" t="s">
        <v>3952</v>
      </c>
      <c r="C2237">
        <v>4311734</v>
      </c>
      <c r="D2237" s="3">
        <v>3133.3078720057611</v>
      </c>
      <c r="E2237">
        <v>-50.002408000000003</v>
      </c>
      <c r="F2237">
        <v>-29.2623</v>
      </c>
      <c r="G2237" t="str">
        <f>Energia[[#This Row],[Nome]]</f>
        <v>Mampituba</v>
      </c>
      <c r="H2237">
        <f>Energia[[#This Row],[Energia]]</f>
        <v>3133.3078720057611</v>
      </c>
      <c r="I2237" t="e">
        <f>VLOOKUP(Energia[[#This Row],[CD]],Tabela4[Coluna3],1,FALSE)</f>
        <v>#N/A</v>
      </c>
    </row>
    <row r="2238" spans="1:9" hidden="1" x14ac:dyDescent="0.25">
      <c r="A2238" s="1" t="s">
        <v>2142</v>
      </c>
      <c r="B2238" s="1" t="s">
        <v>2277</v>
      </c>
      <c r="C2238">
        <v>2104073</v>
      </c>
      <c r="D2238" s="3">
        <v>3130.2087277957348</v>
      </c>
      <c r="E2238">
        <v>-46.624733999999997</v>
      </c>
      <c r="F2238">
        <v>-6.9975250000000004</v>
      </c>
      <c r="G2238" t="str">
        <f>Energia[[#This Row],[Nome]]</f>
        <v>Feira Nova do Maranhão</v>
      </c>
      <c r="H2238">
        <f>Energia[[#This Row],[Energia]]</f>
        <v>3130.2087277957348</v>
      </c>
      <c r="I2238" t="e">
        <f>VLOOKUP(Energia[[#This Row],[CD]],Tabela4[Coluna3],1,FALSE)</f>
        <v>#N/A</v>
      </c>
    </row>
    <row r="2239" spans="1:9" hidden="1" x14ac:dyDescent="0.25">
      <c r="A2239" s="1" t="s">
        <v>1417</v>
      </c>
      <c r="B2239" s="1" t="s">
        <v>1648</v>
      </c>
      <c r="C2239">
        <v>3110707</v>
      </c>
      <c r="D2239" s="3">
        <v>3126.3459463370109</v>
      </c>
      <c r="E2239">
        <v>-45.261834999999998</v>
      </c>
      <c r="F2239">
        <v>-21.858954000000001</v>
      </c>
      <c r="G2239" t="str">
        <f>Energia[[#This Row],[Nome]]</f>
        <v>Cambuquira</v>
      </c>
      <c r="H2239">
        <f>Energia[[#This Row],[Energia]]</f>
        <v>3126.3459463370109</v>
      </c>
      <c r="I2239" t="e">
        <f>VLOOKUP(Energia[[#This Row],[CD]],Tabela4[Coluna3],1,FALSE)</f>
        <v>#N/A</v>
      </c>
    </row>
    <row r="2240" spans="1:9" hidden="1" x14ac:dyDescent="0.25">
      <c r="A2240" s="1" t="s">
        <v>413</v>
      </c>
      <c r="B2240" s="1" t="s">
        <v>970</v>
      </c>
      <c r="C2240">
        <v>2923001</v>
      </c>
      <c r="D2240" s="3">
        <v>3125.7905300080279</v>
      </c>
      <c r="E2240">
        <v>-39.715066</v>
      </c>
      <c r="F2240">
        <v>-17.899642</v>
      </c>
      <c r="G2240" t="str">
        <f>Energia[[#This Row],[Nome]]</f>
        <v>Nova Viçosa</v>
      </c>
      <c r="H2240">
        <f>Energia[[#This Row],[Energia]]</f>
        <v>3125.7905300080279</v>
      </c>
      <c r="I2240" t="e">
        <f>VLOOKUP(Energia[[#This Row],[CD]],Tabela4[Coluna3],1,FALSE)</f>
        <v>#N/A</v>
      </c>
    </row>
    <row r="2241" spans="1:9" hidden="1" x14ac:dyDescent="0.25">
      <c r="A2241" s="1" t="s">
        <v>263</v>
      </c>
      <c r="B2241" s="1" t="s">
        <v>777</v>
      </c>
      <c r="C2241">
        <v>4315156</v>
      </c>
      <c r="D2241" s="3">
        <v>3125.5105246413141</v>
      </c>
      <c r="E2241">
        <v>-52.318973999999997</v>
      </c>
      <c r="F2241">
        <v>-29.224419000000001</v>
      </c>
      <c r="G2241" t="str">
        <f>Energia[[#This Row],[Nome]]</f>
        <v>Progresso</v>
      </c>
      <c r="H2241">
        <f>Energia[[#This Row],[Energia]]</f>
        <v>3125.5105246413141</v>
      </c>
      <c r="I2241" t="e">
        <f>VLOOKUP(Energia[[#This Row],[CD]],Tabela4[Coluna3],1,FALSE)</f>
        <v>#N/A</v>
      </c>
    </row>
    <row r="2242" spans="1:9" hidden="1" x14ac:dyDescent="0.25">
      <c r="A2242" s="1" t="s">
        <v>1047</v>
      </c>
      <c r="B2242" s="1" t="s">
        <v>3390</v>
      </c>
      <c r="C2242">
        <v>5007802</v>
      </c>
      <c r="D2242" s="3">
        <v>3123.6311970023471</v>
      </c>
      <c r="E2242">
        <v>-51.757834000000003</v>
      </c>
      <c r="F2242">
        <v>-20.282779999999999</v>
      </c>
      <c r="G2242" t="str">
        <f>Energia[[#This Row],[Nome]]</f>
        <v>Selvíria</v>
      </c>
      <c r="H2242">
        <f>Energia[[#This Row],[Energia]]</f>
        <v>3123.6311970023471</v>
      </c>
      <c r="I2242" t="e">
        <f>VLOOKUP(Energia[[#This Row],[CD]],Tabela4[Coluna3],1,FALSE)</f>
        <v>#N/A</v>
      </c>
    </row>
    <row r="2243" spans="1:9" hidden="1" x14ac:dyDescent="0.25">
      <c r="A2243" s="1" t="s">
        <v>413</v>
      </c>
      <c r="B2243" s="1" t="s">
        <v>836</v>
      </c>
      <c r="C2243">
        <v>2918100</v>
      </c>
      <c r="D2243" s="3">
        <v>3119.5143973626223</v>
      </c>
      <c r="E2243">
        <v>-38.552568999999998</v>
      </c>
      <c r="F2243">
        <v>-9.9389909999999997</v>
      </c>
      <c r="G2243" t="str">
        <f>Energia[[#This Row],[Nome]]</f>
        <v>Jeremoabo</v>
      </c>
      <c r="H2243">
        <f>Energia[[#This Row],[Energia]]</f>
        <v>3119.5143973626223</v>
      </c>
      <c r="I2243" t="e">
        <f>VLOOKUP(Energia[[#This Row],[CD]],Tabela4[Coluna3],1,FALSE)</f>
        <v>#N/A</v>
      </c>
    </row>
    <row r="2244" spans="1:9" hidden="1" x14ac:dyDescent="0.25">
      <c r="A2244" s="1" t="s">
        <v>62</v>
      </c>
      <c r="B2244" s="1" t="s">
        <v>3859</v>
      </c>
      <c r="C2244">
        <v>4218251</v>
      </c>
      <c r="D2244" s="3">
        <v>3118.8653018634618</v>
      </c>
      <c r="E2244">
        <v>-50.665917</v>
      </c>
      <c r="F2244">
        <v>-26.623812000000001</v>
      </c>
      <c r="G2244" t="str">
        <f>Energia[[#This Row],[Nome]]</f>
        <v>Timbó Grande</v>
      </c>
      <c r="H2244">
        <f>Energia[[#This Row],[Energia]]</f>
        <v>3118.8653018634618</v>
      </c>
      <c r="I2244" t="e">
        <f>VLOOKUP(Energia[[#This Row],[CD]],Tabela4[Coluna3],1,FALSE)</f>
        <v>#N/A</v>
      </c>
    </row>
    <row r="2245" spans="1:9" hidden="1" x14ac:dyDescent="0.25">
      <c r="A2245" s="1" t="s">
        <v>52</v>
      </c>
      <c r="B2245" s="1" t="s">
        <v>112</v>
      </c>
      <c r="C2245">
        <v>2702702</v>
      </c>
      <c r="D2245" s="3">
        <v>3116.9935263375328</v>
      </c>
      <c r="E2245">
        <v>-36.336295999999997</v>
      </c>
      <c r="F2245">
        <v>-10.283322</v>
      </c>
      <c r="G2245" t="str">
        <f>Energia[[#This Row],[Nome]]</f>
        <v>Feliz Deserto</v>
      </c>
      <c r="H2245">
        <f>Energia[[#This Row],[Energia]]</f>
        <v>3116.9935263375328</v>
      </c>
      <c r="I2245" t="e">
        <f>VLOOKUP(Energia[[#This Row],[CD]],Tabela4[Coluna3],1,FALSE)</f>
        <v>#N/A</v>
      </c>
    </row>
    <row r="2246" spans="1:9" hidden="1" x14ac:dyDescent="0.25">
      <c r="A2246" s="1" t="s">
        <v>2142</v>
      </c>
      <c r="B2246" s="1" t="s">
        <v>2281</v>
      </c>
      <c r="C2246">
        <v>2104099</v>
      </c>
      <c r="D2246" s="3">
        <v>3115.7071220989474</v>
      </c>
      <c r="E2246">
        <v>-46.186256999999998</v>
      </c>
      <c r="F2246">
        <v>-6.5142049999999996</v>
      </c>
      <c r="G2246" t="str">
        <f>Energia[[#This Row],[Nome]]</f>
        <v>Formosa da Serra Negra</v>
      </c>
      <c r="H2246">
        <f>Energia[[#This Row],[Energia]]</f>
        <v>3115.7071220989474</v>
      </c>
      <c r="I2246" t="e">
        <f>VLOOKUP(Energia[[#This Row],[CD]],Tabela4[Coluna3],1,FALSE)</f>
        <v>#N/A</v>
      </c>
    </row>
    <row r="2247" spans="1:9" hidden="1" x14ac:dyDescent="0.25">
      <c r="A2247" s="1" t="s">
        <v>5168</v>
      </c>
      <c r="B2247" s="1" t="s">
        <v>5184</v>
      </c>
      <c r="C2247">
        <v>1100940</v>
      </c>
      <c r="D2247" s="3">
        <v>3103.2046006918213</v>
      </c>
      <c r="E2247">
        <v>-62.565336000000002</v>
      </c>
      <c r="F2247">
        <v>-9.1710940000000001</v>
      </c>
      <c r="G2247" t="str">
        <f>Energia[[#This Row],[Nome]]</f>
        <v>Cujubim</v>
      </c>
      <c r="H2247">
        <f>Energia[[#This Row],[Energia]]</f>
        <v>3103.2046006918213</v>
      </c>
      <c r="I2247" t="e">
        <f>VLOOKUP(Energia[[#This Row],[CD]],Tabela4[Coluna3],1,FALSE)</f>
        <v>#N/A</v>
      </c>
    </row>
    <row r="2248" spans="1:9" hidden="1" x14ac:dyDescent="0.25">
      <c r="A2248" s="1" t="s">
        <v>1312</v>
      </c>
      <c r="B2248" s="1" t="s">
        <v>2016</v>
      </c>
      <c r="C2248">
        <v>5216809</v>
      </c>
      <c r="D2248" s="3">
        <v>3099.7850524178421</v>
      </c>
      <c r="E2248">
        <v>-49.316434999999998</v>
      </c>
      <c r="F2248">
        <v>-16.111934999999999</v>
      </c>
      <c r="G2248" t="str">
        <f>Energia[[#This Row],[Nome]]</f>
        <v>Petrolina de Goiás</v>
      </c>
      <c r="H2248">
        <f>Energia[[#This Row],[Energia]]</f>
        <v>3099.7850524178421</v>
      </c>
      <c r="I2248" t="e">
        <f>VLOOKUP(Energia[[#This Row],[CD]],Tabela4[Coluna3],1,FALSE)</f>
        <v>#N/A</v>
      </c>
    </row>
    <row r="2249" spans="1:9" hidden="1" x14ac:dyDescent="0.25">
      <c r="A2249" s="1" t="s">
        <v>1417</v>
      </c>
      <c r="B2249" s="1" t="s">
        <v>2156</v>
      </c>
      <c r="C2249">
        <v>3133758</v>
      </c>
      <c r="D2249" s="3">
        <v>3096.2433146123303</v>
      </c>
      <c r="E2249">
        <v>-46.771622999999998</v>
      </c>
      <c r="F2249">
        <v>-20.736885999999998</v>
      </c>
      <c r="G2249" t="str">
        <f>Energia[[#This Row],[Nome]]</f>
        <v>Itaú de Minas</v>
      </c>
      <c r="H2249">
        <f>Energia[[#This Row],[Energia]]</f>
        <v>3096.2433146123303</v>
      </c>
      <c r="I2249" t="e">
        <f>VLOOKUP(Energia[[#This Row],[CD]],Tabela4[Coluna3],1,FALSE)</f>
        <v>#N/A</v>
      </c>
    </row>
    <row r="2250" spans="1:9" hidden="1" x14ac:dyDescent="0.25">
      <c r="A2250" s="1" t="s">
        <v>2142</v>
      </c>
      <c r="B2250" s="1" t="s">
        <v>2548</v>
      </c>
      <c r="C2250">
        <v>2112407</v>
      </c>
      <c r="D2250" s="3">
        <v>3091.6396496804</v>
      </c>
      <c r="E2250">
        <v>-45.464449999999999</v>
      </c>
      <c r="F2250">
        <v>-1.7676860000000001</v>
      </c>
      <c r="G2250" t="str">
        <f>Energia[[#This Row],[Nome]]</f>
        <v>Turiaçu</v>
      </c>
      <c r="H2250">
        <f>Energia[[#This Row],[Energia]]</f>
        <v>3091.6396496804</v>
      </c>
      <c r="I2250" t="e">
        <f>VLOOKUP(Energia[[#This Row],[CD]],Tabela4[Coluna3],1,FALSE)</f>
        <v>#N/A</v>
      </c>
    </row>
    <row r="2251" spans="1:9" hidden="1" x14ac:dyDescent="0.25">
      <c r="A2251" s="1" t="s">
        <v>62</v>
      </c>
      <c r="B2251" s="1" t="s">
        <v>3659</v>
      </c>
      <c r="C2251">
        <v>4206751</v>
      </c>
      <c r="D2251" s="3">
        <v>3091.3731707519964</v>
      </c>
      <c r="E2251">
        <v>-51.215710000000001</v>
      </c>
      <c r="F2251">
        <v>-27.208183999999999</v>
      </c>
      <c r="G2251" t="str">
        <f>Energia[[#This Row],[Nome]]</f>
        <v>Ibiam</v>
      </c>
      <c r="H2251">
        <f>Energia[[#This Row],[Energia]]</f>
        <v>3091.3731707519964</v>
      </c>
      <c r="I2251" t="e">
        <f>VLOOKUP(Energia[[#This Row],[CD]],Tabela4[Coluna3],1,FALSE)</f>
        <v>#N/A</v>
      </c>
    </row>
    <row r="2252" spans="1:9" hidden="1" x14ac:dyDescent="0.25">
      <c r="A2252" s="1" t="s">
        <v>1417</v>
      </c>
      <c r="B2252" s="1" t="s">
        <v>1820</v>
      </c>
      <c r="C2252">
        <v>3118809</v>
      </c>
      <c r="D2252" s="3">
        <v>3090.3245937236534</v>
      </c>
      <c r="E2252">
        <v>-44.378749999999997</v>
      </c>
      <c r="F2252">
        <v>-16.613171000000001</v>
      </c>
      <c r="G2252" t="str">
        <f>Energia[[#This Row],[Nome]]</f>
        <v>Coração de Jesus</v>
      </c>
      <c r="H2252">
        <f>Energia[[#This Row],[Energia]]</f>
        <v>3090.3245937236534</v>
      </c>
      <c r="I2252" t="e">
        <f>VLOOKUP(Energia[[#This Row],[CD]],Tabela4[Coluna3],1,FALSE)</f>
        <v>#N/A</v>
      </c>
    </row>
    <row r="2253" spans="1:9" hidden="1" x14ac:dyDescent="0.25">
      <c r="A2253" s="1" t="s">
        <v>2142</v>
      </c>
      <c r="B2253" s="1" t="s">
        <v>2512</v>
      </c>
      <c r="C2253">
        <v>2111573</v>
      </c>
      <c r="D2253" s="3">
        <v>3085.6155497246791</v>
      </c>
      <c r="E2253">
        <v>-46.707363000000001</v>
      </c>
      <c r="F2253">
        <v>-6.8195800000000002</v>
      </c>
      <c r="G2253" t="str">
        <f>Energia[[#This Row],[Nome]]</f>
        <v>São Pedro dos Crentes</v>
      </c>
      <c r="H2253">
        <f>Energia[[#This Row],[Energia]]</f>
        <v>3085.6155497246791</v>
      </c>
      <c r="I2253" t="e">
        <f>VLOOKUP(Energia[[#This Row],[CD]],Tabela4[Coluna3],1,FALSE)</f>
        <v>#N/A</v>
      </c>
    </row>
    <row r="2254" spans="1:9" hidden="1" x14ac:dyDescent="0.25">
      <c r="A2254" s="1" t="s">
        <v>263</v>
      </c>
      <c r="B2254" s="1" t="s">
        <v>773</v>
      </c>
      <c r="C2254">
        <v>4315107</v>
      </c>
      <c r="D2254" s="3">
        <v>3084.872670703759</v>
      </c>
      <c r="E2254">
        <v>-55.143307</v>
      </c>
      <c r="F2254">
        <v>-27.932046</v>
      </c>
      <c r="G2254" t="str">
        <f>Energia[[#This Row],[Nome]]</f>
        <v>Porto Xavier</v>
      </c>
      <c r="H2254">
        <f>Energia[[#This Row],[Energia]]</f>
        <v>3084.872670703759</v>
      </c>
      <c r="I2254" t="e">
        <f>VLOOKUP(Energia[[#This Row],[CD]],Tabela4[Coluna3],1,FALSE)</f>
        <v>#N/A</v>
      </c>
    </row>
    <row r="2255" spans="1:9" hidden="1" x14ac:dyDescent="0.25">
      <c r="A2255" s="1" t="s">
        <v>2142</v>
      </c>
      <c r="B2255" s="1" t="s">
        <v>2335</v>
      </c>
      <c r="C2255">
        <v>2105708</v>
      </c>
      <c r="D2255" s="3">
        <v>3083.9313105979045</v>
      </c>
      <c r="E2255">
        <v>-45.205306</v>
      </c>
      <c r="F2255">
        <v>-4.7389950000000001</v>
      </c>
      <c r="G2255" t="str">
        <f>Energia[[#This Row],[Nome]]</f>
        <v>Lago da Pedra</v>
      </c>
      <c r="H2255">
        <f>Energia[[#This Row],[Energia]]</f>
        <v>3083.9313105979045</v>
      </c>
      <c r="I2255" t="e">
        <f>VLOOKUP(Energia[[#This Row],[CD]],Tabela4[Coluna3],1,FALSE)</f>
        <v>#N/A</v>
      </c>
    </row>
    <row r="2256" spans="1:9" hidden="1" x14ac:dyDescent="0.25">
      <c r="A2256" s="1" t="s">
        <v>4157</v>
      </c>
      <c r="B2256" s="1" t="s">
        <v>4285</v>
      </c>
      <c r="C2256">
        <v>2611101</v>
      </c>
      <c r="D2256" s="3">
        <v>3082.8291529944777</v>
      </c>
      <c r="E2256">
        <v>-40.572358999999999</v>
      </c>
      <c r="F2256">
        <v>-9.0197950000000002</v>
      </c>
      <c r="G2256" t="str">
        <f>Energia[[#This Row],[Nome]]</f>
        <v>Petrolina</v>
      </c>
      <c r="H2256">
        <f>Energia[[#This Row],[Energia]]</f>
        <v>3082.8291529944777</v>
      </c>
      <c r="I2256" t="e">
        <f>VLOOKUP(Energia[[#This Row],[CD]],Tabela4[Coluna3],1,FALSE)</f>
        <v>#N/A</v>
      </c>
    </row>
    <row r="2257" spans="1:9" hidden="1" x14ac:dyDescent="0.25">
      <c r="A2257" s="1" t="s">
        <v>62</v>
      </c>
      <c r="B2257" s="1" t="s">
        <v>3571</v>
      </c>
      <c r="C2257">
        <v>4201802</v>
      </c>
      <c r="D2257" s="3">
        <v>3081.6341401176373</v>
      </c>
      <c r="E2257">
        <v>-49.742114999999998</v>
      </c>
      <c r="F2257">
        <v>-27.437161</v>
      </c>
      <c r="G2257" t="str">
        <f>Energia[[#This Row],[Nome]]</f>
        <v>Atalanta</v>
      </c>
      <c r="H2257">
        <f>Energia[[#This Row],[Energia]]</f>
        <v>3081.6341401176373</v>
      </c>
      <c r="I2257" t="e">
        <f>VLOOKUP(Energia[[#This Row],[CD]],Tabela4[Coluna3],1,FALSE)</f>
        <v>#N/A</v>
      </c>
    </row>
    <row r="2258" spans="1:9" hidden="1" x14ac:dyDescent="0.25">
      <c r="A2258" s="1" t="s">
        <v>4674</v>
      </c>
      <c r="B2258" s="1" t="s">
        <v>4678</v>
      </c>
      <c r="C2258">
        <v>4100400</v>
      </c>
      <c r="D2258" s="3">
        <v>3076.6656231469237</v>
      </c>
      <c r="E2258">
        <v>-49.323639</v>
      </c>
      <c r="F2258">
        <v>-25.296389999999999</v>
      </c>
      <c r="G2258" t="str">
        <f>Energia[[#This Row],[Nome]]</f>
        <v>Almirante Tamandaré</v>
      </c>
      <c r="H2258">
        <f>Energia[[#This Row],[Energia]]</f>
        <v>3076.6656231469237</v>
      </c>
      <c r="I2258" t="e">
        <f>VLOOKUP(Energia[[#This Row],[CD]],Tabela4[Coluna3],1,FALSE)</f>
        <v>#N/A</v>
      </c>
    </row>
    <row r="2259" spans="1:9" hidden="1" x14ac:dyDescent="0.25">
      <c r="A2259" s="1" t="s">
        <v>1417</v>
      </c>
      <c r="B2259" s="1" t="s">
        <v>254</v>
      </c>
      <c r="C2259">
        <v>3171303</v>
      </c>
      <c r="D2259" s="3">
        <v>3074.7428103024108</v>
      </c>
      <c r="E2259">
        <v>-42.885513000000003</v>
      </c>
      <c r="F2259">
        <v>-20.74042</v>
      </c>
      <c r="G2259" t="str">
        <f>Energia[[#This Row],[Nome]]</f>
        <v>Viçosa</v>
      </c>
      <c r="H2259">
        <f>Energia[[#This Row],[Energia]]</f>
        <v>3074.7428103024108</v>
      </c>
      <c r="I2259" t="e">
        <f>VLOOKUP(Energia[[#This Row],[CD]],Tabela4[Coluna3],1,FALSE)</f>
        <v>#N/A</v>
      </c>
    </row>
    <row r="2260" spans="1:9" hidden="1" x14ac:dyDescent="0.25">
      <c r="A2260" s="1" t="s">
        <v>5168</v>
      </c>
      <c r="B2260" s="1" t="s">
        <v>5193</v>
      </c>
      <c r="C2260">
        <v>1101302</v>
      </c>
      <c r="D2260" s="3">
        <v>3074.3610804310952</v>
      </c>
      <c r="E2260">
        <v>-62.847979000000002</v>
      </c>
      <c r="F2260">
        <v>-11.076838</v>
      </c>
      <c r="G2260" t="str">
        <f>Energia[[#This Row],[Nome]]</f>
        <v>Mirante da Serra</v>
      </c>
      <c r="H2260">
        <f>Energia[[#This Row],[Energia]]</f>
        <v>3074.3610804310952</v>
      </c>
      <c r="I2260" t="e">
        <f>VLOOKUP(Energia[[#This Row],[CD]],Tabela4[Coluna3],1,FALSE)</f>
        <v>#N/A</v>
      </c>
    </row>
    <row r="2261" spans="1:9" hidden="1" x14ac:dyDescent="0.25">
      <c r="A2261" s="1" t="s">
        <v>5168</v>
      </c>
      <c r="B2261" s="1" t="s">
        <v>4680</v>
      </c>
      <c r="C2261">
        <v>1100403</v>
      </c>
      <c r="D2261" s="3">
        <v>3073.3069109479447</v>
      </c>
      <c r="E2261">
        <v>-63.394322000000003</v>
      </c>
      <c r="F2261">
        <v>-9.6493099999999998</v>
      </c>
      <c r="G2261" t="str">
        <f>Energia[[#This Row],[Nome]]</f>
        <v>Alto Paraíso</v>
      </c>
      <c r="H2261">
        <f>Energia[[#This Row],[Energia]]</f>
        <v>3073.3069109479447</v>
      </c>
      <c r="I2261" t="e">
        <f>VLOOKUP(Energia[[#This Row],[CD]],Tabela4[Coluna3],1,FALSE)</f>
        <v>#N/A</v>
      </c>
    </row>
    <row r="2262" spans="1:9" hidden="1" x14ac:dyDescent="0.25">
      <c r="A2262" s="1" t="s">
        <v>2142</v>
      </c>
      <c r="B2262" s="1" t="s">
        <v>2401</v>
      </c>
      <c r="C2262">
        <v>2107704</v>
      </c>
      <c r="D2262" s="3">
        <v>3069.3658933381939</v>
      </c>
      <c r="E2262">
        <v>-43.923991000000001</v>
      </c>
      <c r="F2262">
        <v>-6.4037870000000003</v>
      </c>
      <c r="G2262" t="str">
        <f>Energia[[#This Row],[Nome]]</f>
        <v>Paraibano</v>
      </c>
      <c r="H2262">
        <f>Energia[[#This Row],[Energia]]</f>
        <v>3069.3658933381939</v>
      </c>
      <c r="I2262" t="e">
        <f>VLOOKUP(Energia[[#This Row],[CD]],Tabela4[Coluna3],1,FALSE)</f>
        <v>#N/A</v>
      </c>
    </row>
    <row r="2263" spans="1:9" hidden="1" x14ac:dyDescent="0.25">
      <c r="A2263" s="1" t="s">
        <v>3609</v>
      </c>
      <c r="B2263" s="1" t="s">
        <v>3668</v>
      </c>
      <c r="C2263">
        <v>1501956</v>
      </c>
      <c r="D2263" s="3">
        <v>3044.0425914389648</v>
      </c>
      <c r="E2263">
        <v>-46.440784999999998</v>
      </c>
      <c r="F2263">
        <v>-1.9908129999999999</v>
      </c>
      <c r="G2263" t="str">
        <f>Energia[[#This Row],[Nome]]</f>
        <v>Cachoeira do Piriá</v>
      </c>
      <c r="H2263">
        <f>Energia[[#This Row],[Energia]]</f>
        <v>3044.0425914389648</v>
      </c>
      <c r="I2263" t="e">
        <f>VLOOKUP(Energia[[#This Row],[CD]],Tabela4[Coluna3],1,FALSE)</f>
        <v>#N/A</v>
      </c>
    </row>
    <row r="2264" spans="1:9" x14ac:dyDescent="0.25">
      <c r="A2264" s="1" t="s">
        <v>8</v>
      </c>
      <c r="B2264" s="1" t="s">
        <v>3548</v>
      </c>
      <c r="C2264">
        <v>3557303</v>
      </c>
      <c r="D2264" s="3">
        <v>3043.8660847487422</v>
      </c>
      <c r="E2264">
        <v>-46.943078</v>
      </c>
      <c r="F2264">
        <v>-22.236073999999999</v>
      </c>
      <c r="G2264" t="str">
        <f>Energia[[#This Row],[Nome]]</f>
        <v>Estiva Gerbi</v>
      </c>
      <c r="H2264">
        <f>Energia[[#This Row],[Energia]]</f>
        <v>3043.8660847487422</v>
      </c>
      <c r="I2264" t="e">
        <f>VLOOKUP(Energia[[#This Row],[CD]],Tabela4[Coluna3],1,FALSE)</f>
        <v>#N/A</v>
      </c>
    </row>
    <row r="2265" spans="1:9" hidden="1" x14ac:dyDescent="0.25">
      <c r="A2265" s="1" t="s">
        <v>1312</v>
      </c>
      <c r="B2265" s="1" t="s">
        <v>1694</v>
      </c>
      <c r="C2265">
        <v>5200803</v>
      </c>
      <c r="D2265" s="3">
        <v>3043.0298624835905</v>
      </c>
      <c r="E2265">
        <v>-46.631836999999997</v>
      </c>
      <c r="F2265">
        <v>-14.566349000000001</v>
      </c>
      <c r="G2265" t="str">
        <f>Energia[[#This Row],[Nome]]</f>
        <v>Alvorada do Norte</v>
      </c>
      <c r="H2265">
        <f>Energia[[#This Row],[Energia]]</f>
        <v>3043.0298624835905</v>
      </c>
      <c r="I2265" t="e">
        <f>VLOOKUP(Energia[[#This Row],[CD]],Tabela4[Coluna3],1,FALSE)</f>
        <v>#N/A</v>
      </c>
    </row>
    <row r="2266" spans="1:9" hidden="1" x14ac:dyDescent="0.25">
      <c r="A2266" s="1" t="s">
        <v>4674</v>
      </c>
      <c r="B2266" s="1" t="s">
        <v>4725</v>
      </c>
      <c r="C2266">
        <v>4104006</v>
      </c>
      <c r="D2266" s="3">
        <v>3042.7307967303432</v>
      </c>
      <c r="E2266">
        <v>-48.844538999999997</v>
      </c>
      <c r="F2266">
        <v>-25.186496999999999</v>
      </c>
      <c r="G2266" t="str">
        <f>Energia[[#This Row],[Nome]]</f>
        <v>Campina Grande do Sul</v>
      </c>
      <c r="H2266">
        <f>Energia[[#This Row],[Energia]]</f>
        <v>3042.7307967303432</v>
      </c>
      <c r="I2266" t="e">
        <f>VLOOKUP(Energia[[#This Row],[CD]],Tabela4[Coluna3],1,FALSE)</f>
        <v>#N/A</v>
      </c>
    </row>
    <row r="2267" spans="1:9" hidden="1" x14ac:dyDescent="0.25">
      <c r="A2267" s="1" t="s">
        <v>1417</v>
      </c>
      <c r="B2267" s="1" t="s">
        <v>1868</v>
      </c>
      <c r="C2267">
        <v>3120904</v>
      </c>
      <c r="D2267" s="3">
        <v>3030.653750281911</v>
      </c>
      <c r="E2267">
        <v>-44.447884999999999</v>
      </c>
      <c r="F2267">
        <v>-18.819908000000002</v>
      </c>
      <c r="G2267" t="str">
        <f>Energia[[#This Row],[Nome]]</f>
        <v>Curvelo</v>
      </c>
      <c r="H2267">
        <f>Energia[[#This Row],[Energia]]</f>
        <v>3030.653750281911</v>
      </c>
      <c r="I2267" t="e">
        <f>VLOOKUP(Energia[[#This Row],[CD]],Tabela4[Coluna3],1,FALSE)</f>
        <v>#N/A</v>
      </c>
    </row>
    <row r="2268" spans="1:9" hidden="1" x14ac:dyDescent="0.25">
      <c r="A2268" s="1" t="s">
        <v>62</v>
      </c>
      <c r="B2268" s="1" t="s">
        <v>3815</v>
      </c>
      <c r="C2268">
        <v>4215653</v>
      </c>
      <c r="D2268" s="3">
        <v>3029.7478667082296</v>
      </c>
      <c r="E2268">
        <v>-49.743870000000001</v>
      </c>
      <c r="F2268">
        <v>-29.122081999999999</v>
      </c>
      <c r="G2268" t="str">
        <f>Energia[[#This Row],[Nome]]</f>
        <v>Santa Rosa do Sul</v>
      </c>
      <c r="H2268">
        <f>Energia[[#This Row],[Energia]]</f>
        <v>3029.7478667082296</v>
      </c>
      <c r="I2268" t="e">
        <f>VLOOKUP(Energia[[#This Row],[CD]],Tabela4[Coluna3],1,FALSE)</f>
        <v>#N/A</v>
      </c>
    </row>
    <row r="2269" spans="1:9" hidden="1" x14ac:dyDescent="0.25">
      <c r="A2269" s="1" t="s">
        <v>263</v>
      </c>
      <c r="B2269" s="1" t="s">
        <v>695</v>
      </c>
      <c r="C2269">
        <v>4313011</v>
      </c>
      <c r="D2269" s="3">
        <v>3024.74997803317</v>
      </c>
      <c r="E2269">
        <v>-54.124848</v>
      </c>
      <c r="F2269">
        <v>-27.595808999999999</v>
      </c>
      <c r="G2269" t="str">
        <f>Energia[[#This Row],[Nome]]</f>
        <v>Nova Candelária</v>
      </c>
      <c r="H2269">
        <f>Energia[[#This Row],[Energia]]</f>
        <v>3024.74997803317</v>
      </c>
      <c r="I2269" t="e">
        <f>VLOOKUP(Energia[[#This Row],[CD]],Tabela4[Coluna3],1,FALSE)</f>
        <v>#N/A</v>
      </c>
    </row>
    <row r="2270" spans="1:9" hidden="1" x14ac:dyDescent="0.25">
      <c r="A2270" s="1" t="s">
        <v>62</v>
      </c>
      <c r="B2270" s="1" t="s">
        <v>127</v>
      </c>
      <c r="C2270">
        <v>4206603</v>
      </c>
      <c r="D2270" s="3">
        <v>3021.7508651744224</v>
      </c>
      <c r="E2270">
        <v>-53.483441999999997</v>
      </c>
      <c r="F2270">
        <v>-26.398205999999998</v>
      </c>
      <c r="G2270" t="str">
        <f>Energia[[#This Row],[Nome]]</f>
        <v>Guarujá do Sul</v>
      </c>
      <c r="H2270">
        <f>Energia[[#This Row],[Energia]]</f>
        <v>3021.7508651744224</v>
      </c>
      <c r="I2270" t="e">
        <f>VLOOKUP(Energia[[#This Row],[CD]],Tabela4[Coluna3],1,FALSE)</f>
        <v>#N/A</v>
      </c>
    </row>
    <row r="2271" spans="1:9" hidden="1" x14ac:dyDescent="0.25">
      <c r="A2271" s="1" t="s">
        <v>263</v>
      </c>
      <c r="B2271" s="1" t="s">
        <v>449</v>
      </c>
      <c r="C2271">
        <v>4305959</v>
      </c>
      <c r="D2271" s="3">
        <v>3018.2326317278894</v>
      </c>
      <c r="E2271">
        <v>-51.689362000000003</v>
      </c>
      <c r="F2271">
        <v>-28.995125000000002</v>
      </c>
      <c r="G2271" t="str">
        <f>Energia[[#This Row],[Nome]]</f>
        <v>Cotiporã</v>
      </c>
      <c r="H2271">
        <f>Energia[[#This Row],[Energia]]</f>
        <v>3018.2326317278894</v>
      </c>
      <c r="I2271" t="e">
        <f>VLOOKUP(Energia[[#This Row],[CD]],Tabela4[Coluna3],1,FALSE)</f>
        <v>#N/A</v>
      </c>
    </row>
    <row r="2272" spans="1:9" hidden="1" x14ac:dyDescent="0.25">
      <c r="A2272" s="1" t="s">
        <v>1417</v>
      </c>
      <c r="B2272" s="1" t="s">
        <v>1717</v>
      </c>
      <c r="C2272">
        <v>3114105</v>
      </c>
      <c r="D2272" s="3">
        <v>3015.3621082161067</v>
      </c>
      <c r="E2272">
        <v>-45.161509000000002</v>
      </c>
      <c r="F2272">
        <v>-22.091998</v>
      </c>
      <c r="G2272" t="str">
        <f>Energia[[#This Row],[Nome]]</f>
        <v>Carmo de Minas</v>
      </c>
      <c r="H2272">
        <f>Energia[[#This Row],[Energia]]</f>
        <v>3015.3621082161067</v>
      </c>
      <c r="I2272" t="e">
        <f>VLOOKUP(Energia[[#This Row],[CD]],Tabela4[Coluna3],1,FALSE)</f>
        <v>#N/A</v>
      </c>
    </row>
    <row r="2273" spans="1:9" hidden="1" x14ac:dyDescent="0.25">
      <c r="A2273" s="1" t="s">
        <v>1312</v>
      </c>
      <c r="B2273" s="1" t="s">
        <v>1869</v>
      </c>
      <c r="C2273">
        <v>5209606</v>
      </c>
      <c r="D2273" s="3">
        <v>3014.3871391983885</v>
      </c>
      <c r="E2273">
        <v>-49.785069999999997</v>
      </c>
      <c r="F2273">
        <v>-15.743449999999999</v>
      </c>
      <c r="G2273" t="str">
        <f>Energia[[#This Row],[Nome]]</f>
        <v>Heitoraí</v>
      </c>
      <c r="H2273">
        <f>Energia[[#This Row],[Energia]]</f>
        <v>3014.3871391983885</v>
      </c>
      <c r="I2273" t="e">
        <f>VLOOKUP(Energia[[#This Row],[CD]],Tabela4[Coluna3],1,FALSE)</f>
        <v>#N/A</v>
      </c>
    </row>
    <row r="2274" spans="1:9" x14ac:dyDescent="0.25">
      <c r="A2274" s="1" t="s">
        <v>8</v>
      </c>
      <c r="B2274" s="1" t="s">
        <v>3051</v>
      </c>
      <c r="C2274">
        <v>3513603</v>
      </c>
      <c r="D2274" s="3">
        <v>3013.4138911192531</v>
      </c>
      <c r="E2274">
        <v>-44.942138</v>
      </c>
      <c r="F2274">
        <v>-23.052873000000002</v>
      </c>
      <c r="G2274" t="str">
        <f>Energia[[#This Row],[Nome]]</f>
        <v>Cunha</v>
      </c>
      <c r="H2274">
        <f>Energia[[#This Row],[Energia]]</f>
        <v>3013.4138911192531</v>
      </c>
      <c r="I2274" t="e">
        <f>VLOOKUP(Energia[[#This Row],[CD]],Tabela4[Coluna3],1,FALSE)</f>
        <v>#N/A</v>
      </c>
    </row>
    <row r="2275" spans="1:9" hidden="1" x14ac:dyDescent="0.25">
      <c r="A2275" s="1" t="s">
        <v>1417</v>
      </c>
      <c r="B2275" s="1" t="s">
        <v>2338</v>
      </c>
      <c r="C2275">
        <v>3141108</v>
      </c>
      <c r="D2275" s="3">
        <v>3013.3496531189026</v>
      </c>
      <c r="E2275">
        <v>-44.051431000000001</v>
      </c>
      <c r="F2275">
        <v>-19.523758000000001</v>
      </c>
      <c r="G2275" t="str">
        <f>Energia[[#This Row],[Nome]]</f>
        <v>Matozinhos</v>
      </c>
      <c r="H2275">
        <f>Energia[[#This Row],[Energia]]</f>
        <v>3013.3496531189026</v>
      </c>
      <c r="I2275" t="e">
        <f>VLOOKUP(Energia[[#This Row],[CD]],Tabela4[Coluna3],1,FALSE)</f>
        <v>#N/A</v>
      </c>
    </row>
    <row r="2276" spans="1:9" hidden="1" x14ac:dyDescent="0.25">
      <c r="A2276" s="1" t="s">
        <v>5168</v>
      </c>
      <c r="B2276" s="1" t="s">
        <v>5205</v>
      </c>
      <c r="C2276">
        <v>1100288</v>
      </c>
      <c r="D2276" s="3">
        <v>3010.4242613817464</v>
      </c>
      <c r="E2276">
        <v>-61.771543999999999</v>
      </c>
      <c r="F2276">
        <v>-11.732557</v>
      </c>
      <c r="G2276" t="str">
        <f>Energia[[#This Row],[Nome]]</f>
        <v>Rolim de Moura</v>
      </c>
      <c r="H2276">
        <f>Energia[[#This Row],[Energia]]</f>
        <v>3010.4242613817464</v>
      </c>
      <c r="I2276" t="e">
        <f>VLOOKUP(Energia[[#This Row],[CD]],Tabela4[Coluna3],1,FALSE)</f>
        <v>#N/A</v>
      </c>
    </row>
    <row r="2277" spans="1:9" hidden="1" x14ac:dyDescent="0.25">
      <c r="A2277" s="1" t="s">
        <v>263</v>
      </c>
      <c r="B2277" s="1" t="s">
        <v>729</v>
      </c>
      <c r="C2277">
        <v>4314068</v>
      </c>
      <c r="D2277" s="3">
        <v>3010.1498534235575</v>
      </c>
      <c r="E2277">
        <v>-52.870429999999999</v>
      </c>
      <c r="F2277">
        <v>-29.439543</v>
      </c>
      <c r="G2277" t="str">
        <f>Energia[[#This Row],[Nome]]</f>
        <v>Passa Sete</v>
      </c>
      <c r="H2277">
        <f>Energia[[#This Row],[Energia]]</f>
        <v>3010.1498534235575</v>
      </c>
      <c r="I2277" t="e">
        <f>VLOOKUP(Energia[[#This Row],[CD]],Tabela4[Coluna3],1,FALSE)</f>
        <v>#N/A</v>
      </c>
    </row>
    <row r="2278" spans="1:9" hidden="1" x14ac:dyDescent="0.25">
      <c r="A2278" s="1" t="s">
        <v>62</v>
      </c>
      <c r="B2278" s="1" t="s">
        <v>3671</v>
      </c>
      <c r="C2278">
        <v>4207403</v>
      </c>
      <c r="D2278" s="3">
        <v>3009.4929534589614</v>
      </c>
      <c r="E2278">
        <v>-49.405414</v>
      </c>
      <c r="F2278">
        <v>-27.502479000000001</v>
      </c>
      <c r="G2278" t="str">
        <f>Energia[[#This Row],[Nome]]</f>
        <v>Imbuia</v>
      </c>
      <c r="H2278">
        <f>Energia[[#This Row],[Energia]]</f>
        <v>3009.4929534589614</v>
      </c>
      <c r="I2278" t="e">
        <f>VLOOKUP(Energia[[#This Row],[CD]],Tabela4[Coluna3],1,FALSE)</f>
        <v>#N/A</v>
      </c>
    </row>
    <row r="2279" spans="1:9" hidden="1" x14ac:dyDescent="0.25">
      <c r="A2279" s="1" t="s">
        <v>4157</v>
      </c>
      <c r="B2279" s="1" t="s">
        <v>4201</v>
      </c>
      <c r="C2279">
        <v>2604403</v>
      </c>
      <c r="D2279" s="3">
        <v>3009.4584284483212</v>
      </c>
      <c r="E2279">
        <v>-35.222566999999998</v>
      </c>
      <c r="F2279">
        <v>-7.9993420000000004</v>
      </c>
      <c r="G2279" t="str">
        <f>Energia[[#This Row],[Nome]]</f>
        <v>Chã de Alegria</v>
      </c>
      <c r="H2279">
        <f>Energia[[#This Row],[Energia]]</f>
        <v>3009.4584284483212</v>
      </c>
      <c r="I2279" t="e">
        <f>VLOOKUP(Energia[[#This Row],[CD]],Tabela4[Coluna3],1,FALSE)</f>
        <v>#N/A</v>
      </c>
    </row>
    <row r="2280" spans="1:9" hidden="1" x14ac:dyDescent="0.25">
      <c r="A2280" s="1" t="s">
        <v>3609</v>
      </c>
      <c r="B2280" s="1" t="s">
        <v>3706</v>
      </c>
      <c r="C2280">
        <v>1503077</v>
      </c>
      <c r="D2280" s="3">
        <v>2999.3338750670505</v>
      </c>
      <c r="E2280">
        <v>-47.075280999999997</v>
      </c>
      <c r="F2280">
        <v>-2.1679560000000002</v>
      </c>
      <c r="G2280" t="str">
        <f>Energia[[#This Row],[Nome]]</f>
        <v>Garrafão do Norte</v>
      </c>
      <c r="H2280">
        <f>Energia[[#This Row],[Energia]]</f>
        <v>2999.3338750670505</v>
      </c>
      <c r="I2280" t="e">
        <f>VLOOKUP(Energia[[#This Row],[CD]],Tabela4[Coluna3],1,FALSE)</f>
        <v>#N/A</v>
      </c>
    </row>
    <row r="2281" spans="1:9" hidden="1" x14ac:dyDescent="0.25">
      <c r="A2281" s="1" t="s">
        <v>263</v>
      </c>
      <c r="B2281" s="1" t="s">
        <v>3954</v>
      </c>
      <c r="C2281">
        <v>4311775</v>
      </c>
      <c r="D2281" s="3">
        <v>2986.8407950412111</v>
      </c>
      <c r="E2281">
        <v>-50.209074999999999</v>
      </c>
      <c r="F2281">
        <v>-29.633724000000001</v>
      </c>
      <c r="G2281" t="str">
        <f>Energia[[#This Row],[Nome]]</f>
        <v>Maquiné</v>
      </c>
      <c r="H2281">
        <f>Energia[[#This Row],[Energia]]</f>
        <v>2986.8407950412111</v>
      </c>
      <c r="I2281" t="e">
        <f>VLOOKUP(Energia[[#This Row],[CD]],Tabela4[Coluna3],1,FALSE)</f>
        <v>#N/A</v>
      </c>
    </row>
    <row r="2282" spans="1:9" hidden="1" x14ac:dyDescent="0.25">
      <c r="A2282" s="1" t="s">
        <v>5241</v>
      </c>
      <c r="B2282" s="1" t="s">
        <v>5285</v>
      </c>
      <c r="C2282">
        <v>2804607</v>
      </c>
      <c r="D2282" s="3">
        <v>2980.8901503772854</v>
      </c>
      <c r="E2282">
        <v>-37.240450000000003</v>
      </c>
      <c r="F2282">
        <v>-10.466569</v>
      </c>
      <c r="G2282" t="str">
        <f>Energia[[#This Row],[Nome]]</f>
        <v>Nossa Senhora das Dores</v>
      </c>
      <c r="H2282">
        <f>Energia[[#This Row],[Energia]]</f>
        <v>2980.8901503772854</v>
      </c>
      <c r="I2282" t="e">
        <f>VLOOKUP(Energia[[#This Row],[CD]],Tabela4[Coluna3],1,FALSE)</f>
        <v>#N/A</v>
      </c>
    </row>
    <row r="2283" spans="1:9" hidden="1" x14ac:dyDescent="0.25">
      <c r="A2283" s="1" t="s">
        <v>2142</v>
      </c>
      <c r="B2283" s="1" t="s">
        <v>2253</v>
      </c>
      <c r="C2283">
        <v>2103208</v>
      </c>
      <c r="D2283" s="3">
        <v>2979.2852847571548</v>
      </c>
      <c r="E2283">
        <v>-43.453840999999997</v>
      </c>
      <c r="F2283">
        <v>-3.8487559999999998</v>
      </c>
      <c r="G2283" t="str">
        <f>Energia[[#This Row],[Nome]]</f>
        <v>Chapadinha</v>
      </c>
      <c r="H2283">
        <f>Energia[[#This Row],[Energia]]</f>
        <v>2979.2852847571548</v>
      </c>
      <c r="I2283" t="e">
        <f>VLOOKUP(Energia[[#This Row],[CD]],Tabela4[Coluna3],1,FALSE)</f>
        <v>#N/A</v>
      </c>
    </row>
    <row r="2284" spans="1:9" hidden="1" x14ac:dyDescent="0.25">
      <c r="A2284" s="1" t="s">
        <v>1312</v>
      </c>
      <c r="B2284" s="1" t="s">
        <v>1739</v>
      </c>
      <c r="C2284">
        <v>5203609</v>
      </c>
      <c r="D2284" s="3">
        <v>2979.2636293867763</v>
      </c>
      <c r="E2284">
        <v>-49.378081000000002</v>
      </c>
      <c r="F2284">
        <v>-16.387872000000002</v>
      </c>
      <c r="G2284" t="str">
        <f>Energia[[#This Row],[Nome]]</f>
        <v>Brazabrantes</v>
      </c>
      <c r="H2284">
        <f>Energia[[#This Row],[Energia]]</f>
        <v>2979.2636293867763</v>
      </c>
      <c r="I2284" t="e">
        <f>VLOOKUP(Energia[[#This Row],[CD]],Tabela4[Coluna3],1,FALSE)</f>
        <v>#N/A</v>
      </c>
    </row>
    <row r="2285" spans="1:9" hidden="1" x14ac:dyDescent="0.25">
      <c r="A2285" s="1" t="s">
        <v>2142</v>
      </c>
      <c r="B2285" s="1" t="s">
        <v>2563</v>
      </c>
      <c r="C2285">
        <v>2113009</v>
      </c>
      <c r="D2285" s="3">
        <v>2965.7462549571123</v>
      </c>
      <c r="E2285">
        <v>-45.312499000000003</v>
      </c>
      <c r="F2285">
        <v>-4.2437259999999997</v>
      </c>
      <c r="G2285" t="str">
        <f>Energia[[#This Row],[Nome]]</f>
        <v>Vitorino Freire</v>
      </c>
      <c r="H2285">
        <f>Energia[[#This Row],[Energia]]</f>
        <v>2965.7462549571123</v>
      </c>
      <c r="I2285" t="e">
        <f>VLOOKUP(Energia[[#This Row],[CD]],Tabela4[Coluna3],1,FALSE)</f>
        <v>#N/A</v>
      </c>
    </row>
    <row r="2286" spans="1:9" hidden="1" x14ac:dyDescent="0.25">
      <c r="A2286" s="1" t="s">
        <v>4410</v>
      </c>
      <c r="B2286" s="1" t="s">
        <v>4590</v>
      </c>
      <c r="C2286">
        <v>1717206</v>
      </c>
      <c r="D2286" s="3">
        <v>2964.7957433875094</v>
      </c>
      <c r="E2286">
        <v>-48.240344</v>
      </c>
      <c r="F2286">
        <v>-6.7386929999999996</v>
      </c>
      <c r="G2286" t="str">
        <f>Energia[[#This Row],[Nome]]</f>
        <v>Piraquê</v>
      </c>
      <c r="H2286">
        <f>Energia[[#This Row],[Energia]]</f>
        <v>2964.7957433875094</v>
      </c>
      <c r="I2286" t="e">
        <f>VLOOKUP(Energia[[#This Row],[CD]],Tabela4[Coluna3],1,FALSE)</f>
        <v>#N/A</v>
      </c>
    </row>
    <row r="2287" spans="1:9" hidden="1" x14ac:dyDescent="0.25">
      <c r="A2287" s="1" t="s">
        <v>413</v>
      </c>
      <c r="B2287" s="1" t="s">
        <v>1042</v>
      </c>
      <c r="C2287">
        <v>2925907</v>
      </c>
      <c r="D2287" s="3">
        <v>2956.5093002363355</v>
      </c>
      <c r="E2287">
        <v>-39.069651999999998</v>
      </c>
      <c r="F2287">
        <v>-10.775518</v>
      </c>
      <c r="G2287" t="str">
        <f>Energia[[#This Row],[Nome]]</f>
        <v>Quijingue</v>
      </c>
      <c r="H2287">
        <f>Energia[[#This Row],[Energia]]</f>
        <v>2956.5093002363355</v>
      </c>
      <c r="I2287" t="e">
        <f>VLOOKUP(Energia[[#This Row],[CD]],Tabela4[Coluna3],1,FALSE)</f>
        <v>#N/A</v>
      </c>
    </row>
    <row r="2288" spans="1:9" hidden="1" x14ac:dyDescent="0.25">
      <c r="A2288" s="1" t="s">
        <v>2142</v>
      </c>
      <c r="B2288" s="1" t="s">
        <v>2492</v>
      </c>
      <c r="C2288">
        <v>2111029</v>
      </c>
      <c r="D2288" s="3">
        <v>2954.7755605160692</v>
      </c>
      <c r="E2288">
        <v>-46.379451000000003</v>
      </c>
      <c r="F2288">
        <v>-3.5107819999999998</v>
      </c>
      <c r="G2288" t="str">
        <f>Energia[[#This Row],[Nome]]</f>
        <v>São João do Carú</v>
      </c>
      <c r="H2288">
        <f>Energia[[#This Row],[Energia]]</f>
        <v>2954.7755605160692</v>
      </c>
      <c r="I2288" t="e">
        <f>VLOOKUP(Energia[[#This Row],[CD]],Tabela4[Coluna3],1,FALSE)</f>
        <v>#N/A</v>
      </c>
    </row>
    <row r="2289" spans="1:9" hidden="1" x14ac:dyDescent="0.25">
      <c r="A2289" s="1" t="s">
        <v>62</v>
      </c>
      <c r="B2289" s="1" t="s">
        <v>3809</v>
      </c>
      <c r="C2289">
        <v>4215455</v>
      </c>
      <c r="D2289" s="3">
        <v>2951.969016456289</v>
      </c>
      <c r="E2289">
        <v>-49.125784000000003</v>
      </c>
      <c r="F2289">
        <v>-28.651152</v>
      </c>
      <c r="G2289" t="str">
        <f>Energia[[#This Row],[Nome]]</f>
        <v>Sangão</v>
      </c>
      <c r="H2289">
        <f>Energia[[#This Row],[Energia]]</f>
        <v>2951.969016456289</v>
      </c>
      <c r="I2289" t="e">
        <f>VLOOKUP(Energia[[#This Row],[CD]],Tabela4[Coluna3],1,FALSE)</f>
        <v>#N/A</v>
      </c>
    </row>
    <row r="2290" spans="1:9" hidden="1" x14ac:dyDescent="0.25">
      <c r="A2290" s="1" t="s">
        <v>5168</v>
      </c>
      <c r="B2290" s="1" t="s">
        <v>5178</v>
      </c>
      <c r="C2290">
        <v>1100908</v>
      </c>
      <c r="D2290" s="3">
        <v>2950.7840411645843</v>
      </c>
      <c r="E2290">
        <v>-61.880070000000003</v>
      </c>
      <c r="F2290">
        <v>-11.470802000000001</v>
      </c>
      <c r="G2290" t="str">
        <f>Energia[[#This Row],[Nome]]</f>
        <v>Castanheiras</v>
      </c>
      <c r="H2290">
        <f>Energia[[#This Row],[Energia]]</f>
        <v>2950.7840411645843</v>
      </c>
      <c r="I2290" t="e">
        <f>VLOOKUP(Energia[[#This Row],[CD]],Tabela4[Coluna3],1,FALSE)</f>
        <v>#N/A</v>
      </c>
    </row>
    <row r="2291" spans="1:9" hidden="1" x14ac:dyDescent="0.25">
      <c r="A2291" s="1" t="s">
        <v>263</v>
      </c>
      <c r="B2291" s="1" t="s">
        <v>1037</v>
      </c>
      <c r="C2291">
        <v>4323507</v>
      </c>
      <c r="D2291" s="3">
        <v>2939.6260672175022</v>
      </c>
      <c r="E2291">
        <v>-53.510109</v>
      </c>
      <c r="F2291">
        <v>-27.324957999999999</v>
      </c>
      <c r="G2291" t="str">
        <f>Energia[[#This Row],[Nome]]</f>
        <v>Vista Alegre</v>
      </c>
      <c r="H2291">
        <f>Energia[[#This Row],[Energia]]</f>
        <v>2939.6260672175022</v>
      </c>
      <c r="I2291" t="e">
        <f>VLOOKUP(Energia[[#This Row],[CD]],Tabela4[Coluna3],1,FALSE)</f>
        <v>#N/A</v>
      </c>
    </row>
    <row r="2292" spans="1:9" hidden="1" x14ac:dyDescent="0.25">
      <c r="A2292" s="1" t="s">
        <v>5028</v>
      </c>
      <c r="B2292" s="1" t="s">
        <v>5121</v>
      </c>
      <c r="C2292">
        <v>2409803</v>
      </c>
      <c r="D2292" s="3">
        <v>2932.1432202232531</v>
      </c>
      <c r="E2292">
        <v>-35.224518000000003</v>
      </c>
      <c r="F2292">
        <v>-6.4652479999999999</v>
      </c>
      <c r="G2292" t="str">
        <f>Energia[[#This Row],[Nome]]</f>
        <v>Pedro Velho</v>
      </c>
      <c r="H2292">
        <f>Energia[[#This Row],[Energia]]</f>
        <v>2932.1432202232531</v>
      </c>
      <c r="I2292" t="e">
        <f>VLOOKUP(Energia[[#This Row],[CD]],Tabela4[Coluna3],1,FALSE)</f>
        <v>#N/A</v>
      </c>
    </row>
    <row r="2293" spans="1:9" hidden="1" x14ac:dyDescent="0.25">
      <c r="A2293" s="1" t="s">
        <v>1520</v>
      </c>
      <c r="B2293" s="1" t="s">
        <v>1643</v>
      </c>
      <c r="C2293">
        <v>3204559</v>
      </c>
      <c r="D2293" s="3">
        <v>2926.340211794452</v>
      </c>
      <c r="E2293">
        <v>-40.803890000000003</v>
      </c>
      <c r="F2293">
        <v>-20.085260999999999</v>
      </c>
      <c r="G2293" t="str">
        <f>Energia[[#This Row],[Nome]]</f>
        <v>Santa Maria de Jetibá</v>
      </c>
      <c r="H2293">
        <f>Energia[[#This Row],[Energia]]</f>
        <v>2926.340211794452</v>
      </c>
      <c r="I2293" t="e">
        <f>VLOOKUP(Energia[[#This Row],[CD]],Tabela4[Coluna3],1,FALSE)</f>
        <v>#N/A</v>
      </c>
    </row>
    <row r="2294" spans="1:9" hidden="1" x14ac:dyDescent="0.25">
      <c r="A2294" s="1" t="s">
        <v>1417</v>
      </c>
      <c r="B2294" s="1" t="s">
        <v>2545</v>
      </c>
      <c r="C2294">
        <v>3149903</v>
      </c>
      <c r="D2294" s="3">
        <v>2915.1693738392369</v>
      </c>
      <c r="E2294">
        <v>-45.064776999999999</v>
      </c>
      <c r="F2294">
        <v>-21.075927</v>
      </c>
      <c r="G2294" t="str">
        <f>Energia[[#This Row],[Nome]]</f>
        <v>Perdões</v>
      </c>
      <c r="H2294">
        <f>Energia[[#This Row],[Energia]]</f>
        <v>2915.1693738392369</v>
      </c>
      <c r="I2294" t="e">
        <f>VLOOKUP(Energia[[#This Row],[CD]],Tabela4[Coluna3],1,FALSE)</f>
        <v>#N/A</v>
      </c>
    </row>
    <row r="2295" spans="1:9" hidden="1" x14ac:dyDescent="0.25">
      <c r="A2295" s="1" t="s">
        <v>263</v>
      </c>
      <c r="B2295" s="1" t="s">
        <v>833</v>
      </c>
      <c r="C2295">
        <v>4316758</v>
      </c>
      <c r="D2295" s="3">
        <v>2910.3241828850573</v>
      </c>
      <c r="E2295">
        <v>-52.131785999999998</v>
      </c>
      <c r="F2295">
        <v>-29.453683999999999</v>
      </c>
      <c r="G2295" t="str">
        <f>Energia[[#This Row],[Nome]]</f>
        <v>Santa Clara do Sul</v>
      </c>
      <c r="H2295">
        <f>Energia[[#This Row],[Energia]]</f>
        <v>2910.3241828850573</v>
      </c>
      <c r="I2295" t="e">
        <f>VLOOKUP(Energia[[#This Row],[CD]],Tabela4[Coluna3],1,FALSE)</f>
        <v>#N/A</v>
      </c>
    </row>
    <row r="2296" spans="1:9" hidden="1" x14ac:dyDescent="0.25">
      <c r="A2296" s="1" t="s">
        <v>2142</v>
      </c>
      <c r="B2296" s="1" t="s">
        <v>2484</v>
      </c>
      <c r="C2296">
        <v>2110807</v>
      </c>
      <c r="D2296" s="3">
        <v>2891.2433078516028</v>
      </c>
      <c r="E2296">
        <v>-44.88344</v>
      </c>
      <c r="F2296">
        <v>-7.0918590000000004</v>
      </c>
      <c r="G2296" t="str">
        <f>Energia[[#This Row],[Nome]]</f>
        <v>São Félix de Balsas</v>
      </c>
      <c r="H2296">
        <f>Energia[[#This Row],[Energia]]</f>
        <v>2891.2433078516028</v>
      </c>
      <c r="I2296" t="e">
        <f>VLOOKUP(Energia[[#This Row],[CD]],Tabela4[Coluna3],1,FALSE)</f>
        <v>#N/A</v>
      </c>
    </row>
    <row r="2297" spans="1:9" hidden="1" x14ac:dyDescent="0.25">
      <c r="A2297" s="1" t="s">
        <v>263</v>
      </c>
      <c r="B2297" s="1" t="s">
        <v>4015</v>
      </c>
      <c r="C2297">
        <v>4321204</v>
      </c>
      <c r="D2297" s="3">
        <v>2878.0056845338199</v>
      </c>
      <c r="E2297">
        <v>-50.763641</v>
      </c>
      <c r="F2297">
        <v>-29.671395</v>
      </c>
      <c r="G2297" t="str">
        <f>Energia[[#This Row],[Nome]]</f>
        <v>Taquara</v>
      </c>
      <c r="H2297">
        <f>Energia[[#This Row],[Energia]]</f>
        <v>2878.0056845338199</v>
      </c>
      <c r="I2297" t="e">
        <f>VLOOKUP(Energia[[#This Row],[CD]],Tabela4[Coluna3],1,FALSE)</f>
        <v>#N/A</v>
      </c>
    </row>
    <row r="2298" spans="1:9" hidden="1" x14ac:dyDescent="0.25">
      <c r="A2298" s="1" t="s">
        <v>62</v>
      </c>
      <c r="B2298" s="1" t="s">
        <v>166</v>
      </c>
      <c r="C2298">
        <v>4210555</v>
      </c>
      <c r="D2298" s="3">
        <v>2876.2031322926473</v>
      </c>
      <c r="E2298">
        <v>-52.630251000000001</v>
      </c>
      <c r="F2298">
        <v>-26.812415000000001</v>
      </c>
      <c r="G2298" t="str">
        <f>Energia[[#This Row],[Nome]]</f>
        <v>Marema</v>
      </c>
      <c r="H2298">
        <f>Energia[[#This Row],[Energia]]</f>
        <v>2876.2031322926473</v>
      </c>
      <c r="I2298" t="e">
        <f>VLOOKUP(Energia[[#This Row],[CD]],Tabela4[Coluna3],1,FALSE)</f>
        <v>#N/A</v>
      </c>
    </row>
    <row r="2299" spans="1:9" hidden="1" x14ac:dyDescent="0.25">
      <c r="A2299" s="1" t="s">
        <v>2142</v>
      </c>
      <c r="B2299" s="1" t="s">
        <v>2561</v>
      </c>
      <c r="C2299">
        <v>2112902</v>
      </c>
      <c r="D2299" s="3">
        <v>2874.3141613277821</v>
      </c>
      <c r="E2299">
        <v>-44.922139999999999</v>
      </c>
      <c r="F2299">
        <v>-3.5680909999999999</v>
      </c>
      <c r="G2299" t="str">
        <f>Energia[[#This Row],[Nome]]</f>
        <v>Vitória do Mearim</v>
      </c>
      <c r="H2299">
        <f>Energia[[#This Row],[Energia]]</f>
        <v>2874.3141613277821</v>
      </c>
      <c r="I2299" t="e">
        <f>VLOOKUP(Energia[[#This Row],[CD]],Tabela4[Coluna3],1,FALSE)</f>
        <v>#N/A</v>
      </c>
    </row>
    <row r="2300" spans="1:9" hidden="1" x14ac:dyDescent="0.25">
      <c r="A2300" s="1" t="s">
        <v>62</v>
      </c>
      <c r="B2300" s="1" t="s">
        <v>67</v>
      </c>
      <c r="C2300">
        <v>4200556</v>
      </c>
      <c r="D2300" s="3">
        <v>2874.0340576178578</v>
      </c>
      <c r="E2300">
        <v>-52.852710000000002</v>
      </c>
      <c r="F2300">
        <v>-26.851866000000001</v>
      </c>
      <c r="G2300" t="str">
        <f>Energia[[#This Row],[Nome]]</f>
        <v>Águas Frias</v>
      </c>
      <c r="H2300">
        <f>Energia[[#This Row],[Energia]]</f>
        <v>2874.0340576178578</v>
      </c>
      <c r="I2300" t="e">
        <f>VLOOKUP(Energia[[#This Row],[CD]],Tabela4[Coluna3],1,FALSE)</f>
        <v>#N/A</v>
      </c>
    </row>
    <row r="2301" spans="1:9" hidden="1" x14ac:dyDescent="0.25">
      <c r="A2301" s="1" t="s">
        <v>1192</v>
      </c>
      <c r="B2301" s="1" t="s">
        <v>1308</v>
      </c>
      <c r="C2301">
        <v>5108352</v>
      </c>
      <c r="D2301" s="3">
        <v>2869.8652807218896</v>
      </c>
      <c r="E2301">
        <v>-58.963692999999999</v>
      </c>
      <c r="F2301">
        <v>-14.975814</v>
      </c>
      <c r="G2301" t="str">
        <f>Energia[[#This Row],[Nome]]</f>
        <v>Vale de São Domingos</v>
      </c>
      <c r="H2301">
        <f>Energia[[#This Row],[Energia]]</f>
        <v>2869.8652807218896</v>
      </c>
      <c r="I2301" t="e">
        <f>VLOOKUP(Energia[[#This Row],[CD]],Tabela4[Coluna3],1,FALSE)</f>
        <v>#N/A</v>
      </c>
    </row>
    <row r="2302" spans="1:9" hidden="1" x14ac:dyDescent="0.25">
      <c r="A2302" s="1" t="s">
        <v>4410</v>
      </c>
      <c r="B2302" s="1" t="s">
        <v>4573</v>
      </c>
      <c r="C2302">
        <v>1715754</v>
      </c>
      <c r="D2302" s="3">
        <v>2866.420980966459</v>
      </c>
      <c r="E2302">
        <v>-48.348843000000002</v>
      </c>
      <c r="F2302">
        <v>-13.019541</v>
      </c>
      <c r="G2302" t="str">
        <f>Energia[[#This Row],[Nome]]</f>
        <v>Palmeirópolis</v>
      </c>
      <c r="H2302">
        <f>Energia[[#This Row],[Energia]]</f>
        <v>2866.420980966459</v>
      </c>
      <c r="I2302" t="e">
        <f>VLOOKUP(Energia[[#This Row],[CD]],Tabela4[Coluna3],1,FALSE)</f>
        <v>#N/A</v>
      </c>
    </row>
    <row r="2303" spans="1:9" hidden="1" x14ac:dyDescent="0.25">
      <c r="A2303" s="1" t="s">
        <v>1417</v>
      </c>
      <c r="B2303" s="1" t="s">
        <v>2094</v>
      </c>
      <c r="C2303">
        <v>3130804</v>
      </c>
      <c r="D2303" s="3">
        <v>2862.7431752341918</v>
      </c>
      <c r="E2303">
        <v>-44.924644999999998</v>
      </c>
      <c r="F2303">
        <v>-21.410591</v>
      </c>
      <c r="G2303" t="str">
        <f>Energia[[#This Row],[Nome]]</f>
        <v>Ingaí</v>
      </c>
      <c r="H2303">
        <f>Energia[[#This Row],[Energia]]</f>
        <v>2862.7431752341918</v>
      </c>
      <c r="I2303" t="e">
        <f>VLOOKUP(Energia[[#This Row],[CD]],Tabela4[Coluna3],1,FALSE)</f>
        <v>#N/A</v>
      </c>
    </row>
    <row r="2304" spans="1:9" hidden="1" x14ac:dyDescent="0.25">
      <c r="A2304" s="1" t="s">
        <v>5241</v>
      </c>
      <c r="B2304" s="1" t="s">
        <v>5278</v>
      </c>
      <c r="C2304">
        <v>2804003</v>
      </c>
      <c r="D2304" s="3">
        <v>2862.2934625879602</v>
      </c>
      <c r="E2304">
        <v>-37.105232000000001</v>
      </c>
      <c r="F2304">
        <v>-10.730404999999999</v>
      </c>
      <c r="G2304" t="str">
        <f>Energia[[#This Row],[Nome]]</f>
        <v>Maruim</v>
      </c>
      <c r="H2304">
        <f>Energia[[#This Row],[Energia]]</f>
        <v>2862.2934625879602</v>
      </c>
      <c r="I2304" t="e">
        <f>VLOOKUP(Energia[[#This Row],[CD]],Tabela4[Coluna3],1,FALSE)</f>
        <v>#N/A</v>
      </c>
    </row>
    <row r="2305" spans="1:9" hidden="1" x14ac:dyDescent="0.25">
      <c r="A2305" s="1" t="s">
        <v>62</v>
      </c>
      <c r="B2305" s="1" t="s">
        <v>79</v>
      </c>
      <c r="C2305">
        <v>4202099</v>
      </c>
      <c r="D2305" s="3">
        <v>2844.6313900806622</v>
      </c>
      <c r="E2305">
        <v>-53.424570000000003</v>
      </c>
      <c r="F2305">
        <v>-26.667815999999998</v>
      </c>
      <c r="G2305" t="str">
        <f>Energia[[#This Row],[Nome]]</f>
        <v>Barra Bonita</v>
      </c>
      <c r="H2305">
        <f>Energia[[#This Row],[Energia]]</f>
        <v>2844.6313900806622</v>
      </c>
      <c r="I2305" t="e">
        <f>VLOOKUP(Energia[[#This Row],[CD]],Tabela4[Coluna3],1,FALSE)</f>
        <v>#N/A</v>
      </c>
    </row>
    <row r="2306" spans="1:9" hidden="1" x14ac:dyDescent="0.25">
      <c r="A2306" s="1" t="s">
        <v>62</v>
      </c>
      <c r="B2306" s="1" t="s">
        <v>255</v>
      </c>
      <c r="C2306">
        <v>4219606</v>
      </c>
      <c r="D2306" s="3">
        <v>2826.4485406601775</v>
      </c>
      <c r="E2306">
        <v>-52.322603000000001</v>
      </c>
      <c r="F2306">
        <v>-27.02121</v>
      </c>
      <c r="G2306" t="str">
        <f>Energia[[#This Row],[Nome]]</f>
        <v>Xavantina</v>
      </c>
      <c r="H2306">
        <f>Energia[[#This Row],[Energia]]</f>
        <v>2826.4485406601775</v>
      </c>
      <c r="I2306" t="e">
        <f>VLOOKUP(Energia[[#This Row],[CD]],Tabela4[Coluna3],1,FALSE)</f>
        <v>#N/A</v>
      </c>
    </row>
    <row r="2307" spans="1:9" hidden="1" x14ac:dyDescent="0.25">
      <c r="A2307" s="1" t="s">
        <v>1417</v>
      </c>
      <c r="B2307" s="1" t="s">
        <v>2235</v>
      </c>
      <c r="C2307">
        <v>3136900</v>
      </c>
      <c r="D2307" s="3">
        <v>2826.0298271407478</v>
      </c>
      <c r="E2307">
        <v>-46.526519</v>
      </c>
      <c r="F2307">
        <v>-21.220842999999999</v>
      </c>
      <c r="G2307" t="str">
        <f>Energia[[#This Row],[Nome]]</f>
        <v>Juruaia</v>
      </c>
      <c r="H2307">
        <f>Energia[[#This Row],[Energia]]</f>
        <v>2826.0298271407478</v>
      </c>
      <c r="I2307" t="e">
        <f>VLOOKUP(Energia[[#This Row],[CD]],Tabela4[Coluna3],1,FALSE)</f>
        <v>#N/A</v>
      </c>
    </row>
    <row r="2308" spans="1:9" hidden="1" x14ac:dyDescent="0.25">
      <c r="A2308" s="1" t="s">
        <v>62</v>
      </c>
      <c r="B2308" s="1" t="s">
        <v>3867</v>
      </c>
      <c r="C2308">
        <v>4218608</v>
      </c>
      <c r="D2308" s="3">
        <v>2820.8246552011128</v>
      </c>
      <c r="E2308">
        <v>-49.810980999999998</v>
      </c>
      <c r="F2308">
        <v>-27.311616999999998</v>
      </c>
      <c r="G2308" t="str">
        <f>Energia[[#This Row],[Nome]]</f>
        <v>Trombudo Central</v>
      </c>
      <c r="H2308">
        <f>Energia[[#This Row],[Energia]]</f>
        <v>2820.8246552011128</v>
      </c>
      <c r="I2308" t="e">
        <f>VLOOKUP(Energia[[#This Row],[CD]],Tabela4[Coluna3],1,FALSE)</f>
        <v>#N/A</v>
      </c>
    </row>
    <row r="2309" spans="1:9" hidden="1" x14ac:dyDescent="0.25">
      <c r="A2309" s="1" t="s">
        <v>4157</v>
      </c>
      <c r="B2309" s="1" t="s">
        <v>4191</v>
      </c>
      <c r="C2309">
        <v>2603504</v>
      </c>
      <c r="D2309" s="3">
        <v>2814.5601685432093</v>
      </c>
      <c r="E2309">
        <v>-35.771886000000002</v>
      </c>
      <c r="F2309">
        <v>-8.3494379999999992</v>
      </c>
      <c r="G2309" t="str">
        <f>Energia[[#This Row],[Nome]]</f>
        <v>Camocim de São Félix</v>
      </c>
      <c r="H2309">
        <f>Energia[[#This Row],[Energia]]</f>
        <v>2814.5601685432093</v>
      </c>
      <c r="I2309" t="e">
        <f>VLOOKUP(Energia[[#This Row],[CD]],Tabela4[Coluna3],1,FALSE)</f>
        <v>#N/A</v>
      </c>
    </row>
    <row r="2310" spans="1:9" hidden="1" x14ac:dyDescent="0.25">
      <c r="A2310" s="1" t="s">
        <v>52</v>
      </c>
      <c r="B2310" s="1" t="s">
        <v>136</v>
      </c>
      <c r="C2310">
        <v>2703809</v>
      </c>
      <c r="D2310" s="3">
        <v>2813.6596714624543</v>
      </c>
      <c r="E2310">
        <v>-35.778785999999997</v>
      </c>
      <c r="F2310">
        <v>-9.0794630000000005</v>
      </c>
      <c r="G2310" t="str">
        <f>Energia[[#This Row],[Nome]]</f>
        <v>Joaquim Gomes</v>
      </c>
      <c r="H2310">
        <f>Energia[[#This Row],[Energia]]</f>
        <v>2813.6596714624543</v>
      </c>
      <c r="I2310" t="e">
        <f>VLOOKUP(Energia[[#This Row],[CD]],Tabela4[Coluna3],1,FALSE)</f>
        <v>#N/A</v>
      </c>
    </row>
    <row r="2311" spans="1:9" hidden="1" x14ac:dyDescent="0.25">
      <c r="A2311" s="1" t="s">
        <v>1312</v>
      </c>
      <c r="B2311" s="1" t="s">
        <v>2035</v>
      </c>
      <c r="C2311">
        <v>5218300</v>
      </c>
      <c r="D2311" s="3">
        <v>2799.8237669057139</v>
      </c>
      <c r="E2311">
        <v>-46.442473999999997</v>
      </c>
      <c r="F2311">
        <v>-14.230930000000001</v>
      </c>
      <c r="G2311" t="str">
        <f>Energia[[#This Row],[Nome]]</f>
        <v>Posse</v>
      </c>
      <c r="H2311">
        <f>Energia[[#This Row],[Energia]]</f>
        <v>2799.8237669057139</v>
      </c>
      <c r="I2311" t="e">
        <f>VLOOKUP(Energia[[#This Row],[CD]],Tabela4[Coluna3],1,FALSE)</f>
        <v>#N/A</v>
      </c>
    </row>
    <row r="2312" spans="1:9" hidden="1" x14ac:dyDescent="0.25">
      <c r="A2312" s="1" t="s">
        <v>4336</v>
      </c>
      <c r="B2312" s="1" t="s">
        <v>4653</v>
      </c>
      <c r="C2312">
        <v>2210706</v>
      </c>
      <c r="D2312" s="3">
        <v>2798.4300827545085</v>
      </c>
      <c r="E2312">
        <v>-40.742052000000001</v>
      </c>
      <c r="F2312">
        <v>-7.6706830000000004</v>
      </c>
      <c r="G2312" t="str">
        <f>Energia[[#This Row],[Nome]]</f>
        <v>Simões</v>
      </c>
      <c r="H2312">
        <f>Energia[[#This Row],[Energia]]</f>
        <v>2798.4300827545085</v>
      </c>
      <c r="I2312" t="e">
        <f>VLOOKUP(Energia[[#This Row],[CD]],Tabela4[Coluna3],1,FALSE)</f>
        <v>#N/A</v>
      </c>
    </row>
    <row r="2313" spans="1:9" hidden="1" x14ac:dyDescent="0.25">
      <c r="A2313" s="1" t="s">
        <v>1417</v>
      </c>
      <c r="B2313" s="1" t="s">
        <v>2280</v>
      </c>
      <c r="C2313">
        <v>3138708</v>
      </c>
      <c r="D2313" s="3">
        <v>2797.1417773247831</v>
      </c>
      <c r="E2313">
        <v>-44.923144999999998</v>
      </c>
      <c r="F2313">
        <v>-21.537977999999999</v>
      </c>
      <c r="G2313" t="str">
        <f>Energia[[#This Row],[Nome]]</f>
        <v>Luminárias</v>
      </c>
      <c r="H2313">
        <f>Energia[[#This Row],[Energia]]</f>
        <v>2797.1417773247831</v>
      </c>
      <c r="I2313" t="e">
        <f>VLOOKUP(Energia[[#This Row],[CD]],Tabela4[Coluna3],1,FALSE)</f>
        <v>#N/A</v>
      </c>
    </row>
    <row r="2314" spans="1:9" hidden="1" x14ac:dyDescent="0.25">
      <c r="A2314" s="1" t="s">
        <v>1417</v>
      </c>
      <c r="B2314" s="1" t="s">
        <v>1693</v>
      </c>
      <c r="C2314">
        <v>3112802</v>
      </c>
      <c r="D2314" s="3">
        <v>2791.3937748323146</v>
      </c>
      <c r="E2314">
        <v>-46.144191999999997</v>
      </c>
      <c r="F2314">
        <v>-20.612656999999999</v>
      </c>
      <c r="G2314" t="str">
        <f>Energia[[#This Row],[Nome]]</f>
        <v>Capitólio</v>
      </c>
      <c r="H2314">
        <f>Energia[[#This Row],[Energia]]</f>
        <v>2791.3937748323146</v>
      </c>
      <c r="I2314" t="e">
        <f>VLOOKUP(Energia[[#This Row],[CD]],Tabela4[Coluna3],1,FALSE)</f>
        <v>#N/A</v>
      </c>
    </row>
    <row r="2315" spans="1:9" hidden="1" x14ac:dyDescent="0.25">
      <c r="A2315" s="1" t="s">
        <v>5168</v>
      </c>
      <c r="B2315" s="1" t="s">
        <v>5175</v>
      </c>
      <c r="C2315">
        <v>1100049</v>
      </c>
      <c r="D2315" s="3">
        <v>2786.8745218074009</v>
      </c>
      <c r="E2315">
        <v>-61.324728999999998</v>
      </c>
      <c r="F2315">
        <v>-11.301287</v>
      </c>
      <c r="G2315" t="str">
        <f>Energia[[#This Row],[Nome]]</f>
        <v>Cacoal</v>
      </c>
      <c r="H2315">
        <f>Energia[[#This Row],[Energia]]</f>
        <v>2786.8745218074009</v>
      </c>
      <c r="I2315" t="e">
        <f>VLOOKUP(Energia[[#This Row],[CD]],Tabela4[Coluna3],1,FALSE)</f>
        <v>#N/A</v>
      </c>
    </row>
    <row r="2316" spans="1:9" hidden="1" x14ac:dyDescent="0.25">
      <c r="A2316" s="1" t="s">
        <v>52</v>
      </c>
      <c r="B2316" s="1" t="s">
        <v>118</v>
      </c>
      <c r="C2316">
        <v>2703007</v>
      </c>
      <c r="D2316" s="3">
        <v>2786.2568063841409</v>
      </c>
      <c r="E2316">
        <v>-35.896166000000001</v>
      </c>
      <c r="F2316">
        <v>-8.9542070000000002</v>
      </c>
      <c r="G2316" t="str">
        <f>Energia[[#This Row],[Nome]]</f>
        <v>Ibateguara</v>
      </c>
      <c r="H2316">
        <f>Energia[[#This Row],[Energia]]</f>
        <v>2786.2568063841409</v>
      </c>
      <c r="I2316" t="e">
        <f>VLOOKUP(Energia[[#This Row],[CD]],Tabela4[Coluna3],1,FALSE)</f>
        <v>#N/A</v>
      </c>
    </row>
    <row r="2317" spans="1:9" hidden="1" x14ac:dyDescent="0.25">
      <c r="A2317" s="1" t="s">
        <v>4157</v>
      </c>
      <c r="B2317" s="1" t="s">
        <v>4288</v>
      </c>
      <c r="C2317">
        <v>2611507</v>
      </c>
      <c r="D2317" s="3">
        <v>2782.3584401296584</v>
      </c>
      <c r="E2317">
        <v>-36.028680000000001</v>
      </c>
      <c r="F2317">
        <v>-8.8360649999999996</v>
      </c>
      <c r="G2317" t="str">
        <f>Energia[[#This Row],[Nome]]</f>
        <v>Quipapá</v>
      </c>
      <c r="H2317">
        <f>Energia[[#This Row],[Energia]]</f>
        <v>2782.3584401296584</v>
      </c>
      <c r="I2317" t="e">
        <f>VLOOKUP(Energia[[#This Row],[CD]],Tabela4[Coluna3],1,FALSE)</f>
        <v>#N/A</v>
      </c>
    </row>
    <row r="2318" spans="1:9" hidden="1" x14ac:dyDescent="0.25">
      <c r="A2318" s="1" t="s">
        <v>2142</v>
      </c>
      <c r="B2318" s="1" t="s">
        <v>2425</v>
      </c>
      <c r="C2318">
        <v>2108603</v>
      </c>
      <c r="D2318" s="3">
        <v>2780.8932239844967</v>
      </c>
      <c r="E2318">
        <v>-45.126902999999999</v>
      </c>
      <c r="F2318">
        <v>-2.4981149999999999</v>
      </c>
      <c r="G2318" t="str">
        <f>Energia[[#This Row],[Nome]]</f>
        <v>Pinheiro</v>
      </c>
      <c r="H2318">
        <f>Energia[[#This Row],[Energia]]</f>
        <v>2780.8932239844967</v>
      </c>
      <c r="I2318" t="e">
        <f>VLOOKUP(Energia[[#This Row],[CD]],Tabela4[Coluna3],1,FALSE)</f>
        <v>#N/A</v>
      </c>
    </row>
    <row r="2319" spans="1:9" hidden="1" x14ac:dyDescent="0.25">
      <c r="A2319" s="1" t="s">
        <v>263</v>
      </c>
      <c r="B2319" s="1" t="s">
        <v>555</v>
      </c>
      <c r="C2319">
        <v>4309159</v>
      </c>
      <c r="D2319" s="3">
        <v>2779.1359982765766</v>
      </c>
      <c r="E2319">
        <v>-52.600681999999999</v>
      </c>
      <c r="F2319">
        <v>-29.288986999999999</v>
      </c>
      <c r="G2319" t="str">
        <f>Energia[[#This Row],[Nome]]</f>
        <v>Gramado Xavier</v>
      </c>
      <c r="H2319">
        <f>Energia[[#This Row],[Energia]]</f>
        <v>2779.1359982765766</v>
      </c>
      <c r="I2319" t="e">
        <f>VLOOKUP(Energia[[#This Row],[CD]],Tabela4[Coluna3],1,FALSE)</f>
        <v>#N/A</v>
      </c>
    </row>
    <row r="2320" spans="1:9" x14ac:dyDescent="0.25">
      <c r="A2320" s="1" t="s">
        <v>8</v>
      </c>
      <c r="B2320" s="1" t="s">
        <v>3108</v>
      </c>
      <c r="C2320">
        <v>3518909</v>
      </c>
      <c r="D2320" s="3">
        <v>2778.3899845233864</v>
      </c>
      <c r="E2320">
        <v>-50.713639999999998</v>
      </c>
      <c r="F2320">
        <v>-20.628494</v>
      </c>
      <c r="G2320" t="str">
        <f>Energia[[#This Row],[Nome]]</f>
        <v>Guzolândia</v>
      </c>
      <c r="H2320">
        <f>Energia[[#This Row],[Energia]]</f>
        <v>2778.3899845233864</v>
      </c>
      <c r="I2320" t="e">
        <f>VLOOKUP(Energia[[#This Row],[CD]],Tabela4[Coluna3],1,FALSE)</f>
        <v>#N/A</v>
      </c>
    </row>
    <row r="2321" spans="1:9" hidden="1" x14ac:dyDescent="0.25">
      <c r="A2321" s="1" t="s">
        <v>1417</v>
      </c>
      <c r="B2321" s="1" t="s">
        <v>2585</v>
      </c>
      <c r="C2321">
        <v>3152303</v>
      </c>
      <c r="D2321" s="3">
        <v>2764.810990000964</v>
      </c>
      <c r="E2321">
        <v>-43.080365999999998</v>
      </c>
      <c r="F2321">
        <v>-20.663585000000001</v>
      </c>
      <c r="G2321" t="str">
        <f>Energia[[#This Row],[Nome]]</f>
        <v>Porto Firme</v>
      </c>
      <c r="H2321">
        <f>Energia[[#This Row],[Energia]]</f>
        <v>2764.810990000964</v>
      </c>
      <c r="I2321" t="e">
        <f>VLOOKUP(Energia[[#This Row],[CD]],Tabela4[Coluna3],1,FALSE)</f>
        <v>#N/A</v>
      </c>
    </row>
    <row r="2322" spans="1:9" hidden="1" x14ac:dyDescent="0.25">
      <c r="A2322" s="1" t="s">
        <v>4674</v>
      </c>
      <c r="B2322" s="1" t="s">
        <v>4768</v>
      </c>
      <c r="C2322">
        <v>4107520</v>
      </c>
      <c r="D2322" s="3">
        <v>2760.3478040832351</v>
      </c>
      <c r="E2322">
        <v>-53.798782000000003</v>
      </c>
      <c r="F2322">
        <v>-23.714390000000002</v>
      </c>
      <c r="G2322" t="str">
        <f>Energia[[#This Row],[Nome]]</f>
        <v>Esperança Nova</v>
      </c>
      <c r="H2322">
        <f>Energia[[#This Row],[Energia]]</f>
        <v>2760.3478040832351</v>
      </c>
      <c r="I2322" t="e">
        <f>VLOOKUP(Energia[[#This Row],[CD]],Tabela4[Coluna3],1,FALSE)</f>
        <v>#N/A</v>
      </c>
    </row>
    <row r="2323" spans="1:9" hidden="1" x14ac:dyDescent="0.25">
      <c r="A2323" s="1" t="s">
        <v>4410</v>
      </c>
      <c r="B2323" s="1" t="s">
        <v>4415</v>
      </c>
      <c r="C2323">
        <v>1700350</v>
      </c>
      <c r="D2323" s="3">
        <v>2759.7314033984685</v>
      </c>
      <c r="E2323">
        <v>-48.908194000000002</v>
      </c>
      <c r="F2323">
        <v>-11.332169</v>
      </c>
      <c r="G2323" t="str">
        <f>Energia[[#This Row],[Nome]]</f>
        <v>Aliança do Tocantins</v>
      </c>
      <c r="H2323">
        <f>Energia[[#This Row],[Energia]]</f>
        <v>2759.7314033984685</v>
      </c>
      <c r="I2323" t="e">
        <f>VLOOKUP(Energia[[#This Row],[CD]],Tabela4[Coluna3],1,FALSE)</f>
        <v>#N/A</v>
      </c>
    </row>
    <row r="2324" spans="1:9" hidden="1" x14ac:dyDescent="0.25">
      <c r="A2324" s="1" t="s">
        <v>1417</v>
      </c>
      <c r="B2324" s="1" t="s">
        <v>1940</v>
      </c>
      <c r="C2324">
        <v>3124005</v>
      </c>
      <c r="D2324" s="3">
        <v>2756.6087962196898</v>
      </c>
      <c r="E2324">
        <v>-42.600638000000004</v>
      </c>
      <c r="F2324">
        <v>-20.848973000000001</v>
      </c>
      <c r="G2324" t="str">
        <f>Energia[[#This Row],[Nome]]</f>
        <v>Ervália</v>
      </c>
      <c r="H2324">
        <f>Energia[[#This Row],[Energia]]</f>
        <v>2756.6087962196898</v>
      </c>
      <c r="I2324" t="e">
        <f>VLOOKUP(Energia[[#This Row],[CD]],Tabela4[Coluna3],1,FALSE)</f>
        <v>#N/A</v>
      </c>
    </row>
    <row r="2325" spans="1:9" hidden="1" x14ac:dyDescent="0.25">
      <c r="A2325" s="1" t="s">
        <v>1235</v>
      </c>
      <c r="B2325" s="1" t="s">
        <v>1471</v>
      </c>
      <c r="C2325">
        <v>2312403</v>
      </c>
      <c r="D2325" s="3">
        <v>2755.8628728258109</v>
      </c>
      <c r="E2325">
        <v>-39.057155999999999</v>
      </c>
      <c r="F2325">
        <v>-3.602001</v>
      </c>
      <c r="G2325" t="str">
        <f>Energia[[#This Row],[Nome]]</f>
        <v>São Gonçalo do Amarante</v>
      </c>
      <c r="H2325">
        <f>Energia[[#This Row],[Energia]]</f>
        <v>2755.8628728258109</v>
      </c>
      <c r="I2325" t="e">
        <f>VLOOKUP(Energia[[#This Row],[CD]],Tabela4[Coluna3],1,FALSE)</f>
        <v>#N/A</v>
      </c>
    </row>
    <row r="2326" spans="1:9" hidden="1" x14ac:dyDescent="0.25">
      <c r="A2326" s="1" t="s">
        <v>62</v>
      </c>
      <c r="B2326" s="1" t="s">
        <v>5310</v>
      </c>
      <c r="C2326">
        <v>4210050</v>
      </c>
      <c r="D2326" s="3">
        <v>2751.7328504428328</v>
      </c>
      <c r="E2326">
        <v>-51.354470999999997</v>
      </c>
      <c r="F2326">
        <v>-26.80321</v>
      </c>
      <c r="G2326" t="str">
        <f>Energia[[#This Row],[Nome]]</f>
        <v>Macieira</v>
      </c>
      <c r="H2326">
        <f>Energia[[#This Row],[Energia]]</f>
        <v>2751.7328504428328</v>
      </c>
      <c r="I2326" t="e">
        <f>VLOOKUP(Energia[[#This Row],[CD]],Tabela4[Coluna3],1,FALSE)</f>
        <v>#N/A</v>
      </c>
    </row>
    <row r="2327" spans="1:9" hidden="1" x14ac:dyDescent="0.25">
      <c r="A2327" s="1" t="s">
        <v>413</v>
      </c>
      <c r="B2327" s="1" t="s">
        <v>846</v>
      </c>
      <c r="C2327">
        <v>2918456</v>
      </c>
      <c r="D2327" s="3">
        <v>2743.0773064231948</v>
      </c>
      <c r="E2327">
        <v>-40.100746999999998</v>
      </c>
      <c r="F2327">
        <v>-16.845586000000001</v>
      </c>
      <c r="G2327" t="str">
        <f>Energia[[#This Row],[Nome]]</f>
        <v>Jucuruçu</v>
      </c>
      <c r="H2327">
        <f>Energia[[#This Row],[Energia]]</f>
        <v>2743.0773064231948</v>
      </c>
      <c r="I2327" t="e">
        <f>VLOOKUP(Energia[[#This Row],[CD]],Tabela4[Coluna3],1,FALSE)</f>
        <v>#N/A</v>
      </c>
    </row>
    <row r="2328" spans="1:9" hidden="1" x14ac:dyDescent="0.25">
      <c r="A2328" s="1" t="s">
        <v>263</v>
      </c>
      <c r="B2328" s="1" t="s">
        <v>484</v>
      </c>
      <c r="C2328">
        <v>4306759</v>
      </c>
      <c r="D2328" s="3">
        <v>2742.8169567349537</v>
      </c>
      <c r="E2328">
        <v>-51.976581000000003</v>
      </c>
      <c r="F2328">
        <v>-29.092499</v>
      </c>
      <c r="G2328" t="str">
        <f>Energia[[#This Row],[Nome]]</f>
        <v>Doutor Ricardo</v>
      </c>
      <c r="H2328">
        <f>Energia[[#This Row],[Energia]]</f>
        <v>2742.8169567349537</v>
      </c>
      <c r="I2328" t="e">
        <f>VLOOKUP(Energia[[#This Row],[CD]],Tabela4[Coluna3],1,FALSE)</f>
        <v>#N/A</v>
      </c>
    </row>
    <row r="2329" spans="1:9" x14ac:dyDescent="0.25">
      <c r="A2329" s="1" t="s">
        <v>8</v>
      </c>
      <c r="B2329" s="1" t="s">
        <v>3168</v>
      </c>
      <c r="C2329">
        <v>3524600</v>
      </c>
      <c r="D2329" s="3">
        <v>2734.0672917346774</v>
      </c>
      <c r="E2329">
        <v>-48.053876000000002</v>
      </c>
      <c r="F2329">
        <v>-24.777356000000001</v>
      </c>
      <c r="G2329" t="str">
        <f>Energia[[#This Row],[Nome]]</f>
        <v>Jacupiranga</v>
      </c>
      <c r="H2329">
        <f>Energia[[#This Row],[Energia]]</f>
        <v>2734.0672917346774</v>
      </c>
      <c r="I2329" t="e">
        <f>VLOOKUP(Energia[[#This Row],[CD]],Tabela4[Coluna3],1,FALSE)</f>
        <v>#N/A</v>
      </c>
    </row>
    <row r="2330" spans="1:9" hidden="1" x14ac:dyDescent="0.25">
      <c r="A2330" s="1" t="s">
        <v>1417</v>
      </c>
      <c r="B2330" s="1" t="s">
        <v>2593</v>
      </c>
      <c r="C2330">
        <v>3153004</v>
      </c>
      <c r="D2330" s="3">
        <v>2725.7196202012447</v>
      </c>
      <c r="E2330">
        <v>-46.402569999999997</v>
      </c>
      <c r="F2330">
        <v>-19.759764000000001</v>
      </c>
      <c r="G2330" t="str">
        <f>Energia[[#This Row],[Nome]]</f>
        <v>Pratinha</v>
      </c>
      <c r="H2330">
        <f>Energia[[#This Row],[Energia]]</f>
        <v>2725.7196202012447</v>
      </c>
      <c r="I2330" t="e">
        <f>VLOOKUP(Energia[[#This Row],[CD]],Tabela4[Coluna3],1,FALSE)</f>
        <v>#N/A</v>
      </c>
    </row>
    <row r="2331" spans="1:9" hidden="1" x14ac:dyDescent="0.25">
      <c r="A2331" s="1" t="s">
        <v>52</v>
      </c>
      <c r="B2331" s="1" t="s">
        <v>128</v>
      </c>
      <c r="C2331">
        <v>2703502</v>
      </c>
      <c r="D2331" s="3">
        <v>2725.2795532832056</v>
      </c>
      <c r="E2331">
        <v>-35.447135000000003</v>
      </c>
      <c r="F2331">
        <v>-8.8836539999999999</v>
      </c>
      <c r="G2331" t="str">
        <f>Energia[[#This Row],[Nome]]</f>
        <v>Jacuípe</v>
      </c>
      <c r="H2331">
        <f>Energia[[#This Row],[Energia]]</f>
        <v>2725.2795532832056</v>
      </c>
      <c r="I2331" t="e">
        <f>VLOOKUP(Energia[[#This Row],[CD]],Tabela4[Coluna3],1,FALSE)</f>
        <v>#N/A</v>
      </c>
    </row>
    <row r="2332" spans="1:9" hidden="1" x14ac:dyDescent="0.25">
      <c r="A2332" s="1" t="s">
        <v>4674</v>
      </c>
      <c r="B2332" s="1" t="s">
        <v>4997</v>
      </c>
      <c r="C2332">
        <v>4126272</v>
      </c>
      <c r="D2332" s="3">
        <v>2720.1615259218461</v>
      </c>
      <c r="E2332">
        <v>-52.604368999999998</v>
      </c>
      <c r="F2332">
        <v>-25.713208000000002</v>
      </c>
      <c r="G2332" t="str">
        <f>Energia[[#This Row],[Nome]]</f>
        <v>Saudade do Iguaçu</v>
      </c>
      <c r="H2332">
        <f>Energia[[#This Row],[Energia]]</f>
        <v>2720.1615259218461</v>
      </c>
      <c r="I2332" t="e">
        <f>VLOOKUP(Energia[[#This Row],[CD]],Tabela4[Coluna3],1,FALSE)</f>
        <v>#N/A</v>
      </c>
    </row>
    <row r="2333" spans="1:9" hidden="1" x14ac:dyDescent="0.25">
      <c r="A2333" s="1" t="s">
        <v>4157</v>
      </c>
      <c r="B2333" s="1" t="s">
        <v>510</v>
      </c>
      <c r="C2333">
        <v>2602308</v>
      </c>
      <c r="D2333" s="3">
        <v>2717.1110409318489</v>
      </c>
      <c r="E2333">
        <v>-35.707532999999998</v>
      </c>
      <c r="F2333">
        <v>-8.4955250000000007</v>
      </c>
      <c r="G2333" t="str">
        <f>Energia[[#This Row],[Nome]]</f>
        <v>Bonito</v>
      </c>
      <c r="H2333">
        <f>Energia[[#This Row],[Energia]]</f>
        <v>2717.1110409318489</v>
      </c>
      <c r="I2333" t="e">
        <f>VLOOKUP(Energia[[#This Row],[CD]],Tabela4[Coluna3],1,FALSE)</f>
        <v>#N/A</v>
      </c>
    </row>
    <row r="2334" spans="1:9" hidden="1" x14ac:dyDescent="0.25">
      <c r="A2334" s="1" t="s">
        <v>1417</v>
      </c>
      <c r="B2334" s="1" t="s">
        <v>1984</v>
      </c>
      <c r="C2334">
        <v>3126307</v>
      </c>
      <c r="D2334" s="3">
        <v>2715.0704603985023</v>
      </c>
      <c r="E2334">
        <v>-46.771343000000002</v>
      </c>
      <c r="F2334">
        <v>-20.887886999999999</v>
      </c>
      <c r="G2334" t="str">
        <f>Energia[[#This Row],[Nome]]</f>
        <v>Fortaleza de Minas</v>
      </c>
      <c r="H2334">
        <f>Energia[[#This Row],[Energia]]</f>
        <v>2715.0704603985023</v>
      </c>
      <c r="I2334" t="e">
        <f>VLOOKUP(Energia[[#This Row],[CD]],Tabela4[Coluna3],1,FALSE)</f>
        <v>#N/A</v>
      </c>
    </row>
    <row r="2335" spans="1:9" hidden="1" x14ac:dyDescent="0.25">
      <c r="A2335" s="1" t="s">
        <v>52</v>
      </c>
      <c r="B2335" s="1" t="s">
        <v>152</v>
      </c>
      <c r="C2335">
        <v>2704500</v>
      </c>
      <c r="D2335" s="3">
        <v>2709.7289838545503</v>
      </c>
      <c r="E2335">
        <v>-35.269191999999997</v>
      </c>
      <c r="F2335">
        <v>-8.9516939999999998</v>
      </c>
      <c r="G2335" t="str">
        <f>Energia[[#This Row],[Nome]]</f>
        <v>Maragogi</v>
      </c>
      <c r="H2335">
        <f>Energia[[#This Row],[Energia]]</f>
        <v>2709.7289838545503</v>
      </c>
      <c r="I2335" t="e">
        <f>VLOOKUP(Energia[[#This Row],[CD]],Tabela4[Coluna3],1,FALSE)</f>
        <v>#N/A</v>
      </c>
    </row>
    <row r="2336" spans="1:9" hidden="1" x14ac:dyDescent="0.25">
      <c r="A2336" s="1" t="s">
        <v>5241</v>
      </c>
      <c r="B2336" s="1" t="s">
        <v>5295</v>
      </c>
      <c r="C2336">
        <v>2805802</v>
      </c>
      <c r="D2336" s="3">
        <v>2698.7224988240296</v>
      </c>
      <c r="E2336">
        <v>-37.800364999999999</v>
      </c>
      <c r="F2336">
        <v>-11.034233</v>
      </c>
      <c r="G2336" t="str">
        <f>Energia[[#This Row],[Nome]]</f>
        <v>Riachão do Dantas</v>
      </c>
      <c r="H2336">
        <f>Energia[[#This Row],[Energia]]</f>
        <v>2698.7224988240296</v>
      </c>
      <c r="I2336" t="e">
        <f>VLOOKUP(Energia[[#This Row],[CD]],Tabela4[Coluna3],1,FALSE)</f>
        <v>#N/A</v>
      </c>
    </row>
    <row r="2337" spans="1:9" hidden="1" x14ac:dyDescent="0.25">
      <c r="A2337" s="1" t="s">
        <v>1235</v>
      </c>
      <c r="B2337" s="1" t="s">
        <v>1333</v>
      </c>
      <c r="C2337">
        <v>2304103</v>
      </c>
      <c r="D2337" s="3">
        <v>2698.2291281053122</v>
      </c>
      <c r="E2337">
        <v>-40.719619999999999</v>
      </c>
      <c r="F2337">
        <v>-5.1988969999999997</v>
      </c>
      <c r="G2337" t="str">
        <f>Energia[[#This Row],[Nome]]</f>
        <v>Crateús</v>
      </c>
      <c r="H2337">
        <f>Energia[[#This Row],[Energia]]</f>
        <v>2698.2291281053122</v>
      </c>
      <c r="I2337" t="e">
        <f>VLOOKUP(Energia[[#This Row],[CD]],Tabela4[Coluna3],1,FALSE)</f>
        <v>#N/A</v>
      </c>
    </row>
    <row r="2338" spans="1:9" hidden="1" x14ac:dyDescent="0.25">
      <c r="A2338" s="1" t="s">
        <v>5241</v>
      </c>
      <c r="B2338" s="1" t="s">
        <v>5274</v>
      </c>
      <c r="C2338">
        <v>2803708</v>
      </c>
      <c r="D2338" s="3">
        <v>2692.7053232107178</v>
      </c>
      <c r="E2338">
        <v>-37.596846999999997</v>
      </c>
      <c r="F2338">
        <v>-10.660049000000001</v>
      </c>
      <c r="G2338" t="str">
        <f>Energia[[#This Row],[Nome]]</f>
        <v>Macambira</v>
      </c>
      <c r="H2338">
        <f>Energia[[#This Row],[Energia]]</f>
        <v>2692.7053232107178</v>
      </c>
      <c r="I2338" t="e">
        <f>VLOOKUP(Energia[[#This Row],[CD]],Tabela4[Coluna3],1,FALSE)</f>
        <v>#N/A</v>
      </c>
    </row>
    <row r="2339" spans="1:9" hidden="1" x14ac:dyDescent="0.25">
      <c r="A2339" s="1" t="s">
        <v>5241</v>
      </c>
      <c r="B2339" s="1" t="s">
        <v>4213</v>
      </c>
      <c r="C2339">
        <v>2802205</v>
      </c>
      <c r="D2339" s="3">
        <v>2690.9786147941695</v>
      </c>
      <c r="E2339">
        <v>-37.329725000000003</v>
      </c>
      <c r="F2339">
        <v>-10.282565999999999</v>
      </c>
      <c r="G2339" t="str">
        <f>Energia[[#This Row],[Nome]]</f>
        <v>Feira Nova</v>
      </c>
      <c r="H2339">
        <f>Energia[[#This Row],[Energia]]</f>
        <v>2690.9786147941695</v>
      </c>
      <c r="I2339" t="e">
        <f>VLOOKUP(Energia[[#This Row],[CD]],Tabela4[Coluna3],1,FALSE)</f>
        <v>#N/A</v>
      </c>
    </row>
    <row r="2340" spans="1:9" hidden="1" x14ac:dyDescent="0.25">
      <c r="A2340" s="1" t="s">
        <v>4674</v>
      </c>
      <c r="B2340" s="1" t="s">
        <v>5014</v>
      </c>
      <c r="C2340">
        <v>4127882</v>
      </c>
      <c r="D2340" s="3">
        <v>2684.3806339888301</v>
      </c>
      <c r="E2340">
        <v>-48.902622000000001</v>
      </c>
      <c r="F2340">
        <v>-24.952549999999999</v>
      </c>
      <c r="G2340" t="str">
        <f>Energia[[#This Row],[Nome]]</f>
        <v>Tunas do Paraná</v>
      </c>
      <c r="H2340">
        <f>Energia[[#This Row],[Energia]]</f>
        <v>2684.3806339888301</v>
      </c>
      <c r="I2340" t="e">
        <f>VLOOKUP(Energia[[#This Row],[CD]],Tabela4[Coluna3],1,FALSE)</f>
        <v>#N/A</v>
      </c>
    </row>
    <row r="2341" spans="1:9" hidden="1" x14ac:dyDescent="0.25">
      <c r="A2341" s="1" t="s">
        <v>1417</v>
      </c>
      <c r="B2341" s="1" t="s">
        <v>2495</v>
      </c>
      <c r="C2341">
        <v>3147709</v>
      </c>
      <c r="D2341" s="3">
        <v>2683.2160654593054</v>
      </c>
      <c r="E2341">
        <v>-44.491098999999998</v>
      </c>
      <c r="F2341">
        <v>-20.648934000000001</v>
      </c>
      <c r="G2341" t="str">
        <f>Energia[[#This Row],[Nome]]</f>
        <v>Passa Tempo</v>
      </c>
      <c r="H2341">
        <f>Energia[[#This Row],[Energia]]</f>
        <v>2683.2160654593054</v>
      </c>
      <c r="I2341" t="e">
        <f>VLOOKUP(Energia[[#This Row],[CD]],Tabela4[Coluna3],1,FALSE)</f>
        <v>#N/A</v>
      </c>
    </row>
    <row r="2342" spans="1:9" hidden="1" x14ac:dyDescent="0.25">
      <c r="A2342" s="1" t="s">
        <v>2142</v>
      </c>
      <c r="B2342" s="1" t="s">
        <v>2565</v>
      </c>
      <c r="C2342">
        <v>2114007</v>
      </c>
      <c r="D2342" s="3">
        <v>2680.3182374215612</v>
      </c>
      <c r="E2342">
        <v>-45.912613</v>
      </c>
      <c r="F2342">
        <v>-3.2598820000000002</v>
      </c>
      <c r="G2342" t="str">
        <f>Energia[[#This Row],[Nome]]</f>
        <v>Zé Doca</v>
      </c>
      <c r="H2342">
        <f>Energia[[#This Row],[Energia]]</f>
        <v>2680.3182374215612</v>
      </c>
      <c r="I2342" t="e">
        <f>VLOOKUP(Energia[[#This Row],[CD]],Tabela4[Coluna3],1,FALSE)</f>
        <v>#N/A</v>
      </c>
    </row>
    <row r="2343" spans="1:9" hidden="1" x14ac:dyDescent="0.25">
      <c r="A2343" s="1" t="s">
        <v>1312</v>
      </c>
      <c r="B2343" s="1" t="s">
        <v>1939</v>
      </c>
      <c r="C2343">
        <v>5212956</v>
      </c>
      <c r="D2343" s="3">
        <v>2672.4388583093414</v>
      </c>
      <c r="E2343">
        <v>-50.774600999999997</v>
      </c>
      <c r="F2343">
        <v>-15.377511</v>
      </c>
      <c r="G2343" t="str">
        <f>Energia[[#This Row],[Nome]]</f>
        <v>Matrinchã</v>
      </c>
      <c r="H2343">
        <f>Energia[[#This Row],[Energia]]</f>
        <v>2672.4388583093414</v>
      </c>
      <c r="I2343" t="e">
        <f>VLOOKUP(Energia[[#This Row],[CD]],Tabela4[Coluna3],1,FALSE)</f>
        <v>#N/A</v>
      </c>
    </row>
    <row r="2344" spans="1:9" hidden="1" x14ac:dyDescent="0.25">
      <c r="A2344" s="1" t="s">
        <v>5168</v>
      </c>
      <c r="B2344" s="1" t="s">
        <v>5196</v>
      </c>
      <c r="C2344">
        <v>1100338</v>
      </c>
      <c r="D2344" s="3">
        <v>2663.639013885926</v>
      </c>
      <c r="E2344">
        <v>-64.629175000000004</v>
      </c>
      <c r="F2344">
        <v>-10.382184000000001</v>
      </c>
      <c r="G2344" t="str">
        <f>Energia[[#This Row],[Nome]]</f>
        <v>Nova Mamoré</v>
      </c>
      <c r="H2344">
        <f>Energia[[#This Row],[Energia]]</f>
        <v>2663.639013885926</v>
      </c>
      <c r="I2344" t="e">
        <f>VLOOKUP(Energia[[#This Row],[CD]],Tabela4[Coluna3],1,FALSE)</f>
        <v>#N/A</v>
      </c>
    </row>
    <row r="2345" spans="1:9" hidden="1" x14ac:dyDescent="0.25">
      <c r="A2345" s="1" t="s">
        <v>4157</v>
      </c>
      <c r="B2345" s="1" t="s">
        <v>4254</v>
      </c>
      <c r="C2345">
        <v>2608206</v>
      </c>
      <c r="D2345" s="3">
        <v>2656.4059655954352</v>
      </c>
      <c r="E2345">
        <v>-35.544460999999998</v>
      </c>
      <c r="F2345">
        <v>-8.5618890000000007</v>
      </c>
      <c r="G2345" t="str">
        <f>Energia[[#This Row],[Nome]]</f>
        <v>Joaquim Nabuco</v>
      </c>
      <c r="H2345">
        <f>Energia[[#This Row],[Energia]]</f>
        <v>2656.4059655954352</v>
      </c>
      <c r="I2345" t="e">
        <f>VLOOKUP(Energia[[#This Row],[CD]],Tabela4[Coluna3],1,FALSE)</f>
        <v>#N/A</v>
      </c>
    </row>
    <row r="2346" spans="1:9" hidden="1" x14ac:dyDescent="0.25">
      <c r="A2346" s="1" t="s">
        <v>256</v>
      </c>
      <c r="B2346" s="1" t="s">
        <v>374</v>
      </c>
      <c r="C2346">
        <v>1304260</v>
      </c>
      <c r="D2346" s="3">
        <v>2655.7605243221947</v>
      </c>
      <c r="E2346">
        <v>-65.410790000000006</v>
      </c>
      <c r="F2346">
        <v>-3.1656559999999998</v>
      </c>
      <c r="G2346" t="str">
        <f>Energia[[#This Row],[Nome]]</f>
        <v>Uarini</v>
      </c>
      <c r="H2346">
        <f>Energia[[#This Row],[Energia]]</f>
        <v>2655.7605243221947</v>
      </c>
      <c r="I2346" t="e">
        <f>VLOOKUP(Energia[[#This Row],[CD]],Tabela4[Coluna3],1,FALSE)</f>
        <v>#N/A</v>
      </c>
    </row>
    <row r="2347" spans="1:9" x14ac:dyDescent="0.25">
      <c r="A2347" s="1" t="s">
        <v>8</v>
      </c>
      <c r="B2347" s="1" t="s">
        <v>3515</v>
      </c>
      <c r="C2347">
        <v>3555505</v>
      </c>
      <c r="D2347" s="3">
        <v>2655.5622981853676</v>
      </c>
      <c r="E2347">
        <v>-49.665894999999999</v>
      </c>
      <c r="F2347">
        <v>-22.544315000000001</v>
      </c>
      <c r="G2347" t="str">
        <f>Energia[[#This Row],[Nome]]</f>
        <v>Ubirajara</v>
      </c>
      <c r="H2347">
        <f>Energia[[#This Row],[Energia]]</f>
        <v>2655.5622981853676</v>
      </c>
      <c r="I2347" t="e">
        <f>VLOOKUP(Energia[[#This Row],[CD]],Tabela4[Coluna3],1,FALSE)</f>
        <v>#N/A</v>
      </c>
    </row>
    <row r="2348" spans="1:9" hidden="1" x14ac:dyDescent="0.25">
      <c r="A2348" s="1" t="s">
        <v>1312</v>
      </c>
      <c r="B2348" s="1" t="s">
        <v>2053</v>
      </c>
      <c r="C2348">
        <v>5219100</v>
      </c>
      <c r="D2348" s="3">
        <v>2654.7580286925322</v>
      </c>
      <c r="E2348">
        <v>-49.679913999999997</v>
      </c>
      <c r="F2348">
        <v>-16.596278999999999</v>
      </c>
      <c r="G2348" t="str">
        <f>Energia[[#This Row],[Nome]]</f>
        <v>Santa Bárbara de Goiás</v>
      </c>
      <c r="H2348">
        <f>Energia[[#This Row],[Energia]]</f>
        <v>2654.7580286925322</v>
      </c>
      <c r="I2348" t="e">
        <f>VLOOKUP(Energia[[#This Row],[CD]],Tabela4[Coluna3],1,FALSE)</f>
        <v>#N/A</v>
      </c>
    </row>
    <row r="2349" spans="1:9" hidden="1" x14ac:dyDescent="0.25">
      <c r="A2349" s="1" t="s">
        <v>1235</v>
      </c>
      <c r="B2349" s="1" t="s">
        <v>1384</v>
      </c>
      <c r="C2349">
        <v>2307601</v>
      </c>
      <c r="D2349" s="3">
        <v>2651.9076846267744</v>
      </c>
      <c r="E2349">
        <v>-38.046255000000002</v>
      </c>
      <c r="F2349">
        <v>-5.1573270000000004</v>
      </c>
      <c r="G2349" t="str">
        <f>Energia[[#This Row],[Nome]]</f>
        <v>Limoeiro do Norte</v>
      </c>
      <c r="H2349">
        <f>Energia[[#This Row],[Energia]]</f>
        <v>2651.9076846267744</v>
      </c>
      <c r="I2349" t="e">
        <f>VLOOKUP(Energia[[#This Row],[CD]],Tabela4[Coluna3],1,FALSE)</f>
        <v>#N/A</v>
      </c>
    </row>
    <row r="2350" spans="1:9" hidden="1" x14ac:dyDescent="0.25">
      <c r="A2350" s="1" t="s">
        <v>1417</v>
      </c>
      <c r="B2350" s="1" t="s">
        <v>1418</v>
      </c>
      <c r="C2350">
        <v>3100104</v>
      </c>
      <c r="D2350" s="3">
        <v>2651.6685295645821</v>
      </c>
      <c r="E2350">
        <v>-47.458990999999997</v>
      </c>
      <c r="F2350">
        <v>-18.353173999999999</v>
      </c>
      <c r="G2350" t="str">
        <f>Energia[[#This Row],[Nome]]</f>
        <v>Abadia dos Dourados</v>
      </c>
      <c r="H2350">
        <f>Energia[[#This Row],[Energia]]</f>
        <v>2651.6685295645821</v>
      </c>
      <c r="I2350" t="e">
        <f>VLOOKUP(Energia[[#This Row],[CD]],Tabela4[Coluna3],1,FALSE)</f>
        <v>#N/A</v>
      </c>
    </row>
    <row r="2351" spans="1:9" hidden="1" x14ac:dyDescent="0.25">
      <c r="A2351" s="1" t="s">
        <v>1417</v>
      </c>
      <c r="B2351" s="1" t="s">
        <v>2773</v>
      </c>
      <c r="C2351">
        <v>3168606</v>
      </c>
      <c r="D2351" s="3">
        <v>2644.7591048228969</v>
      </c>
      <c r="E2351">
        <v>-41.383654999999997</v>
      </c>
      <c r="F2351">
        <v>-17.714603</v>
      </c>
      <c r="G2351" t="str">
        <f>Energia[[#This Row],[Nome]]</f>
        <v>Teófilo Otoni</v>
      </c>
      <c r="H2351">
        <f>Energia[[#This Row],[Energia]]</f>
        <v>2644.7591048228969</v>
      </c>
      <c r="I2351" t="e">
        <f>VLOOKUP(Energia[[#This Row],[CD]],Tabela4[Coluna3],1,FALSE)</f>
        <v>#N/A</v>
      </c>
    </row>
    <row r="2352" spans="1:9" hidden="1" x14ac:dyDescent="0.25">
      <c r="A2352" s="1" t="s">
        <v>52</v>
      </c>
      <c r="B2352" s="1" t="s">
        <v>212</v>
      </c>
      <c r="C2352">
        <v>2707503</v>
      </c>
      <c r="D2352" s="3">
        <v>2644.0028453031196</v>
      </c>
      <c r="E2352">
        <v>-36.737983</v>
      </c>
      <c r="F2352">
        <v>-10.122076</v>
      </c>
      <c r="G2352" t="str">
        <f>Energia[[#This Row],[Nome]]</f>
        <v>Porto Real do Colégio</v>
      </c>
      <c r="H2352">
        <f>Energia[[#This Row],[Energia]]</f>
        <v>2644.0028453031196</v>
      </c>
      <c r="I2352" t="e">
        <f>VLOOKUP(Energia[[#This Row],[CD]],Tabela4[Coluna3],1,FALSE)</f>
        <v>#N/A</v>
      </c>
    </row>
    <row r="2353" spans="1:9" hidden="1" x14ac:dyDescent="0.25">
      <c r="A2353" s="1" t="s">
        <v>256</v>
      </c>
      <c r="B2353" s="1" t="s">
        <v>269</v>
      </c>
      <c r="C2353">
        <v>1300300</v>
      </c>
      <c r="D2353" s="3">
        <v>2643.164365335379</v>
      </c>
      <c r="E2353">
        <v>-59.527495999999999</v>
      </c>
      <c r="F2353">
        <v>-3.7888869999999999</v>
      </c>
      <c r="G2353" t="str">
        <f>Energia[[#This Row],[Nome]]</f>
        <v>Autazes</v>
      </c>
      <c r="H2353">
        <f>Energia[[#This Row],[Energia]]</f>
        <v>2643.164365335379</v>
      </c>
      <c r="I2353" t="e">
        <f>VLOOKUP(Energia[[#This Row],[CD]],Tabela4[Coluna3],1,FALSE)</f>
        <v>#N/A</v>
      </c>
    </row>
    <row r="2354" spans="1:9" hidden="1" x14ac:dyDescent="0.25">
      <c r="A2354" s="1" t="s">
        <v>413</v>
      </c>
      <c r="B2354" s="1" t="s">
        <v>1159</v>
      </c>
      <c r="C2354">
        <v>2930766</v>
      </c>
      <c r="D2354" s="3">
        <v>2640.7844526784693</v>
      </c>
      <c r="E2354">
        <v>-38.156416999999998</v>
      </c>
      <c r="F2354">
        <v>-10.328224000000001</v>
      </c>
      <c r="G2354" t="str">
        <f>Energia[[#This Row],[Nome]]</f>
        <v>Sítio do Quinto</v>
      </c>
      <c r="H2354">
        <f>Energia[[#This Row],[Energia]]</f>
        <v>2640.7844526784693</v>
      </c>
      <c r="I2354" t="e">
        <f>VLOOKUP(Energia[[#This Row],[CD]],Tabela4[Coluna3],1,FALSE)</f>
        <v>#N/A</v>
      </c>
    </row>
    <row r="2355" spans="1:9" hidden="1" x14ac:dyDescent="0.25">
      <c r="A2355" s="1" t="s">
        <v>263</v>
      </c>
      <c r="B2355" s="1" t="s">
        <v>4025</v>
      </c>
      <c r="C2355">
        <v>4321667</v>
      </c>
      <c r="D2355" s="3">
        <v>2639.3356924618056</v>
      </c>
      <c r="E2355">
        <v>-49.963211999999999</v>
      </c>
      <c r="F2355">
        <v>-29.474301000000001</v>
      </c>
      <c r="G2355" t="str">
        <f>Energia[[#This Row],[Nome]]</f>
        <v>Três Cachoeiras</v>
      </c>
      <c r="H2355">
        <f>Energia[[#This Row],[Energia]]</f>
        <v>2639.3356924618056</v>
      </c>
      <c r="I2355" t="e">
        <f>VLOOKUP(Energia[[#This Row],[CD]],Tabela4[Coluna3],1,FALSE)</f>
        <v>#N/A</v>
      </c>
    </row>
    <row r="2356" spans="1:9" hidden="1" x14ac:dyDescent="0.25">
      <c r="A2356" s="1" t="s">
        <v>2142</v>
      </c>
      <c r="B2356" s="1" t="s">
        <v>2295</v>
      </c>
      <c r="C2356">
        <v>2104602</v>
      </c>
      <c r="D2356" s="3">
        <v>2632.5039056502283</v>
      </c>
      <c r="E2356">
        <v>-44.067239999999998</v>
      </c>
      <c r="F2356">
        <v>-5.3852510000000002</v>
      </c>
      <c r="G2356" t="str">
        <f>Energia[[#This Row],[Nome]]</f>
        <v>Governador Eugênio Barros</v>
      </c>
      <c r="H2356">
        <f>Energia[[#This Row],[Energia]]</f>
        <v>2632.5039056502283</v>
      </c>
      <c r="I2356" t="e">
        <f>VLOOKUP(Energia[[#This Row],[CD]],Tabela4[Coluna3],1,FALSE)</f>
        <v>#N/A</v>
      </c>
    </row>
    <row r="2357" spans="1:9" hidden="1" x14ac:dyDescent="0.25">
      <c r="A2357" s="1" t="s">
        <v>1312</v>
      </c>
      <c r="B2357" s="1" t="s">
        <v>1886</v>
      </c>
      <c r="C2357">
        <v>5210208</v>
      </c>
      <c r="D2357" s="3">
        <v>2626.4690118197032</v>
      </c>
      <c r="E2357">
        <v>-51.180760999999997</v>
      </c>
      <c r="F2357">
        <v>-16.415869000000001</v>
      </c>
      <c r="G2357" t="str">
        <f>Energia[[#This Row],[Nome]]</f>
        <v>Iporá</v>
      </c>
      <c r="H2357">
        <f>Energia[[#This Row],[Energia]]</f>
        <v>2626.4690118197032</v>
      </c>
      <c r="I2357" t="e">
        <f>VLOOKUP(Energia[[#This Row],[CD]],Tabela4[Coluna3],1,FALSE)</f>
        <v>#N/A</v>
      </c>
    </row>
    <row r="2358" spans="1:9" hidden="1" x14ac:dyDescent="0.25">
      <c r="A2358" s="1" t="s">
        <v>1520</v>
      </c>
      <c r="B2358" s="1" t="s">
        <v>1536</v>
      </c>
      <c r="C2358">
        <v>3200607</v>
      </c>
      <c r="D2358" s="3">
        <v>2612.1148070860713</v>
      </c>
      <c r="E2358">
        <v>-40.175958999999999</v>
      </c>
      <c r="F2358">
        <v>-19.765976999999999</v>
      </c>
      <c r="G2358" t="str">
        <f>Energia[[#This Row],[Nome]]</f>
        <v>Aracruz</v>
      </c>
      <c r="H2358">
        <f>Energia[[#This Row],[Energia]]</f>
        <v>2612.1148070860713</v>
      </c>
      <c r="I2358" t="e">
        <f>VLOOKUP(Energia[[#This Row],[CD]],Tabela4[Coluna3],1,FALSE)</f>
        <v>#N/A</v>
      </c>
    </row>
    <row r="2359" spans="1:9" hidden="1" x14ac:dyDescent="0.25">
      <c r="A2359" s="1" t="s">
        <v>1417</v>
      </c>
      <c r="B2359" s="1" t="s">
        <v>2726</v>
      </c>
      <c r="C2359">
        <v>3164506</v>
      </c>
      <c r="D2359" s="3">
        <v>2611.143804013489</v>
      </c>
      <c r="E2359">
        <v>-42.541182999999997</v>
      </c>
      <c r="F2359">
        <v>-18.059732</v>
      </c>
      <c r="G2359" t="str">
        <f>Energia[[#This Row],[Nome]]</f>
        <v>São Sebastião do Maranhão</v>
      </c>
      <c r="H2359">
        <f>Energia[[#This Row],[Energia]]</f>
        <v>2611.143804013489</v>
      </c>
      <c r="I2359" t="e">
        <f>VLOOKUP(Energia[[#This Row],[CD]],Tabela4[Coluna3],1,FALSE)</f>
        <v>#N/A</v>
      </c>
    </row>
    <row r="2360" spans="1:9" hidden="1" x14ac:dyDescent="0.25">
      <c r="A2360" s="1" t="s">
        <v>62</v>
      </c>
      <c r="B2360" s="1" t="s">
        <v>115</v>
      </c>
      <c r="C2360">
        <v>4205175</v>
      </c>
      <c r="D2360" s="3">
        <v>2607.0668280630539</v>
      </c>
      <c r="E2360">
        <v>-52.578546000000003</v>
      </c>
      <c r="F2360">
        <v>-26.739602000000001</v>
      </c>
      <c r="G2360" t="str">
        <f>Energia[[#This Row],[Nome]]</f>
        <v>Entre Rios</v>
      </c>
      <c r="H2360">
        <f>Energia[[#This Row],[Energia]]</f>
        <v>2607.0668280630539</v>
      </c>
      <c r="I2360" t="e">
        <f>VLOOKUP(Energia[[#This Row],[CD]],Tabela4[Coluna3],1,FALSE)</f>
        <v>#N/A</v>
      </c>
    </row>
    <row r="2361" spans="1:9" hidden="1" x14ac:dyDescent="0.25">
      <c r="A2361" s="1" t="s">
        <v>62</v>
      </c>
      <c r="B2361" s="1" t="s">
        <v>3796</v>
      </c>
      <c r="C2361">
        <v>4214706</v>
      </c>
      <c r="D2361" s="3">
        <v>2604.6188359399284</v>
      </c>
      <c r="E2361">
        <v>-49.368326000000003</v>
      </c>
      <c r="F2361">
        <v>-26.617628</v>
      </c>
      <c r="G2361" t="str">
        <f>Energia[[#This Row],[Nome]]</f>
        <v>Rio dos Cedros</v>
      </c>
      <c r="H2361">
        <f>Energia[[#This Row],[Energia]]</f>
        <v>2604.6188359399284</v>
      </c>
      <c r="I2361" t="e">
        <f>VLOOKUP(Energia[[#This Row],[CD]],Tabela4[Coluna3],1,FALSE)</f>
        <v>#N/A</v>
      </c>
    </row>
    <row r="2362" spans="1:9" hidden="1" x14ac:dyDescent="0.25">
      <c r="A2362" s="1" t="s">
        <v>4210</v>
      </c>
      <c r="B2362" s="1" t="s">
        <v>4225</v>
      </c>
      <c r="C2362">
        <v>1400407</v>
      </c>
      <c r="D2362" s="3">
        <v>2599.6945289237947</v>
      </c>
      <c r="E2362">
        <v>-60.065024999999999</v>
      </c>
      <c r="F2362">
        <v>3.879114</v>
      </c>
      <c r="G2362" t="str">
        <f>Energia[[#This Row],[Nome]]</f>
        <v>Normandia</v>
      </c>
      <c r="H2362">
        <f>Energia[[#This Row],[Energia]]</f>
        <v>2599.6945289237947</v>
      </c>
      <c r="I2362" t="e">
        <f>VLOOKUP(Energia[[#This Row],[CD]],Tabela4[Coluna3],1,FALSE)</f>
        <v>#N/A</v>
      </c>
    </row>
    <row r="2363" spans="1:9" hidden="1" x14ac:dyDescent="0.25">
      <c r="A2363" s="1" t="s">
        <v>62</v>
      </c>
      <c r="B2363" s="1" t="s">
        <v>3646</v>
      </c>
      <c r="C2363">
        <v>4205803</v>
      </c>
      <c r="D2363" s="3">
        <v>2599.5987683497474</v>
      </c>
      <c r="E2363">
        <v>-48.867243000000002</v>
      </c>
      <c r="F2363">
        <v>-26.056940000000001</v>
      </c>
      <c r="G2363" t="str">
        <f>Energia[[#This Row],[Nome]]</f>
        <v>Garuva</v>
      </c>
      <c r="H2363">
        <f>Energia[[#This Row],[Energia]]</f>
        <v>2599.5987683497474</v>
      </c>
      <c r="I2363" t="e">
        <f>VLOOKUP(Energia[[#This Row],[CD]],Tabela4[Coluna3],1,FALSE)</f>
        <v>#N/A</v>
      </c>
    </row>
    <row r="2364" spans="1:9" hidden="1" x14ac:dyDescent="0.25">
      <c r="A2364" s="1" t="s">
        <v>5168</v>
      </c>
      <c r="B2364" s="1" t="s">
        <v>5176</v>
      </c>
      <c r="C2364">
        <v>1100700</v>
      </c>
      <c r="D2364" s="3">
        <v>2599.2959246708792</v>
      </c>
      <c r="E2364">
        <v>-63.799715999999997</v>
      </c>
      <c r="F2364">
        <v>-10.484934000000001</v>
      </c>
      <c r="G2364" t="str">
        <f>Energia[[#This Row],[Nome]]</f>
        <v>Campo Novo de Rondônia</v>
      </c>
      <c r="H2364">
        <f>Energia[[#This Row],[Energia]]</f>
        <v>2599.2959246708792</v>
      </c>
      <c r="I2364" t="e">
        <f>VLOOKUP(Energia[[#This Row],[CD]],Tabela4[Coluna3],1,FALSE)</f>
        <v>#N/A</v>
      </c>
    </row>
    <row r="2365" spans="1:9" hidden="1" x14ac:dyDescent="0.25">
      <c r="A2365" s="1" t="s">
        <v>1417</v>
      </c>
      <c r="B2365" s="1" t="s">
        <v>2090</v>
      </c>
      <c r="C2365">
        <v>3130655</v>
      </c>
      <c r="D2365" s="3">
        <v>2596.223127012458</v>
      </c>
      <c r="E2365">
        <v>-42.142960000000002</v>
      </c>
      <c r="F2365">
        <v>-15.562196</v>
      </c>
      <c r="G2365" t="str">
        <f>Energia[[#This Row],[Nome]]</f>
        <v>Indaiabira</v>
      </c>
      <c r="H2365">
        <f>Energia[[#This Row],[Energia]]</f>
        <v>2596.223127012458</v>
      </c>
      <c r="I2365" t="e">
        <f>VLOOKUP(Energia[[#This Row],[CD]],Tabela4[Coluna3],1,FALSE)</f>
        <v>#N/A</v>
      </c>
    </row>
    <row r="2366" spans="1:9" hidden="1" x14ac:dyDescent="0.25">
      <c r="A2366" s="1" t="s">
        <v>4157</v>
      </c>
      <c r="B2366" s="1" t="s">
        <v>4304</v>
      </c>
      <c r="C2366">
        <v>2613008</v>
      </c>
      <c r="D2366" s="3">
        <v>2594.7034946964245</v>
      </c>
      <c r="E2366">
        <v>-36.450637999999998</v>
      </c>
      <c r="F2366">
        <v>-8.5359200000000008</v>
      </c>
      <c r="G2366" t="str">
        <f>Energia[[#This Row],[Nome]]</f>
        <v>São Bento do Una</v>
      </c>
      <c r="H2366">
        <f>Energia[[#This Row],[Energia]]</f>
        <v>2594.7034946964245</v>
      </c>
      <c r="I2366" t="e">
        <f>VLOOKUP(Energia[[#This Row],[CD]],Tabela4[Coluna3],1,FALSE)</f>
        <v>#N/A</v>
      </c>
    </row>
    <row r="2367" spans="1:9" hidden="1" x14ac:dyDescent="0.25">
      <c r="A2367" s="1" t="s">
        <v>52</v>
      </c>
      <c r="B2367" s="1" t="s">
        <v>102</v>
      </c>
      <c r="C2367">
        <v>2702355</v>
      </c>
      <c r="D2367" s="3">
        <v>2593.7234227013741</v>
      </c>
      <c r="E2367">
        <v>-36.788322999999998</v>
      </c>
      <c r="F2367">
        <v>-9.6294459999999997</v>
      </c>
      <c r="G2367" t="str">
        <f>Energia[[#This Row],[Nome]]</f>
        <v>Craíbas</v>
      </c>
      <c r="H2367">
        <f>Energia[[#This Row],[Energia]]</f>
        <v>2593.7234227013741</v>
      </c>
      <c r="I2367" t="e">
        <f>VLOOKUP(Energia[[#This Row],[CD]],Tabela4[Coluna3],1,FALSE)</f>
        <v>#N/A</v>
      </c>
    </row>
    <row r="2368" spans="1:9" hidden="1" x14ac:dyDescent="0.25">
      <c r="A2368" s="1" t="s">
        <v>4210</v>
      </c>
      <c r="B2368" s="1" t="s">
        <v>4216</v>
      </c>
      <c r="C2368">
        <v>1400175</v>
      </c>
      <c r="D2368" s="3">
        <v>2588.2910612643727</v>
      </c>
      <c r="E2368">
        <v>-60.542285</v>
      </c>
      <c r="F2368">
        <v>2.272837</v>
      </c>
      <c r="G2368" t="str">
        <f>Energia[[#This Row],[Nome]]</f>
        <v>Cantá</v>
      </c>
      <c r="H2368">
        <f>Energia[[#This Row],[Energia]]</f>
        <v>2588.2910612643727</v>
      </c>
      <c r="I2368" t="e">
        <f>VLOOKUP(Energia[[#This Row],[CD]],Tabela4[Coluna3],1,FALSE)</f>
        <v>#N/A</v>
      </c>
    </row>
    <row r="2369" spans="1:9" hidden="1" x14ac:dyDescent="0.25">
      <c r="A2369" s="1" t="s">
        <v>62</v>
      </c>
      <c r="B2369" s="1" t="s">
        <v>191</v>
      </c>
      <c r="C2369">
        <v>4212601</v>
      </c>
      <c r="D2369" s="3">
        <v>2586.011516067977</v>
      </c>
      <c r="E2369">
        <v>-51.874831999999998</v>
      </c>
      <c r="F2369">
        <v>-27.350963</v>
      </c>
      <c r="G2369" t="str">
        <f>Energia[[#This Row],[Nome]]</f>
        <v>Peritiba</v>
      </c>
      <c r="H2369">
        <f>Energia[[#This Row],[Energia]]</f>
        <v>2586.011516067977</v>
      </c>
      <c r="I2369" t="e">
        <f>VLOOKUP(Energia[[#This Row],[CD]],Tabela4[Coluna3],1,FALSE)</f>
        <v>#N/A</v>
      </c>
    </row>
    <row r="2370" spans="1:9" hidden="1" x14ac:dyDescent="0.25">
      <c r="A2370" s="1" t="s">
        <v>1417</v>
      </c>
      <c r="B2370" s="1" t="s">
        <v>1901</v>
      </c>
      <c r="C2370">
        <v>3122405</v>
      </c>
      <c r="D2370" s="3">
        <v>2585.3506969633149</v>
      </c>
      <c r="E2370">
        <v>-46.245081999999996</v>
      </c>
      <c r="F2370">
        <v>-21.517913</v>
      </c>
      <c r="G2370" t="str">
        <f>Energia[[#This Row],[Nome]]</f>
        <v>Divisa Nova</v>
      </c>
      <c r="H2370">
        <f>Energia[[#This Row],[Energia]]</f>
        <v>2585.3506969633149</v>
      </c>
      <c r="I2370" t="e">
        <f>VLOOKUP(Energia[[#This Row],[CD]],Tabela4[Coluna3],1,FALSE)</f>
        <v>#N/A</v>
      </c>
    </row>
    <row r="2371" spans="1:9" x14ac:dyDescent="0.25">
      <c r="A2371" s="1" t="s">
        <v>8</v>
      </c>
      <c r="B2371" s="1" t="s">
        <v>3098</v>
      </c>
      <c r="C2371">
        <v>3518008</v>
      </c>
      <c r="D2371" s="3">
        <v>2582.1010615172936</v>
      </c>
      <c r="E2371">
        <v>-50.344607000000003</v>
      </c>
      <c r="F2371">
        <v>-20.066834</v>
      </c>
      <c r="G2371" t="str">
        <f>Energia[[#This Row],[Nome]]</f>
        <v>Guarani d'Oeste</v>
      </c>
      <c r="H2371">
        <f>Energia[[#This Row],[Energia]]</f>
        <v>2582.1010615172936</v>
      </c>
      <c r="I2371" t="e">
        <f>VLOOKUP(Energia[[#This Row],[CD]],Tabela4[Coluna3],1,FALSE)</f>
        <v>#N/A</v>
      </c>
    </row>
    <row r="2372" spans="1:9" hidden="1" x14ac:dyDescent="0.25">
      <c r="A2372" s="1" t="s">
        <v>4674</v>
      </c>
      <c r="B2372" s="1" t="s">
        <v>1232</v>
      </c>
      <c r="C2372">
        <v>4108502</v>
      </c>
      <c r="D2372" s="3">
        <v>2568.9363360248544</v>
      </c>
      <c r="E2372">
        <v>-51.391934999999997</v>
      </c>
      <c r="F2372">
        <v>-26.472605999999999</v>
      </c>
      <c r="G2372" t="str">
        <f>Energia[[#This Row],[Nome]]</f>
        <v>General Carneiro</v>
      </c>
      <c r="H2372">
        <f>Energia[[#This Row],[Energia]]</f>
        <v>2568.9363360248544</v>
      </c>
      <c r="I2372" t="e">
        <f>VLOOKUP(Energia[[#This Row],[CD]],Tabela4[Coluna3],1,FALSE)</f>
        <v>#N/A</v>
      </c>
    </row>
    <row r="2373" spans="1:9" hidden="1" x14ac:dyDescent="0.25">
      <c r="A2373" s="1" t="s">
        <v>2820</v>
      </c>
      <c r="B2373" s="1" t="s">
        <v>2823</v>
      </c>
      <c r="C2373">
        <v>3300209</v>
      </c>
      <c r="D2373" s="3">
        <v>2566.6057445780825</v>
      </c>
      <c r="E2373">
        <v>-42.29325</v>
      </c>
      <c r="F2373">
        <v>-22.755172000000002</v>
      </c>
      <c r="G2373" t="str">
        <f>Energia[[#This Row],[Nome]]</f>
        <v>Araruama</v>
      </c>
      <c r="H2373">
        <f>Energia[[#This Row],[Energia]]</f>
        <v>2566.6057445780825</v>
      </c>
      <c r="I2373">
        <f>VLOOKUP(Energia[[#This Row],[CD]],Tabela4[Coluna3],1,FALSE)</f>
        <v>3300209</v>
      </c>
    </row>
    <row r="2374" spans="1:9" hidden="1" x14ac:dyDescent="0.25">
      <c r="A2374" s="1" t="s">
        <v>1417</v>
      </c>
      <c r="B2374" s="1" t="s">
        <v>2067</v>
      </c>
      <c r="C2374">
        <v>3129707</v>
      </c>
      <c r="D2374" s="3">
        <v>2555.5095295830574</v>
      </c>
      <c r="E2374">
        <v>-47.111623000000002</v>
      </c>
      <c r="F2374">
        <v>-20.393291999999999</v>
      </c>
      <c r="G2374" t="str">
        <f>Energia[[#This Row],[Nome]]</f>
        <v>Ibiraci</v>
      </c>
      <c r="H2374">
        <f>Energia[[#This Row],[Energia]]</f>
        <v>2555.5095295830574</v>
      </c>
      <c r="I2374" t="e">
        <f>VLOOKUP(Energia[[#This Row],[CD]],Tabela4[Coluna3],1,FALSE)</f>
        <v>#N/A</v>
      </c>
    </row>
    <row r="2375" spans="1:9" hidden="1" x14ac:dyDescent="0.25">
      <c r="A2375" s="1" t="s">
        <v>52</v>
      </c>
      <c r="B2375" s="1" t="s">
        <v>61</v>
      </c>
      <c r="C2375">
        <v>2700508</v>
      </c>
      <c r="D2375" s="3">
        <v>2551.238273876625</v>
      </c>
      <c r="E2375">
        <v>-35.564512000000001</v>
      </c>
      <c r="F2375">
        <v>-9.3820399999999999</v>
      </c>
      <c r="G2375" t="str">
        <f>Energia[[#This Row],[Nome]]</f>
        <v>Barra de Santo Antônio</v>
      </c>
      <c r="H2375">
        <f>Energia[[#This Row],[Energia]]</f>
        <v>2551.238273876625</v>
      </c>
      <c r="I2375" t="e">
        <f>VLOOKUP(Energia[[#This Row],[CD]],Tabela4[Coluna3],1,FALSE)</f>
        <v>#N/A</v>
      </c>
    </row>
    <row r="2376" spans="1:9" x14ac:dyDescent="0.25">
      <c r="A2376" s="1" t="s">
        <v>8</v>
      </c>
      <c r="B2376" s="1" t="s">
        <v>3119</v>
      </c>
      <c r="C2376">
        <v>3519709</v>
      </c>
      <c r="D2376" s="3">
        <v>2550.9240852659609</v>
      </c>
      <c r="E2376">
        <v>-47.215245000000003</v>
      </c>
      <c r="F2376">
        <v>-23.802381</v>
      </c>
      <c r="G2376" t="str">
        <f>Energia[[#This Row],[Nome]]</f>
        <v>Ibiúna</v>
      </c>
      <c r="H2376">
        <f>Energia[[#This Row],[Energia]]</f>
        <v>2550.9240852659609</v>
      </c>
      <c r="I2376" t="e">
        <f>VLOOKUP(Energia[[#This Row],[CD]],Tabela4[Coluna3],1,FALSE)</f>
        <v>#N/A</v>
      </c>
    </row>
    <row r="2377" spans="1:9" hidden="1" x14ac:dyDescent="0.25">
      <c r="A2377" s="1" t="s">
        <v>4157</v>
      </c>
      <c r="B2377" s="1" t="s">
        <v>4244</v>
      </c>
      <c r="C2377">
        <v>2607307</v>
      </c>
      <c r="D2377" s="3">
        <v>2550.1311697174197</v>
      </c>
      <c r="E2377">
        <v>-40.217398000000003</v>
      </c>
      <c r="F2377">
        <v>-7.4978600000000002</v>
      </c>
      <c r="G2377" t="str">
        <f>Energia[[#This Row],[Nome]]</f>
        <v>Ipubi</v>
      </c>
      <c r="H2377">
        <f>Energia[[#This Row],[Energia]]</f>
        <v>2550.1311697174197</v>
      </c>
      <c r="I2377" t="e">
        <f>VLOOKUP(Energia[[#This Row],[CD]],Tabela4[Coluna3],1,FALSE)</f>
        <v>#N/A</v>
      </c>
    </row>
    <row r="2378" spans="1:9" hidden="1" x14ac:dyDescent="0.25">
      <c r="A2378" s="1" t="s">
        <v>1417</v>
      </c>
      <c r="B2378" s="1" t="s">
        <v>1738</v>
      </c>
      <c r="C2378">
        <v>3115201</v>
      </c>
      <c r="D2378" s="3">
        <v>2550.0145508428213</v>
      </c>
      <c r="E2378">
        <v>-44.493074</v>
      </c>
      <c r="F2378">
        <v>-21.145102999999999</v>
      </c>
      <c r="G2378" t="str">
        <f>Energia[[#This Row],[Nome]]</f>
        <v>Conceição da Barra de Minas</v>
      </c>
      <c r="H2378">
        <f>Energia[[#This Row],[Energia]]</f>
        <v>2550.0145508428213</v>
      </c>
      <c r="I2378" t="e">
        <f>VLOOKUP(Energia[[#This Row],[CD]],Tabela4[Coluna3],1,FALSE)</f>
        <v>#N/A</v>
      </c>
    </row>
    <row r="2379" spans="1:9" hidden="1" x14ac:dyDescent="0.25">
      <c r="A2379" s="1" t="s">
        <v>413</v>
      </c>
      <c r="B2379" s="1" t="s">
        <v>601</v>
      </c>
      <c r="C2379">
        <v>2907806</v>
      </c>
      <c r="D2379" s="3">
        <v>2549.6861215988442</v>
      </c>
      <c r="E2379">
        <v>-38.452540999999997</v>
      </c>
      <c r="F2379">
        <v>-10.513859999999999</v>
      </c>
      <c r="G2379" t="str">
        <f>Energia[[#This Row],[Nome]]</f>
        <v>Cícero Dantas</v>
      </c>
      <c r="H2379">
        <f>Energia[[#This Row],[Energia]]</f>
        <v>2549.6861215988442</v>
      </c>
      <c r="I2379" t="e">
        <f>VLOOKUP(Energia[[#This Row],[CD]],Tabela4[Coluna3],1,FALSE)</f>
        <v>#N/A</v>
      </c>
    </row>
    <row r="2380" spans="1:9" hidden="1" x14ac:dyDescent="0.25">
      <c r="A2380" s="1" t="s">
        <v>2142</v>
      </c>
      <c r="B2380" s="1" t="s">
        <v>2464</v>
      </c>
      <c r="C2380">
        <v>2110104</v>
      </c>
      <c r="D2380" s="3">
        <v>2547.2007543710988</v>
      </c>
      <c r="E2380">
        <v>-42.879674000000001</v>
      </c>
      <c r="F2380">
        <v>-3.3453870000000001</v>
      </c>
      <c r="G2380" t="str">
        <f>Energia[[#This Row],[Nome]]</f>
        <v>Santa Quitéria do Maranhão</v>
      </c>
      <c r="H2380">
        <f>Energia[[#This Row],[Energia]]</f>
        <v>2547.2007543710988</v>
      </c>
      <c r="I2380" t="e">
        <f>VLOOKUP(Energia[[#This Row],[CD]],Tabela4[Coluna3],1,FALSE)</f>
        <v>#N/A</v>
      </c>
    </row>
    <row r="2381" spans="1:9" hidden="1" x14ac:dyDescent="0.25">
      <c r="A2381" s="1" t="s">
        <v>413</v>
      </c>
      <c r="B2381" s="1" t="s">
        <v>1220</v>
      </c>
      <c r="C2381">
        <v>2933174</v>
      </c>
      <c r="D2381" s="3">
        <v>2542.2960904767951</v>
      </c>
      <c r="E2381">
        <v>-39.390918999999997</v>
      </c>
      <c r="F2381">
        <v>-12.956015000000001</v>
      </c>
      <c r="G2381" t="str">
        <f>Energia[[#This Row],[Nome]]</f>
        <v>Varzedo</v>
      </c>
      <c r="H2381">
        <f>Energia[[#This Row],[Energia]]</f>
        <v>2542.2960904767951</v>
      </c>
      <c r="I2381" t="e">
        <f>VLOOKUP(Energia[[#This Row],[CD]],Tabela4[Coluna3],1,FALSE)</f>
        <v>#N/A</v>
      </c>
    </row>
    <row r="2382" spans="1:9" x14ac:dyDescent="0.25">
      <c r="A2382" s="1" t="s">
        <v>8</v>
      </c>
      <c r="B2382" s="1" t="s">
        <v>3441</v>
      </c>
      <c r="C2382">
        <v>3551108</v>
      </c>
      <c r="D2382" s="3">
        <v>2534.3928250142262</v>
      </c>
      <c r="E2382">
        <v>-47.785798</v>
      </c>
      <c r="F2382">
        <v>-23.664290000000001</v>
      </c>
      <c r="G2382" t="str">
        <f>Energia[[#This Row],[Nome]]</f>
        <v>Sarapuí</v>
      </c>
      <c r="H2382">
        <f>Energia[[#This Row],[Energia]]</f>
        <v>2534.3928250142262</v>
      </c>
      <c r="I2382" t="e">
        <f>VLOOKUP(Energia[[#This Row],[CD]],Tabela4[Coluna3],1,FALSE)</f>
        <v>#N/A</v>
      </c>
    </row>
    <row r="2383" spans="1:9" hidden="1" x14ac:dyDescent="0.25">
      <c r="A2383" s="1" t="s">
        <v>52</v>
      </c>
      <c r="B2383" s="1" t="s">
        <v>138</v>
      </c>
      <c r="C2383">
        <v>2703908</v>
      </c>
      <c r="D2383" s="3">
        <v>2533.7654152318778</v>
      </c>
      <c r="E2383">
        <v>-35.536695999999999</v>
      </c>
      <c r="F2383">
        <v>-8.9623390000000001</v>
      </c>
      <c r="G2383" t="str">
        <f>Energia[[#This Row],[Nome]]</f>
        <v>Jundiá</v>
      </c>
      <c r="H2383">
        <f>Energia[[#This Row],[Energia]]</f>
        <v>2533.7654152318778</v>
      </c>
      <c r="I2383" t="e">
        <f>VLOOKUP(Energia[[#This Row],[CD]],Tabela4[Coluna3],1,FALSE)</f>
        <v>#N/A</v>
      </c>
    </row>
    <row r="2384" spans="1:9" hidden="1" x14ac:dyDescent="0.25">
      <c r="A2384" s="1" t="s">
        <v>62</v>
      </c>
      <c r="B2384" s="1" t="s">
        <v>3769</v>
      </c>
      <c r="C2384">
        <v>4213005</v>
      </c>
      <c r="D2384" s="3">
        <v>2531.4014447614882</v>
      </c>
      <c r="E2384">
        <v>-51.235512</v>
      </c>
      <c r="F2384">
        <v>-27.049278000000001</v>
      </c>
      <c r="G2384" t="str">
        <f>Energia[[#This Row],[Nome]]</f>
        <v>Pinheiro Preto</v>
      </c>
      <c r="H2384">
        <f>Energia[[#This Row],[Energia]]</f>
        <v>2531.4014447614882</v>
      </c>
      <c r="I2384" t="e">
        <f>VLOOKUP(Energia[[#This Row],[CD]],Tabela4[Coluna3],1,FALSE)</f>
        <v>#N/A</v>
      </c>
    </row>
    <row r="2385" spans="1:9" hidden="1" x14ac:dyDescent="0.25">
      <c r="A2385" s="1" t="s">
        <v>380</v>
      </c>
      <c r="B2385" s="1" t="s">
        <v>397</v>
      </c>
      <c r="C2385">
        <v>1600501</v>
      </c>
      <c r="D2385" s="3">
        <v>2525.4358810002273</v>
      </c>
      <c r="E2385">
        <v>-51.904645000000002</v>
      </c>
      <c r="F2385">
        <v>3.0892550000000001</v>
      </c>
      <c r="G2385" t="str">
        <f>Energia[[#This Row],[Nome]]</f>
        <v>Oiapoque</v>
      </c>
      <c r="H2385">
        <f>Energia[[#This Row],[Energia]]</f>
        <v>2525.4358810002273</v>
      </c>
      <c r="I2385" t="e">
        <f>VLOOKUP(Energia[[#This Row],[CD]],Tabela4[Coluna3],1,FALSE)</f>
        <v>#N/A</v>
      </c>
    </row>
    <row r="2386" spans="1:9" hidden="1" x14ac:dyDescent="0.25">
      <c r="A2386" s="1" t="s">
        <v>413</v>
      </c>
      <c r="B2386" s="1" t="s">
        <v>1143</v>
      </c>
      <c r="C2386">
        <v>2930204</v>
      </c>
      <c r="D2386" s="3">
        <v>2524.3624664063518</v>
      </c>
      <c r="E2386">
        <v>-41.640503000000002</v>
      </c>
      <c r="F2386">
        <v>-10.115966999999999</v>
      </c>
      <c r="G2386" t="str">
        <f>Energia[[#This Row],[Nome]]</f>
        <v>Sento Sé</v>
      </c>
      <c r="H2386">
        <f>Energia[[#This Row],[Energia]]</f>
        <v>2524.3624664063518</v>
      </c>
      <c r="I2386" t="e">
        <f>VLOOKUP(Energia[[#This Row],[CD]],Tabela4[Coluna3],1,FALSE)</f>
        <v>#N/A</v>
      </c>
    </row>
    <row r="2387" spans="1:9" hidden="1" x14ac:dyDescent="0.25">
      <c r="A2387" s="1" t="s">
        <v>4410</v>
      </c>
      <c r="B2387" s="1" t="s">
        <v>4411</v>
      </c>
      <c r="C2387">
        <v>1700251</v>
      </c>
      <c r="D2387" s="3">
        <v>2521.224217424859</v>
      </c>
      <c r="E2387">
        <v>-49.309888000000001</v>
      </c>
      <c r="F2387">
        <v>-9.4804139999999997</v>
      </c>
      <c r="G2387" t="str">
        <f>Energia[[#This Row],[Nome]]</f>
        <v>Abreulândia</v>
      </c>
      <c r="H2387">
        <f>Energia[[#This Row],[Energia]]</f>
        <v>2521.224217424859</v>
      </c>
      <c r="I2387" t="e">
        <f>VLOOKUP(Energia[[#This Row],[CD]],Tabela4[Coluna3],1,FALSE)</f>
        <v>#N/A</v>
      </c>
    </row>
    <row r="2388" spans="1:9" hidden="1" x14ac:dyDescent="0.25">
      <c r="A2388" s="1" t="s">
        <v>3609</v>
      </c>
      <c r="B2388" s="1" t="s">
        <v>3883</v>
      </c>
      <c r="C2388">
        <v>1508357</v>
      </c>
      <c r="D2388" s="3">
        <v>2518.213101795835</v>
      </c>
      <c r="E2388">
        <v>-51.973973999999998</v>
      </c>
      <c r="F2388">
        <v>-3.1352679999999999</v>
      </c>
      <c r="G2388" t="str">
        <f>Energia[[#This Row],[Nome]]</f>
        <v>Vitória do Xingu</v>
      </c>
      <c r="H2388">
        <f>Energia[[#This Row],[Energia]]</f>
        <v>2518.213101795835</v>
      </c>
      <c r="I2388" t="e">
        <f>VLOOKUP(Energia[[#This Row],[CD]],Tabela4[Coluna3],1,FALSE)</f>
        <v>#N/A</v>
      </c>
    </row>
    <row r="2389" spans="1:9" hidden="1" x14ac:dyDescent="0.25">
      <c r="A2389" s="1" t="s">
        <v>1312</v>
      </c>
      <c r="B2389" s="1" t="s">
        <v>1997</v>
      </c>
      <c r="C2389">
        <v>5215504</v>
      </c>
      <c r="D2389" s="3">
        <v>2512.8631036868542</v>
      </c>
      <c r="E2389">
        <v>-47.747275000000002</v>
      </c>
      <c r="F2389">
        <v>-18.219346000000002</v>
      </c>
      <c r="G2389" t="str">
        <f>Energia[[#This Row],[Nome]]</f>
        <v>Ouvidor</v>
      </c>
      <c r="H2389">
        <f>Energia[[#This Row],[Energia]]</f>
        <v>2512.8631036868542</v>
      </c>
      <c r="I2389" t="e">
        <f>VLOOKUP(Energia[[#This Row],[CD]],Tabela4[Coluna3],1,FALSE)</f>
        <v>#N/A</v>
      </c>
    </row>
    <row r="2390" spans="1:9" hidden="1" x14ac:dyDescent="0.25">
      <c r="A2390" s="1" t="s">
        <v>1417</v>
      </c>
      <c r="B2390" s="1" t="s">
        <v>2718</v>
      </c>
      <c r="C2390">
        <v>3163904</v>
      </c>
      <c r="D2390" s="3">
        <v>2512.0407075620251</v>
      </c>
      <c r="E2390">
        <v>-46.641947000000002</v>
      </c>
      <c r="F2390">
        <v>-21.126832</v>
      </c>
      <c r="G2390" t="str">
        <f>Energia[[#This Row],[Nome]]</f>
        <v>São Pedro da União</v>
      </c>
      <c r="H2390">
        <f>Energia[[#This Row],[Energia]]</f>
        <v>2512.0407075620251</v>
      </c>
      <c r="I2390" t="e">
        <f>VLOOKUP(Energia[[#This Row],[CD]],Tabela4[Coluna3],1,FALSE)</f>
        <v>#N/A</v>
      </c>
    </row>
    <row r="2391" spans="1:9" hidden="1" x14ac:dyDescent="0.25">
      <c r="A2391" s="1" t="s">
        <v>4410</v>
      </c>
      <c r="B2391" s="1" t="s">
        <v>4519</v>
      </c>
      <c r="C2391">
        <v>1710508</v>
      </c>
      <c r="D2391" s="3">
        <v>2511.8366512208299</v>
      </c>
      <c r="E2391">
        <v>-47.669023000000003</v>
      </c>
      <c r="F2391">
        <v>-8.5712600000000005</v>
      </c>
      <c r="G2391" t="str">
        <f>Energia[[#This Row],[Nome]]</f>
        <v>Itacajá</v>
      </c>
      <c r="H2391">
        <f>Energia[[#This Row],[Energia]]</f>
        <v>2511.8366512208299</v>
      </c>
      <c r="I2391" t="e">
        <f>VLOOKUP(Energia[[#This Row],[CD]],Tabela4[Coluna3],1,FALSE)</f>
        <v>#N/A</v>
      </c>
    </row>
    <row r="2392" spans="1:9" hidden="1" x14ac:dyDescent="0.25">
      <c r="A2392" s="1" t="s">
        <v>263</v>
      </c>
      <c r="B2392" s="1" t="s">
        <v>3993</v>
      </c>
      <c r="C2392">
        <v>4316006</v>
      </c>
      <c r="D2392" s="3">
        <v>2510.7501133084324</v>
      </c>
      <c r="E2392">
        <v>-50.549706999999998</v>
      </c>
      <c r="F2392">
        <v>-29.629014999999999</v>
      </c>
      <c r="G2392" t="str">
        <f>Energia[[#This Row],[Nome]]</f>
        <v>Rolante</v>
      </c>
      <c r="H2392">
        <f>Energia[[#This Row],[Energia]]</f>
        <v>2510.7501133084324</v>
      </c>
      <c r="I2392" t="e">
        <f>VLOOKUP(Energia[[#This Row],[CD]],Tabela4[Coluna3],1,FALSE)</f>
        <v>#N/A</v>
      </c>
    </row>
    <row r="2393" spans="1:9" hidden="1" x14ac:dyDescent="0.25">
      <c r="A2393" s="1" t="s">
        <v>2142</v>
      </c>
      <c r="B2393" s="1" t="s">
        <v>2343</v>
      </c>
      <c r="C2393">
        <v>2105922</v>
      </c>
      <c r="D2393" s="3">
        <v>2509.5348469991686</v>
      </c>
      <c r="E2393">
        <v>-43.495637000000002</v>
      </c>
      <c r="F2393">
        <v>-6.0321949999999998</v>
      </c>
      <c r="G2393" t="str">
        <f>Energia[[#This Row],[Nome]]</f>
        <v>Lagoa do Mato</v>
      </c>
      <c r="H2393">
        <f>Energia[[#This Row],[Energia]]</f>
        <v>2509.5348469991686</v>
      </c>
      <c r="I2393" t="e">
        <f>VLOOKUP(Energia[[#This Row],[CD]],Tabela4[Coluna3],1,FALSE)</f>
        <v>#N/A</v>
      </c>
    </row>
    <row r="2394" spans="1:9" x14ac:dyDescent="0.25">
      <c r="A2394" s="1" t="s">
        <v>8</v>
      </c>
      <c r="B2394" s="1" t="s">
        <v>3223</v>
      </c>
      <c r="C2394">
        <v>3530003</v>
      </c>
      <c r="D2394" s="3">
        <v>2508.9783874733653</v>
      </c>
      <c r="E2394">
        <v>-50.124301000000003</v>
      </c>
      <c r="F2394">
        <v>-19.951761999999999</v>
      </c>
      <c r="G2394" t="str">
        <f>Energia[[#This Row],[Nome]]</f>
        <v>Mira Estrela</v>
      </c>
      <c r="H2394">
        <f>Energia[[#This Row],[Energia]]</f>
        <v>2508.9783874733653</v>
      </c>
      <c r="I2394" t="e">
        <f>VLOOKUP(Energia[[#This Row],[CD]],Tabela4[Coluna3],1,FALSE)</f>
        <v>#N/A</v>
      </c>
    </row>
    <row r="2395" spans="1:9" hidden="1" x14ac:dyDescent="0.25">
      <c r="A2395" s="1" t="s">
        <v>62</v>
      </c>
      <c r="B2395" s="1" t="s">
        <v>155</v>
      </c>
      <c r="C2395">
        <v>4209177</v>
      </c>
      <c r="D2395" s="3">
        <v>2501.3280455765662</v>
      </c>
      <c r="E2395">
        <v>-52.720886999999998</v>
      </c>
      <c r="F2395">
        <v>-26.394105</v>
      </c>
      <c r="G2395" t="str">
        <f>Energia[[#This Row],[Nome]]</f>
        <v>Jupiá</v>
      </c>
      <c r="H2395">
        <f>Energia[[#This Row],[Energia]]</f>
        <v>2501.3280455765662</v>
      </c>
      <c r="I2395" t="e">
        <f>VLOOKUP(Energia[[#This Row],[CD]],Tabela4[Coluna3],1,FALSE)</f>
        <v>#N/A</v>
      </c>
    </row>
    <row r="2396" spans="1:9" hidden="1" x14ac:dyDescent="0.25">
      <c r="A2396" s="1" t="s">
        <v>4410</v>
      </c>
      <c r="B2396" s="1" t="s">
        <v>2863</v>
      </c>
      <c r="C2396">
        <v>1714203</v>
      </c>
      <c r="D2396" s="3">
        <v>2493.9525471329193</v>
      </c>
      <c r="E2396">
        <v>-47.648958999999998</v>
      </c>
      <c r="F2396">
        <v>-11.798493000000001</v>
      </c>
      <c r="G2396" t="str">
        <f>Energia[[#This Row],[Nome]]</f>
        <v>Natividade</v>
      </c>
      <c r="H2396">
        <f>Energia[[#This Row],[Energia]]</f>
        <v>2493.9525471329193</v>
      </c>
      <c r="I2396" t="e">
        <f>VLOOKUP(Energia[[#This Row],[CD]],Tabela4[Coluna3],1,FALSE)</f>
        <v>#N/A</v>
      </c>
    </row>
    <row r="2397" spans="1:9" hidden="1" x14ac:dyDescent="0.25">
      <c r="A2397" s="1" t="s">
        <v>2142</v>
      </c>
      <c r="B2397" s="1" t="s">
        <v>2466</v>
      </c>
      <c r="C2397">
        <v>2110203</v>
      </c>
      <c r="D2397" s="3">
        <v>2492.0404660671306</v>
      </c>
      <c r="E2397">
        <v>-44.319592</v>
      </c>
      <c r="F2397">
        <v>-3.1576759999999999</v>
      </c>
      <c r="G2397" t="str">
        <f>Energia[[#This Row],[Nome]]</f>
        <v>Santa Rita</v>
      </c>
      <c r="H2397">
        <f>Energia[[#This Row],[Energia]]</f>
        <v>2492.0404660671306</v>
      </c>
      <c r="I2397" t="e">
        <f>VLOOKUP(Energia[[#This Row],[CD]],Tabela4[Coluna3],1,FALSE)</f>
        <v>#N/A</v>
      </c>
    </row>
    <row r="2398" spans="1:9" hidden="1" x14ac:dyDescent="0.25">
      <c r="A2398" s="1" t="s">
        <v>5241</v>
      </c>
      <c r="B2398" s="1" t="s">
        <v>5307</v>
      </c>
      <c r="C2398">
        <v>2807402</v>
      </c>
      <c r="D2398" s="3">
        <v>2489.1489959906739</v>
      </c>
      <c r="E2398">
        <v>-38.003338999999997</v>
      </c>
      <c r="F2398">
        <v>-11.041957999999999</v>
      </c>
      <c r="G2398" t="str">
        <f>Energia[[#This Row],[Nome]]</f>
        <v>Tobias Barreto</v>
      </c>
      <c r="H2398">
        <f>Energia[[#This Row],[Energia]]</f>
        <v>2489.1489959906739</v>
      </c>
      <c r="I2398" t="e">
        <f>VLOOKUP(Energia[[#This Row],[CD]],Tabela4[Coluna3],1,FALSE)</f>
        <v>#N/A</v>
      </c>
    </row>
    <row r="2399" spans="1:9" x14ac:dyDescent="0.25">
      <c r="A2399" s="1" t="s">
        <v>8</v>
      </c>
      <c r="B2399" s="1" t="s">
        <v>3257</v>
      </c>
      <c r="C2399">
        <v>3533304</v>
      </c>
      <c r="D2399" s="3">
        <v>2487.6242492272636</v>
      </c>
      <c r="E2399">
        <v>-50.249361</v>
      </c>
      <c r="F2399">
        <v>-20.868656999999999</v>
      </c>
      <c r="G2399" t="str">
        <f>Energia[[#This Row],[Nome]]</f>
        <v>Nova Luzitânia</v>
      </c>
      <c r="H2399">
        <f>Energia[[#This Row],[Energia]]</f>
        <v>2487.6242492272636</v>
      </c>
      <c r="I2399" t="e">
        <f>VLOOKUP(Energia[[#This Row],[CD]],Tabela4[Coluna3],1,FALSE)</f>
        <v>#N/A</v>
      </c>
    </row>
    <row r="2400" spans="1:9" x14ac:dyDescent="0.25">
      <c r="A2400" s="1" t="s">
        <v>8</v>
      </c>
      <c r="B2400" s="1" t="s">
        <v>3372</v>
      </c>
      <c r="C2400">
        <v>3545308</v>
      </c>
      <c r="D2400" s="3">
        <v>2482.9409466464308</v>
      </c>
      <c r="E2400">
        <v>-47.580651000000003</v>
      </c>
      <c r="F2400">
        <v>-23.652782999999999</v>
      </c>
      <c r="G2400" t="str">
        <f>Energia[[#This Row],[Nome]]</f>
        <v>Salto de Pirapora</v>
      </c>
      <c r="H2400">
        <f>Energia[[#This Row],[Energia]]</f>
        <v>2482.9409466464308</v>
      </c>
      <c r="I2400" t="e">
        <f>VLOOKUP(Energia[[#This Row],[CD]],Tabela4[Coluna3],1,FALSE)</f>
        <v>#N/A</v>
      </c>
    </row>
    <row r="2401" spans="1:9" hidden="1" x14ac:dyDescent="0.25">
      <c r="A2401" s="1" t="s">
        <v>3609</v>
      </c>
      <c r="B2401" s="1" t="s">
        <v>3744</v>
      </c>
      <c r="C2401">
        <v>1504455</v>
      </c>
      <c r="D2401" s="3">
        <v>2481.2548279464004</v>
      </c>
      <c r="E2401">
        <v>-53.194997999999998</v>
      </c>
      <c r="F2401">
        <v>-3.1602130000000002</v>
      </c>
      <c r="G2401" t="str">
        <f>Energia[[#This Row],[Nome]]</f>
        <v>Medicilândia</v>
      </c>
      <c r="H2401">
        <f>Energia[[#This Row],[Energia]]</f>
        <v>2481.2548279464004</v>
      </c>
      <c r="I2401" t="e">
        <f>VLOOKUP(Energia[[#This Row],[CD]],Tabela4[Coluna3],1,FALSE)</f>
        <v>#N/A</v>
      </c>
    </row>
    <row r="2402" spans="1:9" hidden="1" x14ac:dyDescent="0.25">
      <c r="A2402" s="1" t="s">
        <v>2142</v>
      </c>
      <c r="B2402" s="1" t="s">
        <v>2311</v>
      </c>
      <c r="C2402">
        <v>2105104</v>
      </c>
      <c r="D2402" s="3">
        <v>2478.8187763120632</v>
      </c>
      <c r="E2402">
        <v>-43.870500999999997</v>
      </c>
      <c r="F2402">
        <v>-2.6211760000000002</v>
      </c>
      <c r="G2402" t="str">
        <f>Energia[[#This Row],[Nome]]</f>
        <v>Icatu</v>
      </c>
      <c r="H2402">
        <f>Energia[[#This Row],[Energia]]</f>
        <v>2478.8187763120632</v>
      </c>
      <c r="I2402" t="e">
        <f>VLOOKUP(Energia[[#This Row],[CD]],Tabela4[Coluna3],1,FALSE)</f>
        <v>#N/A</v>
      </c>
    </row>
    <row r="2403" spans="1:9" hidden="1" x14ac:dyDescent="0.25">
      <c r="A2403" s="1" t="s">
        <v>52</v>
      </c>
      <c r="B2403" s="1" t="s">
        <v>190</v>
      </c>
      <c r="C2403">
        <v>2706448</v>
      </c>
      <c r="D2403" s="3">
        <v>2477.6197557809992</v>
      </c>
      <c r="E2403">
        <v>-35.593635999999996</v>
      </c>
      <c r="F2403">
        <v>-9.4355510000000002</v>
      </c>
      <c r="G2403" t="str">
        <f>Energia[[#This Row],[Nome]]</f>
        <v>Paripueira</v>
      </c>
      <c r="H2403">
        <f>Energia[[#This Row],[Energia]]</f>
        <v>2477.6197557809992</v>
      </c>
      <c r="I2403" t="e">
        <f>VLOOKUP(Energia[[#This Row],[CD]],Tabela4[Coluna3],1,FALSE)</f>
        <v>#N/A</v>
      </c>
    </row>
    <row r="2404" spans="1:9" hidden="1" x14ac:dyDescent="0.25">
      <c r="A2404" s="1" t="s">
        <v>263</v>
      </c>
      <c r="B2404" s="1" t="s">
        <v>951</v>
      </c>
      <c r="C2404">
        <v>4320651</v>
      </c>
      <c r="D2404" s="3">
        <v>2476.9399134854025</v>
      </c>
      <c r="E2404">
        <v>-53.570202000000002</v>
      </c>
      <c r="F2404">
        <v>-29.633393999999999</v>
      </c>
      <c r="G2404" t="str">
        <f>Energia[[#This Row],[Nome]]</f>
        <v>Silveira Martins</v>
      </c>
      <c r="H2404">
        <f>Energia[[#This Row],[Energia]]</f>
        <v>2476.9399134854025</v>
      </c>
      <c r="I2404" t="e">
        <f>VLOOKUP(Energia[[#This Row],[CD]],Tabela4[Coluna3],1,FALSE)</f>
        <v>#N/A</v>
      </c>
    </row>
    <row r="2405" spans="1:9" hidden="1" x14ac:dyDescent="0.25">
      <c r="A2405" s="1" t="s">
        <v>1417</v>
      </c>
      <c r="B2405" s="1" t="s">
        <v>1971</v>
      </c>
      <c r="C2405">
        <v>3125705</v>
      </c>
      <c r="D2405" s="3">
        <v>2473.6817742245707</v>
      </c>
      <c r="E2405">
        <v>-44.958191999999997</v>
      </c>
      <c r="F2405">
        <v>-18.703088999999999</v>
      </c>
      <c r="G2405" t="str">
        <f>Energia[[#This Row],[Nome]]</f>
        <v>Felixlândia</v>
      </c>
      <c r="H2405">
        <f>Energia[[#This Row],[Energia]]</f>
        <v>2473.6817742245707</v>
      </c>
      <c r="I2405" t="e">
        <f>VLOOKUP(Energia[[#This Row],[CD]],Tabela4[Coluna3],1,FALSE)</f>
        <v>#N/A</v>
      </c>
    </row>
    <row r="2406" spans="1:9" hidden="1" x14ac:dyDescent="0.25">
      <c r="A2406" s="1" t="s">
        <v>256</v>
      </c>
      <c r="B2406" s="1" t="s">
        <v>368</v>
      </c>
      <c r="C2406">
        <v>1304104</v>
      </c>
      <c r="D2406" s="3">
        <v>2470.3045284522532</v>
      </c>
      <c r="E2406">
        <v>-64.955796000000007</v>
      </c>
      <c r="F2406">
        <v>-6.0937020000000004</v>
      </c>
      <c r="G2406" t="str">
        <f>Energia[[#This Row],[Nome]]</f>
        <v>Tapauá</v>
      </c>
      <c r="H2406">
        <f>Energia[[#This Row],[Energia]]</f>
        <v>2470.3045284522532</v>
      </c>
      <c r="I2406" t="e">
        <f>VLOOKUP(Energia[[#This Row],[CD]],Tabela4[Coluna3],1,FALSE)</f>
        <v>#N/A</v>
      </c>
    </row>
    <row r="2407" spans="1:9" x14ac:dyDescent="0.25">
      <c r="A2407" s="1" t="s">
        <v>8</v>
      </c>
      <c r="B2407" s="1" t="s">
        <v>1107</v>
      </c>
      <c r="C2407">
        <v>3514809</v>
      </c>
      <c r="D2407" s="3">
        <v>2466.3272875665516</v>
      </c>
      <c r="E2407">
        <v>-48.233625000000004</v>
      </c>
      <c r="F2407">
        <v>-24.495016</v>
      </c>
      <c r="G2407" t="str">
        <f>Energia[[#This Row],[Nome]]</f>
        <v>Eldorado</v>
      </c>
      <c r="H2407">
        <f>Energia[[#This Row],[Energia]]</f>
        <v>2466.3272875665516</v>
      </c>
      <c r="I2407" t="e">
        <f>VLOOKUP(Energia[[#This Row],[CD]],Tabela4[Coluna3],1,FALSE)</f>
        <v>#N/A</v>
      </c>
    </row>
    <row r="2408" spans="1:9" hidden="1" x14ac:dyDescent="0.25">
      <c r="A2408" s="1" t="s">
        <v>1417</v>
      </c>
      <c r="B2408" s="1" t="s">
        <v>1472</v>
      </c>
      <c r="C2408">
        <v>3102605</v>
      </c>
      <c r="D2408" s="3">
        <v>2459.0801898422533</v>
      </c>
      <c r="E2408">
        <v>-46.554752999999998</v>
      </c>
      <c r="F2408">
        <v>-22.075769000000001</v>
      </c>
      <c r="G2408" t="str">
        <f>Energia[[#This Row],[Nome]]</f>
        <v>Andradas</v>
      </c>
      <c r="H2408">
        <f>Energia[[#This Row],[Energia]]</f>
        <v>2459.0801898422533</v>
      </c>
      <c r="I2408" t="e">
        <f>VLOOKUP(Energia[[#This Row],[CD]],Tabela4[Coluna3],1,FALSE)</f>
        <v>#N/A</v>
      </c>
    </row>
    <row r="2409" spans="1:9" hidden="1" x14ac:dyDescent="0.25">
      <c r="A2409" s="1" t="s">
        <v>4157</v>
      </c>
      <c r="B2409" s="1" t="s">
        <v>4335</v>
      </c>
      <c r="C2409">
        <v>2616506</v>
      </c>
      <c r="D2409" s="3">
        <v>2458.486781164389</v>
      </c>
      <c r="E2409">
        <v>-35.653305000000003</v>
      </c>
      <c r="F2409">
        <v>-8.8362049999999996</v>
      </c>
      <c r="G2409" t="str">
        <f>Energia[[#This Row],[Nome]]</f>
        <v>Xexéu</v>
      </c>
      <c r="H2409">
        <f>Energia[[#This Row],[Energia]]</f>
        <v>2458.486781164389</v>
      </c>
      <c r="I2409" t="e">
        <f>VLOOKUP(Energia[[#This Row],[CD]],Tabela4[Coluna3],1,FALSE)</f>
        <v>#N/A</v>
      </c>
    </row>
    <row r="2410" spans="1:9" hidden="1" x14ac:dyDescent="0.25">
      <c r="A2410" s="1" t="s">
        <v>413</v>
      </c>
      <c r="B2410" s="1" t="s">
        <v>405</v>
      </c>
      <c r="C2410">
        <v>2928208</v>
      </c>
      <c r="D2410" s="3">
        <v>2457.8730242426236</v>
      </c>
      <c r="E2410">
        <v>-43.942383</v>
      </c>
      <c r="F2410">
        <v>-13.065657</v>
      </c>
      <c r="G2410" t="str">
        <f>Energia[[#This Row],[Nome]]</f>
        <v>Santana</v>
      </c>
      <c r="H2410">
        <f>Energia[[#This Row],[Energia]]</f>
        <v>2457.8730242426236</v>
      </c>
      <c r="I2410" t="e">
        <f>VLOOKUP(Energia[[#This Row],[CD]],Tabela4[Coluna3],1,FALSE)</f>
        <v>#N/A</v>
      </c>
    </row>
    <row r="2411" spans="1:9" hidden="1" x14ac:dyDescent="0.25">
      <c r="A2411" s="1" t="s">
        <v>3609</v>
      </c>
      <c r="B2411" s="1" t="s">
        <v>3728</v>
      </c>
      <c r="C2411">
        <v>1503804</v>
      </c>
      <c r="D2411" s="3">
        <v>2452.7105773709764</v>
      </c>
      <c r="E2411">
        <v>-49.181198000000002</v>
      </c>
      <c r="F2411">
        <v>-4.5985329999999998</v>
      </c>
      <c r="G2411" t="str">
        <f>Energia[[#This Row],[Nome]]</f>
        <v>Jacundá</v>
      </c>
      <c r="H2411">
        <f>Energia[[#This Row],[Energia]]</f>
        <v>2452.7105773709764</v>
      </c>
      <c r="I2411" t="e">
        <f>VLOOKUP(Energia[[#This Row],[CD]],Tabela4[Coluna3],1,FALSE)</f>
        <v>#N/A</v>
      </c>
    </row>
    <row r="2412" spans="1:9" hidden="1" x14ac:dyDescent="0.25">
      <c r="A2412" s="1" t="s">
        <v>1312</v>
      </c>
      <c r="B2412" s="1" t="s">
        <v>1956</v>
      </c>
      <c r="C2412">
        <v>5213772</v>
      </c>
      <c r="D2412" s="3">
        <v>2448.9438174610586</v>
      </c>
      <c r="E2412">
        <v>-48.731748000000003</v>
      </c>
      <c r="F2412">
        <v>-13.146412</v>
      </c>
      <c r="G2412" t="str">
        <f>Energia[[#This Row],[Nome]]</f>
        <v>Montividiu do Norte</v>
      </c>
      <c r="H2412">
        <f>Energia[[#This Row],[Energia]]</f>
        <v>2448.9438174610586</v>
      </c>
      <c r="I2412" t="e">
        <f>VLOOKUP(Energia[[#This Row],[CD]],Tabela4[Coluna3],1,FALSE)</f>
        <v>#N/A</v>
      </c>
    </row>
    <row r="2413" spans="1:9" x14ac:dyDescent="0.25">
      <c r="A2413" s="1" t="s">
        <v>8</v>
      </c>
      <c r="B2413" s="1" t="s">
        <v>3156</v>
      </c>
      <c r="C2413">
        <v>3523305</v>
      </c>
      <c r="D2413" s="3">
        <v>2447.8637708610804</v>
      </c>
      <c r="E2413">
        <v>-47.128140000000002</v>
      </c>
      <c r="F2413">
        <v>-24.292684999999999</v>
      </c>
      <c r="G2413" t="str">
        <f>Energia[[#This Row],[Nome]]</f>
        <v>Itariri</v>
      </c>
      <c r="H2413">
        <f>Energia[[#This Row],[Energia]]</f>
        <v>2447.8637708610804</v>
      </c>
      <c r="I2413" t="e">
        <f>VLOOKUP(Energia[[#This Row],[CD]],Tabela4[Coluna3],1,FALSE)</f>
        <v>#N/A</v>
      </c>
    </row>
    <row r="2414" spans="1:9" hidden="1" x14ac:dyDescent="0.25">
      <c r="A2414" s="1" t="s">
        <v>1417</v>
      </c>
      <c r="B2414" s="1" t="s">
        <v>1608</v>
      </c>
      <c r="C2414">
        <v>3108909</v>
      </c>
      <c r="D2414" s="3">
        <v>2446.2627392324216</v>
      </c>
      <c r="E2414">
        <v>-45.627927</v>
      </c>
      <c r="F2414">
        <v>-22.49117</v>
      </c>
      <c r="G2414" t="str">
        <f>Energia[[#This Row],[Nome]]</f>
        <v>Brazópolis</v>
      </c>
      <c r="H2414">
        <f>Energia[[#This Row],[Energia]]</f>
        <v>2446.2627392324216</v>
      </c>
      <c r="I2414" t="e">
        <f>VLOOKUP(Energia[[#This Row],[CD]],Tabela4[Coluna3],1,FALSE)</f>
        <v>#N/A</v>
      </c>
    </row>
    <row r="2415" spans="1:9" hidden="1" x14ac:dyDescent="0.25">
      <c r="A2415" s="1" t="s">
        <v>1235</v>
      </c>
      <c r="B2415" s="1" t="s">
        <v>1348</v>
      </c>
      <c r="C2415">
        <v>2304707</v>
      </c>
      <c r="D2415" s="3">
        <v>2445.299484609754</v>
      </c>
      <c r="E2415">
        <v>-41.001620000000003</v>
      </c>
      <c r="F2415">
        <v>-3.2319339999999999</v>
      </c>
      <c r="G2415" t="str">
        <f>Energia[[#This Row],[Nome]]</f>
        <v>Granja</v>
      </c>
      <c r="H2415">
        <f>Energia[[#This Row],[Energia]]</f>
        <v>2445.299484609754</v>
      </c>
      <c r="I2415" t="e">
        <f>VLOOKUP(Energia[[#This Row],[CD]],Tabela4[Coluna3],1,FALSE)</f>
        <v>#N/A</v>
      </c>
    </row>
    <row r="2416" spans="1:9" hidden="1" x14ac:dyDescent="0.25">
      <c r="A2416" s="1" t="s">
        <v>263</v>
      </c>
      <c r="B2416" s="1" t="s">
        <v>1014</v>
      </c>
      <c r="C2416">
        <v>4322558</v>
      </c>
      <c r="D2416" s="3">
        <v>2440.9594853370563</v>
      </c>
      <c r="E2416">
        <v>-51.835026999999997</v>
      </c>
      <c r="F2416">
        <v>-28.490386000000001</v>
      </c>
      <c r="G2416" t="str">
        <f>Energia[[#This Row],[Nome]]</f>
        <v>Vanini</v>
      </c>
      <c r="H2416">
        <f>Energia[[#This Row],[Energia]]</f>
        <v>2440.9594853370563</v>
      </c>
      <c r="I2416" t="e">
        <f>VLOOKUP(Energia[[#This Row],[CD]],Tabela4[Coluna3],1,FALSE)</f>
        <v>#N/A</v>
      </c>
    </row>
    <row r="2417" spans="1:9" x14ac:dyDescent="0.25">
      <c r="A2417" s="1" t="s">
        <v>8</v>
      </c>
      <c r="B2417" s="1" t="s">
        <v>3302</v>
      </c>
      <c r="C2417">
        <v>3538006</v>
      </c>
      <c r="D2417" s="3">
        <v>2438.5880613655659</v>
      </c>
      <c r="E2417">
        <v>-45.459347000000001</v>
      </c>
      <c r="F2417">
        <v>-22.880044000000002</v>
      </c>
      <c r="G2417" t="str">
        <f>Energia[[#This Row],[Nome]]</f>
        <v>Pindamonhangaba</v>
      </c>
      <c r="H2417">
        <f>Energia[[#This Row],[Energia]]</f>
        <v>2438.5880613655659</v>
      </c>
      <c r="I2417" t="e">
        <f>VLOOKUP(Energia[[#This Row],[CD]],Tabela4[Coluna3],1,FALSE)</f>
        <v>#N/A</v>
      </c>
    </row>
    <row r="2418" spans="1:9" hidden="1" x14ac:dyDescent="0.25">
      <c r="A2418" s="1" t="s">
        <v>5028</v>
      </c>
      <c r="B2418" s="1" t="s">
        <v>5160</v>
      </c>
      <c r="C2418">
        <v>2414209</v>
      </c>
      <c r="D2418" s="3">
        <v>2432.8385142508978</v>
      </c>
      <c r="E2418">
        <v>-35.100217999999998</v>
      </c>
      <c r="F2418">
        <v>-6.2417569999999998</v>
      </c>
      <c r="G2418" t="str">
        <f>Energia[[#This Row],[Nome]]</f>
        <v>Tibau do Sul</v>
      </c>
      <c r="H2418">
        <f>Energia[[#This Row],[Energia]]</f>
        <v>2432.8385142508978</v>
      </c>
      <c r="I2418" t="e">
        <f>VLOOKUP(Energia[[#This Row],[CD]],Tabela4[Coluna3],1,FALSE)</f>
        <v>#N/A</v>
      </c>
    </row>
    <row r="2419" spans="1:9" hidden="1" x14ac:dyDescent="0.25">
      <c r="A2419" s="1" t="s">
        <v>263</v>
      </c>
      <c r="B2419" s="1" t="s">
        <v>316</v>
      </c>
      <c r="C2419">
        <v>4301859</v>
      </c>
      <c r="D2419" s="3">
        <v>2428.9340088261156</v>
      </c>
      <c r="E2419">
        <v>-53.763416999999997</v>
      </c>
      <c r="F2419">
        <v>-27.205572</v>
      </c>
      <c r="G2419" t="str">
        <f>Energia[[#This Row],[Nome]]</f>
        <v>Barra do Guarita</v>
      </c>
      <c r="H2419">
        <f>Energia[[#This Row],[Energia]]</f>
        <v>2428.9340088261156</v>
      </c>
      <c r="I2419" t="e">
        <f>VLOOKUP(Energia[[#This Row],[CD]],Tabela4[Coluna3],1,FALSE)</f>
        <v>#N/A</v>
      </c>
    </row>
    <row r="2420" spans="1:9" hidden="1" x14ac:dyDescent="0.25">
      <c r="A2420" s="1" t="s">
        <v>2142</v>
      </c>
      <c r="B2420" s="1" t="s">
        <v>2371</v>
      </c>
      <c r="C2420">
        <v>2106672</v>
      </c>
      <c r="D2420" s="3">
        <v>2425.8575472204357</v>
      </c>
      <c r="E2420">
        <v>-42.795181999999997</v>
      </c>
      <c r="F2420">
        <v>-3.4965069999999998</v>
      </c>
      <c r="G2420" t="str">
        <f>Energia[[#This Row],[Nome]]</f>
        <v>Milagres do Maranhão</v>
      </c>
      <c r="H2420">
        <f>Energia[[#This Row],[Energia]]</f>
        <v>2425.8575472204357</v>
      </c>
      <c r="I2420" t="e">
        <f>VLOOKUP(Energia[[#This Row],[CD]],Tabela4[Coluna3],1,FALSE)</f>
        <v>#N/A</v>
      </c>
    </row>
    <row r="2421" spans="1:9" hidden="1" x14ac:dyDescent="0.25">
      <c r="A2421" s="1" t="s">
        <v>2142</v>
      </c>
      <c r="B2421" s="1" t="s">
        <v>2391</v>
      </c>
      <c r="C2421">
        <v>2107357</v>
      </c>
      <c r="D2421" s="3">
        <v>2425.0524682458654</v>
      </c>
      <c r="E2421">
        <v>-45.955277000000002</v>
      </c>
      <c r="F2421">
        <v>-2.896042</v>
      </c>
      <c r="G2421" t="str">
        <f>Energia[[#This Row],[Nome]]</f>
        <v>Nova Olinda do Maranhão</v>
      </c>
      <c r="H2421">
        <f>Energia[[#This Row],[Energia]]</f>
        <v>2425.0524682458654</v>
      </c>
      <c r="I2421" t="e">
        <f>VLOOKUP(Energia[[#This Row],[CD]],Tabela4[Coluna3],1,FALSE)</f>
        <v>#N/A</v>
      </c>
    </row>
    <row r="2422" spans="1:9" hidden="1" x14ac:dyDescent="0.25">
      <c r="A2422" s="1" t="s">
        <v>413</v>
      </c>
      <c r="B2422" s="1" t="s">
        <v>760</v>
      </c>
      <c r="C2422">
        <v>2914703</v>
      </c>
      <c r="D2422" s="3">
        <v>2423.9991257309662</v>
      </c>
      <c r="E2422">
        <v>-40.259216000000002</v>
      </c>
      <c r="F2422">
        <v>-12.496738000000001</v>
      </c>
      <c r="G2422" t="str">
        <f>Energia[[#This Row],[Nome]]</f>
        <v>Itaberaba</v>
      </c>
      <c r="H2422">
        <f>Energia[[#This Row],[Energia]]</f>
        <v>2423.9991257309662</v>
      </c>
      <c r="I2422" t="e">
        <f>VLOOKUP(Energia[[#This Row],[CD]],Tabela4[Coluna3],1,FALSE)</f>
        <v>#N/A</v>
      </c>
    </row>
    <row r="2423" spans="1:9" hidden="1" x14ac:dyDescent="0.25">
      <c r="A2423" s="1" t="s">
        <v>62</v>
      </c>
      <c r="B2423" s="1" t="s">
        <v>3807</v>
      </c>
      <c r="C2423">
        <v>4215307</v>
      </c>
      <c r="D2423" s="3">
        <v>2423.4877472809371</v>
      </c>
      <c r="E2423">
        <v>-50.010945</v>
      </c>
      <c r="F2423">
        <v>-26.969702000000002</v>
      </c>
      <c r="G2423" t="str">
        <f>Energia[[#This Row],[Nome]]</f>
        <v>Salete</v>
      </c>
      <c r="H2423">
        <f>Energia[[#This Row],[Energia]]</f>
        <v>2423.4877472809371</v>
      </c>
      <c r="I2423" t="e">
        <f>VLOOKUP(Energia[[#This Row],[CD]],Tabela4[Coluna3],1,FALSE)</f>
        <v>#N/A</v>
      </c>
    </row>
    <row r="2424" spans="1:9" hidden="1" x14ac:dyDescent="0.25">
      <c r="A2424" s="1" t="s">
        <v>2142</v>
      </c>
      <c r="B2424" s="1" t="s">
        <v>2411</v>
      </c>
      <c r="C2424">
        <v>2108108</v>
      </c>
      <c r="D2424" s="3">
        <v>2423.0119755155906</v>
      </c>
      <c r="E2424">
        <v>-45.394354</v>
      </c>
      <c r="F2424">
        <v>-4.5219370000000003</v>
      </c>
      <c r="G2424" t="str">
        <f>Energia[[#This Row],[Nome]]</f>
        <v>Paulo Ramos</v>
      </c>
      <c r="H2424">
        <f>Energia[[#This Row],[Energia]]</f>
        <v>2423.0119755155906</v>
      </c>
      <c r="I2424" t="e">
        <f>VLOOKUP(Energia[[#This Row],[CD]],Tabela4[Coluna3],1,FALSE)</f>
        <v>#N/A</v>
      </c>
    </row>
    <row r="2425" spans="1:9" hidden="1" x14ac:dyDescent="0.25">
      <c r="A2425" s="1" t="s">
        <v>4157</v>
      </c>
      <c r="B2425" s="1" t="s">
        <v>4226</v>
      </c>
      <c r="C2425">
        <v>2606101</v>
      </c>
      <c r="D2425" s="3">
        <v>2420.9230077301404</v>
      </c>
      <c r="E2425">
        <v>-35.339373999999999</v>
      </c>
      <c r="F2425">
        <v>-8.0131490000000003</v>
      </c>
      <c r="G2425" t="str">
        <f>Energia[[#This Row],[Nome]]</f>
        <v>Glória do Goitá</v>
      </c>
      <c r="H2425">
        <f>Energia[[#This Row],[Energia]]</f>
        <v>2420.9230077301404</v>
      </c>
      <c r="I2425" t="e">
        <f>VLOOKUP(Energia[[#This Row],[CD]],Tabela4[Coluna3],1,FALSE)</f>
        <v>#N/A</v>
      </c>
    </row>
    <row r="2426" spans="1:9" hidden="1" x14ac:dyDescent="0.25">
      <c r="A2426" s="1" t="s">
        <v>62</v>
      </c>
      <c r="B2426" s="1" t="s">
        <v>209</v>
      </c>
      <c r="C2426">
        <v>4215208</v>
      </c>
      <c r="D2426" s="3">
        <v>2417.1713120230379</v>
      </c>
      <c r="E2426">
        <v>-53.317081999999999</v>
      </c>
      <c r="F2426">
        <v>-26.648197</v>
      </c>
      <c r="G2426" t="str">
        <f>Energia[[#This Row],[Nome]]</f>
        <v>Romelândia</v>
      </c>
      <c r="H2426">
        <f>Energia[[#This Row],[Energia]]</f>
        <v>2417.1713120230379</v>
      </c>
      <c r="I2426" t="e">
        <f>VLOOKUP(Energia[[#This Row],[CD]],Tabela4[Coluna3],1,FALSE)</f>
        <v>#N/A</v>
      </c>
    </row>
    <row r="2427" spans="1:9" hidden="1" x14ac:dyDescent="0.25">
      <c r="A2427" s="1" t="s">
        <v>1417</v>
      </c>
      <c r="B2427" s="1" t="s">
        <v>2762</v>
      </c>
      <c r="C2427">
        <v>3167608</v>
      </c>
      <c r="D2427" s="3">
        <v>2408.8165022894482</v>
      </c>
      <c r="E2427">
        <v>-41.987260999999997</v>
      </c>
      <c r="F2427">
        <v>-19.998956</v>
      </c>
      <c r="G2427" t="str">
        <f>Energia[[#This Row],[Nome]]</f>
        <v>Simonésia</v>
      </c>
      <c r="H2427">
        <f>Energia[[#This Row],[Energia]]</f>
        <v>2408.8165022894482</v>
      </c>
      <c r="I2427" t="e">
        <f>VLOOKUP(Energia[[#This Row],[CD]],Tabela4[Coluna3],1,FALSE)</f>
        <v>#N/A</v>
      </c>
    </row>
    <row r="2428" spans="1:9" x14ac:dyDescent="0.25">
      <c r="A2428" s="1" t="s">
        <v>8</v>
      </c>
      <c r="B2428" s="1" t="s">
        <v>3197</v>
      </c>
      <c r="C2428">
        <v>3527504</v>
      </c>
      <c r="D2428" s="3">
        <v>2400.6313769056937</v>
      </c>
      <c r="E2428">
        <v>-49.550294999999998</v>
      </c>
      <c r="F2428">
        <v>-22.473351000000001</v>
      </c>
      <c r="G2428" t="str">
        <f>Energia[[#This Row],[Nome]]</f>
        <v>Lucianópolis</v>
      </c>
      <c r="H2428">
        <f>Energia[[#This Row],[Energia]]</f>
        <v>2400.6313769056937</v>
      </c>
      <c r="I2428" t="e">
        <f>VLOOKUP(Energia[[#This Row],[CD]],Tabela4[Coluna3],1,FALSE)</f>
        <v>#N/A</v>
      </c>
    </row>
    <row r="2429" spans="1:9" hidden="1" x14ac:dyDescent="0.25">
      <c r="A2429" s="1" t="s">
        <v>4674</v>
      </c>
      <c r="B2429" s="1" t="s">
        <v>4760</v>
      </c>
      <c r="C2429">
        <v>4107124</v>
      </c>
      <c r="D2429" s="3">
        <v>2399.9420871516277</v>
      </c>
      <c r="E2429">
        <v>-52.703496000000001</v>
      </c>
      <c r="F2429">
        <v>-24.995166999999999</v>
      </c>
      <c r="G2429" t="str">
        <f>Energia[[#This Row],[Nome]]</f>
        <v>Diamante do Sul</v>
      </c>
      <c r="H2429">
        <f>Energia[[#This Row],[Energia]]</f>
        <v>2399.9420871516277</v>
      </c>
      <c r="I2429" t="e">
        <f>VLOOKUP(Energia[[#This Row],[CD]],Tabela4[Coluna3],1,FALSE)</f>
        <v>#N/A</v>
      </c>
    </row>
    <row r="2430" spans="1:9" hidden="1" x14ac:dyDescent="0.25">
      <c r="A2430" s="1" t="s">
        <v>1312</v>
      </c>
      <c r="B2430" s="1" t="s">
        <v>1819</v>
      </c>
      <c r="C2430">
        <v>5206909</v>
      </c>
      <c r="D2430" s="3">
        <v>2395.9503212136551</v>
      </c>
      <c r="E2430">
        <v>-47.565877999999998</v>
      </c>
      <c r="F2430">
        <v>-18.117621</v>
      </c>
      <c r="G2430" t="str">
        <f>Energia[[#This Row],[Nome]]</f>
        <v>Davinópolis</v>
      </c>
      <c r="H2430">
        <f>Energia[[#This Row],[Energia]]</f>
        <v>2395.9503212136551</v>
      </c>
      <c r="I2430" t="e">
        <f>VLOOKUP(Energia[[#This Row],[CD]],Tabela4[Coluna3],1,FALSE)</f>
        <v>#N/A</v>
      </c>
    </row>
    <row r="2431" spans="1:9" hidden="1" x14ac:dyDescent="0.25">
      <c r="A2431" s="1" t="s">
        <v>62</v>
      </c>
      <c r="B2431" s="1" t="s">
        <v>159</v>
      </c>
      <c r="C2431">
        <v>4209458</v>
      </c>
      <c r="D2431" s="3">
        <v>2393.2072239978402</v>
      </c>
      <c r="E2431">
        <v>-52.552224000000002</v>
      </c>
      <c r="F2431">
        <v>-26.854768</v>
      </c>
      <c r="G2431" t="str">
        <f>Energia[[#This Row],[Nome]]</f>
        <v>Lajeado Grande</v>
      </c>
      <c r="H2431">
        <f>Energia[[#This Row],[Energia]]</f>
        <v>2393.2072239978402</v>
      </c>
      <c r="I2431" t="e">
        <f>VLOOKUP(Energia[[#This Row],[CD]],Tabela4[Coluna3],1,FALSE)</f>
        <v>#N/A</v>
      </c>
    </row>
    <row r="2432" spans="1:9" hidden="1" x14ac:dyDescent="0.25">
      <c r="A2432" s="1" t="s">
        <v>5241</v>
      </c>
      <c r="B2432" s="1" t="s">
        <v>4044</v>
      </c>
      <c r="C2432">
        <v>2802908</v>
      </c>
      <c r="D2432" s="3">
        <v>2393.1736384135593</v>
      </c>
      <c r="E2432">
        <v>-37.421726999999997</v>
      </c>
      <c r="F2432">
        <v>-10.685911000000001</v>
      </c>
      <c r="G2432" t="str">
        <f>Energia[[#This Row],[Nome]]</f>
        <v>Itabaiana</v>
      </c>
      <c r="H2432">
        <f>Energia[[#This Row],[Energia]]</f>
        <v>2393.1736384135593</v>
      </c>
      <c r="I2432" t="e">
        <f>VLOOKUP(Energia[[#This Row],[CD]],Tabela4[Coluna3],1,FALSE)</f>
        <v>#N/A</v>
      </c>
    </row>
    <row r="2433" spans="1:9" hidden="1" x14ac:dyDescent="0.25">
      <c r="A2433" s="1" t="s">
        <v>62</v>
      </c>
      <c r="B2433" s="1" t="s">
        <v>151</v>
      </c>
      <c r="C2433">
        <v>4208955</v>
      </c>
      <c r="D2433" s="3">
        <v>2393.0678273921076</v>
      </c>
      <c r="E2433">
        <v>-52.871650000000002</v>
      </c>
      <c r="F2433">
        <v>-26.717617000000001</v>
      </c>
      <c r="G2433" t="str">
        <f>Energia[[#This Row],[Nome]]</f>
        <v>Jardinópolis</v>
      </c>
      <c r="H2433">
        <f>Energia[[#This Row],[Energia]]</f>
        <v>2393.0678273921076</v>
      </c>
      <c r="I2433" t="e">
        <f>VLOOKUP(Energia[[#This Row],[CD]],Tabela4[Coluna3],1,FALSE)</f>
        <v>#N/A</v>
      </c>
    </row>
    <row r="2434" spans="1:9" hidden="1" x14ac:dyDescent="0.25">
      <c r="A2434" s="1" t="s">
        <v>263</v>
      </c>
      <c r="B2434" s="1" t="s">
        <v>5231</v>
      </c>
      <c r="C2434">
        <v>4313359</v>
      </c>
      <c r="D2434" s="3">
        <v>2391.2060245342414</v>
      </c>
      <c r="E2434">
        <v>-51.408555999999997</v>
      </c>
      <c r="F2434">
        <v>-28.989401000000001</v>
      </c>
      <c r="G2434" t="str">
        <f>Energia[[#This Row],[Nome]]</f>
        <v>Nova Roma do Sul</v>
      </c>
      <c r="H2434">
        <f>Energia[[#This Row],[Energia]]</f>
        <v>2391.2060245342414</v>
      </c>
      <c r="I2434" t="e">
        <f>VLOOKUP(Energia[[#This Row],[CD]],Tabela4[Coluna3],1,FALSE)</f>
        <v>#N/A</v>
      </c>
    </row>
    <row r="2435" spans="1:9" hidden="1" x14ac:dyDescent="0.25">
      <c r="A2435" s="1" t="s">
        <v>263</v>
      </c>
      <c r="B2435" s="1" t="s">
        <v>753</v>
      </c>
      <c r="C2435">
        <v>4314506</v>
      </c>
      <c r="D2435" s="3">
        <v>2387.1145188616983</v>
      </c>
      <c r="E2435">
        <v>-53.413423999999999</v>
      </c>
      <c r="F2435">
        <v>-31.405363999999999</v>
      </c>
      <c r="G2435" t="str">
        <f>Energia[[#This Row],[Nome]]</f>
        <v>Pinheiro Machado</v>
      </c>
      <c r="H2435">
        <f>Energia[[#This Row],[Energia]]</f>
        <v>2387.1145188616983</v>
      </c>
      <c r="I2435" t="e">
        <f>VLOOKUP(Energia[[#This Row],[CD]],Tabela4[Coluna3],1,FALSE)</f>
        <v>#N/A</v>
      </c>
    </row>
    <row r="2436" spans="1:9" hidden="1" x14ac:dyDescent="0.25">
      <c r="A2436" s="1" t="s">
        <v>2142</v>
      </c>
      <c r="B2436" s="1" t="s">
        <v>2361</v>
      </c>
      <c r="C2436">
        <v>2106375</v>
      </c>
      <c r="D2436" s="3">
        <v>2385.3309146156121</v>
      </c>
      <c r="E2436">
        <v>-45.946908000000001</v>
      </c>
      <c r="F2436">
        <v>-2.4125540000000001</v>
      </c>
      <c r="G2436" t="str">
        <f>Energia[[#This Row],[Nome]]</f>
        <v>Maranhãozinho</v>
      </c>
      <c r="H2436">
        <f>Energia[[#This Row],[Energia]]</f>
        <v>2385.3309146156121</v>
      </c>
      <c r="I2436" t="e">
        <f>VLOOKUP(Energia[[#This Row],[CD]],Tabela4[Coluna3],1,FALSE)</f>
        <v>#N/A</v>
      </c>
    </row>
    <row r="2437" spans="1:9" hidden="1" x14ac:dyDescent="0.25">
      <c r="A2437" s="1" t="s">
        <v>1417</v>
      </c>
      <c r="B2437" s="1" t="s">
        <v>2734</v>
      </c>
      <c r="C2437">
        <v>3165305</v>
      </c>
      <c r="D2437" s="3">
        <v>2382.7717268886149</v>
      </c>
      <c r="E2437">
        <v>-44.474321000000003</v>
      </c>
      <c r="F2437">
        <v>-21.667052999999999</v>
      </c>
      <c r="G2437" t="str">
        <f>Energia[[#This Row],[Nome]]</f>
        <v>São Vicente de Minas</v>
      </c>
      <c r="H2437">
        <f>Energia[[#This Row],[Energia]]</f>
        <v>2382.7717268886149</v>
      </c>
      <c r="I2437" t="e">
        <f>VLOOKUP(Energia[[#This Row],[CD]],Tabela4[Coluna3],1,FALSE)</f>
        <v>#N/A</v>
      </c>
    </row>
    <row r="2438" spans="1:9" hidden="1" x14ac:dyDescent="0.25">
      <c r="A2438" s="1" t="s">
        <v>2142</v>
      </c>
      <c r="B2438" s="1" t="s">
        <v>2163</v>
      </c>
      <c r="C2438">
        <v>2100600</v>
      </c>
      <c r="D2438" s="3">
        <v>2379.1232419678968</v>
      </c>
      <c r="E2438">
        <v>-46.581940000000003</v>
      </c>
      <c r="F2438">
        <v>-5.2784839999999997</v>
      </c>
      <c r="G2438" t="str">
        <f>Energia[[#This Row],[Nome]]</f>
        <v>Amarante do Maranhão</v>
      </c>
      <c r="H2438">
        <f>Energia[[#This Row],[Energia]]</f>
        <v>2379.1232419678968</v>
      </c>
      <c r="I2438" t="e">
        <f>VLOOKUP(Energia[[#This Row],[CD]],Tabela4[Coluna3],1,FALSE)</f>
        <v>#N/A</v>
      </c>
    </row>
    <row r="2439" spans="1:9" hidden="1" x14ac:dyDescent="0.25">
      <c r="A2439" s="1" t="s">
        <v>1235</v>
      </c>
      <c r="B2439" s="1" t="s">
        <v>1497</v>
      </c>
      <c r="C2439">
        <v>2313500</v>
      </c>
      <c r="D2439" s="3">
        <v>2344.6713854646337</v>
      </c>
      <c r="E2439">
        <v>-39.353709000000002</v>
      </c>
      <c r="F2439">
        <v>-3.3382930000000002</v>
      </c>
      <c r="G2439" t="str">
        <f>Energia[[#This Row],[Nome]]</f>
        <v>Trairi</v>
      </c>
      <c r="H2439">
        <f>Energia[[#This Row],[Energia]]</f>
        <v>2344.6713854646337</v>
      </c>
      <c r="I2439" t="e">
        <f>VLOOKUP(Energia[[#This Row],[CD]],Tabela4[Coluna3],1,FALSE)</f>
        <v>#N/A</v>
      </c>
    </row>
    <row r="2440" spans="1:9" hidden="1" x14ac:dyDescent="0.25">
      <c r="A2440" s="1" t="s">
        <v>413</v>
      </c>
      <c r="B2440" s="1" t="s">
        <v>780</v>
      </c>
      <c r="C2440">
        <v>2915601</v>
      </c>
      <c r="D2440" s="3">
        <v>2343.0990200480255</v>
      </c>
      <c r="E2440">
        <v>-39.764795999999997</v>
      </c>
      <c r="F2440">
        <v>-17.008756999999999</v>
      </c>
      <c r="G2440" t="str">
        <f>Energia[[#This Row],[Nome]]</f>
        <v>Itamaraju</v>
      </c>
      <c r="H2440">
        <f>Energia[[#This Row],[Energia]]</f>
        <v>2343.0990200480255</v>
      </c>
      <c r="I2440" t="e">
        <f>VLOOKUP(Energia[[#This Row],[CD]],Tabela4[Coluna3],1,FALSE)</f>
        <v>#N/A</v>
      </c>
    </row>
    <row r="2441" spans="1:9" hidden="1" x14ac:dyDescent="0.25">
      <c r="A2441" s="1" t="s">
        <v>1417</v>
      </c>
      <c r="B2441" s="1" t="s">
        <v>2117</v>
      </c>
      <c r="C2441">
        <v>3131901</v>
      </c>
      <c r="D2441" s="3">
        <v>2341.5192559067259</v>
      </c>
      <c r="E2441">
        <v>-43.809956999999997</v>
      </c>
      <c r="F2441">
        <v>-20.253522</v>
      </c>
      <c r="G2441" t="str">
        <f>Energia[[#This Row],[Nome]]</f>
        <v>Itabirito</v>
      </c>
      <c r="H2441">
        <f>Energia[[#This Row],[Energia]]</f>
        <v>2341.5192559067259</v>
      </c>
      <c r="I2441" t="e">
        <f>VLOOKUP(Energia[[#This Row],[CD]],Tabela4[Coluna3],1,FALSE)</f>
        <v>#N/A</v>
      </c>
    </row>
    <row r="2442" spans="1:9" hidden="1" x14ac:dyDescent="0.25">
      <c r="A2442" s="1" t="s">
        <v>413</v>
      </c>
      <c r="B2442" s="1" t="s">
        <v>734</v>
      </c>
      <c r="C2442">
        <v>2913507</v>
      </c>
      <c r="D2442" s="3">
        <v>2334.9242023484339</v>
      </c>
      <c r="E2442">
        <v>-40.065869999999997</v>
      </c>
      <c r="F2442">
        <v>-14.632365</v>
      </c>
      <c r="G2442" t="str">
        <f>Energia[[#This Row],[Nome]]</f>
        <v>Iguaí</v>
      </c>
      <c r="H2442">
        <f>Energia[[#This Row],[Energia]]</f>
        <v>2334.9242023484339</v>
      </c>
      <c r="I2442" t="e">
        <f>VLOOKUP(Energia[[#This Row],[CD]],Tabela4[Coluna3],1,FALSE)</f>
        <v>#N/A</v>
      </c>
    </row>
    <row r="2443" spans="1:9" x14ac:dyDescent="0.25">
      <c r="A2443" s="1" t="s">
        <v>8</v>
      </c>
      <c r="B2443" s="1" t="s">
        <v>2925</v>
      </c>
      <c r="C2443">
        <v>3501608</v>
      </c>
      <c r="D2443" s="3">
        <v>2328.1170955374346</v>
      </c>
      <c r="E2443">
        <v>-47.289118999999999</v>
      </c>
      <c r="F2443">
        <v>-22.723243</v>
      </c>
      <c r="G2443" t="str">
        <f>Energia[[#This Row],[Nome]]</f>
        <v>Americana</v>
      </c>
      <c r="H2443">
        <f>Energia[[#This Row],[Energia]]</f>
        <v>2328.1170955374346</v>
      </c>
      <c r="I2443" t="e">
        <f>VLOOKUP(Energia[[#This Row],[CD]],Tabela4[Coluna3],1,FALSE)</f>
        <v>#N/A</v>
      </c>
    </row>
    <row r="2444" spans="1:9" hidden="1" x14ac:dyDescent="0.25">
      <c r="A2444" s="1" t="s">
        <v>263</v>
      </c>
      <c r="B2444" s="1" t="s">
        <v>1020</v>
      </c>
      <c r="C2444">
        <v>4322806</v>
      </c>
      <c r="D2444" s="3">
        <v>2328.0653960330219</v>
      </c>
      <c r="E2444">
        <v>-51.551712999999999</v>
      </c>
      <c r="F2444">
        <v>-28.963577000000001</v>
      </c>
      <c r="G2444" t="str">
        <f>Energia[[#This Row],[Nome]]</f>
        <v>Veranópolis</v>
      </c>
      <c r="H2444">
        <f>Energia[[#This Row],[Energia]]</f>
        <v>2328.0653960330219</v>
      </c>
      <c r="I2444" t="e">
        <f>VLOOKUP(Energia[[#This Row],[CD]],Tabela4[Coluna3],1,FALSE)</f>
        <v>#N/A</v>
      </c>
    </row>
    <row r="2445" spans="1:9" hidden="1" x14ac:dyDescent="0.25">
      <c r="A2445" s="1" t="s">
        <v>2142</v>
      </c>
      <c r="B2445" s="1" t="s">
        <v>2289</v>
      </c>
      <c r="C2445">
        <v>2104404</v>
      </c>
      <c r="D2445" s="3">
        <v>2327.4959258155859</v>
      </c>
      <c r="E2445">
        <v>-44.172001000000002</v>
      </c>
      <c r="F2445">
        <v>-5.1522550000000003</v>
      </c>
      <c r="G2445" t="str">
        <f>Energia[[#This Row],[Nome]]</f>
        <v>Gonçalves Dias</v>
      </c>
      <c r="H2445">
        <f>Energia[[#This Row],[Energia]]</f>
        <v>2327.4959258155859</v>
      </c>
      <c r="I2445" t="e">
        <f>VLOOKUP(Energia[[#This Row],[CD]],Tabela4[Coluna3],1,FALSE)</f>
        <v>#N/A</v>
      </c>
    </row>
    <row r="2446" spans="1:9" hidden="1" x14ac:dyDescent="0.25">
      <c r="A2446" s="1" t="s">
        <v>1417</v>
      </c>
      <c r="B2446" s="1" t="s">
        <v>2680</v>
      </c>
      <c r="C2446">
        <v>3161007</v>
      </c>
      <c r="D2446" s="3">
        <v>2320.4129288170484</v>
      </c>
      <c r="E2446">
        <v>-42.903230000000001</v>
      </c>
      <c r="F2446">
        <v>-19.903044999999999</v>
      </c>
      <c r="G2446" t="str">
        <f>Energia[[#This Row],[Nome]]</f>
        <v>São Domingos do Prata</v>
      </c>
      <c r="H2446">
        <f>Energia[[#This Row],[Energia]]</f>
        <v>2320.4129288170484</v>
      </c>
      <c r="I2446" t="e">
        <f>VLOOKUP(Energia[[#This Row],[CD]],Tabela4[Coluna3],1,FALSE)</f>
        <v>#N/A</v>
      </c>
    </row>
    <row r="2447" spans="1:9" hidden="1" x14ac:dyDescent="0.25">
      <c r="A2447" s="1" t="s">
        <v>4157</v>
      </c>
      <c r="B2447" s="1" t="s">
        <v>2520</v>
      </c>
      <c r="C2447">
        <v>2613800</v>
      </c>
      <c r="D2447" s="3">
        <v>2316.273519458498</v>
      </c>
      <c r="E2447">
        <v>-35.489955000000002</v>
      </c>
      <c r="F2447">
        <v>-7.6061529999999999</v>
      </c>
      <c r="G2447" t="str">
        <f>Energia[[#This Row],[Nome]]</f>
        <v>São Vicente Ferrer</v>
      </c>
      <c r="H2447">
        <f>Energia[[#This Row],[Energia]]</f>
        <v>2316.273519458498</v>
      </c>
      <c r="I2447" t="e">
        <f>VLOOKUP(Energia[[#This Row],[CD]],Tabela4[Coluna3],1,FALSE)</f>
        <v>#N/A</v>
      </c>
    </row>
    <row r="2448" spans="1:9" hidden="1" x14ac:dyDescent="0.25">
      <c r="A2448" s="1" t="s">
        <v>62</v>
      </c>
      <c r="B2448" s="1" t="s">
        <v>3631</v>
      </c>
      <c r="C2448">
        <v>4205100</v>
      </c>
      <c r="D2448" s="3">
        <v>2315.4925072504411</v>
      </c>
      <c r="E2448">
        <v>-49.776789000000001</v>
      </c>
      <c r="F2448">
        <v>-26.988292999999999</v>
      </c>
      <c r="G2448" t="str">
        <f>Energia[[#This Row],[Nome]]</f>
        <v>Dona Emma</v>
      </c>
      <c r="H2448">
        <f>Energia[[#This Row],[Energia]]</f>
        <v>2315.4925072504411</v>
      </c>
      <c r="I2448" t="e">
        <f>VLOOKUP(Energia[[#This Row],[CD]],Tabela4[Coluna3],1,FALSE)</f>
        <v>#N/A</v>
      </c>
    </row>
    <row r="2449" spans="1:9" x14ac:dyDescent="0.25">
      <c r="A2449" s="1" t="s">
        <v>8</v>
      </c>
      <c r="B2449" s="1" t="s">
        <v>2952</v>
      </c>
      <c r="C2449">
        <v>3504107</v>
      </c>
      <c r="D2449" s="3">
        <v>2315.4737061110436</v>
      </c>
      <c r="E2449">
        <v>-46.586787000000001</v>
      </c>
      <c r="F2449">
        <v>-23.123262</v>
      </c>
      <c r="G2449" t="str">
        <f>Energia[[#This Row],[Nome]]</f>
        <v>Atibaia</v>
      </c>
      <c r="H2449">
        <f>Energia[[#This Row],[Energia]]</f>
        <v>2315.4737061110436</v>
      </c>
      <c r="I2449" t="e">
        <f>VLOOKUP(Energia[[#This Row],[CD]],Tabela4[Coluna3],1,FALSE)</f>
        <v>#N/A</v>
      </c>
    </row>
    <row r="2450" spans="1:9" hidden="1" x14ac:dyDescent="0.25">
      <c r="A2450" s="1" t="s">
        <v>4157</v>
      </c>
      <c r="B2450" s="1" t="s">
        <v>4197</v>
      </c>
      <c r="C2450">
        <v>2604007</v>
      </c>
      <c r="D2450" s="3">
        <v>2313.855073493934</v>
      </c>
      <c r="E2450">
        <v>-35.305601000000003</v>
      </c>
      <c r="F2450">
        <v>-7.8195600000000001</v>
      </c>
      <c r="G2450" t="str">
        <f>Energia[[#This Row],[Nome]]</f>
        <v>Carpina</v>
      </c>
      <c r="H2450">
        <f>Energia[[#This Row],[Energia]]</f>
        <v>2313.855073493934</v>
      </c>
      <c r="I2450" t="e">
        <f>VLOOKUP(Energia[[#This Row],[CD]],Tabela4[Coluna3],1,FALSE)</f>
        <v>#N/A</v>
      </c>
    </row>
    <row r="2451" spans="1:9" hidden="1" x14ac:dyDescent="0.25">
      <c r="A2451" s="1" t="s">
        <v>1417</v>
      </c>
      <c r="B2451" s="1" t="s">
        <v>2649</v>
      </c>
      <c r="C2451">
        <v>3158300</v>
      </c>
      <c r="D2451" s="3">
        <v>2309.4452569965588</v>
      </c>
      <c r="E2451">
        <v>-45.505355000000002</v>
      </c>
      <c r="F2451">
        <v>-21.270575000000001</v>
      </c>
      <c r="G2451" t="str">
        <f>Energia[[#This Row],[Nome]]</f>
        <v>Santana da Vargem</v>
      </c>
      <c r="H2451">
        <f>Energia[[#This Row],[Energia]]</f>
        <v>2309.4452569965588</v>
      </c>
      <c r="I2451" t="e">
        <f>VLOOKUP(Energia[[#This Row],[CD]],Tabela4[Coluna3],1,FALSE)</f>
        <v>#N/A</v>
      </c>
    </row>
    <row r="2452" spans="1:9" hidden="1" x14ac:dyDescent="0.25">
      <c r="A2452" s="1" t="s">
        <v>413</v>
      </c>
      <c r="B2452" s="1" t="s">
        <v>1001</v>
      </c>
      <c r="C2452">
        <v>2924207</v>
      </c>
      <c r="D2452" s="3">
        <v>2306.5684280824598</v>
      </c>
      <c r="E2452">
        <v>-37.950336</v>
      </c>
      <c r="F2452">
        <v>-10.063191</v>
      </c>
      <c r="G2452" t="str">
        <f>Energia[[#This Row],[Nome]]</f>
        <v>Pedro Alexandre</v>
      </c>
      <c r="H2452">
        <f>Energia[[#This Row],[Energia]]</f>
        <v>2306.5684280824598</v>
      </c>
      <c r="I2452" t="e">
        <f>VLOOKUP(Energia[[#This Row],[CD]],Tabela4[Coluna3],1,FALSE)</f>
        <v>#N/A</v>
      </c>
    </row>
    <row r="2453" spans="1:9" hidden="1" x14ac:dyDescent="0.25">
      <c r="A2453" s="1" t="s">
        <v>256</v>
      </c>
      <c r="B2453" s="1" t="s">
        <v>346</v>
      </c>
      <c r="C2453">
        <v>1303403</v>
      </c>
      <c r="D2453" s="3">
        <v>2306.4800129701925</v>
      </c>
      <c r="E2453">
        <v>-56.854087</v>
      </c>
      <c r="F2453">
        <v>-2.6883949999999999</v>
      </c>
      <c r="G2453" t="str">
        <f>Energia[[#This Row],[Nome]]</f>
        <v>Parintins</v>
      </c>
      <c r="H2453">
        <f>Energia[[#This Row],[Energia]]</f>
        <v>2306.4800129701925</v>
      </c>
      <c r="I2453" t="e">
        <f>VLOOKUP(Energia[[#This Row],[CD]],Tabela4[Coluna3],1,FALSE)</f>
        <v>#N/A</v>
      </c>
    </row>
    <row r="2454" spans="1:9" hidden="1" x14ac:dyDescent="0.25">
      <c r="A2454" s="1" t="s">
        <v>263</v>
      </c>
      <c r="B2454" s="1" t="s">
        <v>4005</v>
      </c>
      <c r="C2454">
        <v>4319000</v>
      </c>
      <c r="D2454" s="3">
        <v>2305.4927792117423</v>
      </c>
      <c r="E2454">
        <v>-51.065094000000002</v>
      </c>
      <c r="F2454">
        <v>-28.963113</v>
      </c>
      <c r="G2454" t="str">
        <f>Energia[[#This Row],[Nome]]</f>
        <v>São Marcos</v>
      </c>
      <c r="H2454">
        <f>Energia[[#This Row],[Energia]]</f>
        <v>2305.4927792117423</v>
      </c>
      <c r="I2454" t="e">
        <f>VLOOKUP(Energia[[#This Row],[CD]],Tabela4[Coluna3],1,FALSE)</f>
        <v>#N/A</v>
      </c>
    </row>
    <row r="2455" spans="1:9" hidden="1" x14ac:dyDescent="0.25">
      <c r="A2455" s="1" t="s">
        <v>1417</v>
      </c>
      <c r="B2455" s="1" t="s">
        <v>2412</v>
      </c>
      <c r="C2455">
        <v>3144375</v>
      </c>
      <c r="D2455" s="3">
        <v>2303.4395872103596</v>
      </c>
      <c r="E2455">
        <v>-46.474758000000001</v>
      </c>
      <c r="F2455">
        <v>-16.545175</v>
      </c>
      <c r="G2455" t="str">
        <f>Energia[[#This Row],[Nome]]</f>
        <v>Natalândia</v>
      </c>
      <c r="H2455">
        <f>Energia[[#This Row],[Energia]]</f>
        <v>2303.4395872103596</v>
      </c>
      <c r="I2455" t="e">
        <f>VLOOKUP(Energia[[#This Row],[CD]],Tabela4[Coluna3],1,FALSE)</f>
        <v>#N/A</v>
      </c>
    </row>
    <row r="2456" spans="1:9" hidden="1" x14ac:dyDescent="0.25">
      <c r="A2456" s="1" t="s">
        <v>263</v>
      </c>
      <c r="B2456" s="1" t="s">
        <v>284</v>
      </c>
      <c r="C2456">
        <v>4300638</v>
      </c>
      <c r="D2456" s="3">
        <v>2299.011467736414</v>
      </c>
      <c r="E2456">
        <v>-52.317540000000001</v>
      </c>
      <c r="F2456">
        <v>-30.810489</v>
      </c>
      <c r="G2456" t="str">
        <f>Energia[[#This Row],[Nome]]</f>
        <v>Amaral Ferrador</v>
      </c>
      <c r="H2456">
        <f>Energia[[#This Row],[Energia]]</f>
        <v>2299.011467736414</v>
      </c>
      <c r="I2456" t="e">
        <f>VLOOKUP(Energia[[#This Row],[CD]],Tabela4[Coluna3],1,FALSE)</f>
        <v>#N/A</v>
      </c>
    </row>
    <row r="2457" spans="1:9" hidden="1" x14ac:dyDescent="0.25">
      <c r="A2457" s="1" t="s">
        <v>62</v>
      </c>
      <c r="B2457" s="1" t="s">
        <v>75</v>
      </c>
      <c r="C2457">
        <v>4201653</v>
      </c>
      <c r="D2457" s="3">
        <v>2288.1283889908846</v>
      </c>
      <c r="E2457">
        <v>-52.442231999999997</v>
      </c>
      <c r="F2457">
        <v>-27.070957</v>
      </c>
      <c r="G2457" t="str">
        <f>Energia[[#This Row],[Nome]]</f>
        <v>Arvoredo</v>
      </c>
      <c r="H2457">
        <f>Energia[[#This Row],[Energia]]</f>
        <v>2288.1283889908846</v>
      </c>
      <c r="I2457" t="e">
        <f>VLOOKUP(Energia[[#This Row],[CD]],Tabela4[Coluna3],1,FALSE)</f>
        <v>#N/A</v>
      </c>
    </row>
    <row r="2458" spans="1:9" hidden="1" x14ac:dyDescent="0.25">
      <c r="A2458" s="1" t="s">
        <v>1417</v>
      </c>
      <c r="B2458" s="1" t="s">
        <v>2757</v>
      </c>
      <c r="C2458">
        <v>3167103</v>
      </c>
      <c r="D2458" s="3">
        <v>2281.7301943431557</v>
      </c>
      <c r="E2458">
        <v>-43.401781</v>
      </c>
      <c r="F2458">
        <v>-18.536424</v>
      </c>
      <c r="G2458" t="str">
        <f>Energia[[#This Row],[Nome]]</f>
        <v>Serro</v>
      </c>
      <c r="H2458">
        <f>Energia[[#This Row],[Energia]]</f>
        <v>2281.7301943431557</v>
      </c>
      <c r="I2458" t="e">
        <f>VLOOKUP(Energia[[#This Row],[CD]],Tabela4[Coluna3],1,FALSE)</f>
        <v>#N/A</v>
      </c>
    </row>
    <row r="2459" spans="1:9" hidden="1" x14ac:dyDescent="0.25">
      <c r="A2459" s="1" t="s">
        <v>2142</v>
      </c>
      <c r="B2459" s="1" t="s">
        <v>2192</v>
      </c>
      <c r="C2459">
        <v>2101608</v>
      </c>
      <c r="D2459" s="3">
        <v>2281.6960668363299</v>
      </c>
      <c r="E2459">
        <v>-45.183332999999998</v>
      </c>
      <c r="F2459">
        <v>-5.5042929999999997</v>
      </c>
      <c r="G2459" t="str">
        <f>Energia[[#This Row],[Nome]]</f>
        <v>Barra do Corda</v>
      </c>
      <c r="H2459">
        <f>Energia[[#This Row],[Energia]]</f>
        <v>2281.6960668363299</v>
      </c>
      <c r="I2459" t="e">
        <f>VLOOKUP(Energia[[#This Row],[CD]],Tabela4[Coluna3],1,FALSE)</f>
        <v>#N/A</v>
      </c>
    </row>
    <row r="2460" spans="1:9" hidden="1" x14ac:dyDescent="0.25">
      <c r="A2460" s="1" t="s">
        <v>6</v>
      </c>
      <c r="B2460" s="1" t="s">
        <v>28</v>
      </c>
      <c r="C2460">
        <v>1200344</v>
      </c>
      <c r="D2460" s="3">
        <v>2280.656114671584</v>
      </c>
      <c r="E2460">
        <v>-69.853924000000006</v>
      </c>
      <c r="F2460">
        <v>-9.3812060000000006</v>
      </c>
      <c r="G2460" t="str">
        <f>Energia[[#This Row],[Nome]]</f>
        <v>Manoel Urbano</v>
      </c>
      <c r="H2460">
        <f>Energia[[#This Row],[Energia]]</f>
        <v>2280.656114671584</v>
      </c>
      <c r="I2460" t="e">
        <f>VLOOKUP(Energia[[#This Row],[CD]],Tabela4[Coluna3],1,FALSE)</f>
        <v>#N/A</v>
      </c>
    </row>
    <row r="2461" spans="1:9" hidden="1" x14ac:dyDescent="0.25">
      <c r="A2461" s="1" t="s">
        <v>1417</v>
      </c>
      <c r="B2461" s="1" t="s">
        <v>2332</v>
      </c>
      <c r="C2461">
        <v>3140852</v>
      </c>
      <c r="D2461" s="3">
        <v>2277.0154891593593</v>
      </c>
      <c r="E2461">
        <v>-43.761825000000002</v>
      </c>
      <c r="F2461">
        <v>-14.903654</v>
      </c>
      <c r="G2461" t="str">
        <f>Energia[[#This Row],[Nome]]</f>
        <v>Matias Cardoso</v>
      </c>
      <c r="H2461">
        <f>Energia[[#This Row],[Energia]]</f>
        <v>2277.0154891593593</v>
      </c>
      <c r="I2461" t="e">
        <f>VLOOKUP(Energia[[#This Row],[CD]],Tabela4[Coluna3],1,FALSE)</f>
        <v>#N/A</v>
      </c>
    </row>
    <row r="2462" spans="1:9" hidden="1" x14ac:dyDescent="0.25">
      <c r="A2462" s="1" t="s">
        <v>1417</v>
      </c>
      <c r="B2462" s="1" t="s">
        <v>1879</v>
      </c>
      <c r="C2462">
        <v>3121407</v>
      </c>
      <c r="D2462" s="3">
        <v>2276.4750825626093</v>
      </c>
      <c r="E2462">
        <v>-44.271349000000001</v>
      </c>
      <c r="F2462">
        <v>-20.629729999999999</v>
      </c>
      <c r="G2462" t="str">
        <f>Energia[[#This Row],[Nome]]</f>
        <v>Desterro de Entre Rios</v>
      </c>
      <c r="H2462">
        <f>Energia[[#This Row],[Energia]]</f>
        <v>2276.4750825626093</v>
      </c>
      <c r="I2462" t="e">
        <f>VLOOKUP(Energia[[#This Row],[CD]],Tabela4[Coluna3],1,FALSE)</f>
        <v>#N/A</v>
      </c>
    </row>
    <row r="2463" spans="1:9" hidden="1" x14ac:dyDescent="0.25">
      <c r="A2463" s="1" t="s">
        <v>1417</v>
      </c>
      <c r="B2463" s="1" t="s">
        <v>2704</v>
      </c>
      <c r="C2463">
        <v>3162807</v>
      </c>
      <c r="D2463" s="3">
        <v>2275.8310847688808</v>
      </c>
      <c r="E2463">
        <v>-42.775599</v>
      </c>
      <c r="F2463">
        <v>-18.513625999999999</v>
      </c>
      <c r="G2463" t="str">
        <f>Energia[[#This Row],[Nome]]</f>
        <v>São João Evangelista</v>
      </c>
      <c r="H2463">
        <f>Energia[[#This Row],[Energia]]</f>
        <v>2275.8310847688808</v>
      </c>
      <c r="I2463" t="e">
        <f>VLOOKUP(Energia[[#This Row],[CD]],Tabela4[Coluna3],1,FALSE)</f>
        <v>#N/A</v>
      </c>
    </row>
    <row r="2464" spans="1:9" hidden="1" x14ac:dyDescent="0.25">
      <c r="A2464" s="1" t="s">
        <v>4410</v>
      </c>
      <c r="B2464" s="1" t="s">
        <v>4485</v>
      </c>
      <c r="C2464">
        <v>1706001</v>
      </c>
      <c r="D2464" s="3">
        <v>2274.5696678522386</v>
      </c>
      <c r="E2464">
        <v>-49.162542999999999</v>
      </c>
      <c r="F2464">
        <v>-8.4368970000000001</v>
      </c>
      <c r="G2464" t="str">
        <f>Energia[[#This Row],[Nome]]</f>
        <v>Couto Magalhães</v>
      </c>
      <c r="H2464">
        <f>Energia[[#This Row],[Energia]]</f>
        <v>2274.5696678522386</v>
      </c>
      <c r="I2464" t="e">
        <f>VLOOKUP(Energia[[#This Row],[CD]],Tabela4[Coluna3],1,FALSE)</f>
        <v>#N/A</v>
      </c>
    </row>
    <row r="2465" spans="1:9" hidden="1" x14ac:dyDescent="0.25">
      <c r="A2465" s="1" t="s">
        <v>1235</v>
      </c>
      <c r="B2465" s="1" t="s">
        <v>1469</v>
      </c>
      <c r="C2465">
        <v>2312304</v>
      </c>
      <c r="D2465" s="3">
        <v>2270.6727050254281</v>
      </c>
      <c r="E2465">
        <v>-40.973815999999999</v>
      </c>
      <c r="F2465">
        <v>-4.0413199999999998</v>
      </c>
      <c r="G2465" t="str">
        <f>Energia[[#This Row],[Nome]]</f>
        <v>São Benedito</v>
      </c>
      <c r="H2465">
        <f>Energia[[#This Row],[Energia]]</f>
        <v>2270.6727050254281</v>
      </c>
      <c r="I2465" t="e">
        <f>VLOOKUP(Energia[[#This Row],[CD]],Tabela4[Coluna3],1,FALSE)</f>
        <v>#N/A</v>
      </c>
    </row>
    <row r="2466" spans="1:9" hidden="1" x14ac:dyDescent="0.25">
      <c r="A2466" s="1" t="s">
        <v>52</v>
      </c>
      <c r="B2466" s="1" t="s">
        <v>116</v>
      </c>
      <c r="C2466">
        <v>2702900</v>
      </c>
      <c r="D2466" s="3">
        <v>2269.991516221829</v>
      </c>
      <c r="E2466">
        <v>-36.850276000000001</v>
      </c>
      <c r="F2466">
        <v>-9.7930729999999997</v>
      </c>
      <c r="G2466" t="str">
        <f>Energia[[#This Row],[Nome]]</f>
        <v>Girau do Ponciano</v>
      </c>
      <c r="H2466">
        <f>Energia[[#This Row],[Energia]]</f>
        <v>2269.991516221829</v>
      </c>
      <c r="I2466" t="e">
        <f>VLOOKUP(Energia[[#This Row],[CD]],Tabela4[Coluna3],1,FALSE)</f>
        <v>#N/A</v>
      </c>
    </row>
    <row r="2467" spans="1:9" hidden="1" x14ac:dyDescent="0.25">
      <c r="A2467" s="1" t="s">
        <v>263</v>
      </c>
      <c r="B2467" s="1" t="s">
        <v>3973</v>
      </c>
      <c r="C2467">
        <v>4313409</v>
      </c>
      <c r="D2467" s="3">
        <v>2265.6247210721203</v>
      </c>
      <c r="E2467">
        <v>-51.048997</v>
      </c>
      <c r="F2467">
        <v>-29.734974000000001</v>
      </c>
      <c r="G2467" t="str">
        <f>Energia[[#This Row],[Nome]]</f>
        <v>Novo Hamburgo</v>
      </c>
      <c r="H2467">
        <f>Energia[[#This Row],[Energia]]</f>
        <v>2265.6247210721203</v>
      </c>
      <c r="I2467" t="e">
        <f>VLOOKUP(Energia[[#This Row],[CD]],Tabela4[Coluna3],1,FALSE)</f>
        <v>#N/A</v>
      </c>
    </row>
    <row r="2468" spans="1:9" hidden="1" x14ac:dyDescent="0.25">
      <c r="A2468" s="1" t="s">
        <v>1417</v>
      </c>
      <c r="B2468" s="1" t="s">
        <v>2665</v>
      </c>
      <c r="C2468">
        <v>3159704</v>
      </c>
      <c r="D2468" s="3">
        <v>2263.5065911457623</v>
      </c>
      <c r="E2468">
        <v>-45.999768000000003</v>
      </c>
      <c r="F2468">
        <v>-19.562044</v>
      </c>
      <c r="G2468" t="str">
        <f>Energia[[#This Row],[Nome]]</f>
        <v>Santa Rosa da Serra</v>
      </c>
      <c r="H2468">
        <f>Energia[[#This Row],[Energia]]</f>
        <v>2263.5065911457623</v>
      </c>
      <c r="I2468" t="e">
        <f>VLOOKUP(Energia[[#This Row],[CD]],Tabela4[Coluna3],1,FALSE)</f>
        <v>#N/A</v>
      </c>
    </row>
    <row r="2469" spans="1:9" hidden="1" x14ac:dyDescent="0.25">
      <c r="A2469" s="1" t="s">
        <v>62</v>
      </c>
      <c r="B2469" s="1" t="s">
        <v>3633</v>
      </c>
      <c r="C2469">
        <v>4205159</v>
      </c>
      <c r="D2469" s="3">
        <v>2263.0462370222367</v>
      </c>
      <c r="E2469">
        <v>-49.553845000000003</v>
      </c>
      <c r="F2469">
        <v>-26.704979000000002</v>
      </c>
      <c r="G2469" t="str">
        <f>Energia[[#This Row],[Nome]]</f>
        <v>Doutor Pedrinho</v>
      </c>
      <c r="H2469">
        <f>Energia[[#This Row],[Energia]]</f>
        <v>2263.0462370222367</v>
      </c>
      <c r="I2469" t="e">
        <f>VLOOKUP(Energia[[#This Row],[CD]],Tabela4[Coluna3],1,FALSE)</f>
        <v>#N/A</v>
      </c>
    </row>
    <row r="2470" spans="1:9" hidden="1" x14ac:dyDescent="0.25">
      <c r="A2470" s="1" t="s">
        <v>2142</v>
      </c>
      <c r="B2470" s="1" t="s">
        <v>2498</v>
      </c>
      <c r="C2470">
        <v>2111102</v>
      </c>
      <c r="D2470" s="3">
        <v>2261.9132935559164</v>
      </c>
      <c r="E2470">
        <v>-43.638159000000002</v>
      </c>
      <c r="F2470">
        <v>-6.5595850000000002</v>
      </c>
      <c r="G2470" t="str">
        <f>Energia[[#This Row],[Nome]]</f>
        <v>São João dos Patos</v>
      </c>
      <c r="H2470">
        <f>Energia[[#This Row],[Energia]]</f>
        <v>2261.9132935559164</v>
      </c>
      <c r="I2470" t="e">
        <f>VLOOKUP(Energia[[#This Row],[CD]],Tabela4[Coluna3],1,FALSE)</f>
        <v>#N/A</v>
      </c>
    </row>
    <row r="2471" spans="1:9" hidden="1" x14ac:dyDescent="0.25">
      <c r="A2471" s="1" t="s">
        <v>5241</v>
      </c>
      <c r="B2471" s="1" t="s">
        <v>5264</v>
      </c>
      <c r="C2471">
        <v>2802700</v>
      </c>
      <c r="D2471" s="3">
        <v>2258.9006217660253</v>
      </c>
      <c r="E2471">
        <v>-36.554001</v>
      </c>
      <c r="F2471">
        <v>-10.455541999999999</v>
      </c>
      <c r="G2471" t="str">
        <f>Energia[[#This Row],[Nome]]</f>
        <v>Ilha das Flores</v>
      </c>
      <c r="H2471">
        <f>Energia[[#This Row],[Energia]]</f>
        <v>2258.9006217660253</v>
      </c>
      <c r="I2471" t="e">
        <f>VLOOKUP(Energia[[#This Row],[CD]],Tabela4[Coluna3],1,FALSE)</f>
        <v>#N/A</v>
      </c>
    </row>
    <row r="2472" spans="1:9" hidden="1" x14ac:dyDescent="0.25">
      <c r="A2472" s="1" t="s">
        <v>62</v>
      </c>
      <c r="B2472" s="1" t="s">
        <v>3757</v>
      </c>
      <c r="C2472">
        <v>4212304</v>
      </c>
      <c r="D2472" s="3">
        <v>2255.1755472244477</v>
      </c>
      <c r="E2472">
        <v>-48.760748999999997</v>
      </c>
      <c r="F2472">
        <v>-27.964334999999998</v>
      </c>
      <c r="G2472" t="str">
        <f>Energia[[#This Row],[Nome]]</f>
        <v>Paulo Lopes</v>
      </c>
      <c r="H2472">
        <f>Energia[[#This Row],[Energia]]</f>
        <v>2255.1755472244477</v>
      </c>
      <c r="I2472" t="e">
        <f>VLOOKUP(Energia[[#This Row],[CD]],Tabela4[Coluna3],1,FALSE)</f>
        <v>#N/A</v>
      </c>
    </row>
    <row r="2473" spans="1:9" hidden="1" x14ac:dyDescent="0.25">
      <c r="A2473" s="1" t="s">
        <v>263</v>
      </c>
      <c r="B2473" s="1" t="s">
        <v>1029</v>
      </c>
      <c r="C2473">
        <v>4323309</v>
      </c>
      <c r="D2473" s="3">
        <v>2255.1645930987129</v>
      </c>
      <c r="E2473">
        <v>-51.552827000000001</v>
      </c>
      <c r="F2473">
        <v>-28.858968999999998</v>
      </c>
      <c r="G2473" t="str">
        <f>Energia[[#This Row],[Nome]]</f>
        <v>Vila Flores</v>
      </c>
      <c r="H2473">
        <f>Energia[[#This Row],[Energia]]</f>
        <v>2255.1645930987129</v>
      </c>
      <c r="I2473" t="e">
        <f>VLOOKUP(Energia[[#This Row],[CD]],Tabela4[Coluna3],1,FALSE)</f>
        <v>#N/A</v>
      </c>
    </row>
    <row r="2474" spans="1:9" hidden="1" x14ac:dyDescent="0.25">
      <c r="A2474" s="1" t="s">
        <v>1235</v>
      </c>
      <c r="B2474" s="1" t="s">
        <v>1373</v>
      </c>
      <c r="C2474">
        <v>2306553</v>
      </c>
      <c r="D2474" s="3">
        <v>2249.640646603179</v>
      </c>
      <c r="E2474">
        <v>-39.889248000000002</v>
      </c>
      <c r="F2474">
        <v>-3.0490780000000002</v>
      </c>
      <c r="G2474" t="str">
        <f>Energia[[#This Row],[Nome]]</f>
        <v>Itarema</v>
      </c>
      <c r="H2474">
        <f>Energia[[#This Row],[Energia]]</f>
        <v>2249.640646603179</v>
      </c>
      <c r="I2474" t="e">
        <f>VLOOKUP(Energia[[#This Row],[CD]],Tabela4[Coluna3],1,FALSE)</f>
        <v>#N/A</v>
      </c>
    </row>
    <row r="2475" spans="1:9" hidden="1" x14ac:dyDescent="0.25">
      <c r="A2475" s="1" t="s">
        <v>2820</v>
      </c>
      <c r="B2475" s="1" t="s">
        <v>2879</v>
      </c>
      <c r="C2475">
        <v>3304151</v>
      </c>
      <c r="D2475" s="3">
        <v>2246.8299281605587</v>
      </c>
      <c r="E2475">
        <v>-41.440496000000003</v>
      </c>
      <c r="F2475">
        <v>-22.104303999999999</v>
      </c>
      <c r="G2475" t="str">
        <f>Energia[[#This Row],[Nome]]</f>
        <v>Quissamã</v>
      </c>
      <c r="H2475">
        <f>Energia[[#This Row],[Energia]]</f>
        <v>2246.8299281605587</v>
      </c>
      <c r="I2475">
        <f>VLOOKUP(Energia[[#This Row],[CD]],Tabela4[Coluna3],1,FALSE)</f>
        <v>3304151</v>
      </c>
    </row>
    <row r="2476" spans="1:9" x14ac:dyDescent="0.25">
      <c r="A2476" s="1" t="s">
        <v>8</v>
      </c>
      <c r="B2476" s="1" t="s">
        <v>3504</v>
      </c>
      <c r="C2476">
        <v>3554953</v>
      </c>
      <c r="D2476" s="3">
        <v>2244.1432436133869</v>
      </c>
      <c r="E2476">
        <v>-46.687624</v>
      </c>
      <c r="F2476">
        <v>-22.830276000000001</v>
      </c>
      <c r="G2476" t="str">
        <f>Energia[[#This Row],[Nome]]</f>
        <v>Tuiuti</v>
      </c>
      <c r="H2476">
        <f>Energia[[#This Row],[Energia]]</f>
        <v>2244.1432436133869</v>
      </c>
      <c r="I2476" t="e">
        <f>VLOOKUP(Energia[[#This Row],[CD]],Tabela4[Coluna3],1,FALSE)</f>
        <v>#N/A</v>
      </c>
    </row>
    <row r="2477" spans="1:9" hidden="1" x14ac:dyDescent="0.25">
      <c r="A2477" s="1" t="s">
        <v>4157</v>
      </c>
      <c r="B2477" s="1" t="s">
        <v>4264</v>
      </c>
      <c r="C2477">
        <v>2609006</v>
      </c>
      <c r="D2477" s="3">
        <v>2244.0545713559995</v>
      </c>
      <c r="E2477">
        <v>-35.450211000000003</v>
      </c>
      <c r="F2477">
        <v>-7.5276649999999998</v>
      </c>
      <c r="G2477" t="str">
        <f>Energia[[#This Row],[Nome]]</f>
        <v>Macaparana</v>
      </c>
      <c r="H2477">
        <f>Energia[[#This Row],[Energia]]</f>
        <v>2244.0545713559995</v>
      </c>
      <c r="I2477" t="e">
        <f>VLOOKUP(Energia[[#This Row],[CD]],Tabela4[Coluna3],1,FALSE)</f>
        <v>#N/A</v>
      </c>
    </row>
    <row r="2478" spans="1:9" hidden="1" x14ac:dyDescent="0.25">
      <c r="A2478" s="1" t="s">
        <v>1417</v>
      </c>
      <c r="B2478" s="1" t="s">
        <v>1432</v>
      </c>
      <c r="C2478">
        <v>3100807</v>
      </c>
      <c r="D2478" s="3">
        <v>2239.4499034615778</v>
      </c>
      <c r="E2478">
        <v>-45.422024</v>
      </c>
      <c r="F2478">
        <v>-20.973779</v>
      </c>
      <c r="G2478" t="str">
        <f>Energia[[#This Row],[Nome]]</f>
        <v>Aguanil</v>
      </c>
      <c r="H2478">
        <f>Energia[[#This Row],[Energia]]</f>
        <v>2239.4499034615778</v>
      </c>
      <c r="I2478" t="e">
        <f>VLOOKUP(Energia[[#This Row],[CD]],Tabela4[Coluna3],1,FALSE)</f>
        <v>#N/A</v>
      </c>
    </row>
    <row r="2479" spans="1:9" hidden="1" x14ac:dyDescent="0.25">
      <c r="A2479" s="1" t="s">
        <v>263</v>
      </c>
      <c r="B2479" s="1" t="s">
        <v>648</v>
      </c>
      <c r="C2479">
        <v>4311981</v>
      </c>
      <c r="D2479" s="3">
        <v>2236.0166221419345</v>
      </c>
      <c r="E2479">
        <v>-51.584066</v>
      </c>
      <c r="F2479">
        <v>-30.314267999999998</v>
      </c>
      <c r="G2479" t="str">
        <f>Energia[[#This Row],[Nome]]</f>
        <v>Mariana Pimentel</v>
      </c>
      <c r="H2479">
        <f>Energia[[#This Row],[Energia]]</f>
        <v>2236.0166221419345</v>
      </c>
      <c r="I2479" t="e">
        <f>VLOOKUP(Energia[[#This Row],[CD]],Tabela4[Coluna3],1,FALSE)</f>
        <v>#N/A</v>
      </c>
    </row>
    <row r="2480" spans="1:9" hidden="1" x14ac:dyDescent="0.25">
      <c r="A2480" s="1" t="s">
        <v>2142</v>
      </c>
      <c r="B2480" s="1" t="s">
        <v>2488</v>
      </c>
      <c r="C2480">
        <v>2110906</v>
      </c>
      <c r="D2480" s="3">
        <v>2233.8116018224782</v>
      </c>
      <c r="E2480">
        <v>-43.114246000000001</v>
      </c>
      <c r="F2480">
        <v>-6.208634</v>
      </c>
      <c r="G2480" t="str">
        <f>Energia[[#This Row],[Nome]]</f>
        <v>São Francisco do Maranhão</v>
      </c>
      <c r="H2480">
        <f>Energia[[#This Row],[Energia]]</f>
        <v>2233.8116018224782</v>
      </c>
      <c r="I2480" t="e">
        <f>VLOOKUP(Energia[[#This Row],[CD]],Tabela4[Coluna3],1,FALSE)</f>
        <v>#N/A</v>
      </c>
    </row>
    <row r="2481" spans="1:9" hidden="1" x14ac:dyDescent="0.25">
      <c r="A2481" s="1" t="s">
        <v>62</v>
      </c>
      <c r="B2481" s="1" t="s">
        <v>85</v>
      </c>
      <c r="C2481">
        <v>4202578</v>
      </c>
      <c r="D2481" s="3">
        <v>2230.3354472205356</v>
      </c>
      <c r="E2481">
        <v>-53.095199999999998</v>
      </c>
      <c r="F2481">
        <v>-26.683378000000001</v>
      </c>
      <c r="G2481" t="str">
        <f>Energia[[#This Row],[Nome]]</f>
        <v>Bom Jesus do Oeste</v>
      </c>
      <c r="H2481">
        <f>Energia[[#This Row],[Energia]]</f>
        <v>2230.3354472205356</v>
      </c>
      <c r="I2481" t="e">
        <f>VLOOKUP(Energia[[#This Row],[CD]],Tabela4[Coluna3],1,FALSE)</f>
        <v>#N/A</v>
      </c>
    </row>
    <row r="2482" spans="1:9" hidden="1" x14ac:dyDescent="0.25">
      <c r="A2482" s="1" t="s">
        <v>62</v>
      </c>
      <c r="B2482" s="1" t="s">
        <v>3587</v>
      </c>
      <c r="C2482">
        <v>4202438</v>
      </c>
      <c r="D2482" s="3">
        <v>2229.8539967323168</v>
      </c>
      <c r="E2482">
        <v>-49.909444000000001</v>
      </c>
      <c r="F2482">
        <v>-27.763003999999999</v>
      </c>
      <c r="G2482" t="str">
        <f>Energia[[#This Row],[Nome]]</f>
        <v>Bocaina do Sul</v>
      </c>
      <c r="H2482">
        <f>Energia[[#This Row],[Energia]]</f>
        <v>2229.8539967323168</v>
      </c>
      <c r="I2482" t="e">
        <f>VLOOKUP(Energia[[#This Row],[CD]],Tabela4[Coluna3],1,FALSE)</f>
        <v>#N/A</v>
      </c>
    </row>
    <row r="2483" spans="1:9" hidden="1" x14ac:dyDescent="0.25">
      <c r="A2483" s="1" t="s">
        <v>2142</v>
      </c>
      <c r="B2483" s="1" t="s">
        <v>2478</v>
      </c>
      <c r="C2483">
        <v>2110609</v>
      </c>
      <c r="D2483" s="3">
        <v>2229.6837874925836</v>
      </c>
      <c r="E2483">
        <v>-42.406073999999997</v>
      </c>
      <c r="F2483">
        <v>-3.3121360000000002</v>
      </c>
      <c r="G2483" t="str">
        <f>Energia[[#This Row],[Nome]]</f>
        <v>São Bernardo</v>
      </c>
      <c r="H2483">
        <f>Energia[[#This Row],[Energia]]</f>
        <v>2229.6837874925836</v>
      </c>
      <c r="I2483" t="e">
        <f>VLOOKUP(Energia[[#This Row],[CD]],Tabela4[Coluna3],1,FALSE)</f>
        <v>#N/A</v>
      </c>
    </row>
    <row r="2484" spans="1:9" hidden="1" x14ac:dyDescent="0.25">
      <c r="A2484" s="1" t="s">
        <v>1417</v>
      </c>
      <c r="B2484" s="1" t="s">
        <v>2308</v>
      </c>
      <c r="C2484">
        <v>3140001</v>
      </c>
      <c r="D2484" s="3">
        <v>2224.9185215479301</v>
      </c>
      <c r="E2484">
        <v>-43.331333999999998</v>
      </c>
      <c r="F2484">
        <v>-20.329103</v>
      </c>
      <c r="G2484" t="str">
        <f>Energia[[#This Row],[Nome]]</f>
        <v>Mariana</v>
      </c>
      <c r="H2484">
        <f>Energia[[#This Row],[Energia]]</f>
        <v>2224.9185215479301</v>
      </c>
      <c r="I2484" t="e">
        <f>VLOOKUP(Energia[[#This Row],[CD]],Tabela4[Coluna3],1,FALSE)</f>
        <v>#N/A</v>
      </c>
    </row>
    <row r="2485" spans="1:9" hidden="1" x14ac:dyDescent="0.25">
      <c r="A2485" s="1" t="s">
        <v>263</v>
      </c>
      <c r="B2485" s="1" t="s">
        <v>675</v>
      </c>
      <c r="C2485">
        <v>4312609</v>
      </c>
      <c r="D2485" s="3">
        <v>2220.7202159297331</v>
      </c>
      <c r="E2485">
        <v>-51.815565999999997</v>
      </c>
      <c r="F2485">
        <v>-29.140422999999998</v>
      </c>
      <c r="G2485" t="str">
        <f>Energia[[#This Row],[Nome]]</f>
        <v>Muçum</v>
      </c>
      <c r="H2485">
        <f>Energia[[#This Row],[Energia]]</f>
        <v>2220.7202159297331</v>
      </c>
      <c r="I2485" t="e">
        <f>VLOOKUP(Energia[[#This Row],[CD]],Tabela4[Coluna3],1,FALSE)</f>
        <v>#N/A</v>
      </c>
    </row>
    <row r="2486" spans="1:9" hidden="1" x14ac:dyDescent="0.25">
      <c r="A2486" s="1" t="s">
        <v>263</v>
      </c>
      <c r="B2486" s="1" t="s">
        <v>582</v>
      </c>
      <c r="C2486">
        <v>4310306</v>
      </c>
      <c r="D2486" s="3">
        <v>2220.1749910335334</v>
      </c>
      <c r="E2486">
        <v>-52.131162000000003</v>
      </c>
      <c r="F2486">
        <v>-28.931059000000001</v>
      </c>
      <c r="G2486" t="str">
        <f>Energia[[#This Row],[Nome]]</f>
        <v>Ilópolis</v>
      </c>
      <c r="H2486">
        <f>Energia[[#This Row],[Energia]]</f>
        <v>2220.1749910335334</v>
      </c>
      <c r="I2486" t="e">
        <f>VLOOKUP(Energia[[#This Row],[CD]],Tabela4[Coluna3],1,FALSE)</f>
        <v>#N/A</v>
      </c>
    </row>
    <row r="2487" spans="1:9" hidden="1" x14ac:dyDescent="0.25">
      <c r="A2487" s="1" t="s">
        <v>1417</v>
      </c>
      <c r="B2487" s="1" t="s">
        <v>1705</v>
      </c>
      <c r="C2487">
        <v>3113404</v>
      </c>
      <c r="D2487" s="3">
        <v>2218.0917982469045</v>
      </c>
      <c r="E2487">
        <v>-42.101973000000001</v>
      </c>
      <c r="F2487">
        <v>-19.712116999999999</v>
      </c>
      <c r="G2487" t="str">
        <f>Energia[[#This Row],[Nome]]</f>
        <v>Caratinga</v>
      </c>
      <c r="H2487">
        <f>Energia[[#This Row],[Energia]]</f>
        <v>2218.0917982469045</v>
      </c>
      <c r="I2487" t="e">
        <f>VLOOKUP(Energia[[#This Row],[CD]],Tabela4[Coluna3],1,FALSE)</f>
        <v>#N/A</v>
      </c>
    </row>
    <row r="2488" spans="1:9" hidden="1" x14ac:dyDescent="0.25">
      <c r="A2488" s="1" t="s">
        <v>3887</v>
      </c>
      <c r="B2488" s="1" t="s">
        <v>4062</v>
      </c>
      <c r="C2488">
        <v>2508604</v>
      </c>
      <c r="D2488" s="3">
        <v>2206.0047080317468</v>
      </c>
      <c r="E2488">
        <v>-34.909503000000001</v>
      </c>
      <c r="F2488">
        <v>-6.919009</v>
      </c>
      <c r="G2488" t="str">
        <f>Energia[[#This Row],[Nome]]</f>
        <v>Lucena</v>
      </c>
      <c r="H2488">
        <f>Energia[[#This Row],[Energia]]</f>
        <v>2206.0047080317468</v>
      </c>
      <c r="I2488" t="e">
        <f>VLOOKUP(Energia[[#This Row],[CD]],Tabela4[Coluna3],1,FALSE)</f>
        <v>#N/A</v>
      </c>
    </row>
    <row r="2489" spans="1:9" hidden="1" x14ac:dyDescent="0.25">
      <c r="A2489" s="1" t="s">
        <v>1417</v>
      </c>
      <c r="B2489" s="1" t="s">
        <v>2815</v>
      </c>
      <c r="C2489">
        <v>3171808</v>
      </c>
      <c r="D2489" s="3">
        <v>2199.683451791615</v>
      </c>
      <c r="E2489">
        <v>-42.670290999999999</v>
      </c>
      <c r="F2489">
        <v>-18.791881</v>
      </c>
      <c r="G2489" t="str">
        <f>Energia[[#This Row],[Nome]]</f>
        <v>Virginópolis</v>
      </c>
      <c r="H2489">
        <f>Energia[[#This Row],[Energia]]</f>
        <v>2199.683451791615</v>
      </c>
      <c r="I2489" t="e">
        <f>VLOOKUP(Energia[[#This Row],[CD]],Tabela4[Coluna3],1,FALSE)</f>
        <v>#N/A</v>
      </c>
    </row>
    <row r="2490" spans="1:9" hidden="1" x14ac:dyDescent="0.25">
      <c r="A2490" s="1" t="s">
        <v>2142</v>
      </c>
      <c r="B2490" s="1" t="s">
        <v>2429</v>
      </c>
      <c r="C2490">
        <v>2108801</v>
      </c>
      <c r="D2490" s="3">
        <v>2196.0149074698429</v>
      </c>
      <c r="E2490">
        <v>-44.172593999999997</v>
      </c>
      <c r="F2490">
        <v>-3.782861</v>
      </c>
      <c r="G2490" t="str">
        <f>Energia[[#This Row],[Nome]]</f>
        <v>Pirapemas</v>
      </c>
      <c r="H2490">
        <f>Energia[[#This Row],[Energia]]</f>
        <v>2196.0149074698429</v>
      </c>
      <c r="I2490" t="e">
        <f>VLOOKUP(Energia[[#This Row],[CD]],Tabela4[Coluna3],1,FALSE)</f>
        <v>#N/A</v>
      </c>
    </row>
    <row r="2491" spans="1:9" x14ac:dyDescent="0.25">
      <c r="A2491" s="1" t="s">
        <v>8</v>
      </c>
      <c r="B2491" s="1" t="s">
        <v>3125</v>
      </c>
      <c r="C2491">
        <v>3520301</v>
      </c>
      <c r="D2491" s="3">
        <v>2192.0748897710755</v>
      </c>
      <c r="E2491">
        <v>-47.474623999999999</v>
      </c>
      <c r="F2491">
        <v>-24.549614999999999</v>
      </c>
      <c r="G2491" t="str">
        <f>Energia[[#This Row],[Nome]]</f>
        <v>Iguape</v>
      </c>
      <c r="H2491">
        <f>Energia[[#This Row],[Energia]]</f>
        <v>2192.0748897710755</v>
      </c>
      <c r="I2491" t="e">
        <f>VLOOKUP(Energia[[#This Row],[CD]],Tabela4[Coluna3],1,FALSE)</f>
        <v>#N/A</v>
      </c>
    </row>
    <row r="2492" spans="1:9" hidden="1" x14ac:dyDescent="0.25">
      <c r="A2492" s="1" t="s">
        <v>1312</v>
      </c>
      <c r="B2492" s="1" t="s">
        <v>1807</v>
      </c>
      <c r="C2492">
        <v>5206305</v>
      </c>
      <c r="D2492" s="3">
        <v>2184.0847205700084</v>
      </c>
      <c r="E2492">
        <v>-48.707420999999997</v>
      </c>
      <c r="F2492">
        <v>-17.213652</v>
      </c>
      <c r="G2492" t="str">
        <f>Energia[[#This Row],[Nome]]</f>
        <v>Cristianópolis</v>
      </c>
      <c r="H2492">
        <f>Energia[[#This Row],[Energia]]</f>
        <v>2184.0847205700084</v>
      </c>
      <c r="I2492" t="e">
        <f>VLOOKUP(Energia[[#This Row],[CD]],Tabela4[Coluna3],1,FALSE)</f>
        <v>#N/A</v>
      </c>
    </row>
    <row r="2493" spans="1:9" hidden="1" x14ac:dyDescent="0.25">
      <c r="A2493" s="1" t="s">
        <v>5241</v>
      </c>
      <c r="B2493" s="1" t="s">
        <v>1409</v>
      </c>
      <c r="C2493">
        <v>2804904</v>
      </c>
      <c r="D2493" s="3">
        <v>2182.4502687944296</v>
      </c>
      <c r="E2493">
        <v>-36.646794999999997</v>
      </c>
      <c r="F2493">
        <v>-10.517779000000001</v>
      </c>
      <c r="G2493" t="str">
        <f>Energia[[#This Row],[Nome]]</f>
        <v>Pacatuba</v>
      </c>
      <c r="H2493">
        <f>Energia[[#This Row],[Energia]]</f>
        <v>2182.4502687944296</v>
      </c>
      <c r="I2493" t="e">
        <f>VLOOKUP(Energia[[#This Row],[CD]],Tabela4[Coluna3],1,FALSE)</f>
        <v>#N/A</v>
      </c>
    </row>
    <row r="2494" spans="1:9" x14ac:dyDescent="0.25">
      <c r="A2494" s="1" t="s">
        <v>8</v>
      </c>
      <c r="B2494" s="1" t="s">
        <v>2954</v>
      </c>
      <c r="C2494">
        <v>3504305</v>
      </c>
      <c r="D2494" s="3">
        <v>2177.8571134133745</v>
      </c>
      <c r="E2494">
        <v>-49.316212</v>
      </c>
      <c r="F2494">
        <v>-22.187186000000001</v>
      </c>
      <c r="G2494" t="str">
        <f>Energia[[#This Row],[Nome]]</f>
        <v>Avaí</v>
      </c>
      <c r="H2494">
        <f>Energia[[#This Row],[Energia]]</f>
        <v>2177.8571134133745</v>
      </c>
      <c r="I2494" t="e">
        <f>VLOOKUP(Energia[[#This Row],[CD]],Tabela4[Coluna3],1,FALSE)</f>
        <v>#N/A</v>
      </c>
    </row>
    <row r="2495" spans="1:9" hidden="1" x14ac:dyDescent="0.25">
      <c r="A2495" s="1" t="s">
        <v>4674</v>
      </c>
      <c r="B2495" s="1" t="s">
        <v>4679</v>
      </c>
      <c r="C2495">
        <v>4100459</v>
      </c>
      <c r="D2495" s="3">
        <v>2175.9406651137583</v>
      </c>
      <c r="E2495">
        <v>-52.692307999999997</v>
      </c>
      <c r="F2495">
        <v>-24.813376999999999</v>
      </c>
      <c r="G2495" t="str">
        <f>Energia[[#This Row],[Nome]]</f>
        <v>Altamira do Paraná</v>
      </c>
      <c r="H2495">
        <f>Energia[[#This Row],[Energia]]</f>
        <v>2175.9406651137583</v>
      </c>
      <c r="I2495" t="e">
        <f>VLOOKUP(Energia[[#This Row],[CD]],Tabela4[Coluna3],1,FALSE)</f>
        <v>#N/A</v>
      </c>
    </row>
    <row r="2496" spans="1:9" x14ac:dyDescent="0.25">
      <c r="A2496" s="1" t="s">
        <v>8</v>
      </c>
      <c r="B2496" s="1" t="s">
        <v>3323</v>
      </c>
      <c r="C2496">
        <v>3540507</v>
      </c>
      <c r="D2496" s="3">
        <v>2172.2674956064911</v>
      </c>
      <c r="E2496">
        <v>-48.117353999999999</v>
      </c>
      <c r="F2496">
        <v>-23.173856000000001</v>
      </c>
      <c r="G2496" t="str">
        <f>Energia[[#This Row],[Nome]]</f>
        <v>Porangaba</v>
      </c>
      <c r="H2496">
        <f>Energia[[#This Row],[Energia]]</f>
        <v>2172.2674956064911</v>
      </c>
      <c r="I2496" t="e">
        <f>VLOOKUP(Energia[[#This Row],[CD]],Tabela4[Coluna3],1,FALSE)</f>
        <v>#N/A</v>
      </c>
    </row>
    <row r="2497" spans="1:9" hidden="1" x14ac:dyDescent="0.25">
      <c r="A2497" s="1" t="s">
        <v>1235</v>
      </c>
      <c r="B2497" s="1" t="s">
        <v>1352</v>
      </c>
      <c r="C2497">
        <v>2305001</v>
      </c>
      <c r="D2497" s="3">
        <v>2169.3012489313924</v>
      </c>
      <c r="E2497">
        <v>-40.918382999999999</v>
      </c>
      <c r="F2497">
        <v>-4.235106</v>
      </c>
      <c r="G2497" t="str">
        <f>Energia[[#This Row],[Nome]]</f>
        <v>Guaraciaba do Norte</v>
      </c>
      <c r="H2497">
        <f>Energia[[#This Row],[Energia]]</f>
        <v>2169.3012489313924</v>
      </c>
      <c r="I2497" t="e">
        <f>VLOOKUP(Energia[[#This Row],[CD]],Tabela4[Coluna3],1,FALSE)</f>
        <v>#N/A</v>
      </c>
    </row>
    <row r="2498" spans="1:9" hidden="1" x14ac:dyDescent="0.25">
      <c r="A2498" s="1" t="s">
        <v>3887</v>
      </c>
      <c r="B2498" s="1" t="s">
        <v>4047</v>
      </c>
      <c r="C2498">
        <v>2507309</v>
      </c>
      <c r="D2498" s="3">
        <v>2168.6700544895921</v>
      </c>
      <c r="E2498">
        <v>-35.269973999999998</v>
      </c>
      <c r="F2498">
        <v>-6.5954410000000001</v>
      </c>
      <c r="G2498" t="str">
        <f>Energia[[#This Row],[Nome]]</f>
        <v>Jacaraú</v>
      </c>
      <c r="H2498">
        <f>Energia[[#This Row],[Energia]]</f>
        <v>2168.6700544895921</v>
      </c>
      <c r="I2498" t="e">
        <f>VLOOKUP(Energia[[#This Row],[CD]],Tabela4[Coluna3],1,FALSE)</f>
        <v>#N/A</v>
      </c>
    </row>
    <row r="2499" spans="1:9" hidden="1" x14ac:dyDescent="0.25">
      <c r="A2499" s="1" t="s">
        <v>62</v>
      </c>
      <c r="B2499" s="1" t="s">
        <v>3738</v>
      </c>
      <c r="C2499">
        <v>4211306</v>
      </c>
      <c r="D2499" s="3">
        <v>2166.1312511151018</v>
      </c>
      <c r="E2499">
        <v>-48.727269999999997</v>
      </c>
      <c r="F2499">
        <v>-26.828800999999999</v>
      </c>
      <c r="G2499" t="str">
        <f>Energia[[#This Row],[Nome]]</f>
        <v>Navegantes</v>
      </c>
      <c r="H2499">
        <f>Energia[[#This Row],[Energia]]</f>
        <v>2166.1312511151018</v>
      </c>
      <c r="I2499" t="e">
        <f>VLOOKUP(Energia[[#This Row],[CD]],Tabela4[Coluna3],1,FALSE)</f>
        <v>#N/A</v>
      </c>
    </row>
    <row r="2500" spans="1:9" hidden="1" x14ac:dyDescent="0.25">
      <c r="A2500" s="1" t="s">
        <v>1417</v>
      </c>
      <c r="B2500" s="1" t="s">
        <v>1777</v>
      </c>
      <c r="C2500">
        <v>3116803</v>
      </c>
      <c r="D2500" s="3">
        <v>2166.0005347049764</v>
      </c>
      <c r="E2500">
        <v>-42.839395000000003</v>
      </c>
      <c r="F2500">
        <v>-18.248002</v>
      </c>
      <c r="G2500" t="str">
        <f>Energia[[#This Row],[Nome]]</f>
        <v>Coluna</v>
      </c>
      <c r="H2500">
        <f>Energia[[#This Row],[Energia]]</f>
        <v>2166.0005347049764</v>
      </c>
      <c r="I2500" t="e">
        <f>VLOOKUP(Energia[[#This Row],[CD]],Tabela4[Coluna3],1,FALSE)</f>
        <v>#N/A</v>
      </c>
    </row>
    <row r="2501" spans="1:9" hidden="1" x14ac:dyDescent="0.25">
      <c r="A2501" s="1" t="s">
        <v>2142</v>
      </c>
      <c r="B2501" s="1" t="s">
        <v>2285</v>
      </c>
      <c r="C2501">
        <v>2104206</v>
      </c>
      <c r="D2501" s="3">
        <v>2162.8608418854433</v>
      </c>
      <c r="E2501">
        <v>-44.029561999999999</v>
      </c>
      <c r="F2501">
        <v>-5.6683779999999997</v>
      </c>
      <c r="G2501" t="str">
        <f>Energia[[#This Row],[Nome]]</f>
        <v>Fortuna</v>
      </c>
      <c r="H2501">
        <f>Energia[[#This Row],[Energia]]</f>
        <v>2162.8608418854433</v>
      </c>
      <c r="I2501" t="e">
        <f>VLOOKUP(Energia[[#This Row],[CD]],Tabela4[Coluna3],1,FALSE)</f>
        <v>#N/A</v>
      </c>
    </row>
    <row r="2502" spans="1:9" x14ac:dyDescent="0.25">
      <c r="A2502" s="1" t="s">
        <v>8</v>
      </c>
      <c r="B2502" s="1" t="s">
        <v>3437</v>
      </c>
      <c r="C2502">
        <v>3550803</v>
      </c>
      <c r="D2502" s="3">
        <v>2157.2521181567809</v>
      </c>
      <c r="E2502">
        <v>-46.752977999999999</v>
      </c>
      <c r="F2502">
        <v>-21.754049999999999</v>
      </c>
      <c r="G2502" t="str">
        <f>Energia[[#This Row],[Nome]]</f>
        <v>São Sebastião da Grama</v>
      </c>
      <c r="H2502">
        <f>Energia[[#This Row],[Energia]]</f>
        <v>2157.2521181567809</v>
      </c>
      <c r="I2502" t="e">
        <f>VLOOKUP(Energia[[#This Row],[CD]],Tabela4[Coluna3],1,FALSE)</f>
        <v>#N/A</v>
      </c>
    </row>
    <row r="2503" spans="1:9" hidden="1" x14ac:dyDescent="0.25">
      <c r="A2503" s="1" t="s">
        <v>2142</v>
      </c>
      <c r="B2503" s="1" t="s">
        <v>2345</v>
      </c>
      <c r="C2503">
        <v>2105963</v>
      </c>
      <c r="D2503" s="3">
        <v>2155.4498121212328</v>
      </c>
      <c r="E2503">
        <v>-45.403033000000001</v>
      </c>
      <c r="F2503">
        <v>-4.92971</v>
      </c>
      <c r="G2503" t="str">
        <f>Energia[[#This Row],[Nome]]</f>
        <v>Lagoa Grande do Maranhão</v>
      </c>
      <c r="H2503">
        <f>Energia[[#This Row],[Energia]]</f>
        <v>2155.4498121212328</v>
      </c>
      <c r="I2503" t="e">
        <f>VLOOKUP(Energia[[#This Row],[CD]],Tabela4[Coluna3],1,FALSE)</f>
        <v>#N/A</v>
      </c>
    </row>
    <row r="2504" spans="1:9" hidden="1" x14ac:dyDescent="0.25">
      <c r="A2504" s="1" t="s">
        <v>263</v>
      </c>
      <c r="B2504" s="1" t="s">
        <v>775</v>
      </c>
      <c r="C2504">
        <v>4315131</v>
      </c>
      <c r="D2504" s="3">
        <v>2142.925786696218</v>
      </c>
      <c r="E2504">
        <v>-52.228577000000001</v>
      </c>
      <c r="F2504">
        <v>-29.158373000000001</v>
      </c>
      <c r="G2504" t="str">
        <f>Energia[[#This Row],[Nome]]</f>
        <v>Pouso Novo</v>
      </c>
      <c r="H2504">
        <f>Energia[[#This Row],[Energia]]</f>
        <v>2142.925786696218</v>
      </c>
      <c r="I2504" t="e">
        <f>VLOOKUP(Energia[[#This Row],[CD]],Tabela4[Coluna3],1,FALSE)</f>
        <v>#N/A</v>
      </c>
    </row>
    <row r="2505" spans="1:9" hidden="1" x14ac:dyDescent="0.25">
      <c r="A2505" s="1" t="s">
        <v>2142</v>
      </c>
      <c r="B2505" s="1" t="s">
        <v>2236</v>
      </c>
      <c r="C2505">
        <v>2102705</v>
      </c>
      <c r="D2505" s="3">
        <v>2142.3794207884112</v>
      </c>
      <c r="E2505">
        <v>-44.262689999999999</v>
      </c>
      <c r="F2505">
        <v>-3.6216119999999998</v>
      </c>
      <c r="G2505" t="str">
        <f>Energia[[#This Row],[Nome]]</f>
        <v>Cantanhede</v>
      </c>
      <c r="H2505">
        <f>Energia[[#This Row],[Energia]]</f>
        <v>2142.3794207884112</v>
      </c>
      <c r="I2505" t="e">
        <f>VLOOKUP(Energia[[#This Row],[CD]],Tabela4[Coluna3],1,FALSE)</f>
        <v>#N/A</v>
      </c>
    </row>
    <row r="2506" spans="1:9" hidden="1" x14ac:dyDescent="0.25">
      <c r="A2506" s="1" t="s">
        <v>256</v>
      </c>
      <c r="B2506" s="1" t="s">
        <v>354</v>
      </c>
      <c r="C2506">
        <v>1303601</v>
      </c>
      <c r="D2506" s="3">
        <v>2142.2033185322325</v>
      </c>
      <c r="E2506">
        <v>-65.521328999999994</v>
      </c>
      <c r="F2506">
        <v>-0.31836399999999998</v>
      </c>
      <c r="G2506" t="str">
        <f>Energia[[#This Row],[Nome]]</f>
        <v>Santa Isabel do Rio Negro</v>
      </c>
      <c r="H2506">
        <f>Energia[[#This Row],[Energia]]</f>
        <v>2142.2033185322325</v>
      </c>
      <c r="I2506" t="e">
        <f>VLOOKUP(Energia[[#This Row],[CD]],Tabela4[Coluna3],1,FALSE)</f>
        <v>#N/A</v>
      </c>
    </row>
    <row r="2507" spans="1:9" hidden="1" x14ac:dyDescent="0.25">
      <c r="A2507" s="1" t="s">
        <v>413</v>
      </c>
      <c r="B2507" s="1" t="s">
        <v>556</v>
      </c>
      <c r="C2507">
        <v>2906006</v>
      </c>
      <c r="D2507" s="3">
        <v>2141.3608050534754</v>
      </c>
      <c r="E2507">
        <v>-40.720007000000003</v>
      </c>
      <c r="F2507">
        <v>-10.253809</v>
      </c>
      <c r="G2507" t="str">
        <f>Energia[[#This Row],[Nome]]</f>
        <v>Campo Formoso</v>
      </c>
      <c r="H2507">
        <f>Energia[[#This Row],[Energia]]</f>
        <v>2141.3608050534754</v>
      </c>
      <c r="I2507" t="e">
        <f>VLOOKUP(Energia[[#This Row],[CD]],Tabela4[Coluna3],1,FALSE)</f>
        <v>#N/A</v>
      </c>
    </row>
    <row r="2508" spans="1:9" hidden="1" x14ac:dyDescent="0.25">
      <c r="A2508" s="1" t="s">
        <v>1235</v>
      </c>
      <c r="B2508" s="1" t="s">
        <v>1398</v>
      </c>
      <c r="C2508">
        <v>2308708</v>
      </c>
      <c r="D2508" s="3">
        <v>2139.4473432839768</v>
      </c>
      <c r="E2508">
        <v>-38.434699000000002</v>
      </c>
      <c r="F2508">
        <v>-5.0369359999999999</v>
      </c>
      <c r="G2508" t="str">
        <f>Energia[[#This Row],[Nome]]</f>
        <v>Morada Nova</v>
      </c>
      <c r="H2508">
        <f>Energia[[#This Row],[Energia]]</f>
        <v>2139.4473432839768</v>
      </c>
      <c r="I2508" t="e">
        <f>VLOOKUP(Energia[[#This Row],[CD]],Tabela4[Coluna3],1,FALSE)</f>
        <v>#N/A</v>
      </c>
    </row>
    <row r="2509" spans="1:9" hidden="1" x14ac:dyDescent="0.25">
      <c r="A2509" s="1" t="s">
        <v>5241</v>
      </c>
      <c r="B2509" s="1" t="s">
        <v>5248</v>
      </c>
      <c r="C2509">
        <v>2800704</v>
      </c>
      <c r="D2509" s="3">
        <v>2137.8475403518269</v>
      </c>
      <c r="E2509">
        <v>-36.471702999999998</v>
      </c>
      <c r="F2509">
        <v>-10.477681</v>
      </c>
      <c r="G2509" t="str">
        <f>Energia[[#This Row],[Nome]]</f>
        <v>Brejo Grande</v>
      </c>
      <c r="H2509">
        <f>Energia[[#This Row],[Energia]]</f>
        <v>2137.8475403518269</v>
      </c>
      <c r="I2509" t="e">
        <f>VLOOKUP(Energia[[#This Row],[CD]],Tabela4[Coluna3],1,FALSE)</f>
        <v>#N/A</v>
      </c>
    </row>
    <row r="2510" spans="1:9" hidden="1" x14ac:dyDescent="0.25">
      <c r="A2510" s="1" t="s">
        <v>263</v>
      </c>
      <c r="B2510" s="1" t="s">
        <v>468</v>
      </c>
      <c r="C2510">
        <v>4306353</v>
      </c>
      <c r="D2510" s="3">
        <v>2137.7315567650521</v>
      </c>
      <c r="E2510">
        <v>-55.079394999999998</v>
      </c>
      <c r="F2510">
        <v>-28.20496</v>
      </c>
      <c r="G2510" t="str">
        <f>Energia[[#This Row],[Nome]]</f>
        <v>Dezesseis de Novembro</v>
      </c>
      <c r="H2510">
        <f>Energia[[#This Row],[Energia]]</f>
        <v>2137.7315567650521</v>
      </c>
      <c r="I2510" t="e">
        <f>VLOOKUP(Energia[[#This Row],[CD]],Tabela4[Coluna3],1,FALSE)</f>
        <v>#N/A</v>
      </c>
    </row>
    <row r="2511" spans="1:9" hidden="1" x14ac:dyDescent="0.25">
      <c r="A2511" s="1" t="s">
        <v>4410</v>
      </c>
      <c r="B2511" s="1" t="s">
        <v>404</v>
      </c>
      <c r="C2511">
        <v>1704105</v>
      </c>
      <c r="D2511" s="3">
        <v>2136.8272125576332</v>
      </c>
      <c r="E2511">
        <v>-47.444986</v>
      </c>
      <c r="F2511">
        <v>-9.0740479999999994</v>
      </c>
      <c r="G2511" t="str">
        <f>Energia[[#This Row],[Nome]]</f>
        <v>Centenário</v>
      </c>
      <c r="H2511">
        <f>Energia[[#This Row],[Energia]]</f>
        <v>2136.8272125576332</v>
      </c>
      <c r="I2511" t="e">
        <f>VLOOKUP(Energia[[#This Row],[CD]],Tabela4[Coluna3],1,FALSE)</f>
        <v>#N/A</v>
      </c>
    </row>
    <row r="2512" spans="1:9" hidden="1" x14ac:dyDescent="0.25">
      <c r="A2512" s="1" t="s">
        <v>1235</v>
      </c>
      <c r="B2512" s="1" t="s">
        <v>1461</v>
      </c>
      <c r="C2512">
        <v>2311959</v>
      </c>
      <c r="D2512" s="3">
        <v>2134.254012051651</v>
      </c>
      <c r="E2512">
        <v>-40.366545000000002</v>
      </c>
      <c r="F2512">
        <v>-7.2049279999999998</v>
      </c>
      <c r="G2512" t="str">
        <f>Energia[[#This Row],[Nome]]</f>
        <v>Salitre</v>
      </c>
      <c r="H2512">
        <f>Energia[[#This Row],[Energia]]</f>
        <v>2134.254012051651</v>
      </c>
      <c r="I2512" t="e">
        <f>VLOOKUP(Energia[[#This Row],[CD]],Tabela4[Coluna3],1,FALSE)</f>
        <v>#N/A</v>
      </c>
    </row>
    <row r="2513" spans="1:9" hidden="1" x14ac:dyDescent="0.25">
      <c r="A2513" s="1" t="s">
        <v>263</v>
      </c>
      <c r="B2513" s="1" t="s">
        <v>3921</v>
      </c>
      <c r="C2513">
        <v>4305454</v>
      </c>
      <c r="D2513" s="3">
        <v>2133.7587036074142</v>
      </c>
      <c r="E2513">
        <v>-50.271543999999999</v>
      </c>
      <c r="F2513">
        <v>-30.121323</v>
      </c>
      <c r="G2513" t="str">
        <f>Energia[[#This Row],[Nome]]</f>
        <v>Cidreira</v>
      </c>
      <c r="H2513">
        <f>Energia[[#This Row],[Energia]]</f>
        <v>2133.7587036074142</v>
      </c>
      <c r="I2513" t="e">
        <f>VLOOKUP(Energia[[#This Row],[CD]],Tabela4[Coluna3],1,FALSE)</f>
        <v>#N/A</v>
      </c>
    </row>
    <row r="2514" spans="1:9" hidden="1" x14ac:dyDescent="0.25">
      <c r="A2514" s="1" t="s">
        <v>6</v>
      </c>
      <c r="B2514" s="1" t="s">
        <v>24</v>
      </c>
      <c r="C2514">
        <v>1200328</v>
      </c>
      <c r="D2514" s="3">
        <v>2130.6823636667373</v>
      </c>
      <c r="E2514">
        <v>-71.906097000000003</v>
      </c>
      <c r="F2514">
        <v>-9.242578</v>
      </c>
      <c r="G2514" t="str">
        <f>Energia[[#This Row],[Nome]]</f>
        <v>Jordão</v>
      </c>
      <c r="H2514">
        <f>Energia[[#This Row],[Energia]]</f>
        <v>2130.6823636667373</v>
      </c>
      <c r="I2514" t="e">
        <f>VLOOKUP(Energia[[#This Row],[CD]],Tabela4[Coluna3],1,FALSE)</f>
        <v>#N/A</v>
      </c>
    </row>
    <row r="2515" spans="1:9" hidden="1" x14ac:dyDescent="0.25">
      <c r="A2515" s="1" t="s">
        <v>1417</v>
      </c>
      <c r="B2515" s="1" t="s">
        <v>2160</v>
      </c>
      <c r="C2515">
        <v>3133907</v>
      </c>
      <c r="D2515" s="3">
        <v>2129.7966957716349</v>
      </c>
      <c r="E2515">
        <v>-43.612900000000003</v>
      </c>
      <c r="F2515">
        <v>-20.685227000000001</v>
      </c>
      <c r="G2515" t="str">
        <f>Energia[[#This Row],[Nome]]</f>
        <v>Itaverava</v>
      </c>
      <c r="H2515">
        <f>Energia[[#This Row],[Energia]]</f>
        <v>2129.7966957716349</v>
      </c>
      <c r="I2515" t="e">
        <f>VLOOKUP(Energia[[#This Row],[CD]],Tabela4[Coluna3],1,FALSE)</f>
        <v>#N/A</v>
      </c>
    </row>
    <row r="2516" spans="1:9" hidden="1" x14ac:dyDescent="0.25">
      <c r="A2516" s="1" t="s">
        <v>5241</v>
      </c>
      <c r="B2516" s="1" t="s">
        <v>5263</v>
      </c>
      <c r="C2516">
        <v>2802601</v>
      </c>
      <c r="D2516" s="3">
        <v>2127.2194831871616</v>
      </c>
      <c r="E2516">
        <v>-37.218809</v>
      </c>
      <c r="F2516">
        <v>-10.222688</v>
      </c>
      <c r="G2516" t="str">
        <f>Energia[[#This Row],[Nome]]</f>
        <v>Gracho Cardoso</v>
      </c>
      <c r="H2516">
        <f>Energia[[#This Row],[Energia]]</f>
        <v>2127.2194831871616</v>
      </c>
      <c r="I2516" t="e">
        <f>VLOOKUP(Energia[[#This Row],[CD]],Tabela4[Coluna3],1,FALSE)</f>
        <v>#N/A</v>
      </c>
    </row>
    <row r="2517" spans="1:9" hidden="1" x14ac:dyDescent="0.25">
      <c r="A2517" s="1" t="s">
        <v>1192</v>
      </c>
      <c r="B2517" s="1" t="s">
        <v>1255</v>
      </c>
      <c r="C2517">
        <v>5106109</v>
      </c>
      <c r="D2517" s="3">
        <v>2126.5133336750773</v>
      </c>
      <c r="E2517">
        <v>-56.518948999999999</v>
      </c>
      <c r="F2517">
        <v>-15.843989000000001</v>
      </c>
      <c r="G2517" t="str">
        <f>Energia[[#This Row],[Nome]]</f>
        <v>Nossa Senhora do Livramento</v>
      </c>
      <c r="H2517">
        <f>Energia[[#This Row],[Energia]]</f>
        <v>2126.5133336750773</v>
      </c>
      <c r="I2517" t="e">
        <f>VLOOKUP(Energia[[#This Row],[CD]],Tabela4[Coluna3],1,FALSE)</f>
        <v>#N/A</v>
      </c>
    </row>
    <row r="2518" spans="1:9" hidden="1" x14ac:dyDescent="0.25">
      <c r="A2518" s="1" t="s">
        <v>413</v>
      </c>
      <c r="B2518" s="1" t="s">
        <v>571</v>
      </c>
      <c r="C2518">
        <v>2906808</v>
      </c>
      <c r="D2518" s="3">
        <v>2123.2435310795945</v>
      </c>
      <c r="E2518">
        <v>-39.474246999999998</v>
      </c>
      <c r="F2518">
        <v>-10.730964999999999</v>
      </c>
      <c r="G2518" t="str">
        <f>Energia[[#This Row],[Nome]]</f>
        <v>Cansanção</v>
      </c>
      <c r="H2518">
        <f>Energia[[#This Row],[Energia]]</f>
        <v>2123.2435310795945</v>
      </c>
      <c r="I2518" t="e">
        <f>VLOOKUP(Energia[[#This Row],[CD]],Tabela4[Coluna3],1,FALSE)</f>
        <v>#N/A</v>
      </c>
    </row>
    <row r="2519" spans="1:9" hidden="1" x14ac:dyDescent="0.25">
      <c r="A2519" s="1" t="s">
        <v>62</v>
      </c>
      <c r="B2519" s="1" t="s">
        <v>3811</v>
      </c>
      <c r="C2519">
        <v>4215505</v>
      </c>
      <c r="D2519" s="3">
        <v>2113.5482748262216</v>
      </c>
      <c r="E2519">
        <v>-50.446472</v>
      </c>
      <c r="F2519">
        <v>-26.925924999999999</v>
      </c>
      <c r="G2519" t="str">
        <f>Energia[[#This Row],[Nome]]</f>
        <v>Santa Cecília</v>
      </c>
      <c r="H2519">
        <f>Energia[[#This Row],[Energia]]</f>
        <v>2113.5482748262216</v>
      </c>
      <c r="I2519" t="e">
        <f>VLOOKUP(Energia[[#This Row],[CD]],Tabela4[Coluna3],1,FALSE)</f>
        <v>#N/A</v>
      </c>
    </row>
    <row r="2520" spans="1:9" hidden="1" x14ac:dyDescent="0.25">
      <c r="A2520" s="1" t="s">
        <v>2142</v>
      </c>
      <c r="B2520" s="1" t="s">
        <v>2559</v>
      </c>
      <c r="C2520">
        <v>2112852</v>
      </c>
      <c r="D2520" s="3">
        <v>2110.5521795144241</v>
      </c>
      <c r="E2520">
        <v>-48.080598000000002</v>
      </c>
      <c r="F2520">
        <v>-5.0748610000000003</v>
      </c>
      <c r="G2520" t="str">
        <f>Energia[[#This Row],[Nome]]</f>
        <v>Vila Nova dos Martírios</v>
      </c>
      <c r="H2520">
        <f>Energia[[#This Row],[Energia]]</f>
        <v>2110.5521795144241</v>
      </c>
      <c r="I2520" t="e">
        <f>VLOOKUP(Energia[[#This Row],[CD]],Tabela4[Coluna3],1,FALSE)</f>
        <v>#N/A</v>
      </c>
    </row>
    <row r="2521" spans="1:9" hidden="1" x14ac:dyDescent="0.25">
      <c r="A2521" s="1" t="s">
        <v>3887</v>
      </c>
      <c r="B2521" s="1" t="s">
        <v>3893</v>
      </c>
      <c r="C2521">
        <v>2500403</v>
      </c>
      <c r="D2521" s="3">
        <v>2107.4498511847978</v>
      </c>
      <c r="E2521">
        <v>-35.763100000000001</v>
      </c>
      <c r="F2521">
        <v>-7.0618879999999997</v>
      </c>
      <c r="G2521" t="str">
        <f>Energia[[#This Row],[Nome]]</f>
        <v>Alagoa Nova</v>
      </c>
      <c r="H2521">
        <f>Energia[[#This Row],[Energia]]</f>
        <v>2107.4498511847978</v>
      </c>
      <c r="I2521" t="e">
        <f>VLOOKUP(Energia[[#This Row],[CD]],Tabela4[Coluna3],1,FALSE)</f>
        <v>#N/A</v>
      </c>
    </row>
    <row r="2522" spans="1:9" hidden="1" x14ac:dyDescent="0.25">
      <c r="A2522" s="1" t="s">
        <v>1417</v>
      </c>
      <c r="B2522" s="1" t="s">
        <v>2386</v>
      </c>
      <c r="C2522">
        <v>3143302</v>
      </c>
      <c r="D2522" s="3">
        <v>2105.7769730211662</v>
      </c>
      <c r="E2522">
        <v>-43.929468999999997</v>
      </c>
      <c r="F2522">
        <v>-16.619054999999999</v>
      </c>
      <c r="G2522" t="str">
        <f>Energia[[#This Row],[Nome]]</f>
        <v>Montes Claros</v>
      </c>
      <c r="H2522">
        <f>Energia[[#This Row],[Energia]]</f>
        <v>2105.7769730211662</v>
      </c>
      <c r="I2522" t="e">
        <f>VLOOKUP(Energia[[#This Row],[CD]],Tabela4[Coluna3],1,FALSE)</f>
        <v>#N/A</v>
      </c>
    </row>
    <row r="2523" spans="1:9" hidden="1" x14ac:dyDescent="0.25">
      <c r="A2523" s="1" t="s">
        <v>1520</v>
      </c>
      <c r="B2523" s="1" t="s">
        <v>1529</v>
      </c>
      <c r="C2523">
        <v>3200300</v>
      </c>
      <c r="D2523" s="3">
        <v>2105.0939057695914</v>
      </c>
      <c r="E2523">
        <v>-40.827046000000003</v>
      </c>
      <c r="F2523">
        <v>-20.563887999999999</v>
      </c>
      <c r="G2523" t="str">
        <f>Energia[[#This Row],[Nome]]</f>
        <v>Alfredo Chaves</v>
      </c>
      <c r="H2523">
        <f>Energia[[#This Row],[Energia]]</f>
        <v>2105.0939057695914</v>
      </c>
      <c r="I2523" t="e">
        <f>VLOOKUP(Energia[[#This Row],[CD]],Tabela4[Coluna3],1,FALSE)</f>
        <v>#N/A</v>
      </c>
    </row>
    <row r="2524" spans="1:9" x14ac:dyDescent="0.25">
      <c r="A2524" s="1" t="s">
        <v>8</v>
      </c>
      <c r="B2524" s="1" t="s">
        <v>3084</v>
      </c>
      <c r="C2524">
        <v>3516606</v>
      </c>
      <c r="D2524" s="3">
        <v>2105.0330895608249</v>
      </c>
      <c r="E2524">
        <v>-49.577770000000001</v>
      </c>
      <c r="F2524">
        <v>-22.32048</v>
      </c>
      <c r="G2524" t="str">
        <f>Energia[[#This Row],[Nome]]</f>
        <v>Gália</v>
      </c>
      <c r="H2524">
        <f>Energia[[#This Row],[Energia]]</f>
        <v>2105.0330895608249</v>
      </c>
      <c r="I2524" t="e">
        <f>VLOOKUP(Energia[[#This Row],[CD]],Tabela4[Coluna3],1,FALSE)</f>
        <v>#N/A</v>
      </c>
    </row>
    <row r="2525" spans="1:9" hidden="1" x14ac:dyDescent="0.25">
      <c r="A2525" s="1" t="s">
        <v>2142</v>
      </c>
      <c r="B2525" s="1" t="s">
        <v>1664</v>
      </c>
      <c r="C2525">
        <v>2112803</v>
      </c>
      <c r="D2525" s="3">
        <v>2094.9845872384981</v>
      </c>
      <c r="E2525">
        <v>-45.002721000000001</v>
      </c>
      <c r="F2525">
        <v>-3.1563119999999998</v>
      </c>
      <c r="G2525" t="str">
        <f>Energia[[#This Row],[Nome]]</f>
        <v>Viana</v>
      </c>
      <c r="H2525">
        <f>Energia[[#This Row],[Energia]]</f>
        <v>2094.9845872384981</v>
      </c>
      <c r="I2525" t="e">
        <f>VLOOKUP(Energia[[#This Row],[CD]],Tabela4[Coluna3],1,FALSE)</f>
        <v>#N/A</v>
      </c>
    </row>
    <row r="2526" spans="1:9" hidden="1" x14ac:dyDescent="0.25">
      <c r="A2526" s="1" t="s">
        <v>1417</v>
      </c>
      <c r="B2526" s="1" t="s">
        <v>1420</v>
      </c>
      <c r="C2526">
        <v>3100203</v>
      </c>
      <c r="D2526" s="3">
        <v>2091.2190785901917</v>
      </c>
      <c r="E2526">
        <v>-45.358674999999998</v>
      </c>
      <c r="F2526">
        <v>-19.102748999999999</v>
      </c>
      <c r="G2526" t="str">
        <f>Energia[[#This Row],[Nome]]</f>
        <v>Abaeté</v>
      </c>
      <c r="H2526">
        <f>Energia[[#This Row],[Energia]]</f>
        <v>2091.2190785901917</v>
      </c>
      <c r="I2526" t="e">
        <f>VLOOKUP(Energia[[#This Row],[CD]],Tabela4[Coluna3],1,FALSE)</f>
        <v>#N/A</v>
      </c>
    </row>
    <row r="2527" spans="1:9" hidden="1" x14ac:dyDescent="0.25">
      <c r="A2527" s="1" t="s">
        <v>3609</v>
      </c>
      <c r="B2527" s="1" t="s">
        <v>3700</v>
      </c>
      <c r="C2527">
        <v>1502954</v>
      </c>
      <c r="D2527" s="3">
        <v>2089.3905998811874</v>
      </c>
      <c r="E2527">
        <v>-49.245435000000001</v>
      </c>
      <c r="F2527">
        <v>-6.0696450000000004</v>
      </c>
      <c r="G2527" t="str">
        <f>Energia[[#This Row],[Nome]]</f>
        <v>Eldorado dos Carajás</v>
      </c>
      <c r="H2527">
        <f>Energia[[#This Row],[Energia]]</f>
        <v>2089.3905998811874</v>
      </c>
      <c r="I2527" t="e">
        <f>VLOOKUP(Energia[[#This Row],[CD]],Tabela4[Coluna3],1,FALSE)</f>
        <v>#N/A</v>
      </c>
    </row>
    <row r="2528" spans="1:9" hidden="1" x14ac:dyDescent="0.25">
      <c r="A2528" s="1" t="s">
        <v>62</v>
      </c>
      <c r="B2528" s="1" t="s">
        <v>3583</v>
      </c>
      <c r="C2528">
        <v>4202305</v>
      </c>
      <c r="D2528" s="3">
        <v>2085.2090323628199</v>
      </c>
      <c r="E2528">
        <v>-48.694367999999997</v>
      </c>
      <c r="F2528">
        <v>-27.433406999999999</v>
      </c>
      <c r="G2528" t="str">
        <f>Energia[[#This Row],[Nome]]</f>
        <v>Biguaçu</v>
      </c>
      <c r="H2528">
        <f>Energia[[#This Row],[Energia]]</f>
        <v>2085.2090323628199</v>
      </c>
      <c r="I2528" t="e">
        <f>VLOOKUP(Energia[[#This Row],[CD]],Tabela4[Coluna3],1,FALSE)</f>
        <v>#N/A</v>
      </c>
    </row>
    <row r="2529" spans="1:9" hidden="1" x14ac:dyDescent="0.25">
      <c r="A2529" s="1" t="s">
        <v>62</v>
      </c>
      <c r="B2529" s="1" t="s">
        <v>213</v>
      </c>
      <c r="C2529">
        <v>4215554</v>
      </c>
      <c r="D2529" s="3">
        <v>2082.3448061115373</v>
      </c>
      <c r="E2529">
        <v>-53.619630000000001</v>
      </c>
      <c r="F2529">
        <v>-26.921156</v>
      </c>
      <c r="G2529" t="str">
        <f>Energia[[#This Row],[Nome]]</f>
        <v>Santa Helena</v>
      </c>
      <c r="H2529">
        <f>Energia[[#This Row],[Energia]]</f>
        <v>2082.3448061115373</v>
      </c>
      <c r="I2529" t="e">
        <f>VLOOKUP(Energia[[#This Row],[CD]],Tabela4[Coluna3],1,FALSE)</f>
        <v>#N/A</v>
      </c>
    </row>
    <row r="2530" spans="1:9" hidden="1" x14ac:dyDescent="0.25">
      <c r="A2530" s="1" t="s">
        <v>413</v>
      </c>
      <c r="B2530" s="1" t="s">
        <v>828</v>
      </c>
      <c r="C2530">
        <v>2917706</v>
      </c>
      <c r="D2530" s="3">
        <v>2076.4479457529164</v>
      </c>
      <c r="E2530">
        <v>-40.074874999999999</v>
      </c>
      <c r="F2530">
        <v>-10.032773000000001</v>
      </c>
      <c r="G2530" t="str">
        <f>Energia[[#This Row],[Nome]]</f>
        <v>Jaguarari</v>
      </c>
      <c r="H2530">
        <f>Energia[[#This Row],[Energia]]</f>
        <v>2076.4479457529164</v>
      </c>
      <c r="I2530" t="e">
        <f>VLOOKUP(Energia[[#This Row],[CD]],Tabela4[Coluna3],1,FALSE)</f>
        <v>#N/A</v>
      </c>
    </row>
    <row r="2531" spans="1:9" hidden="1" x14ac:dyDescent="0.25">
      <c r="A2531" s="1" t="s">
        <v>413</v>
      </c>
      <c r="B2531" s="1" t="s">
        <v>1130</v>
      </c>
      <c r="C2531">
        <v>2929602</v>
      </c>
      <c r="D2531" s="3">
        <v>2073.8845375107221</v>
      </c>
      <c r="E2531">
        <v>-39.213965999999999</v>
      </c>
      <c r="F2531">
        <v>-12.726367</v>
      </c>
      <c r="G2531" t="str">
        <f>Energia[[#This Row],[Nome]]</f>
        <v>Sapeaçu</v>
      </c>
      <c r="H2531">
        <f>Energia[[#This Row],[Energia]]</f>
        <v>2073.8845375107221</v>
      </c>
      <c r="I2531" t="e">
        <f>VLOOKUP(Energia[[#This Row],[CD]],Tabela4[Coluna3],1,FALSE)</f>
        <v>#N/A</v>
      </c>
    </row>
    <row r="2532" spans="1:9" hidden="1" x14ac:dyDescent="0.25">
      <c r="A2532" s="1" t="s">
        <v>62</v>
      </c>
      <c r="B2532" s="1" t="s">
        <v>3603</v>
      </c>
      <c r="C2532">
        <v>4203204</v>
      </c>
      <c r="D2532" s="3">
        <v>2073.8663902081585</v>
      </c>
      <c r="E2532">
        <v>-48.708848000000003</v>
      </c>
      <c r="F2532">
        <v>-27.070869999999999</v>
      </c>
      <c r="G2532" t="str">
        <f>Energia[[#This Row],[Nome]]</f>
        <v>Camboriú</v>
      </c>
      <c r="H2532">
        <f>Energia[[#This Row],[Energia]]</f>
        <v>2073.8663902081585</v>
      </c>
      <c r="I2532" t="e">
        <f>VLOOKUP(Energia[[#This Row],[CD]],Tabela4[Coluna3],1,FALSE)</f>
        <v>#N/A</v>
      </c>
    </row>
    <row r="2533" spans="1:9" hidden="1" x14ac:dyDescent="0.25">
      <c r="A2533" s="1" t="s">
        <v>263</v>
      </c>
      <c r="B2533" s="1" t="s">
        <v>622</v>
      </c>
      <c r="C2533">
        <v>4311239</v>
      </c>
      <c r="D2533" s="3">
        <v>2066.5432483631985</v>
      </c>
      <c r="E2533">
        <v>-53.042135999999999</v>
      </c>
      <c r="F2533">
        <v>-29.502869</v>
      </c>
      <c r="G2533" t="str">
        <f>Energia[[#This Row],[Nome]]</f>
        <v>Lagoa Bonita do Sul</v>
      </c>
      <c r="H2533">
        <f>Energia[[#This Row],[Energia]]</f>
        <v>2066.5432483631985</v>
      </c>
      <c r="I2533" t="e">
        <f>VLOOKUP(Energia[[#This Row],[CD]],Tabela4[Coluna3],1,FALSE)</f>
        <v>#N/A</v>
      </c>
    </row>
    <row r="2534" spans="1:9" hidden="1" x14ac:dyDescent="0.25">
      <c r="A2534" s="1" t="s">
        <v>52</v>
      </c>
      <c r="B2534" s="1" t="s">
        <v>210</v>
      </c>
      <c r="C2534">
        <v>2707404</v>
      </c>
      <c r="D2534" s="3">
        <v>2064.7266478175397</v>
      </c>
      <c r="E2534">
        <v>-35.406657000000003</v>
      </c>
      <c r="F2534">
        <v>-9.1436530000000005</v>
      </c>
      <c r="G2534" t="str">
        <f>Energia[[#This Row],[Nome]]</f>
        <v>Porto de Pedras</v>
      </c>
      <c r="H2534">
        <f>Energia[[#This Row],[Energia]]</f>
        <v>2064.7266478175397</v>
      </c>
      <c r="I2534" t="e">
        <f>VLOOKUP(Energia[[#This Row],[CD]],Tabela4[Coluna3],1,FALSE)</f>
        <v>#N/A</v>
      </c>
    </row>
    <row r="2535" spans="1:9" hidden="1" x14ac:dyDescent="0.25">
      <c r="A2535" s="1" t="s">
        <v>1417</v>
      </c>
      <c r="B2535" s="1" t="s">
        <v>2137</v>
      </c>
      <c r="C2535">
        <v>3132909</v>
      </c>
      <c r="D2535" s="3">
        <v>2060.6599296391014</v>
      </c>
      <c r="E2535">
        <v>-47.050137999999997</v>
      </c>
      <c r="F2535">
        <v>-21.074235000000002</v>
      </c>
      <c r="G2535" t="str">
        <f>Energia[[#This Row],[Nome]]</f>
        <v>Itamogi</v>
      </c>
      <c r="H2535">
        <f>Energia[[#This Row],[Energia]]</f>
        <v>2060.6599296391014</v>
      </c>
      <c r="I2535" t="e">
        <f>VLOOKUP(Energia[[#This Row],[CD]],Tabela4[Coluna3],1,FALSE)</f>
        <v>#N/A</v>
      </c>
    </row>
    <row r="2536" spans="1:9" x14ac:dyDescent="0.25">
      <c r="A2536" s="1" t="s">
        <v>8</v>
      </c>
      <c r="B2536" s="1" t="s">
        <v>193</v>
      </c>
      <c r="C2536">
        <v>3538204</v>
      </c>
      <c r="D2536" s="3">
        <v>2058.2059960514666</v>
      </c>
      <c r="E2536">
        <v>-46.573427000000002</v>
      </c>
      <c r="F2536">
        <v>-22.778687999999999</v>
      </c>
      <c r="G2536" t="str">
        <f>Energia[[#This Row],[Nome]]</f>
        <v>Pinhalzinho</v>
      </c>
      <c r="H2536">
        <f>Energia[[#This Row],[Energia]]</f>
        <v>2058.2059960514666</v>
      </c>
      <c r="I2536" t="e">
        <f>VLOOKUP(Energia[[#This Row],[CD]],Tabela4[Coluna3],1,FALSE)</f>
        <v>#N/A</v>
      </c>
    </row>
    <row r="2537" spans="1:9" hidden="1" x14ac:dyDescent="0.25">
      <c r="A2537" s="1" t="s">
        <v>1417</v>
      </c>
      <c r="B2537" s="1" t="s">
        <v>2437</v>
      </c>
      <c r="C2537">
        <v>3145307</v>
      </c>
      <c r="D2537" s="3">
        <v>2055.4986742682127</v>
      </c>
      <c r="E2537">
        <v>-41.955170000000003</v>
      </c>
      <c r="F2537">
        <v>-17.370768999999999</v>
      </c>
      <c r="G2537" t="str">
        <f>Energia[[#This Row],[Nome]]</f>
        <v>Novo Cruzeiro</v>
      </c>
      <c r="H2537">
        <f>Energia[[#This Row],[Energia]]</f>
        <v>2055.4986742682127</v>
      </c>
      <c r="I2537" t="e">
        <f>VLOOKUP(Energia[[#This Row],[CD]],Tabela4[Coluna3],1,FALSE)</f>
        <v>#N/A</v>
      </c>
    </row>
    <row r="2538" spans="1:9" hidden="1" x14ac:dyDescent="0.25">
      <c r="A2538" s="1" t="s">
        <v>4674</v>
      </c>
      <c r="B2538" s="1" t="s">
        <v>4922</v>
      </c>
      <c r="C2538">
        <v>4120200</v>
      </c>
      <c r="D2538" s="3">
        <v>2055.1081039930978</v>
      </c>
      <c r="E2538">
        <v>-53.313834</v>
      </c>
      <c r="F2538">
        <v>-22.833096999999999</v>
      </c>
      <c r="G2538" t="str">
        <f>Energia[[#This Row],[Nome]]</f>
        <v>Porto Rico</v>
      </c>
      <c r="H2538">
        <f>Energia[[#This Row],[Energia]]</f>
        <v>2055.1081039930978</v>
      </c>
      <c r="I2538" t="e">
        <f>VLOOKUP(Energia[[#This Row],[CD]],Tabela4[Coluna3],1,FALSE)</f>
        <v>#N/A</v>
      </c>
    </row>
    <row r="2539" spans="1:9" hidden="1" x14ac:dyDescent="0.25">
      <c r="A2539" s="1" t="s">
        <v>1312</v>
      </c>
      <c r="B2539" s="1" t="s">
        <v>1764</v>
      </c>
      <c r="C2539">
        <v>5204607</v>
      </c>
      <c r="D2539" s="3">
        <v>2053.9325488134336</v>
      </c>
      <c r="E2539">
        <v>-49.699975999999999</v>
      </c>
      <c r="F2539">
        <v>-16.787289000000001</v>
      </c>
      <c r="G2539" t="str">
        <f>Energia[[#This Row],[Nome]]</f>
        <v>Campestre de Goiás</v>
      </c>
      <c r="H2539">
        <f>Energia[[#This Row],[Energia]]</f>
        <v>2053.9325488134336</v>
      </c>
      <c r="I2539" t="e">
        <f>VLOOKUP(Energia[[#This Row],[CD]],Tabela4[Coluna3],1,FALSE)</f>
        <v>#N/A</v>
      </c>
    </row>
    <row r="2540" spans="1:9" hidden="1" x14ac:dyDescent="0.25">
      <c r="A2540" s="1" t="s">
        <v>3609</v>
      </c>
      <c r="B2540" s="1" t="s">
        <v>3762</v>
      </c>
      <c r="C2540">
        <v>1505007</v>
      </c>
      <c r="D2540" s="3">
        <v>2053.4054384531855</v>
      </c>
      <c r="E2540">
        <v>-47.392147999999999</v>
      </c>
      <c r="F2540">
        <v>-1.1564430000000001</v>
      </c>
      <c r="G2540" t="str">
        <f>Energia[[#This Row],[Nome]]</f>
        <v>Nova Timboteua</v>
      </c>
      <c r="H2540">
        <f>Energia[[#This Row],[Energia]]</f>
        <v>2053.4054384531855</v>
      </c>
      <c r="I2540" t="e">
        <f>VLOOKUP(Energia[[#This Row],[CD]],Tabela4[Coluna3],1,FALSE)</f>
        <v>#N/A</v>
      </c>
    </row>
    <row r="2541" spans="1:9" hidden="1" x14ac:dyDescent="0.25">
      <c r="A2541" s="1" t="s">
        <v>1312</v>
      </c>
      <c r="B2541" s="1" t="s">
        <v>1688</v>
      </c>
      <c r="C2541">
        <v>5200506</v>
      </c>
      <c r="D2541" s="3">
        <v>2048.5077326571804</v>
      </c>
      <c r="E2541">
        <v>-49.465363000000004</v>
      </c>
      <c r="F2541">
        <v>-17.693370999999999</v>
      </c>
      <c r="G2541" t="str">
        <f>Energia[[#This Row],[Nome]]</f>
        <v>Aloândia</v>
      </c>
      <c r="H2541">
        <f>Energia[[#This Row],[Energia]]</f>
        <v>2048.5077326571804</v>
      </c>
      <c r="I2541" t="e">
        <f>VLOOKUP(Energia[[#This Row],[CD]],Tabela4[Coluna3],1,FALSE)</f>
        <v>#N/A</v>
      </c>
    </row>
    <row r="2542" spans="1:9" hidden="1" x14ac:dyDescent="0.25">
      <c r="A2542" s="1" t="s">
        <v>1417</v>
      </c>
      <c r="B2542" s="1" t="s">
        <v>2270</v>
      </c>
      <c r="C2542">
        <v>3138609</v>
      </c>
      <c r="D2542" s="3">
        <v>2046.9935886848061</v>
      </c>
      <c r="E2542">
        <v>-43.886915999999999</v>
      </c>
      <c r="F2542">
        <v>-21.799403000000002</v>
      </c>
      <c r="G2542" t="str">
        <f>Energia[[#This Row],[Nome]]</f>
        <v>Lima Duarte</v>
      </c>
      <c r="H2542">
        <f>Energia[[#This Row],[Energia]]</f>
        <v>2046.9935886848061</v>
      </c>
      <c r="I2542" t="e">
        <f>VLOOKUP(Energia[[#This Row],[CD]],Tabela4[Coluna3],1,FALSE)</f>
        <v>#N/A</v>
      </c>
    </row>
    <row r="2543" spans="1:9" hidden="1" x14ac:dyDescent="0.25">
      <c r="A2543" s="1" t="s">
        <v>4674</v>
      </c>
      <c r="B2543" s="1" t="s">
        <v>4772</v>
      </c>
      <c r="C2543">
        <v>4107652</v>
      </c>
      <c r="D2543" s="3">
        <v>2045.4018375654534</v>
      </c>
      <c r="E2543">
        <v>-49.297417000000003</v>
      </c>
      <c r="F2543">
        <v>-25.676418999999999</v>
      </c>
      <c r="G2543" t="str">
        <f>Energia[[#This Row],[Nome]]</f>
        <v>Fazenda Rio Grande</v>
      </c>
      <c r="H2543">
        <f>Energia[[#This Row],[Energia]]</f>
        <v>2045.4018375654534</v>
      </c>
      <c r="I2543" t="e">
        <f>VLOOKUP(Energia[[#This Row],[CD]],Tabela4[Coluna3],1,FALSE)</f>
        <v>#N/A</v>
      </c>
    </row>
    <row r="2544" spans="1:9" hidden="1" x14ac:dyDescent="0.25">
      <c r="A2544" s="1" t="s">
        <v>2142</v>
      </c>
      <c r="B2544" s="1" t="s">
        <v>2355</v>
      </c>
      <c r="C2544">
        <v>2106300</v>
      </c>
      <c r="D2544" s="3">
        <v>2037.7742431890802</v>
      </c>
      <c r="E2544">
        <v>-42.184618</v>
      </c>
      <c r="F2544">
        <v>-3.3005049999999998</v>
      </c>
      <c r="G2544" t="str">
        <f>Energia[[#This Row],[Nome]]</f>
        <v>Magalhães de Almeida</v>
      </c>
      <c r="H2544">
        <f>Energia[[#This Row],[Energia]]</f>
        <v>2037.7742431890802</v>
      </c>
      <c r="I2544" t="e">
        <f>VLOOKUP(Energia[[#This Row],[CD]],Tabela4[Coluna3],1,FALSE)</f>
        <v>#N/A</v>
      </c>
    </row>
    <row r="2545" spans="1:9" hidden="1" x14ac:dyDescent="0.25">
      <c r="A2545" s="1" t="s">
        <v>3609</v>
      </c>
      <c r="B2545" s="1" t="s">
        <v>3872</v>
      </c>
      <c r="C2545">
        <v>1508084</v>
      </c>
      <c r="D2545" s="3">
        <v>2036.7213202340395</v>
      </c>
      <c r="E2545">
        <v>-51.391385999999997</v>
      </c>
      <c r="F2545">
        <v>-6.8201960000000001</v>
      </c>
      <c r="G2545" t="str">
        <f>Energia[[#This Row],[Nome]]</f>
        <v>Tucumã</v>
      </c>
      <c r="H2545">
        <f>Energia[[#This Row],[Energia]]</f>
        <v>2036.7213202340395</v>
      </c>
      <c r="I2545" t="e">
        <f>VLOOKUP(Energia[[#This Row],[CD]],Tabela4[Coluna3],1,FALSE)</f>
        <v>#N/A</v>
      </c>
    </row>
    <row r="2546" spans="1:9" x14ac:dyDescent="0.25">
      <c r="A2546" s="1" t="s">
        <v>8</v>
      </c>
      <c r="B2546" s="1" t="s">
        <v>3289</v>
      </c>
      <c r="C2546">
        <v>3536802</v>
      </c>
      <c r="D2546" s="3">
        <v>2033.0182620788555</v>
      </c>
      <c r="E2546">
        <v>-46.441848</v>
      </c>
      <c r="F2546">
        <v>-22.775758</v>
      </c>
      <c r="G2546" t="str">
        <f>Energia[[#This Row],[Nome]]</f>
        <v>Pedra Bela</v>
      </c>
      <c r="H2546">
        <f>Energia[[#This Row],[Energia]]</f>
        <v>2033.0182620788555</v>
      </c>
      <c r="I2546" t="e">
        <f>VLOOKUP(Energia[[#This Row],[CD]],Tabela4[Coluna3],1,FALSE)</f>
        <v>#N/A</v>
      </c>
    </row>
    <row r="2547" spans="1:9" hidden="1" x14ac:dyDescent="0.25">
      <c r="A2547" s="1" t="s">
        <v>413</v>
      </c>
      <c r="B2547" s="1" t="s">
        <v>1104</v>
      </c>
      <c r="C2547">
        <v>2928703</v>
      </c>
      <c r="D2547" s="3">
        <v>2027.2343851586606</v>
      </c>
      <c r="E2547">
        <v>-39.226385000000001</v>
      </c>
      <c r="F2547">
        <v>-13.006249</v>
      </c>
      <c r="G2547" t="str">
        <f>Energia[[#This Row],[Nome]]</f>
        <v>Santo Antônio de Jesus</v>
      </c>
      <c r="H2547">
        <f>Energia[[#This Row],[Energia]]</f>
        <v>2027.2343851586606</v>
      </c>
      <c r="I2547" t="e">
        <f>VLOOKUP(Energia[[#This Row],[CD]],Tabela4[Coluna3],1,FALSE)</f>
        <v>#N/A</v>
      </c>
    </row>
    <row r="2548" spans="1:9" x14ac:dyDescent="0.25">
      <c r="A2548" s="1" t="s">
        <v>8</v>
      </c>
      <c r="B2548" s="1" t="s">
        <v>3268</v>
      </c>
      <c r="C2548">
        <v>3534500</v>
      </c>
      <c r="D2548" s="3">
        <v>2022.8458941114493</v>
      </c>
      <c r="E2548">
        <v>-50.257365</v>
      </c>
      <c r="F2548">
        <v>-22.295352999999999</v>
      </c>
      <c r="G2548" t="str">
        <f>Energia[[#This Row],[Nome]]</f>
        <v>Oscar Bressane</v>
      </c>
      <c r="H2548">
        <f>Energia[[#This Row],[Energia]]</f>
        <v>2022.8458941114493</v>
      </c>
      <c r="I2548" t="e">
        <f>VLOOKUP(Energia[[#This Row],[CD]],Tabela4[Coluna3],1,FALSE)</f>
        <v>#N/A</v>
      </c>
    </row>
    <row r="2549" spans="1:9" x14ac:dyDescent="0.25">
      <c r="A2549" s="1" t="s">
        <v>8</v>
      </c>
      <c r="B2549" s="1" t="s">
        <v>3494</v>
      </c>
      <c r="C2549">
        <v>3554607</v>
      </c>
      <c r="D2549" s="3">
        <v>2017.0938706444676</v>
      </c>
      <c r="E2549">
        <v>-49.610388</v>
      </c>
      <c r="F2549">
        <v>-23.195791</v>
      </c>
      <c r="G2549" t="str">
        <f>Energia[[#This Row],[Nome]]</f>
        <v>Timburi</v>
      </c>
      <c r="H2549">
        <f>Energia[[#This Row],[Energia]]</f>
        <v>2017.0938706444676</v>
      </c>
      <c r="I2549" t="e">
        <f>VLOOKUP(Energia[[#This Row],[CD]],Tabela4[Coluna3],1,FALSE)</f>
        <v>#N/A</v>
      </c>
    </row>
    <row r="2550" spans="1:9" hidden="1" x14ac:dyDescent="0.25">
      <c r="A2550" s="1" t="s">
        <v>3609</v>
      </c>
      <c r="B2550" s="1" t="s">
        <v>3726</v>
      </c>
      <c r="C2550">
        <v>1503754</v>
      </c>
      <c r="D2550" s="3">
        <v>2013.4035876263131</v>
      </c>
      <c r="E2550">
        <v>-57.302705000000003</v>
      </c>
      <c r="F2550">
        <v>-7.4452870000000004</v>
      </c>
      <c r="G2550" t="str">
        <f>Energia[[#This Row],[Nome]]</f>
        <v>Jacareacanga</v>
      </c>
      <c r="H2550">
        <f>Energia[[#This Row],[Energia]]</f>
        <v>2013.4035876263131</v>
      </c>
      <c r="I2550" t="e">
        <f>VLOOKUP(Energia[[#This Row],[CD]],Tabela4[Coluna3],1,FALSE)</f>
        <v>#N/A</v>
      </c>
    </row>
    <row r="2551" spans="1:9" hidden="1" x14ac:dyDescent="0.25">
      <c r="A2551" s="1" t="s">
        <v>1417</v>
      </c>
      <c r="B2551" s="1" t="s">
        <v>125</v>
      </c>
      <c r="C2551">
        <v>3128204</v>
      </c>
      <c r="D2551" s="3">
        <v>2010.5179968172338</v>
      </c>
      <c r="E2551">
        <v>-43.020707000000002</v>
      </c>
      <c r="F2551">
        <v>-20.555174999999998</v>
      </c>
      <c r="G2551" t="str">
        <f>Energia[[#This Row],[Nome]]</f>
        <v>Guaraciaba</v>
      </c>
      <c r="H2551">
        <f>Energia[[#This Row],[Energia]]</f>
        <v>2010.5179968172338</v>
      </c>
      <c r="I2551" t="e">
        <f>VLOOKUP(Energia[[#This Row],[CD]],Tabela4[Coluna3],1,FALSE)</f>
        <v>#N/A</v>
      </c>
    </row>
    <row r="2552" spans="1:9" hidden="1" x14ac:dyDescent="0.25">
      <c r="A2552" s="1" t="s">
        <v>5241</v>
      </c>
      <c r="B2552" s="1" t="s">
        <v>5245</v>
      </c>
      <c r="C2552">
        <v>2800407</v>
      </c>
      <c r="D2552" s="3">
        <v>2010.2076723065625</v>
      </c>
      <c r="E2552">
        <v>-37.592154999999998</v>
      </c>
      <c r="F2552">
        <v>-11.26248</v>
      </c>
      <c r="G2552" t="str">
        <f>Energia[[#This Row],[Nome]]</f>
        <v>Arauá</v>
      </c>
      <c r="H2552">
        <f>Energia[[#This Row],[Energia]]</f>
        <v>2010.2076723065625</v>
      </c>
      <c r="I2552" t="e">
        <f>VLOOKUP(Energia[[#This Row],[CD]],Tabela4[Coluna3],1,FALSE)</f>
        <v>#N/A</v>
      </c>
    </row>
    <row r="2553" spans="1:9" hidden="1" x14ac:dyDescent="0.25">
      <c r="A2553" s="1" t="s">
        <v>263</v>
      </c>
      <c r="B2553" s="1" t="s">
        <v>4001</v>
      </c>
      <c r="C2553">
        <v>4318622</v>
      </c>
      <c r="D2553" s="3">
        <v>2008.9426389828682</v>
      </c>
      <c r="E2553">
        <v>-49.961703</v>
      </c>
      <c r="F2553">
        <v>-28.648603000000001</v>
      </c>
      <c r="G2553" t="str">
        <f>Energia[[#This Row],[Nome]]</f>
        <v>São José dos Ausentes</v>
      </c>
      <c r="H2553">
        <f>Energia[[#This Row],[Energia]]</f>
        <v>2008.9426389828682</v>
      </c>
      <c r="I2553" t="e">
        <f>VLOOKUP(Energia[[#This Row],[CD]],Tabela4[Coluna3],1,FALSE)</f>
        <v>#N/A</v>
      </c>
    </row>
    <row r="2554" spans="1:9" hidden="1" x14ac:dyDescent="0.25">
      <c r="A2554" s="1" t="s">
        <v>4674</v>
      </c>
      <c r="B2554" s="1" t="s">
        <v>4993</v>
      </c>
      <c r="C2554">
        <v>4125902</v>
      </c>
      <c r="D2554" s="3">
        <v>2007.6759453235297</v>
      </c>
      <c r="E2554">
        <v>-53.181265000000003</v>
      </c>
      <c r="F2554">
        <v>-22.784963000000001</v>
      </c>
      <c r="G2554" t="str">
        <f>Energia[[#This Row],[Nome]]</f>
        <v>São Pedro do Paraná</v>
      </c>
      <c r="H2554">
        <f>Energia[[#This Row],[Energia]]</f>
        <v>2007.6759453235297</v>
      </c>
      <c r="I2554" t="e">
        <f>VLOOKUP(Energia[[#This Row],[CD]],Tabela4[Coluna3],1,FALSE)</f>
        <v>#N/A</v>
      </c>
    </row>
    <row r="2555" spans="1:9" hidden="1" x14ac:dyDescent="0.25">
      <c r="A2555" s="1" t="s">
        <v>413</v>
      </c>
      <c r="B2555" s="1" t="s">
        <v>924</v>
      </c>
      <c r="C2555">
        <v>2921401</v>
      </c>
      <c r="D2555" s="3">
        <v>2006.34765242652</v>
      </c>
      <c r="E2555">
        <v>-40.716045000000001</v>
      </c>
      <c r="F2555">
        <v>-10.780084</v>
      </c>
      <c r="G2555" t="str">
        <f>Energia[[#This Row],[Nome]]</f>
        <v>Mirangaba</v>
      </c>
      <c r="H2555">
        <f>Energia[[#This Row],[Energia]]</f>
        <v>2006.34765242652</v>
      </c>
      <c r="I2555" t="e">
        <f>VLOOKUP(Energia[[#This Row],[CD]],Tabela4[Coluna3],1,FALSE)</f>
        <v>#N/A</v>
      </c>
    </row>
    <row r="2556" spans="1:9" hidden="1" x14ac:dyDescent="0.25">
      <c r="A2556" s="1" t="s">
        <v>1417</v>
      </c>
      <c r="B2556" s="1" t="s">
        <v>2754</v>
      </c>
      <c r="C2556">
        <v>3166907</v>
      </c>
      <c r="D2556" s="3">
        <v>2005.6923264940619</v>
      </c>
      <c r="E2556">
        <v>-46.092807999999998</v>
      </c>
      <c r="F2556">
        <v>-21.554019</v>
      </c>
      <c r="G2556" t="str">
        <f>Energia[[#This Row],[Nome]]</f>
        <v>Serrania</v>
      </c>
      <c r="H2556">
        <f>Energia[[#This Row],[Energia]]</f>
        <v>2005.6923264940619</v>
      </c>
      <c r="I2556" t="e">
        <f>VLOOKUP(Energia[[#This Row],[CD]],Tabela4[Coluna3],1,FALSE)</f>
        <v>#N/A</v>
      </c>
    </row>
    <row r="2557" spans="1:9" hidden="1" x14ac:dyDescent="0.25">
      <c r="A2557" s="1" t="s">
        <v>2142</v>
      </c>
      <c r="B2557" s="1" t="s">
        <v>2417</v>
      </c>
      <c r="C2557">
        <v>2108306</v>
      </c>
      <c r="D2557" s="3">
        <v>2004.1168568373662</v>
      </c>
      <c r="E2557">
        <v>-45.293917</v>
      </c>
      <c r="F2557">
        <v>-3.2484519999999999</v>
      </c>
      <c r="G2557" t="str">
        <f>Energia[[#This Row],[Nome]]</f>
        <v>Penalva</v>
      </c>
      <c r="H2557">
        <f>Energia[[#This Row],[Energia]]</f>
        <v>2004.1168568373662</v>
      </c>
      <c r="I2557" t="e">
        <f>VLOOKUP(Energia[[#This Row],[CD]],Tabela4[Coluna3],1,FALSE)</f>
        <v>#N/A</v>
      </c>
    </row>
    <row r="2558" spans="1:9" hidden="1" x14ac:dyDescent="0.25">
      <c r="A2558" s="1" t="s">
        <v>2142</v>
      </c>
      <c r="B2558" s="1" t="s">
        <v>2325</v>
      </c>
      <c r="C2558">
        <v>2105450</v>
      </c>
      <c r="D2558" s="3">
        <v>2000.5408506014412</v>
      </c>
      <c r="E2558">
        <v>-44.294206000000003</v>
      </c>
      <c r="F2558">
        <v>-5.8522220000000003</v>
      </c>
      <c r="G2558" t="str">
        <f>Energia[[#This Row],[Nome]]</f>
        <v>Jatobá</v>
      </c>
      <c r="H2558">
        <f>Energia[[#This Row],[Energia]]</f>
        <v>2000.5408506014412</v>
      </c>
      <c r="I2558" t="e">
        <f>VLOOKUP(Energia[[#This Row],[CD]],Tabela4[Coluna3],1,FALSE)</f>
        <v>#N/A</v>
      </c>
    </row>
    <row r="2559" spans="1:9" hidden="1" x14ac:dyDescent="0.25">
      <c r="A2559" s="1" t="s">
        <v>3609</v>
      </c>
      <c r="B2559" s="1" t="s">
        <v>3686</v>
      </c>
      <c r="C2559">
        <v>1502756</v>
      </c>
      <c r="D2559" s="3">
        <v>1997.2113748790146</v>
      </c>
      <c r="E2559">
        <v>-47.974822000000003</v>
      </c>
      <c r="F2559">
        <v>-1.883983</v>
      </c>
      <c r="G2559" t="str">
        <f>Energia[[#This Row],[Nome]]</f>
        <v>Concórdia do Pará</v>
      </c>
      <c r="H2559">
        <f>Energia[[#This Row],[Energia]]</f>
        <v>1997.2113748790146</v>
      </c>
      <c r="I2559" t="e">
        <f>VLOOKUP(Energia[[#This Row],[CD]],Tabela4[Coluna3],1,FALSE)</f>
        <v>#N/A</v>
      </c>
    </row>
    <row r="2560" spans="1:9" hidden="1" x14ac:dyDescent="0.25">
      <c r="A2560" s="1" t="s">
        <v>1417</v>
      </c>
      <c r="B2560" s="1" t="s">
        <v>2655</v>
      </c>
      <c r="C2560">
        <v>3158904</v>
      </c>
      <c r="D2560" s="3">
        <v>1996.7814972218205</v>
      </c>
      <c r="E2560">
        <v>-41.892310999999999</v>
      </c>
      <c r="F2560">
        <v>-20.055958</v>
      </c>
      <c r="G2560" t="str">
        <f>Energia[[#This Row],[Nome]]</f>
        <v>Santana do Manhuaçu</v>
      </c>
      <c r="H2560">
        <f>Energia[[#This Row],[Energia]]</f>
        <v>1996.7814972218205</v>
      </c>
      <c r="I2560" t="e">
        <f>VLOOKUP(Energia[[#This Row],[CD]],Tabela4[Coluna3],1,FALSE)</f>
        <v>#N/A</v>
      </c>
    </row>
    <row r="2561" spans="1:9" hidden="1" x14ac:dyDescent="0.25">
      <c r="A2561" s="1" t="s">
        <v>62</v>
      </c>
      <c r="B2561" s="1" t="s">
        <v>3743</v>
      </c>
      <c r="C2561">
        <v>4211702</v>
      </c>
      <c r="D2561" s="3">
        <v>1982.702913767107</v>
      </c>
      <c r="E2561">
        <v>-49.372838999999999</v>
      </c>
      <c r="F2561">
        <v>-28.279897999999999</v>
      </c>
      <c r="G2561" t="str">
        <f>Energia[[#This Row],[Nome]]</f>
        <v>Orleans</v>
      </c>
      <c r="H2561">
        <f>Energia[[#This Row],[Energia]]</f>
        <v>1982.702913767107</v>
      </c>
      <c r="I2561" t="e">
        <f>VLOOKUP(Energia[[#This Row],[CD]],Tabela4[Coluna3],1,FALSE)</f>
        <v>#N/A</v>
      </c>
    </row>
    <row r="2562" spans="1:9" hidden="1" x14ac:dyDescent="0.25">
      <c r="A2562" s="1" t="s">
        <v>1417</v>
      </c>
      <c r="B2562" s="1" t="s">
        <v>2574</v>
      </c>
      <c r="C2562">
        <v>3151404</v>
      </c>
      <c r="D2562" s="3">
        <v>1982.6444851273566</v>
      </c>
      <c r="E2562">
        <v>-44.886451999999998</v>
      </c>
      <c r="F2562">
        <v>-19.587789999999998</v>
      </c>
      <c r="G2562" t="str">
        <f>Energia[[#This Row],[Nome]]</f>
        <v>Pitangui</v>
      </c>
      <c r="H2562">
        <f>Energia[[#This Row],[Energia]]</f>
        <v>1982.6444851273566</v>
      </c>
      <c r="I2562" t="e">
        <f>VLOOKUP(Energia[[#This Row],[CD]],Tabela4[Coluna3],1,FALSE)</f>
        <v>#N/A</v>
      </c>
    </row>
    <row r="2563" spans="1:9" hidden="1" x14ac:dyDescent="0.25">
      <c r="A2563" s="1" t="s">
        <v>62</v>
      </c>
      <c r="B2563" s="1" t="s">
        <v>217</v>
      </c>
      <c r="C2563">
        <v>4215695</v>
      </c>
      <c r="D2563" s="3">
        <v>1981.8813866861365</v>
      </c>
      <c r="E2563">
        <v>-52.697678000000003</v>
      </c>
      <c r="F2563">
        <v>-26.630837</v>
      </c>
      <c r="G2563" t="str">
        <f>Energia[[#This Row],[Nome]]</f>
        <v>Santiago do Sul</v>
      </c>
      <c r="H2563">
        <f>Energia[[#This Row],[Energia]]</f>
        <v>1981.8813866861365</v>
      </c>
      <c r="I2563" t="e">
        <f>VLOOKUP(Energia[[#This Row],[CD]],Tabela4[Coluna3],1,FALSE)</f>
        <v>#N/A</v>
      </c>
    </row>
    <row r="2564" spans="1:9" hidden="1" x14ac:dyDescent="0.25">
      <c r="A2564" s="1" t="s">
        <v>52</v>
      </c>
      <c r="B2564" s="1" t="s">
        <v>220</v>
      </c>
      <c r="C2564">
        <v>2707909</v>
      </c>
      <c r="D2564" s="3">
        <v>1980.7842544905732</v>
      </c>
      <c r="E2564">
        <v>-35.829898999999997</v>
      </c>
      <c r="F2564">
        <v>-9.6120739999999998</v>
      </c>
      <c r="G2564" t="str">
        <f>Energia[[#This Row],[Nome]]</f>
        <v>Santa Luzia do Norte</v>
      </c>
      <c r="H2564">
        <f>Energia[[#This Row],[Energia]]</f>
        <v>1980.7842544905732</v>
      </c>
      <c r="I2564" t="e">
        <f>VLOOKUP(Energia[[#This Row],[CD]],Tabela4[Coluna3],1,FALSE)</f>
        <v>#N/A</v>
      </c>
    </row>
    <row r="2565" spans="1:9" hidden="1" x14ac:dyDescent="0.25">
      <c r="A2565" s="1" t="s">
        <v>62</v>
      </c>
      <c r="B2565" s="1" t="s">
        <v>3886</v>
      </c>
      <c r="C2565">
        <v>4219408</v>
      </c>
      <c r="D2565" s="3">
        <v>1978.4494114079955</v>
      </c>
      <c r="E2565">
        <v>-49.842019999999998</v>
      </c>
      <c r="F2565">
        <v>-26.936841999999999</v>
      </c>
      <c r="G2565" t="str">
        <f>Energia[[#This Row],[Nome]]</f>
        <v>Witmarsum</v>
      </c>
      <c r="H2565">
        <f>Energia[[#This Row],[Energia]]</f>
        <v>1978.4494114079955</v>
      </c>
      <c r="I2565" t="e">
        <f>VLOOKUP(Energia[[#This Row],[CD]],Tabela4[Coluna3],1,FALSE)</f>
        <v>#N/A</v>
      </c>
    </row>
    <row r="2566" spans="1:9" hidden="1" x14ac:dyDescent="0.25">
      <c r="A2566" s="1" t="s">
        <v>5168</v>
      </c>
      <c r="B2566" s="1" t="s">
        <v>5206</v>
      </c>
      <c r="C2566">
        <v>1100296</v>
      </c>
      <c r="D2566" s="3">
        <v>1976.4208674792776</v>
      </c>
      <c r="E2566">
        <v>-61.701090999999998</v>
      </c>
      <c r="F2566">
        <v>-12.026968</v>
      </c>
      <c r="G2566" t="str">
        <f>Energia[[#This Row],[Nome]]</f>
        <v>Santa Luzia D'Oeste</v>
      </c>
      <c r="H2566">
        <f>Energia[[#This Row],[Energia]]</f>
        <v>1976.4208674792776</v>
      </c>
      <c r="I2566" t="e">
        <f>VLOOKUP(Energia[[#This Row],[CD]],Tabela4[Coluna3],1,FALSE)</f>
        <v>#N/A</v>
      </c>
    </row>
    <row r="2567" spans="1:9" hidden="1" x14ac:dyDescent="0.25">
      <c r="A2567" s="1" t="s">
        <v>1417</v>
      </c>
      <c r="B2567" s="1" t="s">
        <v>1732</v>
      </c>
      <c r="C2567">
        <v>3114907</v>
      </c>
      <c r="D2567" s="3">
        <v>1975.4602027931851</v>
      </c>
      <c r="E2567">
        <v>-43.938017000000002</v>
      </c>
      <c r="F2567">
        <v>-20.836186000000001</v>
      </c>
      <c r="G2567" t="str">
        <f>Energia[[#This Row],[Nome]]</f>
        <v>Casa Grande</v>
      </c>
      <c r="H2567">
        <f>Energia[[#This Row],[Energia]]</f>
        <v>1975.4602027931851</v>
      </c>
      <c r="I2567" t="e">
        <f>VLOOKUP(Energia[[#This Row],[CD]],Tabela4[Coluna3],1,FALSE)</f>
        <v>#N/A</v>
      </c>
    </row>
    <row r="2568" spans="1:9" hidden="1" x14ac:dyDescent="0.25">
      <c r="A2568" s="1" t="s">
        <v>413</v>
      </c>
      <c r="B2568" s="1" t="s">
        <v>690</v>
      </c>
      <c r="C2568">
        <v>2911600</v>
      </c>
      <c r="D2568" s="3">
        <v>1972.8604644170161</v>
      </c>
      <c r="E2568">
        <v>-39.07197</v>
      </c>
      <c r="F2568">
        <v>-12.583004000000001</v>
      </c>
      <c r="G2568" t="str">
        <f>Energia[[#This Row],[Nome]]</f>
        <v>Governador Mangabeira</v>
      </c>
      <c r="H2568">
        <f>Energia[[#This Row],[Energia]]</f>
        <v>1972.8604644170161</v>
      </c>
      <c r="I2568" t="e">
        <f>VLOOKUP(Energia[[#This Row],[CD]],Tabela4[Coluna3],1,FALSE)</f>
        <v>#N/A</v>
      </c>
    </row>
    <row r="2569" spans="1:9" hidden="1" x14ac:dyDescent="0.25">
      <c r="A2569" s="1" t="s">
        <v>1047</v>
      </c>
      <c r="B2569" s="1" t="s">
        <v>1146</v>
      </c>
      <c r="C2569">
        <v>5005806</v>
      </c>
      <c r="D2569" s="3">
        <v>1971.4999009124467</v>
      </c>
      <c r="E2569">
        <v>-55.899839999999998</v>
      </c>
      <c r="F2569">
        <v>-21.101109999999998</v>
      </c>
      <c r="G2569" t="str">
        <f>Energia[[#This Row],[Nome]]</f>
        <v>Nioaque</v>
      </c>
      <c r="H2569">
        <f>Energia[[#This Row],[Energia]]</f>
        <v>1971.4999009124467</v>
      </c>
      <c r="I2569" t="e">
        <f>VLOOKUP(Energia[[#This Row],[CD]],Tabela4[Coluna3],1,FALSE)</f>
        <v>#N/A</v>
      </c>
    </row>
    <row r="2570" spans="1:9" x14ac:dyDescent="0.25">
      <c r="A2570" s="1" t="s">
        <v>8</v>
      </c>
      <c r="B2570" s="1" t="s">
        <v>2971</v>
      </c>
      <c r="C2570">
        <v>3506003</v>
      </c>
      <c r="D2570" s="3">
        <v>1967.7705442041365</v>
      </c>
      <c r="E2570">
        <v>-49.126134999999998</v>
      </c>
      <c r="F2570">
        <v>-22.253992</v>
      </c>
      <c r="G2570" t="str">
        <f>Energia[[#This Row],[Nome]]</f>
        <v>Bauru</v>
      </c>
      <c r="H2570">
        <f>Energia[[#This Row],[Energia]]</f>
        <v>1967.7705442041365</v>
      </c>
      <c r="I2570" t="e">
        <f>VLOOKUP(Energia[[#This Row],[CD]],Tabela4[Coluna3],1,FALSE)</f>
        <v>#N/A</v>
      </c>
    </row>
    <row r="2571" spans="1:9" hidden="1" x14ac:dyDescent="0.25">
      <c r="A2571" s="1" t="s">
        <v>263</v>
      </c>
      <c r="B2571" s="1" t="s">
        <v>341</v>
      </c>
      <c r="C2571">
        <v>4302451</v>
      </c>
      <c r="D2571" s="3">
        <v>1966.3693891047149</v>
      </c>
      <c r="E2571">
        <v>-52.414101000000002</v>
      </c>
      <c r="F2571">
        <v>-29.305627999999999</v>
      </c>
      <c r="G2571" t="str">
        <f>Energia[[#This Row],[Nome]]</f>
        <v>Boqueirão do Leão</v>
      </c>
      <c r="H2571">
        <f>Energia[[#This Row],[Energia]]</f>
        <v>1966.3693891047149</v>
      </c>
      <c r="I2571" t="e">
        <f>VLOOKUP(Energia[[#This Row],[CD]],Tabela4[Coluna3],1,FALSE)</f>
        <v>#N/A</v>
      </c>
    </row>
    <row r="2572" spans="1:9" hidden="1" x14ac:dyDescent="0.25">
      <c r="A2572" s="1" t="s">
        <v>263</v>
      </c>
      <c r="B2572" s="1" t="s">
        <v>779</v>
      </c>
      <c r="C2572">
        <v>4315172</v>
      </c>
      <c r="D2572" s="3">
        <v>1962.9811297051895</v>
      </c>
      <c r="E2572">
        <v>-51.487445000000001</v>
      </c>
      <c r="F2572">
        <v>-28.73723</v>
      </c>
      <c r="G2572" t="str">
        <f>Energia[[#This Row],[Nome]]</f>
        <v>Protásio Alves</v>
      </c>
      <c r="H2572">
        <f>Energia[[#This Row],[Energia]]</f>
        <v>1962.9811297051895</v>
      </c>
      <c r="I2572" t="e">
        <f>VLOOKUP(Energia[[#This Row],[CD]],Tabela4[Coluna3],1,FALSE)</f>
        <v>#N/A</v>
      </c>
    </row>
    <row r="2573" spans="1:9" hidden="1" x14ac:dyDescent="0.25">
      <c r="A2573" s="1" t="s">
        <v>62</v>
      </c>
      <c r="B2573" s="1" t="s">
        <v>243</v>
      </c>
      <c r="C2573">
        <v>4217956</v>
      </c>
      <c r="D2573" s="3">
        <v>1962.9373531493541</v>
      </c>
      <c r="E2573">
        <v>-53.156668000000003</v>
      </c>
      <c r="F2573">
        <v>-26.675937000000001</v>
      </c>
      <c r="G2573" t="str">
        <f>Energia[[#This Row],[Nome]]</f>
        <v>Tigrinhos</v>
      </c>
      <c r="H2573">
        <f>Energia[[#This Row],[Energia]]</f>
        <v>1962.9373531493541</v>
      </c>
      <c r="I2573" t="e">
        <f>VLOOKUP(Energia[[#This Row],[CD]],Tabela4[Coluna3],1,FALSE)</f>
        <v>#N/A</v>
      </c>
    </row>
    <row r="2574" spans="1:9" hidden="1" x14ac:dyDescent="0.25">
      <c r="A2574" s="1" t="s">
        <v>2142</v>
      </c>
      <c r="B2574" s="1" t="s">
        <v>2409</v>
      </c>
      <c r="C2574">
        <v>2108058</v>
      </c>
      <c r="D2574" s="3">
        <v>1959.8222134436667</v>
      </c>
      <c r="E2574">
        <v>-42.611052999999998</v>
      </c>
      <c r="F2574">
        <v>-2.854797</v>
      </c>
      <c r="G2574" t="str">
        <f>Energia[[#This Row],[Nome]]</f>
        <v>Paulino Neves</v>
      </c>
      <c r="H2574">
        <f>Energia[[#This Row],[Energia]]</f>
        <v>1959.8222134436667</v>
      </c>
      <c r="I2574" t="e">
        <f>VLOOKUP(Energia[[#This Row],[CD]],Tabela4[Coluna3],1,FALSE)</f>
        <v>#N/A</v>
      </c>
    </row>
    <row r="2575" spans="1:9" x14ac:dyDescent="0.25">
      <c r="A2575" s="1" t="s">
        <v>8</v>
      </c>
      <c r="B2575" s="1" t="s">
        <v>3157</v>
      </c>
      <c r="C2575">
        <v>3523404</v>
      </c>
      <c r="D2575" s="3">
        <v>1959.808712336139</v>
      </c>
      <c r="E2575">
        <v>-46.814307999999997</v>
      </c>
      <c r="F2575">
        <v>-23.006709000000001</v>
      </c>
      <c r="G2575" t="str">
        <f>Energia[[#This Row],[Nome]]</f>
        <v>Itatiba</v>
      </c>
      <c r="H2575">
        <f>Energia[[#This Row],[Energia]]</f>
        <v>1959.808712336139</v>
      </c>
      <c r="I2575" t="e">
        <f>VLOOKUP(Energia[[#This Row],[CD]],Tabela4[Coluna3],1,FALSE)</f>
        <v>#N/A</v>
      </c>
    </row>
    <row r="2576" spans="1:9" hidden="1" x14ac:dyDescent="0.25">
      <c r="A2576" s="1" t="s">
        <v>1417</v>
      </c>
      <c r="B2576" s="1" t="s">
        <v>1734</v>
      </c>
      <c r="C2576">
        <v>3115003</v>
      </c>
      <c r="D2576" s="3">
        <v>1951.0772106862673</v>
      </c>
      <c r="E2576">
        <v>-47.876955000000002</v>
      </c>
      <c r="F2576">
        <v>-18.568645</v>
      </c>
      <c r="G2576" t="str">
        <f>Energia[[#This Row],[Nome]]</f>
        <v>Cascalho Rico</v>
      </c>
      <c r="H2576">
        <f>Energia[[#This Row],[Energia]]</f>
        <v>1951.0772106862673</v>
      </c>
      <c r="I2576" t="e">
        <f>VLOOKUP(Energia[[#This Row],[CD]],Tabela4[Coluna3],1,FALSE)</f>
        <v>#N/A</v>
      </c>
    </row>
    <row r="2577" spans="1:9" hidden="1" x14ac:dyDescent="0.25">
      <c r="A2577" s="1" t="s">
        <v>413</v>
      </c>
      <c r="B2577" s="1" t="s">
        <v>1202</v>
      </c>
      <c r="C2577">
        <v>2932507</v>
      </c>
      <c r="D2577" s="3">
        <v>1934.5886413162445</v>
      </c>
      <c r="E2577">
        <v>-39.148212000000001</v>
      </c>
      <c r="F2577">
        <v>-15.233104000000001</v>
      </c>
      <c r="G2577" t="str">
        <f>Energia[[#This Row],[Nome]]</f>
        <v>Una</v>
      </c>
      <c r="H2577">
        <f>Energia[[#This Row],[Energia]]</f>
        <v>1934.5886413162445</v>
      </c>
      <c r="I2577" t="e">
        <f>VLOOKUP(Energia[[#This Row],[CD]],Tabela4[Coluna3],1,FALSE)</f>
        <v>#N/A</v>
      </c>
    </row>
    <row r="2578" spans="1:9" hidden="1" x14ac:dyDescent="0.25">
      <c r="A2578" s="1" t="s">
        <v>2142</v>
      </c>
      <c r="B2578" s="1" t="s">
        <v>2242</v>
      </c>
      <c r="C2578">
        <v>2102903</v>
      </c>
      <c r="D2578" s="3">
        <v>1933.7918255080772</v>
      </c>
      <c r="E2578">
        <v>-46.026364999999998</v>
      </c>
      <c r="F2578">
        <v>-1.3478049999999999</v>
      </c>
      <c r="G2578" t="str">
        <f>Energia[[#This Row],[Nome]]</f>
        <v>Carutapera</v>
      </c>
      <c r="H2578">
        <f>Energia[[#This Row],[Energia]]</f>
        <v>1933.7918255080772</v>
      </c>
      <c r="I2578" t="e">
        <f>VLOOKUP(Energia[[#This Row],[CD]],Tabela4[Coluna3],1,FALSE)</f>
        <v>#N/A</v>
      </c>
    </row>
    <row r="2579" spans="1:9" hidden="1" x14ac:dyDescent="0.25">
      <c r="A2579" s="1" t="s">
        <v>263</v>
      </c>
      <c r="B2579" s="1" t="s">
        <v>563</v>
      </c>
      <c r="C2579">
        <v>4309571</v>
      </c>
      <c r="D2579" s="3">
        <v>1930.4920612118017</v>
      </c>
      <c r="E2579">
        <v>-52.669373999999998</v>
      </c>
      <c r="F2579">
        <v>-29.441517999999999</v>
      </c>
      <c r="G2579" t="str">
        <f>Energia[[#This Row],[Nome]]</f>
        <v>Herveiras</v>
      </c>
      <c r="H2579">
        <f>Energia[[#This Row],[Energia]]</f>
        <v>1930.4920612118017</v>
      </c>
      <c r="I2579" t="e">
        <f>VLOOKUP(Energia[[#This Row],[CD]],Tabela4[Coluna3],1,FALSE)</f>
        <v>#N/A</v>
      </c>
    </row>
    <row r="2580" spans="1:9" x14ac:dyDescent="0.25">
      <c r="A2580" s="1" t="s">
        <v>8</v>
      </c>
      <c r="B2580" s="1" t="s">
        <v>3252</v>
      </c>
      <c r="C2580">
        <v>3532843</v>
      </c>
      <c r="D2580" s="3">
        <v>1930.0098793199777</v>
      </c>
      <c r="E2580">
        <v>-50.910558999999999</v>
      </c>
      <c r="F2580">
        <v>-20.372050999999999</v>
      </c>
      <c r="G2580" t="str">
        <f>Energia[[#This Row],[Nome]]</f>
        <v>Nova Canaã Paulista</v>
      </c>
      <c r="H2580">
        <f>Energia[[#This Row],[Energia]]</f>
        <v>1930.0098793199777</v>
      </c>
      <c r="I2580" t="e">
        <f>VLOOKUP(Energia[[#This Row],[CD]],Tabela4[Coluna3],1,FALSE)</f>
        <v>#N/A</v>
      </c>
    </row>
    <row r="2581" spans="1:9" hidden="1" x14ac:dyDescent="0.25">
      <c r="A2581" s="1" t="s">
        <v>4410</v>
      </c>
      <c r="B2581" s="1" t="s">
        <v>4561</v>
      </c>
      <c r="C2581">
        <v>1715002</v>
      </c>
      <c r="D2581" s="3">
        <v>1926.9759062582089</v>
      </c>
      <c r="E2581">
        <v>-48.974569000000002</v>
      </c>
      <c r="F2581">
        <v>-10.549605</v>
      </c>
      <c r="G2581" t="str">
        <f>Energia[[#This Row],[Nome]]</f>
        <v>Nova Rosalândia</v>
      </c>
      <c r="H2581">
        <f>Energia[[#This Row],[Energia]]</f>
        <v>1926.9759062582089</v>
      </c>
      <c r="I2581" t="e">
        <f>VLOOKUP(Energia[[#This Row],[CD]],Tabela4[Coluna3],1,FALSE)</f>
        <v>#N/A</v>
      </c>
    </row>
    <row r="2582" spans="1:9" hidden="1" x14ac:dyDescent="0.25">
      <c r="A2582" s="1" t="s">
        <v>62</v>
      </c>
      <c r="B2582" s="1" t="s">
        <v>3602</v>
      </c>
      <c r="C2582">
        <v>4203154</v>
      </c>
      <c r="D2582" s="3">
        <v>1922.8835300360597</v>
      </c>
      <c r="E2582">
        <v>-51.007154999999997</v>
      </c>
      <c r="F2582">
        <v>-26.621418999999999</v>
      </c>
      <c r="G2582" t="str">
        <f>Energia[[#This Row],[Nome]]</f>
        <v>Calmon</v>
      </c>
      <c r="H2582">
        <f>Energia[[#This Row],[Energia]]</f>
        <v>1922.8835300360597</v>
      </c>
      <c r="I2582" t="e">
        <f>VLOOKUP(Energia[[#This Row],[CD]],Tabela4[Coluna3],1,FALSE)</f>
        <v>#N/A</v>
      </c>
    </row>
    <row r="2583" spans="1:9" hidden="1" x14ac:dyDescent="0.25">
      <c r="A2583" s="1" t="s">
        <v>4410</v>
      </c>
      <c r="B2583" s="1" t="s">
        <v>4495</v>
      </c>
      <c r="C2583">
        <v>1707108</v>
      </c>
      <c r="D2583" s="3">
        <v>1920.4320371027354</v>
      </c>
      <c r="E2583">
        <v>-49.354832000000002</v>
      </c>
      <c r="F2583">
        <v>-9.6948460000000001</v>
      </c>
      <c r="G2583" t="str">
        <f>Energia[[#This Row],[Nome]]</f>
        <v>Divinópolis do Tocantins</v>
      </c>
      <c r="H2583">
        <f>Energia[[#This Row],[Energia]]</f>
        <v>1920.4320371027354</v>
      </c>
      <c r="I2583" t="e">
        <f>VLOOKUP(Energia[[#This Row],[CD]],Tabela4[Coluna3],1,FALSE)</f>
        <v>#N/A</v>
      </c>
    </row>
    <row r="2584" spans="1:9" hidden="1" x14ac:dyDescent="0.25">
      <c r="A2584" s="1" t="s">
        <v>4336</v>
      </c>
      <c r="B2584" s="1" t="s">
        <v>4501</v>
      </c>
      <c r="C2584">
        <v>2206209</v>
      </c>
      <c r="D2584" s="3">
        <v>1916.0865785311844</v>
      </c>
      <c r="E2584">
        <v>-42.77384</v>
      </c>
      <c r="F2584">
        <v>-4.2403339999999998</v>
      </c>
      <c r="G2584" t="str">
        <f>Energia[[#This Row],[Nome]]</f>
        <v>Miguel Alves</v>
      </c>
      <c r="H2584">
        <f>Energia[[#This Row],[Energia]]</f>
        <v>1916.0865785311844</v>
      </c>
      <c r="I2584" t="e">
        <f>VLOOKUP(Energia[[#This Row],[CD]],Tabela4[Coluna3],1,FALSE)</f>
        <v>#N/A</v>
      </c>
    </row>
    <row r="2585" spans="1:9" hidden="1" x14ac:dyDescent="0.25">
      <c r="A2585" s="1" t="s">
        <v>62</v>
      </c>
      <c r="B2585" s="1" t="s">
        <v>172</v>
      </c>
      <c r="C2585">
        <v>4211405</v>
      </c>
      <c r="D2585" s="3">
        <v>1915.0362133353353</v>
      </c>
      <c r="E2585">
        <v>-52.906672999999998</v>
      </c>
      <c r="F2585">
        <v>-26.908090999999999</v>
      </c>
      <c r="G2585" t="str">
        <f>Energia[[#This Row],[Nome]]</f>
        <v>Nova Erechim</v>
      </c>
      <c r="H2585">
        <f>Energia[[#This Row],[Energia]]</f>
        <v>1915.0362133353353</v>
      </c>
      <c r="I2585" t="e">
        <f>VLOOKUP(Energia[[#This Row],[CD]],Tabela4[Coluna3],1,FALSE)</f>
        <v>#N/A</v>
      </c>
    </row>
    <row r="2586" spans="1:9" hidden="1" x14ac:dyDescent="0.25">
      <c r="A2586" s="1" t="s">
        <v>263</v>
      </c>
      <c r="B2586" s="1" t="s">
        <v>286</v>
      </c>
      <c r="C2586">
        <v>4300646</v>
      </c>
      <c r="D2586" s="3">
        <v>1911.3104853515244</v>
      </c>
      <c r="E2586">
        <v>-53.192503000000002</v>
      </c>
      <c r="F2586">
        <v>-27.365324000000001</v>
      </c>
      <c r="G2586" t="str">
        <f>Energia[[#This Row],[Nome]]</f>
        <v>Ametista do Sul</v>
      </c>
      <c r="H2586">
        <f>Energia[[#This Row],[Energia]]</f>
        <v>1911.3104853515244</v>
      </c>
      <c r="I2586" t="e">
        <f>VLOOKUP(Energia[[#This Row],[CD]],Tabela4[Coluna3],1,FALSE)</f>
        <v>#N/A</v>
      </c>
    </row>
    <row r="2587" spans="1:9" hidden="1" x14ac:dyDescent="0.25">
      <c r="A2587" s="1" t="s">
        <v>1312</v>
      </c>
      <c r="B2587" s="1" t="s">
        <v>1790</v>
      </c>
      <c r="C2587">
        <v>5205455</v>
      </c>
      <c r="D2587" s="3">
        <v>1906.2483343445274</v>
      </c>
      <c r="E2587">
        <v>-49.756597999999997</v>
      </c>
      <c r="F2587">
        <v>-17.086452999999999</v>
      </c>
      <c r="G2587" t="str">
        <f>Energia[[#This Row],[Nome]]</f>
        <v>Cezarina</v>
      </c>
      <c r="H2587">
        <f>Energia[[#This Row],[Energia]]</f>
        <v>1906.2483343445274</v>
      </c>
      <c r="I2587" t="e">
        <f>VLOOKUP(Energia[[#This Row],[CD]],Tabela4[Coluna3],1,FALSE)</f>
        <v>#N/A</v>
      </c>
    </row>
    <row r="2588" spans="1:9" hidden="1" x14ac:dyDescent="0.25">
      <c r="A2588" s="1" t="s">
        <v>1417</v>
      </c>
      <c r="B2588" s="1" t="s">
        <v>2109</v>
      </c>
      <c r="C2588">
        <v>3131505</v>
      </c>
      <c r="D2588" s="3">
        <v>1905.9273537546637</v>
      </c>
      <c r="E2588">
        <v>-46.130566999999999</v>
      </c>
      <c r="F2588">
        <v>-22.028001</v>
      </c>
      <c r="G2588" t="str">
        <f>Energia[[#This Row],[Nome]]</f>
        <v>Ipuiúna</v>
      </c>
      <c r="H2588">
        <f>Energia[[#This Row],[Energia]]</f>
        <v>1905.9273537546637</v>
      </c>
      <c r="I2588" t="e">
        <f>VLOOKUP(Energia[[#This Row],[CD]],Tabela4[Coluna3],1,FALSE)</f>
        <v>#N/A</v>
      </c>
    </row>
    <row r="2589" spans="1:9" hidden="1" x14ac:dyDescent="0.25">
      <c r="A2589" s="1" t="s">
        <v>62</v>
      </c>
      <c r="B2589" s="1" t="s">
        <v>3701</v>
      </c>
      <c r="C2589">
        <v>4209409</v>
      </c>
      <c r="D2589" s="3">
        <v>1903.9238383516458</v>
      </c>
      <c r="E2589">
        <v>-48.825991000000002</v>
      </c>
      <c r="F2589">
        <v>-28.486004000000001</v>
      </c>
      <c r="G2589" t="str">
        <f>Energia[[#This Row],[Nome]]</f>
        <v>Laguna</v>
      </c>
      <c r="H2589">
        <f>Energia[[#This Row],[Energia]]</f>
        <v>1903.9238383516458</v>
      </c>
      <c r="I2589" t="e">
        <f>VLOOKUP(Energia[[#This Row],[CD]],Tabela4[Coluna3],1,FALSE)</f>
        <v>#N/A</v>
      </c>
    </row>
    <row r="2590" spans="1:9" hidden="1" x14ac:dyDescent="0.25">
      <c r="A2590" s="1" t="s">
        <v>2142</v>
      </c>
      <c r="B2590" s="1" t="s">
        <v>2157</v>
      </c>
      <c r="C2590">
        <v>2100477</v>
      </c>
      <c r="D2590" s="3">
        <v>1896.7828441558026</v>
      </c>
      <c r="E2590">
        <v>-46.007634000000003</v>
      </c>
      <c r="F2590">
        <v>-3.8804029999999998</v>
      </c>
      <c r="G2590" t="str">
        <f>Energia[[#This Row],[Nome]]</f>
        <v>Alto Alegre do Pindaré</v>
      </c>
      <c r="H2590">
        <f>Energia[[#This Row],[Energia]]</f>
        <v>1896.7828441558026</v>
      </c>
      <c r="I2590" t="e">
        <f>VLOOKUP(Energia[[#This Row],[CD]],Tabela4[Coluna3],1,FALSE)</f>
        <v>#N/A</v>
      </c>
    </row>
    <row r="2591" spans="1:9" hidden="1" x14ac:dyDescent="0.25">
      <c r="A2591" s="1" t="s">
        <v>1417</v>
      </c>
      <c r="B2591" s="1" t="s">
        <v>2645</v>
      </c>
      <c r="C2591">
        <v>3157906</v>
      </c>
      <c r="D2591" s="3">
        <v>1894.2191466452466</v>
      </c>
      <c r="E2591">
        <v>-42.266162000000001</v>
      </c>
      <c r="F2591">
        <v>-20.428138000000001</v>
      </c>
      <c r="G2591" t="str">
        <f>Energia[[#This Row],[Nome]]</f>
        <v>Santa Margarida</v>
      </c>
      <c r="H2591">
        <f>Energia[[#This Row],[Energia]]</f>
        <v>1894.2191466452466</v>
      </c>
      <c r="I2591" t="e">
        <f>VLOOKUP(Energia[[#This Row],[CD]],Tabela4[Coluna3],1,FALSE)</f>
        <v>#N/A</v>
      </c>
    </row>
    <row r="2592" spans="1:9" hidden="1" x14ac:dyDescent="0.25">
      <c r="A2592" s="1" t="s">
        <v>1417</v>
      </c>
      <c r="B2592" s="1" t="s">
        <v>2187</v>
      </c>
      <c r="C2592">
        <v>3135100</v>
      </c>
      <c r="D2592" s="3">
        <v>1886.4793014252798</v>
      </c>
      <c r="E2592">
        <v>-43.396712999999998</v>
      </c>
      <c r="F2592">
        <v>-15.799018999999999</v>
      </c>
      <c r="G2592" t="str">
        <f>Energia[[#This Row],[Nome]]</f>
        <v>Janaúba</v>
      </c>
      <c r="H2592">
        <f>Energia[[#This Row],[Energia]]</f>
        <v>1886.4793014252798</v>
      </c>
      <c r="I2592" t="e">
        <f>VLOOKUP(Energia[[#This Row],[CD]],Tabela4[Coluna3],1,FALSE)</f>
        <v>#N/A</v>
      </c>
    </row>
    <row r="2593" spans="1:9" hidden="1" x14ac:dyDescent="0.25">
      <c r="A2593" s="1" t="s">
        <v>4336</v>
      </c>
      <c r="B2593" s="1" t="s">
        <v>4610</v>
      </c>
      <c r="C2593">
        <v>2209757</v>
      </c>
      <c r="D2593" s="3">
        <v>1884.2294584610145</v>
      </c>
      <c r="E2593">
        <v>-45.321596999999997</v>
      </c>
      <c r="F2593">
        <v>-10.088241</v>
      </c>
      <c r="G2593" t="str">
        <f>Energia[[#This Row],[Nome]]</f>
        <v>São Gonçalo do Gurguéia</v>
      </c>
      <c r="H2593">
        <f>Energia[[#This Row],[Energia]]</f>
        <v>1884.2294584610145</v>
      </c>
      <c r="I2593" t="e">
        <f>VLOOKUP(Energia[[#This Row],[CD]],Tabela4[Coluna3],1,FALSE)</f>
        <v>#N/A</v>
      </c>
    </row>
    <row r="2594" spans="1:9" hidden="1" x14ac:dyDescent="0.25">
      <c r="A2594" s="1" t="s">
        <v>2142</v>
      </c>
      <c r="B2594" s="1" t="s">
        <v>2385</v>
      </c>
      <c r="C2594">
        <v>2107209</v>
      </c>
      <c r="D2594" s="3">
        <v>1881.5311338409222</v>
      </c>
      <c r="E2594">
        <v>-43.813029999999998</v>
      </c>
      <c r="F2594">
        <v>-3.4290569999999998</v>
      </c>
      <c r="G2594" t="str">
        <f>Energia[[#This Row],[Nome]]</f>
        <v>Nina Rodrigues</v>
      </c>
      <c r="H2594">
        <f>Energia[[#This Row],[Energia]]</f>
        <v>1881.5311338409222</v>
      </c>
      <c r="I2594" t="e">
        <f>VLOOKUP(Energia[[#This Row],[CD]],Tabela4[Coluna3],1,FALSE)</f>
        <v>#N/A</v>
      </c>
    </row>
    <row r="2595" spans="1:9" hidden="1" x14ac:dyDescent="0.25">
      <c r="A2595" s="1" t="s">
        <v>2142</v>
      </c>
      <c r="B2595" s="1" t="s">
        <v>2444</v>
      </c>
      <c r="C2595">
        <v>2109304</v>
      </c>
      <c r="D2595" s="3">
        <v>1877.418737551156</v>
      </c>
      <c r="E2595">
        <v>-43.955846000000001</v>
      </c>
      <c r="F2595">
        <v>-3.3459249999999998</v>
      </c>
      <c r="G2595" t="str">
        <f>Energia[[#This Row],[Nome]]</f>
        <v>Presidente Vargas</v>
      </c>
      <c r="H2595">
        <f>Energia[[#This Row],[Energia]]</f>
        <v>1877.418737551156</v>
      </c>
      <c r="I2595" t="e">
        <f>VLOOKUP(Energia[[#This Row],[CD]],Tabela4[Coluna3],1,FALSE)</f>
        <v>#N/A</v>
      </c>
    </row>
    <row r="2596" spans="1:9" hidden="1" x14ac:dyDescent="0.25">
      <c r="A2596" s="1" t="s">
        <v>62</v>
      </c>
      <c r="B2596" s="1" t="s">
        <v>3857</v>
      </c>
      <c r="C2596">
        <v>4218202</v>
      </c>
      <c r="D2596" s="3">
        <v>1876.4775263124645</v>
      </c>
      <c r="E2596">
        <v>-49.269016000000001</v>
      </c>
      <c r="F2596">
        <v>-26.807822000000002</v>
      </c>
      <c r="G2596" t="str">
        <f>Energia[[#This Row],[Nome]]</f>
        <v>Timbó</v>
      </c>
      <c r="H2596">
        <f>Energia[[#This Row],[Energia]]</f>
        <v>1876.4775263124645</v>
      </c>
      <c r="I2596" t="e">
        <f>VLOOKUP(Energia[[#This Row],[CD]],Tabela4[Coluna3],1,FALSE)</f>
        <v>#N/A</v>
      </c>
    </row>
    <row r="2597" spans="1:9" x14ac:dyDescent="0.25">
      <c r="A2597" s="1" t="s">
        <v>8</v>
      </c>
      <c r="B2597" s="1" t="s">
        <v>3345</v>
      </c>
      <c r="C2597">
        <v>3542602</v>
      </c>
      <c r="D2597" s="3">
        <v>1874.6920341898331</v>
      </c>
      <c r="E2597">
        <v>-47.820753000000003</v>
      </c>
      <c r="F2597">
        <v>-24.503989000000001</v>
      </c>
      <c r="G2597" t="str">
        <f>Energia[[#This Row],[Nome]]</f>
        <v>Registro</v>
      </c>
      <c r="H2597">
        <f>Energia[[#This Row],[Energia]]</f>
        <v>1874.6920341898331</v>
      </c>
      <c r="I2597" t="e">
        <f>VLOOKUP(Energia[[#This Row],[CD]],Tabela4[Coluna3],1,FALSE)</f>
        <v>#N/A</v>
      </c>
    </row>
    <row r="2598" spans="1:9" hidden="1" x14ac:dyDescent="0.25">
      <c r="A2598" s="1" t="s">
        <v>2142</v>
      </c>
      <c r="B2598" s="1" t="s">
        <v>2383</v>
      </c>
      <c r="C2598">
        <v>2107100</v>
      </c>
      <c r="D2598" s="3">
        <v>1871.5027801549677</v>
      </c>
      <c r="E2598">
        <v>-43.776947999999997</v>
      </c>
      <c r="F2598">
        <v>-2.9741629999999999</v>
      </c>
      <c r="G2598" t="str">
        <f>Energia[[#This Row],[Nome]]</f>
        <v>Morros</v>
      </c>
      <c r="H2598">
        <f>Energia[[#This Row],[Energia]]</f>
        <v>1871.5027801549677</v>
      </c>
      <c r="I2598" t="e">
        <f>VLOOKUP(Energia[[#This Row],[CD]],Tabela4[Coluna3],1,FALSE)</f>
        <v>#N/A</v>
      </c>
    </row>
    <row r="2599" spans="1:9" hidden="1" x14ac:dyDescent="0.25">
      <c r="A2599" s="1" t="s">
        <v>1312</v>
      </c>
      <c r="B2599" s="1" t="s">
        <v>2076</v>
      </c>
      <c r="C2599">
        <v>5219753</v>
      </c>
      <c r="D2599" s="3">
        <v>1870.246064247613</v>
      </c>
      <c r="E2599">
        <v>-48.283048000000001</v>
      </c>
      <c r="F2599">
        <v>-16.085048</v>
      </c>
      <c r="G2599" t="str">
        <f>Energia[[#This Row],[Nome]]</f>
        <v>Santo Antônio do Descoberto</v>
      </c>
      <c r="H2599">
        <f>Energia[[#This Row],[Energia]]</f>
        <v>1870.246064247613</v>
      </c>
      <c r="I2599" t="e">
        <f>VLOOKUP(Energia[[#This Row],[CD]],Tabela4[Coluna3],1,FALSE)</f>
        <v>#N/A</v>
      </c>
    </row>
    <row r="2600" spans="1:9" hidden="1" x14ac:dyDescent="0.25">
      <c r="A2600" s="1" t="s">
        <v>1312</v>
      </c>
      <c r="B2600" s="1" t="s">
        <v>1762</v>
      </c>
      <c r="C2600">
        <v>5204557</v>
      </c>
      <c r="D2600" s="3">
        <v>1870.1501820217818</v>
      </c>
      <c r="E2600">
        <v>-48.972090000000001</v>
      </c>
      <c r="F2600">
        <v>-16.742177999999999</v>
      </c>
      <c r="G2600" t="str">
        <f>Energia[[#This Row],[Nome]]</f>
        <v>Caldazinha</v>
      </c>
      <c r="H2600">
        <f>Energia[[#This Row],[Energia]]</f>
        <v>1870.1501820217818</v>
      </c>
      <c r="I2600" t="e">
        <f>VLOOKUP(Energia[[#This Row],[CD]],Tabela4[Coluna3],1,FALSE)</f>
        <v>#N/A</v>
      </c>
    </row>
    <row r="2601" spans="1:9" hidden="1" x14ac:dyDescent="0.25">
      <c r="A2601" s="1" t="s">
        <v>5241</v>
      </c>
      <c r="B2601" s="1" t="s">
        <v>5266</v>
      </c>
      <c r="C2601">
        <v>2803005</v>
      </c>
      <c r="D2601" s="3">
        <v>1869.9984819988958</v>
      </c>
      <c r="E2601">
        <v>-37.777456000000001</v>
      </c>
      <c r="F2601">
        <v>-11.259067999999999</v>
      </c>
      <c r="G2601" t="str">
        <f>Energia[[#This Row],[Nome]]</f>
        <v>Itabaianinha</v>
      </c>
      <c r="H2601">
        <f>Energia[[#This Row],[Energia]]</f>
        <v>1869.9984819988958</v>
      </c>
      <c r="I2601" t="e">
        <f>VLOOKUP(Energia[[#This Row],[CD]],Tabela4[Coluna3],1,FALSE)</f>
        <v>#N/A</v>
      </c>
    </row>
    <row r="2602" spans="1:9" hidden="1" x14ac:dyDescent="0.25">
      <c r="A2602" s="1" t="s">
        <v>2142</v>
      </c>
      <c r="B2602" s="1" t="s">
        <v>2359</v>
      </c>
      <c r="C2602">
        <v>2106359</v>
      </c>
      <c r="D2602" s="3">
        <v>1868.1523108933911</v>
      </c>
      <c r="E2602">
        <v>-45.628515999999998</v>
      </c>
      <c r="F2602">
        <v>-4.705012</v>
      </c>
      <c r="G2602" t="str">
        <f>Energia[[#This Row],[Nome]]</f>
        <v>Marajá do Sena</v>
      </c>
      <c r="H2602">
        <f>Energia[[#This Row],[Energia]]</f>
        <v>1868.1523108933911</v>
      </c>
      <c r="I2602" t="e">
        <f>VLOOKUP(Energia[[#This Row],[CD]],Tabela4[Coluna3],1,FALSE)</f>
        <v>#N/A</v>
      </c>
    </row>
    <row r="2603" spans="1:9" hidden="1" x14ac:dyDescent="0.25">
      <c r="A2603" s="1" t="s">
        <v>3609</v>
      </c>
      <c r="B2603" s="1" t="s">
        <v>3674</v>
      </c>
      <c r="C2603">
        <v>1502202</v>
      </c>
      <c r="D2603" s="3">
        <v>1860.9029365822128</v>
      </c>
      <c r="E2603">
        <v>-47.119450999999998</v>
      </c>
      <c r="F2603">
        <v>-1.1432</v>
      </c>
      <c r="G2603" t="str">
        <f>Energia[[#This Row],[Nome]]</f>
        <v>Capanema</v>
      </c>
      <c r="H2603">
        <f>Energia[[#This Row],[Energia]]</f>
        <v>1860.9029365822128</v>
      </c>
      <c r="I2603" t="e">
        <f>VLOOKUP(Energia[[#This Row],[CD]],Tabela4[Coluna3],1,FALSE)</f>
        <v>#N/A</v>
      </c>
    </row>
    <row r="2604" spans="1:9" hidden="1" x14ac:dyDescent="0.25">
      <c r="A2604" s="1" t="s">
        <v>1312</v>
      </c>
      <c r="B2604" s="1" t="s">
        <v>1995</v>
      </c>
      <c r="C2604">
        <v>5215405</v>
      </c>
      <c r="D2604" s="3">
        <v>1856.6525211029232</v>
      </c>
      <c r="E2604">
        <v>-49.220587999999999</v>
      </c>
      <c r="F2604">
        <v>-16.255077</v>
      </c>
      <c r="G2604" t="str">
        <f>Energia[[#This Row],[Nome]]</f>
        <v>Ouro Verde de Goiás</v>
      </c>
      <c r="H2604">
        <f>Energia[[#This Row],[Energia]]</f>
        <v>1856.6525211029232</v>
      </c>
      <c r="I2604" t="e">
        <f>VLOOKUP(Energia[[#This Row],[CD]],Tabela4[Coluna3],1,FALSE)</f>
        <v>#N/A</v>
      </c>
    </row>
    <row r="2605" spans="1:9" hidden="1" x14ac:dyDescent="0.25">
      <c r="A2605" s="1" t="s">
        <v>3609</v>
      </c>
      <c r="B2605" s="1" t="s">
        <v>3636</v>
      </c>
      <c r="C2605">
        <v>1501006</v>
      </c>
      <c r="D2605" s="3">
        <v>1855.908397007089</v>
      </c>
      <c r="E2605">
        <v>-56.016297999999999</v>
      </c>
      <c r="F2605">
        <v>-3.6672150000000001</v>
      </c>
      <c r="G2605" t="str">
        <f>Energia[[#This Row],[Nome]]</f>
        <v>Aveiro</v>
      </c>
      <c r="H2605">
        <f>Energia[[#This Row],[Energia]]</f>
        <v>1855.908397007089</v>
      </c>
      <c r="I2605" t="e">
        <f>VLOOKUP(Energia[[#This Row],[CD]],Tabela4[Coluna3],1,FALSE)</f>
        <v>#N/A</v>
      </c>
    </row>
    <row r="2606" spans="1:9" x14ac:dyDescent="0.25">
      <c r="A2606" s="1" t="s">
        <v>8</v>
      </c>
      <c r="B2606" s="1" t="s">
        <v>3362</v>
      </c>
      <c r="C2606">
        <v>3544301</v>
      </c>
      <c r="D2606" s="3">
        <v>1855.8899297785249</v>
      </c>
      <c r="E2606">
        <v>-45.302622999999997</v>
      </c>
      <c r="F2606">
        <v>-22.933033000000002</v>
      </c>
      <c r="G2606" t="str">
        <f>Energia[[#This Row],[Nome]]</f>
        <v>Roseira</v>
      </c>
      <c r="H2606">
        <f>Energia[[#This Row],[Energia]]</f>
        <v>1855.8899297785249</v>
      </c>
      <c r="I2606" t="e">
        <f>VLOOKUP(Energia[[#This Row],[CD]],Tabela4[Coluna3],1,FALSE)</f>
        <v>#N/A</v>
      </c>
    </row>
    <row r="2607" spans="1:9" hidden="1" x14ac:dyDescent="0.25">
      <c r="A2607" s="1" t="s">
        <v>62</v>
      </c>
      <c r="B2607" s="1" t="s">
        <v>3833</v>
      </c>
      <c r="C2607">
        <v>4216503</v>
      </c>
      <c r="D2607" s="3">
        <v>1848.2271831105509</v>
      </c>
      <c r="E2607">
        <v>-50.013922999999998</v>
      </c>
      <c r="F2607">
        <v>-28.298145000000002</v>
      </c>
      <c r="G2607" t="str">
        <f>Energia[[#This Row],[Nome]]</f>
        <v>São Joaquim</v>
      </c>
      <c r="H2607">
        <f>Energia[[#This Row],[Energia]]</f>
        <v>1848.2271831105509</v>
      </c>
      <c r="I2607" t="e">
        <f>VLOOKUP(Energia[[#This Row],[CD]],Tabela4[Coluna3],1,FALSE)</f>
        <v>#N/A</v>
      </c>
    </row>
    <row r="2608" spans="1:9" x14ac:dyDescent="0.25">
      <c r="A2608" s="1" t="s">
        <v>8</v>
      </c>
      <c r="B2608" s="1" t="s">
        <v>2682</v>
      </c>
      <c r="C2608">
        <v>3549003</v>
      </c>
      <c r="D2608" s="3">
        <v>1848.0344073158317</v>
      </c>
      <c r="E2608">
        <v>-50.675865999999999</v>
      </c>
      <c r="F2608">
        <v>-20.365798999999999</v>
      </c>
      <c r="G2608" t="str">
        <f>Energia[[#This Row],[Nome]]</f>
        <v>São Francisco</v>
      </c>
      <c r="H2608">
        <f>Energia[[#This Row],[Energia]]</f>
        <v>1848.0344073158317</v>
      </c>
      <c r="I2608" t="e">
        <f>VLOOKUP(Energia[[#This Row],[CD]],Tabela4[Coluna3],1,FALSE)</f>
        <v>#N/A</v>
      </c>
    </row>
    <row r="2609" spans="1:9" hidden="1" x14ac:dyDescent="0.25">
      <c r="A2609" s="1" t="s">
        <v>413</v>
      </c>
      <c r="B2609" s="1" t="s">
        <v>1191</v>
      </c>
      <c r="C2609">
        <v>2932101</v>
      </c>
      <c r="D2609" s="3">
        <v>1847.0284892426907</v>
      </c>
      <c r="E2609">
        <v>-39.679319999999997</v>
      </c>
      <c r="F2609">
        <v>-13.275976999999999</v>
      </c>
      <c r="G2609" t="str">
        <f>Energia[[#This Row],[Nome]]</f>
        <v>Ubaíra</v>
      </c>
      <c r="H2609">
        <f>Energia[[#This Row],[Energia]]</f>
        <v>1847.0284892426907</v>
      </c>
      <c r="I2609" t="e">
        <f>VLOOKUP(Energia[[#This Row],[CD]],Tabela4[Coluna3],1,FALSE)</f>
        <v>#N/A</v>
      </c>
    </row>
    <row r="2610" spans="1:9" hidden="1" x14ac:dyDescent="0.25">
      <c r="A2610" s="1" t="s">
        <v>62</v>
      </c>
      <c r="B2610" s="1" t="s">
        <v>3805</v>
      </c>
      <c r="C2610">
        <v>4215109</v>
      </c>
      <c r="D2610" s="3">
        <v>1846.5081364559742</v>
      </c>
      <c r="E2610">
        <v>-49.351145000000002</v>
      </c>
      <c r="F2610">
        <v>-26.895367</v>
      </c>
      <c r="G2610" t="str">
        <f>Energia[[#This Row],[Nome]]</f>
        <v>Rodeio</v>
      </c>
      <c r="H2610">
        <f>Energia[[#This Row],[Energia]]</f>
        <v>1846.5081364559742</v>
      </c>
      <c r="I2610" t="e">
        <f>VLOOKUP(Energia[[#This Row],[CD]],Tabela4[Coluna3],1,FALSE)</f>
        <v>#N/A</v>
      </c>
    </row>
    <row r="2611" spans="1:9" hidden="1" x14ac:dyDescent="0.25">
      <c r="A2611" s="1" t="s">
        <v>1417</v>
      </c>
      <c r="B2611" s="1" t="s">
        <v>2460</v>
      </c>
      <c r="C2611">
        <v>3146107</v>
      </c>
      <c r="D2611" s="3">
        <v>1842.8204584175862</v>
      </c>
      <c r="E2611">
        <v>-43.610388</v>
      </c>
      <c r="F2611">
        <v>-20.391103999999999</v>
      </c>
      <c r="G2611" t="str">
        <f>Energia[[#This Row],[Nome]]</f>
        <v>Ouro Preto</v>
      </c>
      <c r="H2611">
        <f>Energia[[#This Row],[Energia]]</f>
        <v>1842.8204584175862</v>
      </c>
      <c r="I2611" t="e">
        <f>VLOOKUP(Energia[[#This Row],[CD]],Tabela4[Coluna3],1,FALSE)</f>
        <v>#N/A</v>
      </c>
    </row>
    <row r="2612" spans="1:9" hidden="1" x14ac:dyDescent="0.25">
      <c r="A2612" s="1" t="s">
        <v>1417</v>
      </c>
      <c r="B2612" s="1" t="s">
        <v>1675</v>
      </c>
      <c r="C2612">
        <v>3112059</v>
      </c>
      <c r="D2612" s="3">
        <v>1842.8147225893529</v>
      </c>
      <c r="E2612">
        <v>-42.648696999999999</v>
      </c>
      <c r="F2612">
        <v>-18.516131999999999</v>
      </c>
      <c r="G2612" t="str">
        <f>Energia[[#This Row],[Nome]]</f>
        <v>Cantagalo</v>
      </c>
      <c r="H2612">
        <f>Energia[[#This Row],[Energia]]</f>
        <v>1842.8147225893529</v>
      </c>
      <c r="I2612" t="e">
        <f>VLOOKUP(Energia[[#This Row],[CD]],Tabela4[Coluna3],1,FALSE)</f>
        <v>#N/A</v>
      </c>
    </row>
    <row r="2613" spans="1:9" hidden="1" x14ac:dyDescent="0.25">
      <c r="A2613" s="1" t="s">
        <v>2142</v>
      </c>
      <c r="B2613" s="1" t="s">
        <v>2275</v>
      </c>
      <c r="C2613">
        <v>2104057</v>
      </c>
      <c r="D2613" s="3">
        <v>1838.4714462005829</v>
      </c>
      <c r="E2613">
        <v>-47.201269000000003</v>
      </c>
      <c r="F2613">
        <v>-6.7824949999999999</v>
      </c>
      <c r="G2613" t="str">
        <f>Energia[[#This Row],[Nome]]</f>
        <v>Estreito</v>
      </c>
      <c r="H2613">
        <f>Energia[[#This Row],[Energia]]</f>
        <v>1838.4714462005829</v>
      </c>
      <c r="I2613" t="e">
        <f>VLOOKUP(Energia[[#This Row],[CD]],Tabela4[Coluna3],1,FALSE)</f>
        <v>#N/A</v>
      </c>
    </row>
    <row r="2614" spans="1:9" hidden="1" x14ac:dyDescent="0.25">
      <c r="A2614" s="1" t="s">
        <v>3609</v>
      </c>
      <c r="B2614" s="1" t="s">
        <v>3716</v>
      </c>
      <c r="C2614">
        <v>1503408</v>
      </c>
      <c r="D2614" s="3">
        <v>1837.7043092689541</v>
      </c>
      <c r="E2614">
        <v>-47.922817000000002</v>
      </c>
      <c r="F2614">
        <v>-1.4649220000000001</v>
      </c>
      <c r="G2614" t="str">
        <f>Energia[[#This Row],[Nome]]</f>
        <v>Inhangapi</v>
      </c>
      <c r="H2614">
        <f>Energia[[#This Row],[Energia]]</f>
        <v>1837.7043092689541</v>
      </c>
      <c r="I2614" t="e">
        <f>VLOOKUP(Energia[[#This Row],[CD]],Tabela4[Coluna3],1,FALSE)</f>
        <v>#N/A</v>
      </c>
    </row>
    <row r="2615" spans="1:9" hidden="1" x14ac:dyDescent="0.25">
      <c r="A2615" s="1" t="s">
        <v>1417</v>
      </c>
      <c r="B2615" s="1" t="s">
        <v>1725</v>
      </c>
      <c r="C2615">
        <v>3114501</v>
      </c>
      <c r="D2615" s="3">
        <v>1834.3137218684151</v>
      </c>
      <c r="E2615">
        <v>-44.647857000000002</v>
      </c>
      <c r="F2615">
        <v>-20.561910000000001</v>
      </c>
      <c r="G2615" t="str">
        <f>Energia[[#This Row],[Nome]]</f>
        <v>Carmópolis de Minas</v>
      </c>
      <c r="H2615">
        <f>Energia[[#This Row],[Energia]]</f>
        <v>1834.3137218684151</v>
      </c>
      <c r="I2615" t="e">
        <f>VLOOKUP(Energia[[#This Row],[CD]],Tabela4[Coluna3],1,FALSE)</f>
        <v>#N/A</v>
      </c>
    </row>
    <row r="2616" spans="1:9" hidden="1" x14ac:dyDescent="0.25">
      <c r="A2616" s="1" t="s">
        <v>1417</v>
      </c>
      <c r="B2616" s="1" t="s">
        <v>2760</v>
      </c>
      <c r="C2616">
        <v>3167400</v>
      </c>
      <c r="D2616" s="3">
        <v>1833.159794842702</v>
      </c>
      <c r="E2616">
        <v>-45.805584000000003</v>
      </c>
      <c r="F2616">
        <v>-22.036895999999999</v>
      </c>
      <c r="G2616" t="str">
        <f>Energia[[#This Row],[Nome]]</f>
        <v>Silvianópolis</v>
      </c>
      <c r="H2616">
        <f>Energia[[#This Row],[Energia]]</f>
        <v>1833.159794842702</v>
      </c>
      <c r="I2616" t="e">
        <f>VLOOKUP(Energia[[#This Row],[CD]],Tabela4[Coluna3],1,FALSE)</f>
        <v>#N/A</v>
      </c>
    </row>
    <row r="2617" spans="1:9" hidden="1" x14ac:dyDescent="0.25">
      <c r="A2617" s="1" t="s">
        <v>1417</v>
      </c>
      <c r="B2617" s="1" t="s">
        <v>2290</v>
      </c>
      <c r="C2617">
        <v>3139201</v>
      </c>
      <c r="D2617" s="3">
        <v>1831.8740010132703</v>
      </c>
      <c r="E2617">
        <v>-42.110227000000002</v>
      </c>
      <c r="F2617">
        <v>-17.843360000000001</v>
      </c>
      <c r="G2617" t="str">
        <f>Energia[[#This Row],[Nome]]</f>
        <v>Malacacheta</v>
      </c>
      <c r="H2617">
        <f>Energia[[#This Row],[Energia]]</f>
        <v>1831.8740010132703</v>
      </c>
      <c r="I2617" t="e">
        <f>VLOOKUP(Energia[[#This Row],[CD]],Tabela4[Coluna3],1,FALSE)</f>
        <v>#N/A</v>
      </c>
    </row>
    <row r="2618" spans="1:9" hidden="1" x14ac:dyDescent="0.25">
      <c r="A2618" s="1" t="s">
        <v>62</v>
      </c>
      <c r="B2618" s="1" t="s">
        <v>3598</v>
      </c>
      <c r="C2618">
        <v>4202859</v>
      </c>
      <c r="D2618" s="3">
        <v>1830.7507924698018</v>
      </c>
      <c r="E2618">
        <v>-49.903281</v>
      </c>
      <c r="F2618">
        <v>-27.368390999999999</v>
      </c>
      <c r="G2618" t="str">
        <f>Energia[[#This Row],[Nome]]</f>
        <v>Braço do Trombudo</v>
      </c>
      <c r="H2618">
        <f>Energia[[#This Row],[Energia]]</f>
        <v>1830.7507924698018</v>
      </c>
      <c r="I2618" t="e">
        <f>VLOOKUP(Energia[[#This Row],[CD]],Tabela4[Coluna3],1,FALSE)</f>
        <v>#N/A</v>
      </c>
    </row>
    <row r="2619" spans="1:9" hidden="1" x14ac:dyDescent="0.25">
      <c r="A2619" s="1" t="s">
        <v>413</v>
      </c>
      <c r="B2619" s="1" t="s">
        <v>824</v>
      </c>
      <c r="C2619">
        <v>2917508</v>
      </c>
      <c r="D2619" s="3">
        <v>1829.4584272348704</v>
      </c>
      <c r="E2619">
        <v>-40.559417000000003</v>
      </c>
      <c r="F2619">
        <v>-11.139110000000001</v>
      </c>
      <c r="G2619" t="str">
        <f>Energia[[#This Row],[Nome]]</f>
        <v>Jacobina</v>
      </c>
      <c r="H2619">
        <f>Energia[[#This Row],[Energia]]</f>
        <v>1829.4584272348704</v>
      </c>
      <c r="I2619" t="e">
        <f>VLOOKUP(Energia[[#This Row],[CD]],Tabela4[Coluna3],1,FALSE)</f>
        <v>#N/A</v>
      </c>
    </row>
    <row r="2620" spans="1:9" x14ac:dyDescent="0.25">
      <c r="A2620" s="1" t="s">
        <v>8</v>
      </c>
      <c r="B2620" s="1" t="s">
        <v>5327</v>
      </c>
      <c r="C2620">
        <v>3548302</v>
      </c>
      <c r="D2620" s="3">
        <v>1829.3263546738758</v>
      </c>
      <c r="E2620">
        <v>-51.370221000000001</v>
      </c>
      <c r="F2620">
        <v>-21.824857999999999</v>
      </c>
      <c r="G2620" t="str">
        <f>Energia[[#This Row],[Nome]]</f>
        <v>Santo Expedito</v>
      </c>
      <c r="H2620">
        <f>Energia[[#This Row],[Energia]]</f>
        <v>1829.3263546738758</v>
      </c>
      <c r="I2620" t="e">
        <f>VLOOKUP(Energia[[#This Row],[CD]],Tabela4[Coluna3],1,FALSE)</f>
        <v>#N/A</v>
      </c>
    </row>
    <row r="2621" spans="1:9" hidden="1" x14ac:dyDescent="0.25">
      <c r="A2621" s="1" t="s">
        <v>1192</v>
      </c>
      <c r="B2621" s="1" t="s">
        <v>3584</v>
      </c>
      <c r="C2621">
        <v>5107883</v>
      </c>
      <c r="D2621" s="3">
        <v>1823.3740688731002</v>
      </c>
      <c r="E2621">
        <v>-51.361786000000002</v>
      </c>
      <c r="F2621">
        <v>-12.021967</v>
      </c>
      <c r="G2621" t="str">
        <f>Energia[[#This Row],[Nome]]</f>
        <v>Serra Nova Dourada</v>
      </c>
      <c r="H2621">
        <f>Energia[[#This Row],[Energia]]</f>
        <v>1823.3740688731002</v>
      </c>
      <c r="I2621" t="e">
        <f>VLOOKUP(Energia[[#This Row],[CD]],Tabela4[Coluna3],1,FALSE)</f>
        <v>#N/A</v>
      </c>
    </row>
    <row r="2622" spans="1:9" hidden="1" x14ac:dyDescent="0.25">
      <c r="A2622" s="1" t="s">
        <v>4410</v>
      </c>
      <c r="B2622" s="1" t="s">
        <v>4439</v>
      </c>
      <c r="C2622">
        <v>1702406</v>
      </c>
      <c r="D2622" s="3">
        <v>1816.3787238130528</v>
      </c>
      <c r="E2622">
        <v>-47.04786</v>
      </c>
      <c r="F2622">
        <v>-12.818659999999999</v>
      </c>
      <c r="G2622" t="str">
        <f>Energia[[#This Row],[Nome]]</f>
        <v>Arraias</v>
      </c>
      <c r="H2622">
        <f>Energia[[#This Row],[Energia]]</f>
        <v>1816.3787238130528</v>
      </c>
      <c r="I2622" t="e">
        <f>VLOOKUP(Energia[[#This Row],[CD]],Tabela4[Coluna3],1,FALSE)</f>
        <v>#N/A</v>
      </c>
    </row>
    <row r="2623" spans="1:9" x14ac:dyDescent="0.25">
      <c r="A2623" s="1" t="s">
        <v>8</v>
      </c>
      <c r="B2623" s="1" t="s">
        <v>3182</v>
      </c>
      <c r="C2623">
        <v>3526100</v>
      </c>
      <c r="D2623" s="3">
        <v>1812.1605385016428</v>
      </c>
      <c r="E2623">
        <v>-47.652267999999999</v>
      </c>
      <c r="F2623">
        <v>-24.213667000000001</v>
      </c>
      <c r="G2623" t="str">
        <f>Energia[[#This Row],[Nome]]</f>
        <v>Juquiá</v>
      </c>
      <c r="H2623">
        <f>Energia[[#This Row],[Energia]]</f>
        <v>1812.1605385016428</v>
      </c>
      <c r="I2623" t="e">
        <f>VLOOKUP(Energia[[#This Row],[CD]],Tabela4[Coluna3],1,FALSE)</f>
        <v>#N/A</v>
      </c>
    </row>
    <row r="2624" spans="1:9" hidden="1" x14ac:dyDescent="0.25">
      <c r="A2624" s="1" t="s">
        <v>62</v>
      </c>
      <c r="B2624" s="1" t="s">
        <v>211</v>
      </c>
      <c r="C2624">
        <v>4215356</v>
      </c>
      <c r="D2624" s="3">
        <v>1807.3088082576783</v>
      </c>
      <c r="E2624">
        <v>-53.022548999999998</v>
      </c>
      <c r="F2624">
        <v>-26.590536</v>
      </c>
      <c r="G2624" t="str">
        <f>Energia[[#This Row],[Nome]]</f>
        <v>Saltinho</v>
      </c>
      <c r="H2624">
        <f>Energia[[#This Row],[Energia]]</f>
        <v>1807.3088082576783</v>
      </c>
      <c r="I2624" t="e">
        <f>VLOOKUP(Energia[[#This Row],[CD]],Tabela4[Coluna3],1,FALSE)</f>
        <v>#N/A</v>
      </c>
    </row>
    <row r="2625" spans="1:9" hidden="1" x14ac:dyDescent="0.25">
      <c r="A2625" s="1" t="s">
        <v>2142</v>
      </c>
      <c r="B2625" s="1" t="s">
        <v>2216</v>
      </c>
      <c r="C2625">
        <v>2102150</v>
      </c>
      <c r="D2625" s="3">
        <v>1804.8834005844753</v>
      </c>
      <c r="E2625">
        <v>-45.650058999999999</v>
      </c>
      <c r="F2625">
        <v>-4.3651039999999997</v>
      </c>
      <c r="G2625" t="str">
        <f>Energia[[#This Row],[Nome]]</f>
        <v>Brejo de Areia</v>
      </c>
      <c r="H2625">
        <f>Energia[[#This Row],[Energia]]</f>
        <v>1804.8834005844753</v>
      </c>
      <c r="I2625" t="e">
        <f>VLOOKUP(Energia[[#This Row],[CD]],Tabela4[Coluna3],1,FALSE)</f>
        <v>#N/A</v>
      </c>
    </row>
    <row r="2626" spans="1:9" hidden="1" x14ac:dyDescent="0.25">
      <c r="A2626" s="1" t="s">
        <v>1235</v>
      </c>
      <c r="B2626" s="1" t="s">
        <v>1297</v>
      </c>
      <c r="C2626">
        <v>2302602</v>
      </c>
      <c r="D2626" s="3">
        <v>1803.4508338685912</v>
      </c>
      <c r="E2626">
        <v>-40.800458999999996</v>
      </c>
      <c r="F2626">
        <v>-2.9507430000000001</v>
      </c>
      <c r="G2626" t="str">
        <f>Energia[[#This Row],[Nome]]</f>
        <v>Camocim</v>
      </c>
      <c r="H2626">
        <f>Energia[[#This Row],[Energia]]</f>
        <v>1803.4508338685912</v>
      </c>
      <c r="I2626" t="e">
        <f>VLOOKUP(Energia[[#This Row],[CD]],Tabela4[Coluna3],1,FALSE)</f>
        <v>#N/A</v>
      </c>
    </row>
    <row r="2627" spans="1:9" x14ac:dyDescent="0.25">
      <c r="A2627" s="1" t="s">
        <v>8</v>
      </c>
      <c r="B2627" s="1" t="s">
        <v>3312</v>
      </c>
      <c r="C2627">
        <v>3539400</v>
      </c>
      <c r="D2627" s="3">
        <v>1802.8527897968315</v>
      </c>
      <c r="E2627">
        <v>-49.191797000000001</v>
      </c>
      <c r="F2627">
        <v>-22.424952999999999</v>
      </c>
      <c r="G2627" t="str">
        <f>Energia[[#This Row],[Nome]]</f>
        <v>Piratininga</v>
      </c>
      <c r="H2627">
        <f>Energia[[#This Row],[Energia]]</f>
        <v>1802.8527897968315</v>
      </c>
      <c r="I2627" t="e">
        <f>VLOOKUP(Energia[[#This Row],[CD]],Tabela4[Coluna3],1,FALSE)</f>
        <v>#N/A</v>
      </c>
    </row>
    <row r="2628" spans="1:9" hidden="1" x14ac:dyDescent="0.25">
      <c r="A2628" s="1" t="s">
        <v>5028</v>
      </c>
      <c r="B2628" s="1" t="s">
        <v>5126</v>
      </c>
      <c r="C2628">
        <v>2410405</v>
      </c>
      <c r="D2628" s="3">
        <v>1802.6593134501356</v>
      </c>
      <c r="E2628">
        <v>-35.582144</v>
      </c>
      <c r="F2628">
        <v>-5.4072930000000001</v>
      </c>
      <c r="G2628" t="str">
        <f>Energia[[#This Row],[Nome]]</f>
        <v>Pureza</v>
      </c>
      <c r="H2628">
        <f>Energia[[#This Row],[Energia]]</f>
        <v>1802.6593134501356</v>
      </c>
      <c r="I2628" t="e">
        <f>VLOOKUP(Energia[[#This Row],[CD]],Tabela4[Coluna3],1,FALSE)</f>
        <v>#N/A</v>
      </c>
    </row>
    <row r="2629" spans="1:9" hidden="1" x14ac:dyDescent="0.25">
      <c r="A2629" s="1" t="s">
        <v>1417</v>
      </c>
      <c r="B2629" s="1" t="s">
        <v>1466</v>
      </c>
      <c r="C2629">
        <v>3102308</v>
      </c>
      <c r="D2629" s="3">
        <v>1802.5395731180754</v>
      </c>
      <c r="E2629">
        <v>-43.152509000000002</v>
      </c>
      <c r="F2629">
        <v>-20.111810999999999</v>
      </c>
      <c r="G2629" t="str">
        <f>Energia[[#This Row],[Nome]]</f>
        <v>Alvinópolis</v>
      </c>
      <c r="H2629">
        <f>Energia[[#This Row],[Energia]]</f>
        <v>1802.5395731180754</v>
      </c>
      <c r="I2629" t="e">
        <f>VLOOKUP(Energia[[#This Row],[CD]],Tabela4[Coluna3],1,FALSE)</f>
        <v>#N/A</v>
      </c>
    </row>
    <row r="2630" spans="1:9" hidden="1" x14ac:dyDescent="0.25">
      <c r="A2630" s="1" t="s">
        <v>62</v>
      </c>
      <c r="B2630" s="1" t="s">
        <v>3844</v>
      </c>
      <c r="C2630">
        <v>4217402</v>
      </c>
      <c r="D2630" s="3">
        <v>1802.4907821334518</v>
      </c>
      <c r="E2630">
        <v>-49.060519999999997</v>
      </c>
      <c r="F2630">
        <v>-26.368089000000001</v>
      </c>
      <c r="G2630" t="str">
        <f>Energia[[#This Row],[Nome]]</f>
        <v>Schroeder</v>
      </c>
      <c r="H2630">
        <f>Energia[[#This Row],[Energia]]</f>
        <v>1802.4907821334518</v>
      </c>
      <c r="I2630" t="e">
        <f>VLOOKUP(Energia[[#This Row],[CD]],Tabela4[Coluna3],1,FALSE)</f>
        <v>#N/A</v>
      </c>
    </row>
    <row r="2631" spans="1:9" hidden="1" x14ac:dyDescent="0.25">
      <c r="A2631" s="1" t="s">
        <v>263</v>
      </c>
      <c r="B2631" s="1" t="s">
        <v>5230</v>
      </c>
      <c r="C2631">
        <v>4312401</v>
      </c>
      <c r="D2631" s="3">
        <v>1797.7522452741948</v>
      </c>
      <c r="E2631">
        <v>-51.502952999999998</v>
      </c>
      <c r="F2631">
        <v>-29.710238</v>
      </c>
      <c r="G2631" t="str">
        <f>Energia[[#This Row],[Nome]]</f>
        <v>Montenegro</v>
      </c>
      <c r="H2631">
        <f>Energia[[#This Row],[Energia]]</f>
        <v>1797.7522452741948</v>
      </c>
      <c r="I2631" t="e">
        <f>VLOOKUP(Energia[[#This Row],[CD]],Tabela4[Coluna3],1,FALSE)</f>
        <v>#N/A</v>
      </c>
    </row>
    <row r="2632" spans="1:9" hidden="1" x14ac:dyDescent="0.25">
      <c r="A2632" s="1" t="s">
        <v>3609</v>
      </c>
      <c r="B2632" s="1" t="s">
        <v>3797</v>
      </c>
      <c r="C2632">
        <v>1505908</v>
      </c>
      <c r="D2632" s="3">
        <v>1796.9476448203086</v>
      </c>
      <c r="E2632">
        <v>-52.547750999999998</v>
      </c>
      <c r="F2632">
        <v>-2.184593</v>
      </c>
      <c r="G2632" t="str">
        <f>Energia[[#This Row],[Nome]]</f>
        <v>Porto de Moz</v>
      </c>
      <c r="H2632">
        <f>Energia[[#This Row],[Energia]]</f>
        <v>1796.9476448203086</v>
      </c>
      <c r="I2632" t="e">
        <f>VLOOKUP(Energia[[#This Row],[CD]],Tabela4[Coluna3],1,FALSE)</f>
        <v>#N/A</v>
      </c>
    </row>
    <row r="2633" spans="1:9" x14ac:dyDescent="0.25">
      <c r="A2633" s="1" t="s">
        <v>8</v>
      </c>
      <c r="B2633" s="1" t="s">
        <v>3179</v>
      </c>
      <c r="C2633">
        <v>3525805</v>
      </c>
      <c r="D2633" s="3">
        <v>1791.1890561678961</v>
      </c>
      <c r="E2633">
        <v>-49.793354000000001</v>
      </c>
      <c r="F2633">
        <v>-21.972950000000001</v>
      </c>
      <c r="G2633" t="str">
        <f>Energia[[#This Row],[Nome]]</f>
        <v>Júlio Mesquita</v>
      </c>
      <c r="H2633">
        <f>Energia[[#This Row],[Energia]]</f>
        <v>1791.1890561678961</v>
      </c>
      <c r="I2633" t="e">
        <f>VLOOKUP(Energia[[#This Row],[CD]],Tabela4[Coluna3],1,FALSE)</f>
        <v>#N/A</v>
      </c>
    </row>
    <row r="2634" spans="1:9" hidden="1" x14ac:dyDescent="0.25">
      <c r="A2634" s="1" t="s">
        <v>1417</v>
      </c>
      <c r="B2634" s="1" t="s">
        <v>2432</v>
      </c>
      <c r="C2634">
        <v>3145059</v>
      </c>
      <c r="D2634" s="3">
        <v>1788.9575162522983</v>
      </c>
      <c r="E2634">
        <v>-43.275039999999997</v>
      </c>
      <c r="F2634">
        <v>-15.734575</v>
      </c>
      <c r="G2634" t="str">
        <f>Energia[[#This Row],[Nome]]</f>
        <v>Nova Porteirinha</v>
      </c>
      <c r="H2634">
        <f>Energia[[#This Row],[Energia]]</f>
        <v>1788.9575162522983</v>
      </c>
      <c r="I2634" t="e">
        <f>VLOOKUP(Energia[[#This Row],[CD]],Tabela4[Coluna3],1,FALSE)</f>
        <v>#N/A</v>
      </c>
    </row>
    <row r="2635" spans="1:9" hidden="1" x14ac:dyDescent="0.25">
      <c r="A2635" s="1" t="s">
        <v>263</v>
      </c>
      <c r="B2635" s="1" t="s">
        <v>771</v>
      </c>
      <c r="C2635">
        <v>4315073</v>
      </c>
      <c r="D2635" s="3">
        <v>1788.9068234845151</v>
      </c>
      <c r="E2635">
        <v>-54.891074000000003</v>
      </c>
      <c r="F2635">
        <v>-27.754825</v>
      </c>
      <c r="G2635" t="str">
        <f>Energia[[#This Row],[Nome]]</f>
        <v>Porto Vera Cruz</v>
      </c>
      <c r="H2635">
        <f>Energia[[#This Row],[Energia]]</f>
        <v>1788.9068234845151</v>
      </c>
      <c r="I2635" t="e">
        <f>VLOOKUP(Energia[[#This Row],[CD]],Tabela4[Coluna3],1,FALSE)</f>
        <v>#N/A</v>
      </c>
    </row>
    <row r="2636" spans="1:9" hidden="1" x14ac:dyDescent="0.25">
      <c r="A2636" s="1" t="s">
        <v>1312</v>
      </c>
      <c r="B2636" s="1" t="s">
        <v>1894</v>
      </c>
      <c r="C2636">
        <v>5210604</v>
      </c>
      <c r="D2636" s="3">
        <v>1788.4834924294639</v>
      </c>
      <c r="E2636">
        <v>-49.612768000000003</v>
      </c>
      <c r="F2636">
        <v>-15.772702000000001</v>
      </c>
      <c r="G2636" t="str">
        <f>Energia[[#This Row],[Nome]]</f>
        <v>Itaguaru</v>
      </c>
      <c r="H2636">
        <f>Energia[[#This Row],[Energia]]</f>
        <v>1788.4834924294639</v>
      </c>
      <c r="I2636" t="e">
        <f>VLOOKUP(Energia[[#This Row],[CD]],Tabela4[Coluna3],1,FALSE)</f>
        <v>#N/A</v>
      </c>
    </row>
    <row r="2637" spans="1:9" hidden="1" x14ac:dyDescent="0.25">
      <c r="A2637" s="1" t="s">
        <v>1417</v>
      </c>
      <c r="B2637" s="1" t="s">
        <v>1438</v>
      </c>
      <c r="C2637">
        <v>3101102</v>
      </c>
      <c r="D2637" s="3">
        <v>1785.2581076446913</v>
      </c>
      <c r="E2637">
        <v>-41.213940000000001</v>
      </c>
      <c r="F2637">
        <v>-19.625176</v>
      </c>
      <c r="G2637" t="str">
        <f>Energia[[#This Row],[Nome]]</f>
        <v>Aimorés</v>
      </c>
      <c r="H2637">
        <f>Energia[[#This Row],[Energia]]</f>
        <v>1785.2581076446913</v>
      </c>
      <c r="I2637" t="e">
        <f>VLOOKUP(Energia[[#This Row],[CD]],Tabela4[Coluna3],1,FALSE)</f>
        <v>#N/A</v>
      </c>
    </row>
    <row r="2638" spans="1:9" hidden="1" x14ac:dyDescent="0.25">
      <c r="A2638" s="1" t="s">
        <v>62</v>
      </c>
      <c r="B2638" s="1" t="s">
        <v>3767</v>
      </c>
      <c r="C2638">
        <v>4212809</v>
      </c>
      <c r="D2638" s="3">
        <v>1784.6518244871681</v>
      </c>
      <c r="E2638">
        <v>-48.733075999999997</v>
      </c>
      <c r="F2638">
        <v>-26.759277999999998</v>
      </c>
      <c r="G2638" t="str">
        <f>Energia[[#This Row],[Nome]]</f>
        <v>Balneário Piçarras</v>
      </c>
      <c r="H2638">
        <f>Energia[[#This Row],[Energia]]</f>
        <v>1784.6518244871681</v>
      </c>
      <c r="I2638" t="e">
        <f>VLOOKUP(Energia[[#This Row],[CD]],Tabela4[Coluna3],1,FALSE)</f>
        <v>#N/A</v>
      </c>
    </row>
    <row r="2639" spans="1:9" hidden="1" x14ac:dyDescent="0.25">
      <c r="A2639" s="1" t="s">
        <v>4336</v>
      </c>
      <c r="B2639" s="1" t="s">
        <v>4494</v>
      </c>
      <c r="C2639">
        <v>2205953</v>
      </c>
      <c r="D2639" s="3">
        <v>1784.0198709589777</v>
      </c>
      <c r="E2639">
        <v>-40.736809999999998</v>
      </c>
      <c r="F2639">
        <v>-7.4285560000000004</v>
      </c>
      <c r="G2639" t="str">
        <f>Energia[[#This Row],[Nome]]</f>
        <v>Marcolândia</v>
      </c>
      <c r="H2639">
        <f>Energia[[#This Row],[Energia]]</f>
        <v>1784.0198709589777</v>
      </c>
      <c r="I2639" t="e">
        <f>VLOOKUP(Energia[[#This Row],[CD]],Tabela4[Coluna3],1,FALSE)</f>
        <v>#N/A</v>
      </c>
    </row>
    <row r="2640" spans="1:9" hidden="1" x14ac:dyDescent="0.25">
      <c r="A2640" s="1" t="s">
        <v>2142</v>
      </c>
      <c r="B2640" s="1" t="s">
        <v>2462</v>
      </c>
      <c r="C2640">
        <v>2110039</v>
      </c>
      <c r="D2640" s="3">
        <v>1782.912021412812</v>
      </c>
      <c r="E2640">
        <v>-45.772286000000001</v>
      </c>
      <c r="F2640">
        <v>-2.5399280000000002</v>
      </c>
      <c r="G2640" t="str">
        <f>Energia[[#This Row],[Nome]]</f>
        <v>Santa Luzia do Paruá</v>
      </c>
      <c r="H2640">
        <f>Energia[[#This Row],[Energia]]</f>
        <v>1782.912021412812</v>
      </c>
      <c r="I2640" t="e">
        <f>VLOOKUP(Energia[[#This Row],[CD]],Tabela4[Coluna3],1,FALSE)</f>
        <v>#N/A</v>
      </c>
    </row>
    <row r="2641" spans="1:9" hidden="1" x14ac:dyDescent="0.25">
      <c r="A2641" s="1" t="s">
        <v>5241</v>
      </c>
      <c r="B2641" s="1" t="s">
        <v>5268</v>
      </c>
      <c r="C2641">
        <v>2803203</v>
      </c>
      <c r="D2641" s="3">
        <v>1782.1575019673323</v>
      </c>
      <c r="E2641">
        <v>-37.318255000000001</v>
      </c>
      <c r="F2641">
        <v>-11.057588000000001</v>
      </c>
      <c r="G2641" t="str">
        <f>Energia[[#This Row],[Nome]]</f>
        <v>Itaporanga d'Ajuda</v>
      </c>
      <c r="H2641">
        <f>Energia[[#This Row],[Energia]]</f>
        <v>1782.1575019673323</v>
      </c>
      <c r="I2641" t="e">
        <f>VLOOKUP(Energia[[#This Row],[CD]],Tabela4[Coluna3],1,FALSE)</f>
        <v>#N/A</v>
      </c>
    </row>
    <row r="2642" spans="1:9" hidden="1" x14ac:dyDescent="0.25">
      <c r="A2642" s="1" t="s">
        <v>1417</v>
      </c>
      <c r="B2642" s="1" t="s">
        <v>2296</v>
      </c>
      <c r="C2642">
        <v>3139409</v>
      </c>
      <c r="D2642" s="3">
        <v>1779.8941193542184</v>
      </c>
      <c r="E2642">
        <v>-42.106834999999997</v>
      </c>
      <c r="F2642">
        <v>-20.195325</v>
      </c>
      <c r="G2642" t="str">
        <f>Energia[[#This Row],[Nome]]</f>
        <v>Manhuaçu</v>
      </c>
      <c r="H2642">
        <f>Energia[[#This Row],[Energia]]</f>
        <v>1779.8941193542184</v>
      </c>
      <c r="I2642" t="e">
        <f>VLOOKUP(Energia[[#This Row],[CD]],Tabela4[Coluna3],1,FALSE)</f>
        <v>#N/A</v>
      </c>
    </row>
    <row r="2643" spans="1:9" hidden="1" x14ac:dyDescent="0.25">
      <c r="A2643" s="1" t="s">
        <v>62</v>
      </c>
      <c r="B2643" s="1" t="s">
        <v>3579</v>
      </c>
      <c r="C2643">
        <v>4202107</v>
      </c>
      <c r="D2643" s="3">
        <v>1776.0980721607004</v>
      </c>
      <c r="E2643">
        <v>-48.726947000000003</v>
      </c>
      <c r="F2643">
        <v>-26.662050000000001</v>
      </c>
      <c r="G2643" t="str">
        <f>Energia[[#This Row],[Nome]]</f>
        <v>Barra Velha</v>
      </c>
      <c r="H2643">
        <f>Energia[[#This Row],[Energia]]</f>
        <v>1776.0980721607004</v>
      </c>
      <c r="I2643" t="e">
        <f>VLOOKUP(Energia[[#This Row],[CD]],Tabela4[Coluna3],1,FALSE)</f>
        <v>#N/A</v>
      </c>
    </row>
    <row r="2644" spans="1:9" hidden="1" x14ac:dyDescent="0.25">
      <c r="A2644" s="1" t="s">
        <v>1047</v>
      </c>
      <c r="B2644" s="1" t="s">
        <v>1094</v>
      </c>
      <c r="C2644">
        <v>5003207</v>
      </c>
      <c r="D2644" s="3">
        <v>1775.5388962742097</v>
      </c>
      <c r="E2644">
        <v>-56.72372</v>
      </c>
      <c r="F2644">
        <v>-18.731209</v>
      </c>
      <c r="G2644" t="str">
        <f>Energia[[#This Row],[Nome]]</f>
        <v>Corumbá</v>
      </c>
      <c r="H2644">
        <f>Energia[[#This Row],[Energia]]</f>
        <v>1775.5388962742097</v>
      </c>
      <c r="I2644" t="e">
        <f>VLOOKUP(Energia[[#This Row],[CD]],Tabela4[Coluna3],1,FALSE)</f>
        <v>#N/A</v>
      </c>
    </row>
    <row r="2645" spans="1:9" hidden="1" x14ac:dyDescent="0.25">
      <c r="A2645" s="1" t="s">
        <v>2142</v>
      </c>
      <c r="B2645" s="1" t="s">
        <v>2226</v>
      </c>
      <c r="C2645">
        <v>2102374</v>
      </c>
      <c r="D2645" s="3">
        <v>1771.760671927829</v>
      </c>
      <c r="E2645">
        <v>-43.931322000000002</v>
      </c>
      <c r="F2645">
        <v>-3.1200679999999998</v>
      </c>
      <c r="G2645" t="str">
        <f>Energia[[#This Row],[Nome]]</f>
        <v>Cachoeira Grande</v>
      </c>
      <c r="H2645">
        <f>Energia[[#This Row],[Energia]]</f>
        <v>1771.760671927829</v>
      </c>
      <c r="I2645" t="e">
        <f>VLOOKUP(Energia[[#This Row],[CD]],Tabela4[Coluna3],1,FALSE)</f>
        <v>#N/A</v>
      </c>
    </row>
    <row r="2646" spans="1:9" hidden="1" x14ac:dyDescent="0.25">
      <c r="A2646" s="1" t="s">
        <v>1417</v>
      </c>
      <c r="B2646" s="1" t="s">
        <v>2084</v>
      </c>
      <c r="C2646">
        <v>3130507</v>
      </c>
      <c r="D2646" s="3">
        <v>1766.3223209065684</v>
      </c>
      <c r="E2646">
        <v>-45.801642000000001</v>
      </c>
      <c r="F2646">
        <v>-20.931457000000002</v>
      </c>
      <c r="G2646" t="str">
        <f>Energia[[#This Row],[Nome]]</f>
        <v>Ilicínea</v>
      </c>
      <c r="H2646">
        <f>Energia[[#This Row],[Energia]]</f>
        <v>1766.3223209065684</v>
      </c>
      <c r="I2646" t="e">
        <f>VLOOKUP(Energia[[#This Row],[CD]],Tabela4[Coluna3],1,FALSE)</f>
        <v>#N/A</v>
      </c>
    </row>
    <row r="2647" spans="1:9" hidden="1" x14ac:dyDescent="0.25">
      <c r="A2647" s="1" t="s">
        <v>263</v>
      </c>
      <c r="B2647" s="1" t="s">
        <v>3917</v>
      </c>
      <c r="C2647">
        <v>4304713</v>
      </c>
      <c r="D2647" s="3">
        <v>1763.2507792522069</v>
      </c>
      <c r="E2647">
        <v>-50.341825999999998</v>
      </c>
      <c r="F2647">
        <v>-29.772224999999999</v>
      </c>
      <c r="G2647" t="str">
        <f>Energia[[#This Row],[Nome]]</f>
        <v>Caraá</v>
      </c>
      <c r="H2647">
        <f>Energia[[#This Row],[Energia]]</f>
        <v>1763.2507792522069</v>
      </c>
      <c r="I2647" t="e">
        <f>VLOOKUP(Energia[[#This Row],[CD]],Tabela4[Coluna3],1,FALSE)</f>
        <v>#N/A</v>
      </c>
    </row>
    <row r="2648" spans="1:9" hidden="1" x14ac:dyDescent="0.25">
      <c r="A2648" s="1" t="s">
        <v>1417</v>
      </c>
      <c r="B2648" s="1" t="s">
        <v>2662</v>
      </c>
      <c r="C2648">
        <v>3159407</v>
      </c>
      <c r="D2648" s="3">
        <v>1761.4332383912938</v>
      </c>
      <c r="E2648">
        <v>-43.930200999999997</v>
      </c>
      <c r="F2648">
        <v>-21.577217999999998</v>
      </c>
      <c r="G2648" t="str">
        <f>Energia[[#This Row],[Nome]]</f>
        <v>Santa Rita de Ibitipoca</v>
      </c>
      <c r="H2648">
        <f>Energia[[#This Row],[Energia]]</f>
        <v>1761.4332383912938</v>
      </c>
      <c r="I2648" t="e">
        <f>VLOOKUP(Energia[[#This Row],[CD]],Tabela4[Coluna3],1,FALSE)</f>
        <v>#N/A</v>
      </c>
    </row>
    <row r="2649" spans="1:9" hidden="1" x14ac:dyDescent="0.25">
      <c r="A2649" s="1" t="s">
        <v>1417</v>
      </c>
      <c r="B2649" s="1" t="s">
        <v>2340</v>
      </c>
      <c r="C2649">
        <v>3141207</v>
      </c>
      <c r="D2649" s="3">
        <v>1760.293305622467</v>
      </c>
      <c r="E2649">
        <v>-45.995538000000003</v>
      </c>
      <c r="F2649">
        <v>-19.193622999999999</v>
      </c>
      <c r="G2649" t="str">
        <f>Energia[[#This Row],[Nome]]</f>
        <v>Matutina</v>
      </c>
      <c r="H2649">
        <f>Energia[[#This Row],[Energia]]</f>
        <v>1760.293305622467</v>
      </c>
      <c r="I2649" t="e">
        <f>VLOOKUP(Energia[[#This Row],[CD]],Tabela4[Coluna3],1,FALSE)</f>
        <v>#N/A</v>
      </c>
    </row>
    <row r="2650" spans="1:9" hidden="1" x14ac:dyDescent="0.25">
      <c r="A2650" s="1" t="s">
        <v>2142</v>
      </c>
      <c r="B2650" s="1" t="s">
        <v>2190</v>
      </c>
      <c r="C2650">
        <v>2101509</v>
      </c>
      <c r="D2650" s="3">
        <v>1758.784037412619</v>
      </c>
      <c r="E2650">
        <v>-43.188129000000004</v>
      </c>
      <c r="F2650">
        <v>-6.5928000000000004</v>
      </c>
      <c r="G2650" t="str">
        <f>Energia[[#This Row],[Nome]]</f>
        <v>Barão de Grajaú</v>
      </c>
      <c r="H2650">
        <f>Energia[[#This Row],[Energia]]</f>
        <v>1758.784037412619</v>
      </c>
      <c r="I2650" t="e">
        <f>VLOOKUP(Energia[[#This Row],[CD]],Tabela4[Coluna3],1,FALSE)</f>
        <v>#N/A</v>
      </c>
    </row>
    <row r="2651" spans="1:9" hidden="1" x14ac:dyDescent="0.25">
      <c r="A2651" s="1" t="s">
        <v>1312</v>
      </c>
      <c r="B2651" s="1" t="s">
        <v>2074</v>
      </c>
      <c r="C2651">
        <v>5219738</v>
      </c>
      <c r="D2651" s="3">
        <v>1751.5868266923831</v>
      </c>
      <c r="E2651">
        <v>-49.294092999999997</v>
      </c>
      <c r="F2651">
        <v>-16.476769000000001</v>
      </c>
      <c r="G2651" t="str">
        <f>Energia[[#This Row],[Nome]]</f>
        <v>Santo Antônio de Goiás</v>
      </c>
      <c r="H2651">
        <f>Energia[[#This Row],[Energia]]</f>
        <v>1751.5868266923831</v>
      </c>
      <c r="I2651" t="e">
        <f>VLOOKUP(Energia[[#This Row],[CD]],Tabela4[Coluna3],1,FALSE)</f>
        <v>#N/A</v>
      </c>
    </row>
    <row r="2652" spans="1:9" hidden="1" x14ac:dyDescent="0.25">
      <c r="A2652" s="1" t="s">
        <v>62</v>
      </c>
      <c r="B2652" s="1" t="s">
        <v>119</v>
      </c>
      <c r="C2652">
        <v>4205357</v>
      </c>
      <c r="D2652" s="3">
        <v>1749.9520251079196</v>
      </c>
      <c r="E2652">
        <v>-53.337179999999996</v>
      </c>
      <c r="F2652">
        <v>-26.763075000000001</v>
      </c>
      <c r="G2652" t="str">
        <f>Energia[[#This Row],[Nome]]</f>
        <v>Flor do Sertão</v>
      </c>
      <c r="H2652">
        <f>Energia[[#This Row],[Energia]]</f>
        <v>1749.9520251079196</v>
      </c>
      <c r="I2652" t="e">
        <f>VLOOKUP(Energia[[#This Row],[CD]],Tabela4[Coluna3],1,FALSE)</f>
        <v>#N/A</v>
      </c>
    </row>
    <row r="2653" spans="1:9" hidden="1" x14ac:dyDescent="0.25">
      <c r="A2653" s="1" t="s">
        <v>1417</v>
      </c>
      <c r="B2653" s="1" t="s">
        <v>2294</v>
      </c>
      <c r="C2653">
        <v>3139300</v>
      </c>
      <c r="D2653" s="3">
        <v>1747.3882832078557</v>
      </c>
      <c r="E2653">
        <v>-44.092545999999999</v>
      </c>
      <c r="F2653">
        <v>-14.648099999999999</v>
      </c>
      <c r="G2653" t="str">
        <f>Energia[[#This Row],[Nome]]</f>
        <v>Manga</v>
      </c>
      <c r="H2653">
        <f>Energia[[#This Row],[Energia]]</f>
        <v>1747.3882832078557</v>
      </c>
      <c r="I2653" t="e">
        <f>VLOOKUP(Energia[[#This Row],[CD]],Tabela4[Coluna3],1,FALSE)</f>
        <v>#N/A</v>
      </c>
    </row>
    <row r="2654" spans="1:9" hidden="1" x14ac:dyDescent="0.25">
      <c r="A2654" s="1" t="s">
        <v>1417</v>
      </c>
      <c r="B2654" s="1" t="s">
        <v>2814</v>
      </c>
      <c r="C2654">
        <v>3171709</v>
      </c>
      <c r="D2654" s="3">
        <v>1742.9094864191361</v>
      </c>
      <c r="E2654">
        <v>-45.108513000000002</v>
      </c>
      <c r="F2654">
        <v>-22.341940999999998</v>
      </c>
      <c r="G2654" t="str">
        <f>Energia[[#This Row],[Nome]]</f>
        <v>Virgínia</v>
      </c>
      <c r="H2654">
        <f>Energia[[#This Row],[Energia]]</f>
        <v>1742.9094864191361</v>
      </c>
      <c r="I2654" t="e">
        <f>VLOOKUP(Energia[[#This Row],[CD]],Tabela4[Coluna3],1,FALSE)</f>
        <v>#N/A</v>
      </c>
    </row>
    <row r="2655" spans="1:9" hidden="1" x14ac:dyDescent="0.25">
      <c r="A2655" s="1" t="s">
        <v>2142</v>
      </c>
      <c r="B2655" s="1" t="s">
        <v>2442</v>
      </c>
      <c r="C2655">
        <v>2109270</v>
      </c>
      <c r="D2655" s="3">
        <v>1737.9034803989121</v>
      </c>
      <c r="E2655">
        <v>-45.361230999999997</v>
      </c>
      <c r="F2655">
        <v>-2.586662</v>
      </c>
      <c r="G2655" t="str">
        <f>Energia[[#This Row],[Nome]]</f>
        <v>Presidente Sarney</v>
      </c>
      <c r="H2655">
        <f>Energia[[#This Row],[Energia]]</f>
        <v>1737.9034803989121</v>
      </c>
      <c r="I2655" t="e">
        <f>VLOOKUP(Energia[[#This Row],[CD]],Tabela4[Coluna3],1,FALSE)</f>
        <v>#N/A</v>
      </c>
    </row>
    <row r="2656" spans="1:9" hidden="1" x14ac:dyDescent="0.25">
      <c r="A2656" s="1" t="s">
        <v>62</v>
      </c>
      <c r="B2656" s="1" t="s">
        <v>73</v>
      </c>
      <c r="C2656">
        <v>4201273</v>
      </c>
      <c r="D2656" s="3">
        <v>1736.2347335820155</v>
      </c>
      <c r="E2656">
        <v>-52.181243000000002</v>
      </c>
      <c r="F2656">
        <v>-27.140885000000001</v>
      </c>
      <c r="G2656" t="str">
        <f>Energia[[#This Row],[Nome]]</f>
        <v>Arabutã</v>
      </c>
      <c r="H2656">
        <f>Energia[[#This Row],[Energia]]</f>
        <v>1736.2347335820155</v>
      </c>
      <c r="I2656" t="e">
        <f>VLOOKUP(Energia[[#This Row],[CD]],Tabela4[Coluna3],1,FALSE)</f>
        <v>#N/A</v>
      </c>
    </row>
    <row r="2657" spans="1:9" hidden="1" x14ac:dyDescent="0.25">
      <c r="A2657" s="1" t="s">
        <v>1417</v>
      </c>
      <c r="B2657" s="1" t="s">
        <v>2717</v>
      </c>
      <c r="C2657">
        <v>3163805</v>
      </c>
      <c r="D2657" s="3">
        <v>1733.4699225229292</v>
      </c>
      <c r="E2657">
        <v>-42.710833999999998</v>
      </c>
      <c r="F2657">
        <v>-20.726824000000001</v>
      </c>
      <c r="G2657" t="str">
        <f>Energia[[#This Row],[Nome]]</f>
        <v>São Miguel do Anta</v>
      </c>
      <c r="H2657">
        <f>Energia[[#This Row],[Energia]]</f>
        <v>1733.4699225229292</v>
      </c>
      <c r="I2657" t="e">
        <f>VLOOKUP(Energia[[#This Row],[CD]],Tabela4[Coluna3],1,FALSE)</f>
        <v>#N/A</v>
      </c>
    </row>
    <row r="2658" spans="1:9" x14ac:dyDescent="0.25">
      <c r="A2658" s="1" t="s">
        <v>8</v>
      </c>
      <c r="B2658" s="1" t="s">
        <v>3110</v>
      </c>
      <c r="C2658">
        <v>3519055</v>
      </c>
      <c r="D2658" s="3">
        <v>1731.4463575293944</v>
      </c>
      <c r="E2658">
        <v>-47.065030999999998</v>
      </c>
      <c r="F2658">
        <v>-22.630296000000001</v>
      </c>
      <c r="G2658" t="str">
        <f>Energia[[#This Row],[Nome]]</f>
        <v>Holambra</v>
      </c>
      <c r="H2658">
        <f>Energia[[#This Row],[Energia]]</f>
        <v>1731.4463575293944</v>
      </c>
      <c r="I2658" t="e">
        <f>VLOOKUP(Energia[[#This Row],[CD]],Tabela4[Coluna3],1,FALSE)</f>
        <v>#N/A</v>
      </c>
    </row>
    <row r="2659" spans="1:9" hidden="1" x14ac:dyDescent="0.25">
      <c r="A2659" s="1" t="s">
        <v>263</v>
      </c>
      <c r="B2659" s="1" t="s">
        <v>887</v>
      </c>
      <c r="C2659">
        <v>4318499</v>
      </c>
      <c r="D2659" s="3">
        <v>1731.1036265845746</v>
      </c>
      <c r="E2659">
        <v>-54.123922999999998</v>
      </c>
      <c r="F2659">
        <v>-27.738772000000001</v>
      </c>
      <c r="G2659" t="str">
        <f>Energia[[#This Row],[Nome]]</f>
        <v>São José do Inhacorá</v>
      </c>
      <c r="H2659">
        <f>Energia[[#This Row],[Energia]]</f>
        <v>1731.1036265845746</v>
      </c>
      <c r="I2659" t="e">
        <f>VLOOKUP(Energia[[#This Row],[CD]],Tabela4[Coluna3],1,FALSE)</f>
        <v>#N/A</v>
      </c>
    </row>
    <row r="2660" spans="1:9" hidden="1" x14ac:dyDescent="0.25">
      <c r="A2660" s="1" t="s">
        <v>1312</v>
      </c>
      <c r="B2660" s="1" t="s">
        <v>1910</v>
      </c>
      <c r="C2660">
        <v>5211602</v>
      </c>
      <c r="D2660" s="3">
        <v>1730.6071000982861</v>
      </c>
      <c r="E2660">
        <v>-51.034198000000004</v>
      </c>
      <c r="F2660">
        <v>-16.675867</v>
      </c>
      <c r="G2660" t="str">
        <f>Energia[[#This Row],[Nome]]</f>
        <v>Ivolândia</v>
      </c>
      <c r="H2660">
        <f>Energia[[#This Row],[Energia]]</f>
        <v>1730.6071000982861</v>
      </c>
      <c r="I2660" t="e">
        <f>VLOOKUP(Energia[[#This Row],[CD]],Tabela4[Coluna3],1,FALSE)</f>
        <v>#N/A</v>
      </c>
    </row>
    <row r="2661" spans="1:9" hidden="1" x14ac:dyDescent="0.25">
      <c r="A2661" s="1" t="s">
        <v>5241</v>
      </c>
      <c r="B2661" s="1" t="s">
        <v>5301</v>
      </c>
      <c r="C2661">
        <v>2806602</v>
      </c>
      <c r="D2661" s="3">
        <v>1730.3490695361481</v>
      </c>
      <c r="E2661">
        <v>-36.982605999999997</v>
      </c>
      <c r="F2661">
        <v>-10.773650999999999</v>
      </c>
      <c r="G2661" t="str">
        <f>Energia[[#This Row],[Nome]]</f>
        <v>Santo Amaro das Brotas</v>
      </c>
      <c r="H2661">
        <f>Energia[[#This Row],[Energia]]</f>
        <v>1730.3490695361481</v>
      </c>
      <c r="I2661" t="e">
        <f>VLOOKUP(Energia[[#This Row],[CD]],Tabela4[Coluna3],1,FALSE)</f>
        <v>#N/A</v>
      </c>
    </row>
    <row r="2662" spans="1:9" hidden="1" x14ac:dyDescent="0.25">
      <c r="A2662" s="1" t="s">
        <v>1417</v>
      </c>
      <c r="B2662" s="1" t="s">
        <v>2199</v>
      </c>
      <c r="C2662">
        <v>3135506</v>
      </c>
      <c r="D2662" s="3">
        <v>1728.3979663671214</v>
      </c>
      <c r="E2662">
        <v>-42.619615000000003</v>
      </c>
      <c r="F2662">
        <v>-20.474167000000001</v>
      </c>
      <c r="G2662" t="str">
        <f>Energia[[#This Row],[Nome]]</f>
        <v>Jequeri</v>
      </c>
      <c r="H2662">
        <f>Energia[[#This Row],[Energia]]</f>
        <v>1728.3979663671214</v>
      </c>
      <c r="I2662" t="e">
        <f>VLOOKUP(Energia[[#This Row],[CD]],Tabela4[Coluna3],1,FALSE)</f>
        <v>#N/A</v>
      </c>
    </row>
    <row r="2663" spans="1:9" hidden="1" x14ac:dyDescent="0.25">
      <c r="A2663" s="1" t="s">
        <v>62</v>
      </c>
      <c r="B2663" s="1" t="s">
        <v>251</v>
      </c>
      <c r="C2663">
        <v>4219176</v>
      </c>
      <c r="D2663" s="3">
        <v>1722.712436610233</v>
      </c>
      <c r="E2663">
        <v>-51.75609</v>
      </c>
      <c r="F2663">
        <v>-26.945596999999999</v>
      </c>
      <c r="G2663" t="str">
        <f>Energia[[#This Row],[Nome]]</f>
        <v>Vargem Bonita</v>
      </c>
      <c r="H2663">
        <f>Energia[[#This Row],[Energia]]</f>
        <v>1722.712436610233</v>
      </c>
      <c r="I2663" t="e">
        <f>VLOOKUP(Energia[[#This Row],[CD]],Tabela4[Coluna3],1,FALSE)</f>
        <v>#N/A</v>
      </c>
    </row>
    <row r="2664" spans="1:9" hidden="1" x14ac:dyDescent="0.25">
      <c r="A2664" s="1" t="s">
        <v>413</v>
      </c>
      <c r="B2664" s="1" t="s">
        <v>623</v>
      </c>
      <c r="C2664">
        <v>2908903</v>
      </c>
      <c r="D2664" s="3">
        <v>1722.1311335539383</v>
      </c>
      <c r="E2664">
        <v>-38.786852000000003</v>
      </c>
      <c r="F2664">
        <v>-12.213889999999999</v>
      </c>
      <c r="G2664" t="str">
        <f>Energia[[#This Row],[Nome]]</f>
        <v>Coração de Maria</v>
      </c>
      <c r="H2664">
        <f>Energia[[#This Row],[Energia]]</f>
        <v>1722.1311335539383</v>
      </c>
      <c r="I2664" t="e">
        <f>VLOOKUP(Energia[[#This Row],[CD]],Tabela4[Coluna3],1,FALSE)</f>
        <v>#N/A</v>
      </c>
    </row>
    <row r="2665" spans="1:9" hidden="1" x14ac:dyDescent="0.25">
      <c r="A2665" s="1" t="s">
        <v>5241</v>
      </c>
      <c r="B2665" s="1" t="s">
        <v>5257</v>
      </c>
      <c r="C2665">
        <v>2801900</v>
      </c>
      <c r="D2665" s="3">
        <v>1721.7838091869075</v>
      </c>
      <c r="E2665">
        <v>-37.195791999999997</v>
      </c>
      <c r="F2665">
        <v>-10.348375000000001</v>
      </c>
      <c r="G2665" t="str">
        <f>Energia[[#This Row],[Nome]]</f>
        <v>Cumbe</v>
      </c>
      <c r="H2665">
        <f>Energia[[#This Row],[Energia]]</f>
        <v>1721.7838091869075</v>
      </c>
      <c r="I2665" t="e">
        <f>VLOOKUP(Energia[[#This Row],[CD]],Tabela4[Coluna3],1,FALSE)</f>
        <v>#N/A</v>
      </c>
    </row>
    <row r="2666" spans="1:9" hidden="1" x14ac:dyDescent="0.25">
      <c r="A2666" s="1" t="s">
        <v>5168</v>
      </c>
      <c r="B2666" s="1" t="s">
        <v>5171</v>
      </c>
      <c r="C2666">
        <v>1100346</v>
      </c>
      <c r="D2666" s="3">
        <v>1720.6352191745987</v>
      </c>
      <c r="E2666">
        <v>-62.544992000000001</v>
      </c>
      <c r="F2666">
        <v>-11.311420999999999</v>
      </c>
      <c r="G2666" t="str">
        <f>Energia[[#This Row],[Nome]]</f>
        <v>Alvorada D'Oeste</v>
      </c>
      <c r="H2666">
        <f>Energia[[#This Row],[Energia]]</f>
        <v>1720.6352191745987</v>
      </c>
      <c r="I2666" t="e">
        <f>VLOOKUP(Energia[[#This Row],[CD]],Tabela4[Coluna3],1,FALSE)</f>
        <v>#N/A</v>
      </c>
    </row>
    <row r="2667" spans="1:9" hidden="1" x14ac:dyDescent="0.25">
      <c r="A2667" s="1" t="s">
        <v>2142</v>
      </c>
      <c r="B2667" s="1" t="s">
        <v>2279</v>
      </c>
      <c r="C2667">
        <v>2104081</v>
      </c>
      <c r="D2667" s="3">
        <v>1719.3071448872313</v>
      </c>
      <c r="E2667">
        <v>-45.306178000000003</v>
      </c>
      <c r="F2667">
        <v>-6.1737989999999998</v>
      </c>
      <c r="G2667" t="str">
        <f>Energia[[#This Row],[Nome]]</f>
        <v>Fernando Falcão</v>
      </c>
      <c r="H2667">
        <f>Energia[[#This Row],[Energia]]</f>
        <v>1719.3071448872313</v>
      </c>
      <c r="I2667" t="e">
        <f>VLOOKUP(Energia[[#This Row],[CD]],Tabela4[Coluna3],1,FALSE)</f>
        <v>#N/A</v>
      </c>
    </row>
    <row r="2668" spans="1:9" hidden="1" x14ac:dyDescent="0.25">
      <c r="A2668" s="1" t="s">
        <v>1417</v>
      </c>
      <c r="B2668" s="1" t="s">
        <v>2675</v>
      </c>
      <c r="C2668">
        <v>3160603</v>
      </c>
      <c r="D2668" s="3">
        <v>1719.061464799953</v>
      </c>
      <c r="E2668">
        <v>-44.172390999999998</v>
      </c>
      <c r="F2668">
        <v>-18.390204000000001</v>
      </c>
      <c r="G2668" t="str">
        <f>Energia[[#This Row],[Nome]]</f>
        <v>Santo Hipólito</v>
      </c>
      <c r="H2668">
        <f>Energia[[#This Row],[Energia]]</f>
        <v>1719.061464799953</v>
      </c>
      <c r="I2668" t="e">
        <f>VLOOKUP(Energia[[#This Row],[CD]],Tabela4[Coluna3],1,FALSE)</f>
        <v>#N/A</v>
      </c>
    </row>
    <row r="2669" spans="1:9" hidden="1" x14ac:dyDescent="0.25">
      <c r="A2669" s="1" t="s">
        <v>1235</v>
      </c>
      <c r="B2669" s="1" t="s">
        <v>1240</v>
      </c>
      <c r="C2669">
        <v>2300200</v>
      </c>
      <c r="D2669" s="3">
        <v>1718.754470119283</v>
      </c>
      <c r="E2669">
        <v>-40.089128000000002</v>
      </c>
      <c r="F2669">
        <v>-2.9679160000000002</v>
      </c>
      <c r="G2669" t="str">
        <f>Energia[[#This Row],[Nome]]</f>
        <v>Acaraú</v>
      </c>
      <c r="H2669">
        <f>Energia[[#This Row],[Energia]]</f>
        <v>1718.754470119283</v>
      </c>
      <c r="I2669" t="e">
        <f>VLOOKUP(Energia[[#This Row],[CD]],Tabela4[Coluna3],1,FALSE)</f>
        <v>#N/A</v>
      </c>
    </row>
    <row r="2670" spans="1:9" hidden="1" x14ac:dyDescent="0.25">
      <c r="A2670" s="1" t="s">
        <v>2142</v>
      </c>
      <c r="B2670" s="1" t="s">
        <v>2399</v>
      </c>
      <c r="C2670">
        <v>2107605</v>
      </c>
      <c r="D2670" s="3">
        <v>1714.7340843018414</v>
      </c>
      <c r="E2670">
        <v>-45.023395000000001</v>
      </c>
      <c r="F2670">
        <v>-2.6919909999999998</v>
      </c>
      <c r="G2670" t="str">
        <f>Energia[[#This Row],[Nome]]</f>
        <v>Palmeirândia</v>
      </c>
      <c r="H2670">
        <f>Energia[[#This Row],[Energia]]</f>
        <v>1714.7340843018414</v>
      </c>
      <c r="I2670" t="e">
        <f>VLOOKUP(Energia[[#This Row],[CD]],Tabela4[Coluna3],1,FALSE)</f>
        <v>#N/A</v>
      </c>
    </row>
    <row r="2671" spans="1:9" hidden="1" x14ac:dyDescent="0.25">
      <c r="A2671" s="1" t="s">
        <v>1417</v>
      </c>
      <c r="B2671" s="1" t="s">
        <v>2769</v>
      </c>
      <c r="C2671">
        <v>3168200</v>
      </c>
      <c r="D2671" s="3">
        <v>1714.3675894913824</v>
      </c>
      <c r="E2671">
        <v>-46.160679999999999</v>
      </c>
      <c r="F2671">
        <v>-19.876199</v>
      </c>
      <c r="G2671" t="str">
        <f>Energia[[#This Row],[Nome]]</f>
        <v>Tapiraí</v>
      </c>
      <c r="H2671">
        <f>Energia[[#This Row],[Energia]]</f>
        <v>1714.3675894913824</v>
      </c>
      <c r="I2671" t="e">
        <f>VLOOKUP(Energia[[#This Row],[CD]],Tabela4[Coluna3],1,FALSE)</f>
        <v>#N/A</v>
      </c>
    </row>
    <row r="2672" spans="1:9" hidden="1" x14ac:dyDescent="0.25">
      <c r="A2672" s="1" t="s">
        <v>5241</v>
      </c>
      <c r="B2672" s="1" t="s">
        <v>5302</v>
      </c>
      <c r="C2672">
        <v>2806701</v>
      </c>
      <c r="D2672" s="3">
        <v>1711.6952420507735</v>
      </c>
      <c r="E2672">
        <v>-37.220430999999998</v>
      </c>
      <c r="F2672">
        <v>-10.962216</v>
      </c>
      <c r="G2672" t="str">
        <f>Energia[[#This Row],[Nome]]</f>
        <v>São Cristóvão</v>
      </c>
      <c r="H2672">
        <f>Energia[[#This Row],[Energia]]</f>
        <v>1711.6952420507735</v>
      </c>
      <c r="I2672" t="e">
        <f>VLOOKUP(Energia[[#This Row],[CD]],Tabela4[Coluna3],1,FALSE)</f>
        <v>#N/A</v>
      </c>
    </row>
    <row r="2673" spans="1:9" hidden="1" x14ac:dyDescent="0.25">
      <c r="A2673" s="1" t="s">
        <v>2142</v>
      </c>
      <c r="B2673" s="1" t="s">
        <v>2220</v>
      </c>
      <c r="C2673">
        <v>2102309</v>
      </c>
      <c r="D2673" s="3">
        <v>1706.6894658501085</v>
      </c>
      <c r="E2673">
        <v>-43.830508000000002</v>
      </c>
      <c r="F2673">
        <v>-5.7891680000000001</v>
      </c>
      <c r="G2673" t="str">
        <f>Energia[[#This Row],[Nome]]</f>
        <v>Buriti Bravo</v>
      </c>
      <c r="H2673">
        <f>Energia[[#This Row],[Energia]]</f>
        <v>1706.6894658501085</v>
      </c>
      <c r="I2673" t="e">
        <f>VLOOKUP(Energia[[#This Row],[CD]],Tabela4[Coluna3],1,FALSE)</f>
        <v>#N/A</v>
      </c>
    </row>
    <row r="2674" spans="1:9" hidden="1" x14ac:dyDescent="0.25">
      <c r="A2674" s="1" t="s">
        <v>413</v>
      </c>
      <c r="B2674" s="1" t="s">
        <v>1225</v>
      </c>
      <c r="C2674">
        <v>2933307</v>
      </c>
      <c r="D2674" s="3">
        <v>1704.7688006203646</v>
      </c>
      <c r="E2674">
        <v>-40.902172</v>
      </c>
      <c r="F2674">
        <v>-14.974809</v>
      </c>
      <c r="G2674" t="str">
        <f>Energia[[#This Row],[Nome]]</f>
        <v>Vitória da Conquista</v>
      </c>
      <c r="H2674">
        <f>Energia[[#This Row],[Energia]]</f>
        <v>1704.7688006203646</v>
      </c>
      <c r="I2674" t="e">
        <f>VLOOKUP(Energia[[#This Row],[CD]],Tabela4[Coluna3],1,FALSE)</f>
        <v>#N/A</v>
      </c>
    </row>
    <row r="2675" spans="1:9" hidden="1" x14ac:dyDescent="0.25">
      <c r="A2675" s="1" t="s">
        <v>413</v>
      </c>
      <c r="B2675" s="1" t="s">
        <v>1091</v>
      </c>
      <c r="C2675">
        <v>2928109</v>
      </c>
      <c r="D2675" s="3">
        <v>1701.3930599438877</v>
      </c>
      <c r="E2675">
        <v>-44.379978999999999</v>
      </c>
      <c r="F2675">
        <v>-13.218349999999999</v>
      </c>
      <c r="G2675" t="str">
        <f>Energia[[#This Row],[Nome]]</f>
        <v>Santa Maria da Vitória</v>
      </c>
      <c r="H2675">
        <f>Energia[[#This Row],[Energia]]</f>
        <v>1701.3930599438877</v>
      </c>
      <c r="I2675" t="e">
        <f>VLOOKUP(Energia[[#This Row],[CD]],Tabela4[Coluna3],1,FALSE)</f>
        <v>#N/A</v>
      </c>
    </row>
    <row r="2676" spans="1:9" x14ac:dyDescent="0.25">
      <c r="A2676" s="1" t="s">
        <v>8</v>
      </c>
      <c r="B2676" s="1" t="s">
        <v>3211</v>
      </c>
      <c r="C2676">
        <v>3528908</v>
      </c>
      <c r="D2676" s="3">
        <v>1697.4744699270473</v>
      </c>
      <c r="E2676">
        <v>-51.171799999999998</v>
      </c>
      <c r="F2676">
        <v>-21.779164000000002</v>
      </c>
      <c r="G2676" t="str">
        <f>Energia[[#This Row],[Nome]]</f>
        <v>Mariápolis</v>
      </c>
      <c r="H2676">
        <f>Energia[[#This Row],[Energia]]</f>
        <v>1697.4744699270473</v>
      </c>
      <c r="I2676" t="e">
        <f>VLOOKUP(Energia[[#This Row],[CD]],Tabela4[Coluna3],1,FALSE)</f>
        <v>#N/A</v>
      </c>
    </row>
    <row r="2677" spans="1:9" hidden="1" x14ac:dyDescent="0.25">
      <c r="A2677" s="1" t="s">
        <v>2142</v>
      </c>
      <c r="B2677" s="1" t="s">
        <v>2554</v>
      </c>
      <c r="C2677">
        <v>2112605</v>
      </c>
      <c r="D2677" s="3">
        <v>1696.7556245388753</v>
      </c>
      <c r="E2677">
        <v>-43.280799999999999</v>
      </c>
      <c r="F2677">
        <v>-3.2600449999999999</v>
      </c>
      <c r="G2677" t="str">
        <f>Energia[[#This Row],[Nome]]</f>
        <v>Urbano Santos</v>
      </c>
      <c r="H2677">
        <f>Energia[[#This Row],[Energia]]</f>
        <v>1696.7556245388753</v>
      </c>
      <c r="I2677" t="e">
        <f>VLOOKUP(Energia[[#This Row],[CD]],Tabela4[Coluna3],1,FALSE)</f>
        <v>#N/A</v>
      </c>
    </row>
    <row r="2678" spans="1:9" hidden="1" x14ac:dyDescent="0.25">
      <c r="A2678" s="1" t="s">
        <v>256</v>
      </c>
      <c r="B2678" s="1" t="s">
        <v>307</v>
      </c>
      <c r="C2678">
        <v>1301704</v>
      </c>
      <c r="D2678" s="3">
        <v>1696.1617427088693</v>
      </c>
      <c r="E2678">
        <v>-62.486175000000003</v>
      </c>
      <c r="F2678">
        <v>-7.361548</v>
      </c>
      <c r="G2678" t="str">
        <f>Energia[[#This Row],[Nome]]</f>
        <v>Humaitá</v>
      </c>
      <c r="H2678">
        <f>Energia[[#This Row],[Energia]]</f>
        <v>1696.1617427088693</v>
      </c>
      <c r="I2678" t="e">
        <f>VLOOKUP(Energia[[#This Row],[CD]],Tabela4[Coluna3],1,FALSE)</f>
        <v>#N/A</v>
      </c>
    </row>
    <row r="2679" spans="1:9" hidden="1" x14ac:dyDescent="0.25">
      <c r="A2679" s="1" t="s">
        <v>1235</v>
      </c>
      <c r="B2679" s="1" t="s">
        <v>1487</v>
      </c>
      <c r="C2679">
        <v>2313203</v>
      </c>
      <c r="D2679" s="3">
        <v>1693.294846622445</v>
      </c>
      <c r="E2679">
        <v>-40.335923000000001</v>
      </c>
      <c r="F2679">
        <v>-4.9273100000000003</v>
      </c>
      <c r="G2679" t="str">
        <f>Energia[[#This Row],[Nome]]</f>
        <v>Tamboril</v>
      </c>
      <c r="H2679">
        <f>Energia[[#This Row],[Energia]]</f>
        <v>1693.294846622445</v>
      </c>
      <c r="I2679" t="e">
        <f>VLOOKUP(Energia[[#This Row],[CD]],Tabela4[Coluna3],1,FALSE)</f>
        <v>#N/A</v>
      </c>
    </row>
    <row r="2680" spans="1:9" hidden="1" x14ac:dyDescent="0.25">
      <c r="A2680" s="1" t="s">
        <v>3609</v>
      </c>
      <c r="B2680" s="1" t="s">
        <v>3651</v>
      </c>
      <c r="C2680">
        <v>1501576</v>
      </c>
      <c r="D2680" s="3">
        <v>1691.1508963384595</v>
      </c>
      <c r="E2680">
        <v>-48.763514000000001</v>
      </c>
      <c r="F2680">
        <v>-5.0542670000000003</v>
      </c>
      <c r="G2680" t="str">
        <f>Energia[[#This Row],[Nome]]</f>
        <v>Bom Jesus do Tocantins</v>
      </c>
      <c r="H2680">
        <f>Energia[[#This Row],[Energia]]</f>
        <v>1691.1508963384595</v>
      </c>
      <c r="I2680" t="e">
        <f>VLOOKUP(Energia[[#This Row],[CD]],Tabela4[Coluna3],1,FALSE)</f>
        <v>#N/A</v>
      </c>
    </row>
    <row r="2681" spans="1:9" hidden="1" x14ac:dyDescent="0.25">
      <c r="A2681" s="1" t="s">
        <v>4336</v>
      </c>
      <c r="B2681" s="1" t="s">
        <v>4434</v>
      </c>
      <c r="C2681">
        <v>2204501</v>
      </c>
      <c r="D2681" s="3">
        <v>1690.0743300841257</v>
      </c>
      <c r="E2681">
        <v>-43.705207000000001</v>
      </c>
      <c r="F2681">
        <v>-6.8423740000000004</v>
      </c>
      <c r="G2681" t="str">
        <f>Energia[[#This Row],[Nome]]</f>
        <v>Guadalupe</v>
      </c>
      <c r="H2681">
        <f>Energia[[#This Row],[Energia]]</f>
        <v>1690.0743300841257</v>
      </c>
      <c r="I2681" t="e">
        <f>VLOOKUP(Energia[[#This Row],[CD]],Tabela4[Coluna3],1,FALSE)</f>
        <v>#N/A</v>
      </c>
    </row>
    <row r="2682" spans="1:9" hidden="1" x14ac:dyDescent="0.25">
      <c r="A2682" s="1" t="s">
        <v>413</v>
      </c>
      <c r="B2682" s="1" t="s">
        <v>1009</v>
      </c>
      <c r="C2682">
        <v>2924603</v>
      </c>
      <c r="D2682" s="3">
        <v>1689.2797364049327</v>
      </c>
      <c r="E2682">
        <v>-40.340944</v>
      </c>
      <c r="F2682">
        <v>-10.723772</v>
      </c>
      <c r="G2682" t="str">
        <f>Energia[[#This Row],[Nome]]</f>
        <v>Pindobaçu</v>
      </c>
      <c r="H2682">
        <f>Energia[[#This Row],[Energia]]</f>
        <v>1689.2797364049327</v>
      </c>
      <c r="I2682" t="e">
        <f>VLOOKUP(Energia[[#This Row],[CD]],Tabela4[Coluna3],1,FALSE)</f>
        <v>#N/A</v>
      </c>
    </row>
    <row r="2683" spans="1:9" hidden="1" x14ac:dyDescent="0.25">
      <c r="A2683" s="1" t="s">
        <v>1417</v>
      </c>
      <c r="B2683" s="1" t="s">
        <v>2168</v>
      </c>
      <c r="C2683">
        <v>3134301</v>
      </c>
      <c r="D2683" s="3">
        <v>1688.2011705864122</v>
      </c>
      <c r="E2683">
        <v>-44.824078</v>
      </c>
      <c r="F2683">
        <v>-21.289784000000001</v>
      </c>
      <c r="G2683" t="str">
        <f>Energia[[#This Row],[Nome]]</f>
        <v>Itumirim</v>
      </c>
      <c r="H2683">
        <f>Energia[[#This Row],[Energia]]</f>
        <v>1688.2011705864122</v>
      </c>
      <c r="I2683" t="e">
        <f>VLOOKUP(Energia[[#This Row],[CD]],Tabela4[Coluna3],1,FALSE)</f>
        <v>#N/A</v>
      </c>
    </row>
    <row r="2684" spans="1:9" hidden="1" x14ac:dyDescent="0.25">
      <c r="A2684" s="1" t="s">
        <v>380</v>
      </c>
      <c r="B2684" s="1" t="s">
        <v>389</v>
      </c>
      <c r="C2684">
        <v>1600253</v>
      </c>
      <c r="D2684" s="3">
        <v>1686.5418930587607</v>
      </c>
      <c r="E2684">
        <v>-50.640250999999999</v>
      </c>
      <c r="F2684">
        <v>0.53838799999999998</v>
      </c>
      <c r="G2684" t="str">
        <f>Energia[[#This Row],[Nome]]</f>
        <v>Itaubal</v>
      </c>
      <c r="H2684">
        <f>Energia[[#This Row],[Energia]]</f>
        <v>1686.5418930587607</v>
      </c>
      <c r="I2684" t="e">
        <f>VLOOKUP(Energia[[#This Row],[CD]],Tabela4[Coluna3],1,FALSE)</f>
        <v>#N/A</v>
      </c>
    </row>
    <row r="2685" spans="1:9" hidden="1" x14ac:dyDescent="0.25">
      <c r="A2685" s="1" t="s">
        <v>5028</v>
      </c>
      <c r="B2685" s="1" t="s">
        <v>5156</v>
      </c>
      <c r="C2685">
        <v>2413904</v>
      </c>
      <c r="D2685" s="3">
        <v>1686.4057884912479</v>
      </c>
      <c r="E2685">
        <v>-35.585205999999999</v>
      </c>
      <c r="F2685">
        <v>-5.5967019999999996</v>
      </c>
      <c r="G2685" t="str">
        <f>Energia[[#This Row],[Nome]]</f>
        <v>Taipu</v>
      </c>
      <c r="H2685">
        <f>Energia[[#This Row],[Energia]]</f>
        <v>1686.4057884912479</v>
      </c>
      <c r="I2685" t="e">
        <f>VLOOKUP(Energia[[#This Row],[CD]],Tabela4[Coluna3],1,FALSE)</f>
        <v>#N/A</v>
      </c>
    </row>
    <row r="2686" spans="1:9" hidden="1" x14ac:dyDescent="0.25">
      <c r="A2686" s="1" t="s">
        <v>1520</v>
      </c>
      <c r="B2686" s="1" t="s">
        <v>1564</v>
      </c>
      <c r="C2686">
        <v>3201902</v>
      </c>
      <c r="D2686" s="3">
        <v>1679.6715135682928</v>
      </c>
      <c r="E2686">
        <v>-40.849139000000001</v>
      </c>
      <c r="F2686">
        <v>-20.307804000000001</v>
      </c>
      <c r="G2686" t="str">
        <f>Energia[[#This Row],[Nome]]</f>
        <v>Domingos Martins</v>
      </c>
      <c r="H2686">
        <f>Energia[[#This Row],[Energia]]</f>
        <v>1679.6715135682928</v>
      </c>
      <c r="I2686" t="e">
        <f>VLOOKUP(Energia[[#This Row],[CD]],Tabela4[Coluna3],1,FALSE)</f>
        <v>#N/A</v>
      </c>
    </row>
    <row r="2687" spans="1:9" hidden="1" x14ac:dyDescent="0.25">
      <c r="A2687" s="1" t="s">
        <v>1417</v>
      </c>
      <c r="B2687" s="1" t="s">
        <v>2771</v>
      </c>
      <c r="C2687">
        <v>3168408</v>
      </c>
      <c r="D2687" s="3">
        <v>1678.6071707410836</v>
      </c>
      <c r="E2687">
        <v>-41.901916999999997</v>
      </c>
      <c r="F2687">
        <v>-19.301466000000001</v>
      </c>
      <c r="G2687" t="str">
        <f>Energia[[#This Row],[Nome]]</f>
        <v>Tarumirim</v>
      </c>
      <c r="H2687">
        <f>Energia[[#This Row],[Energia]]</f>
        <v>1678.6071707410836</v>
      </c>
      <c r="I2687" t="e">
        <f>VLOOKUP(Energia[[#This Row],[CD]],Tabela4[Coluna3],1,FALSE)</f>
        <v>#N/A</v>
      </c>
    </row>
    <row r="2688" spans="1:9" hidden="1" x14ac:dyDescent="0.25">
      <c r="A2688" s="1" t="s">
        <v>4157</v>
      </c>
      <c r="B2688" s="1" t="s">
        <v>4200</v>
      </c>
      <c r="C2688">
        <v>2604205</v>
      </c>
      <c r="D2688" s="3">
        <v>1668.0353298344367</v>
      </c>
      <c r="E2688">
        <v>-35.730480999999997</v>
      </c>
      <c r="F2688">
        <v>-8.6758579999999998</v>
      </c>
      <c r="G2688" t="str">
        <f>Energia[[#This Row],[Nome]]</f>
        <v>Catende</v>
      </c>
      <c r="H2688">
        <f>Energia[[#This Row],[Energia]]</f>
        <v>1668.0353298344367</v>
      </c>
      <c r="I2688" t="e">
        <f>VLOOKUP(Energia[[#This Row],[CD]],Tabela4[Coluna3],1,FALSE)</f>
        <v>#N/A</v>
      </c>
    </row>
    <row r="2689" spans="1:9" hidden="1" x14ac:dyDescent="0.25">
      <c r="A2689" s="1" t="s">
        <v>4410</v>
      </c>
      <c r="B2689" s="1" t="s">
        <v>4548</v>
      </c>
      <c r="C2689">
        <v>1713304</v>
      </c>
      <c r="D2689" s="3">
        <v>1665.3487221730827</v>
      </c>
      <c r="E2689">
        <v>-48.683041000000003</v>
      </c>
      <c r="F2689">
        <v>-9.4170759999999998</v>
      </c>
      <c r="G2689" t="str">
        <f>Energia[[#This Row],[Nome]]</f>
        <v>Miranorte</v>
      </c>
      <c r="H2689">
        <f>Energia[[#This Row],[Energia]]</f>
        <v>1665.3487221730827</v>
      </c>
      <c r="I2689" t="e">
        <f>VLOOKUP(Energia[[#This Row],[CD]],Tabela4[Coluna3],1,FALSE)</f>
        <v>#N/A</v>
      </c>
    </row>
    <row r="2690" spans="1:9" hidden="1" x14ac:dyDescent="0.25">
      <c r="A2690" s="1" t="s">
        <v>4157</v>
      </c>
      <c r="B2690" s="1" t="s">
        <v>4258</v>
      </c>
      <c r="C2690">
        <v>2608503</v>
      </c>
      <c r="D2690" s="3">
        <v>1665.2336637414046</v>
      </c>
      <c r="E2690">
        <v>-35.294141000000003</v>
      </c>
      <c r="F2690">
        <v>-7.9097670000000004</v>
      </c>
      <c r="G2690" t="str">
        <f>Energia[[#This Row],[Nome]]</f>
        <v>Lagoa de Itaenga</v>
      </c>
      <c r="H2690">
        <f>Energia[[#This Row],[Energia]]</f>
        <v>1665.2336637414046</v>
      </c>
      <c r="I2690" t="e">
        <f>VLOOKUP(Energia[[#This Row],[CD]],Tabela4[Coluna3],1,FALSE)</f>
        <v>#N/A</v>
      </c>
    </row>
    <row r="2691" spans="1:9" hidden="1" x14ac:dyDescent="0.25">
      <c r="A2691" s="1" t="s">
        <v>62</v>
      </c>
      <c r="B2691" s="1" t="s">
        <v>69</v>
      </c>
      <c r="C2691">
        <v>4200754</v>
      </c>
      <c r="D2691" s="3">
        <v>1662.5053992216001</v>
      </c>
      <c r="E2691">
        <v>-51.925801999999997</v>
      </c>
      <c r="F2691">
        <v>-27.421406999999999</v>
      </c>
      <c r="G2691" t="str">
        <f>Energia[[#This Row],[Nome]]</f>
        <v>Alto Bela Vista</v>
      </c>
      <c r="H2691">
        <f>Energia[[#This Row],[Energia]]</f>
        <v>1662.5053992216001</v>
      </c>
      <c r="I2691" t="e">
        <f>VLOOKUP(Energia[[#This Row],[CD]],Tabela4[Coluna3],1,FALSE)</f>
        <v>#N/A</v>
      </c>
    </row>
    <row r="2692" spans="1:9" hidden="1" x14ac:dyDescent="0.25">
      <c r="A2692" s="1" t="s">
        <v>413</v>
      </c>
      <c r="B2692" s="1" t="s">
        <v>1026</v>
      </c>
      <c r="C2692">
        <v>2925253</v>
      </c>
      <c r="D2692" s="3">
        <v>1658.9438892585576</v>
      </c>
      <c r="E2692">
        <v>-40.119472999999999</v>
      </c>
      <c r="F2692">
        <v>-10.95668</v>
      </c>
      <c r="G2692" t="str">
        <f>Energia[[#This Row],[Nome]]</f>
        <v>Ponto Novo</v>
      </c>
      <c r="H2692">
        <f>Energia[[#This Row],[Energia]]</f>
        <v>1658.9438892585576</v>
      </c>
      <c r="I2692" t="e">
        <f>VLOOKUP(Energia[[#This Row],[CD]],Tabela4[Coluna3],1,FALSE)</f>
        <v>#N/A</v>
      </c>
    </row>
    <row r="2693" spans="1:9" hidden="1" x14ac:dyDescent="0.25">
      <c r="A2693" s="1" t="s">
        <v>4410</v>
      </c>
      <c r="B2693" s="1" t="s">
        <v>4508</v>
      </c>
      <c r="C2693">
        <v>1708254</v>
      </c>
      <c r="D2693" s="3">
        <v>1653.8703468371712</v>
      </c>
      <c r="E2693">
        <v>-48.545428000000001</v>
      </c>
      <c r="F2693">
        <v>-9.0723739999999999</v>
      </c>
      <c r="G2693" t="str">
        <f>Energia[[#This Row],[Nome]]</f>
        <v>Fortaleza do Tabocão</v>
      </c>
      <c r="H2693">
        <f>Energia[[#This Row],[Energia]]</f>
        <v>1653.8703468371712</v>
      </c>
      <c r="I2693" t="e">
        <f>VLOOKUP(Energia[[#This Row],[CD]],Tabela4[Coluna3],1,FALSE)</f>
        <v>#N/A</v>
      </c>
    </row>
    <row r="2694" spans="1:9" hidden="1" x14ac:dyDescent="0.25">
      <c r="A2694" s="1" t="s">
        <v>380</v>
      </c>
      <c r="B2694" s="1" t="s">
        <v>409</v>
      </c>
      <c r="C2694">
        <v>1600709</v>
      </c>
      <c r="D2694" s="3">
        <v>1651.6287837579355</v>
      </c>
      <c r="E2694">
        <v>-50.992615999999998</v>
      </c>
      <c r="F2694">
        <v>1.297577</v>
      </c>
      <c r="G2694" t="str">
        <f>Energia[[#This Row],[Nome]]</f>
        <v>Tartarugalzinho</v>
      </c>
      <c r="H2694">
        <f>Energia[[#This Row],[Energia]]</f>
        <v>1651.6287837579355</v>
      </c>
      <c r="I2694" t="e">
        <f>VLOOKUP(Energia[[#This Row],[CD]],Tabela4[Coluna3],1,FALSE)</f>
        <v>#N/A</v>
      </c>
    </row>
    <row r="2695" spans="1:9" hidden="1" x14ac:dyDescent="0.25">
      <c r="A2695" s="1" t="s">
        <v>263</v>
      </c>
      <c r="B2695" s="1" t="s">
        <v>737</v>
      </c>
      <c r="C2695">
        <v>4314159</v>
      </c>
      <c r="D2695" s="3">
        <v>1649.0056053566827</v>
      </c>
      <c r="E2695">
        <v>-51.728349999999999</v>
      </c>
      <c r="F2695">
        <v>-29.569265999999999</v>
      </c>
      <c r="G2695" t="str">
        <f>Energia[[#This Row],[Nome]]</f>
        <v>Paverama</v>
      </c>
      <c r="H2695">
        <f>Energia[[#This Row],[Energia]]</f>
        <v>1649.0056053566827</v>
      </c>
      <c r="I2695" t="e">
        <f>VLOOKUP(Energia[[#This Row],[CD]],Tabela4[Coluna3],1,FALSE)</f>
        <v>#N/A</v>
      </c>
    </row>
    <row r="2696" spans="1:9" hidden="1" x14ac:dyDescent="0.25">
      <c r="A2696" s="1" t="s">
        <v>1417</v>
      </c>
      <c r="B2696" s="1" t="s">
        <v>1719</v>
      </c>
      <c r="C2696">
        <v>3114204</v>
      </c>
      <c r="D2696" s="3">
        <v>1643.6372938011559</v>
      </c>
      <c r="E2696">
        <v>-44.701149999999998</v>
      </c>
      <c r="F2696">
        <v>-20.196476000000001</v>
      </c>
      <c r="G2696" t="str">
        <f>Energia[[#This Row],[Nome]]</f>
        <v>Carmo do Cajuru</v>
      </c>
      <c r="H2696">
        <f>Energia[[#This Row],[Energia]]</f>
        <v>1643.6372938011559</v>
      </c>
      <c r="I2696" t="e">
        <f>VLOOKUP(Energia[[#This Row],[CD]],Tabela4[Coluna3],1,FALSE)</f>
        <v>#N/A</v>
      </c>
    </row>
    <row r="2697" spans="1:9" hidden="1" x14ac:dyDescent="0.25">
      <c r="A2697" s="1" t="s">
        <v>2142</v>
      </c>
      <c r="B2697" s="1" t="s">
        <v>2297</v>
      </c>
      <c r="C2697">
        <v>2104628</v>
      </c>
      <c r="D2697" s="3">
        <v>1640.1171406028386</v>
      </c>
      <c r="E2697">
        <v>-44.093308999999998</v>
      </c>
      <c r="F2697">
        <v>-5.537172</v>
      </c>
      <c r="G2697" t="str">
        <f>Energia[[#This Row],[Nome]]</f>
        <v>Governador Luiz Rocha</v>
      </c>
      <c r="H2697">
        <f>Energia[[#This Row],[Energia]]</f>
        <v>1640.1171406028386</v>
      </c>
      <c r="I2697" t="e">
        <f>VLOOKUP(Energia[[#This Row],[CD]],Tabela4[Coluna3],1,FALSE)</f>
        <v>#N/A</v>
      </c>
    </row>
    <row r="2698" spans="1:9" hidden="1" x14ac:dyDescent="0.25">
      <c r="A2698" s="1" t="s">
        <v>1312</v>
      </c>
      <c r="B2698" s="1" t="s">
        <v>1906</v>
      </c>
      <c r="C2698">
        <v>5211404</v>
      </c>
      <c r="D2698" s="3">
        <v>1637.5295096694012</v>
      </c>
      <c r="E2698">
        <v>-49.609687999999998</v>
      </c>
      <c r="F2698">
        <v>-16.195872999999999</v>
      </c>
      <c r="G2698" t="str">
        <f>Energia[[#This Row],[Nome]]</f>
        <v>Itauçu</v>
      </c>
      <c r="H2698">
        <f>Energia[[#This Row],[Energia]]</f>
        <v>1637.5295096694012</v>
      </c>
      <c r="I2698" t="e">
        <f>VLOOKUP(Energia[[#This Row],[CD]],Tabela4[Coluna3],1,FALSE)</f>
        <v>#N/A</v>
      </c>
    </row>
    <row r="2699" spans="1:9" hidden="1" x14ac:dyDescent="0.25">
      <c r="A2699" s="1" t="s">
        <v>1312</v>
      </c>
      <c r="B2699" s="1" t="s">
        <v>1788</v>
      </c>
      <c r="C2699">
        <v>5205406</v>
      </c>
      <c r="D2699" s="3">
        <v>1635.1835449820064</v>
      </c>
      <c r="E2699">
        <v>-49.637652000000003</v>
      </c>
      <c r="F2699">
        <v>-15.276543999999999</v>
      </c>
      <c r="G2699" t="str">
        <f>Energia[[#This Row],[Nome]]</f>
        <v>Ceres</v>
      </c>
      <c r="H2699">
        <f>Energia[[#This Row],[Energia]]</f>
        <v>1635.1835449820064</v>
      </c>
      <c r="I2699" t="e">
        <f>VLOOKUP(Energia[[#This Row],[CD]],Tabela4[Coluna3],1,FALSE)</f>
        <v>#N/A</v>
      </c>
    </row>
    <row r="2700" spans="1:9" x14ac:dyDescent="0.25">
      <c r="A2700" s="1" t="s">
        <v>8</v>
      </c>
      <c r="B2700" s="1" t="s">
        <v>2964</v>
      </c>
      <c r="C2700">
        <v>3505351</v>
      </c>
      <c r="D2700" s="3">
        <v>1635.1054474939506</v>
      </c>
      <c r="E2700">
        <v>-49.085279999999997</v>
      </c>
      <c r="F2700">
        <v>-24.443777000000001</v>
      </c>
      <c r="G2700" t="str">
        <f>Energia[[#This Row],[Nome]]</f>
        <v>Barra do Chapéu</v>
      </c>
      <c r="H2700">
        <f>Energia[[#This Row],[Energia]]</f>
        <v>1635.1054474939506</v>
      </c>
      <c r="I2700" t="e">
        <f>VLOOKUP(Energia[[#This Row],[CD]],Tabela4[Coluna3],1,FALSE)</f>
        <v>#N/A</v>
      </c>
    </row>
    <row r="2701" spans="1:9" hidden="1" x14ac:dyDescent="0.25">
      <c r="A2701" s="1" t="s">
        <v>1417</v>
      </c>
      <c r="B2701" s="1" t="s">
        <v>1992</v>
      </c>
      <c r="C2701">
        <v>3126703</v>
      </c>
      <c r="D2701" s="3">
        <v>1622.7172507379635</v>
      </c>
      <c r="E2701">
        <v>-43.478962000000003</v>
      </c>
      <c r="F2701">
        <v>-16.393699999999999</v>
      </c>
      <c r="G2701" t="str">
        <f>Energia[[#This Row],[Nome]]</f>
        <v>Francisco Sá</v>
      </c>
      <c r="H2701">
        <f>Energia[[#This Row],[Energia]]</f>
        <v>1622.7172507379635</v>
      </c>
      <c r="I2701" t="e">
        <f>VLOOKUP(Energia[[#This Row],[CD]],Tabela4[Coluna3],1,FALSE)</f>
        <v>#N/A</v>
      </c>
    </row>
    <row r="2702" spans="1:9" hidden="1" x14ac:dyDescent="0.25">
      <c r="A2702" s="1" t="s">
        <v>5241</v>
      </c>
      <c r="B2702" s="1" t="s">
        <v>5305</v>
      </c>
      <c r="C2702">
        <v>2807204</v>
      </c>
      <c r="D2702" s="3">
        <v>1620.8794161021424</v>
      </c>
      <c r="E2702">
        <v>-37.125833999999998</v>
      </c>
      <c r="F2702">
        <v>-10.575398</v>
      </c>
      <c r="G2702" t="str">
        <f>Energia[[#This Row],[Nome]]</f>
        <v>Siriri</v>
      </c>
      <c r="H2702">
        <f>Energia[[#This Row],[Energia]]</f>
        <v>1620.8794161021424</v>
      </c>
      <c r="I2702" t="e">
        <f>VLOOKUP(Energia[[#This Row],[CD]],Tabela4[Coluna3],1,FALSE)</f>
        <v>#N/A</v>
      </c>
    </row>
    <row r="2703" spans="1:9" hidden="1" x14ac:dyDescent="0.25">
      <c r="A2703" s="1" t="s">
        <v>62</v>
      </c>
      <c r="B2703" s="1" t="s">
        <v>145</v>
      </c>
      <c r="C2703">
        <v>4208005</v>
      </c>
      <c r="D2703" s="3">
        <v>1620.5600810743435</v>
      </c>
      <c r="E2703">
        <v>-52.332106000000003</v>
      </c>
      <c r="F2703">
        <v>-27.244091999999998</v>
      </c>
      <c r="G2703" t="str">
        <f>Energia[[#This Row],[Nome]]</f>
        <v>Itá</v>
      </c>
      <c r="H2703">
        <f>Energia[[#This Row],[Energia]]</f>
        <v>1620.5600810743435</v>
      </c>
      <c r="I2703" t="e">
        <f>VLOOKUP(Energia[[#This Row],[CD]],Tabela4[Coluna3],1,FALSE)</f>
        <v>#N/A</v>
      </c>
    </row>
    <row r="2704" spans="1:9" hidden="1" x14ac:dyDescent="0.25">
      <c r="A2704" s="1" t="s">
        <v>5241</v>
      </c>
      <c r="B2704" s="1" t="s">
        <v>5250</v>
      </c>
      <c r="C2704">
        <v>2801108</v>
      </c>
      <c r="D2704" s="3">
        <v>1618.7843354631054</v>
      </c>
      <c r="E2704">
        <v>-37.001908999999998</v>
      </c>
      <c r="F2704">
        <v>-10.149061</v>
      </c>
      <c r="G2704" t="str">
        <f>Energia[[#This Row],[Nome]]</f>
        <v>Canhoba</v>
      </c>
      <c r="H2704">
        <f>Energia[[#This Row],[Energia]]</f>
        <v>1618.7843354631054</v>
      </c>
      <c r="I2704" t="e">
        <f>VLOOKUP(Energia[[#This Row],[CD]],Tabela4[Coluna3],1,FALSE)</f>
        <v>#N/A</v>
      </c>
    </row>
    <row r="2705" spans="1:9" hidden="1" x14ac:dyDescent="0.25">
      <c r="A2705" s="1" t="s">
        <v>1417</v>
      </c>
      <c r="B2705" s="1" t="s">
        <v>1683</v>
      </c>
      <c r="C2705">
        <v>3112406</v>
      </c>
      <c r="D2705" s="3">
        <v>1617.6574656750076</v>
      </c>
      <c r="E2705">
        <v>-47.031790000000001</v>
      </c>
      <c r="F2705">
        <v>-20.657294</v>
      </c>
      <c r="G2705" t="str">
        <f>Energia[[#This Row],[Nome]]</f>
        <v>Capetinga</v>
      </c>
      <c r="H2705">
        <f>Energia[[#This Row],[Energia]]</f>
        <v>1617.6574656750076</v>
      </c>
      <c r="I2705" t="e">
        <f>VLOOKUP(Energia[[#This Row],[CD]],Tabela4[Coluna3],1,FALSE)</f>
        <v>#N/A</v>
      </c>
    </row>
    <row r="2706" spans="1:9" hidden="1" x14ac:dyDescent="0.25">
      <c r="A2706" s="1" t="s">
        <v>3887</v>
      </c>
      <c r="B2706" s="1" t="s">
        <v>3891</v>
      </c>
      <c r="C2706">
        <v>2500304</v>
      </c>
      <c r="D2706" s="3">
        <v>1616.7206434594605</v>
      </c>
      <c r="E2706">
        <v>-35.604235000000003</v>
      </c>
      <c r="F2706">
        <v>-7.0595689999999998</v>
      </c>
      <c r="G2706" t="str">
        <f>Energia[[#This Row],[Nome]]</f>
        <v>Alagoa Grande</v>
      </c>
      <c r="H2706">
        <f>Energia[[#This Row],[Energia]]</f>
        <v>1616.7206434594605</v>
      </c>
      <c r="I2706" t="e">
        <f>VLOOKUP(Energia[[#This Row],[CD]],Tabela4[Coluna3],1,FALSE)</f>
        <v>#N/A</v>
      </c>
    </row>
    <row r="2707" spans="1:9" hidden="1" x14ac:dyDescent="0.25">
      <c r="A2707" s="1" t="s">
        <v>1417</v>
      </c>
      <c r="B2707" s="1" t="s">
        <v>1440</v>
      </c>
      <c r="C2707">
        <v>3101201</v>
      </c>
      <c r="D2707" s="3">
        <v>1616.1824386167575</v>
      </c>
      <c r="E2707">
        <v>-44.647587000000001</v>
      </c>
      <c r="F2707">
        <v>-21.954612000000001</v>
      </c>
      <c r="G2707" t="str">
        <f>Energia[[#This Row],[Nome]]</f>
        <v>Aiuruoca</v>
      </c>
      <c r="H2707">
        <f>Energia[[#This Row],[Energia]]</f>
        <v>1616.1824386167575</v>
      </c>
      <c r="I2707" t="e">
        <f>VLOOKUP(Energia[[#This Row],[CD]],Tabela4[Coluna3],1,FALSE)</f>
        <v>#N/A</v>
      </c>
    </row>
    <row r="2708" spans="1:9" hidden="1" x14ac:dyDescent="0.25">
      <c r="A2708" s="1" t="s">
        <v>2142</v>
      </c>
      <c r="B2708" s="1" t="s">
        <v>2468</v>
      </c>
      <c r="C2708">
        <v>2110237</v>
      </c>
      <c r="D2708" s="3">
        <v>1615.6016391033327</v>
      </c>
      <c r="E2708">
        <v>-42.614702000000001</v>
      </c>
      <c r="F2708">
        <v>-3.1972230000000001</v>
      </c>
      <c r="G2708" t="str">
        <f>Energia[[#This Row],[Nome]]</f>
        <v>Santana do Maranhão</v>
      </c>
      <c r="H2708">
        <f>Energia[[#This Row],[Energia]]</f>
        <v>1615.6016391033327</v>
      </c>
      <c r="I2708" t="e">
        <f>VLOOKUP(Energia[[#This Row],[CD]],Tabela4[Coluna3],1,FALSE)</f>
        <v>#N/A</v>
      </c>
    </row>
    <row r="2709" spans="1:9" hidden="1" x14ac:dyDescent="0.25">
      <c r="A2709" s="1" t="s">
        <v>2142</v>
      </c>
      <c r="B2709" s="1" t="s">
        <v>2556</v>
      </c>
      <c r="C2709">
        <v>2112704</v>
      </c>
      <c r="D2709" s="3">
        <v>1612.5874837586712</v>
      </c>
      <c r="E2709">
        <v>-43.853845999999997</v>
      </c>
      <c r="F2709">
        <v>-3.710944</v>
      </c>
      <c r="G2709" t="str">
        <f>Energia[[#This Row],[Nome]]</f>
        <v>Vargem Grande</v>
      </c>
      <c r="H2709">
        <f>Energia[[#This Row],[Energia]]</f>
        <v>1612.5874837586712</v>
      </c>
      <c r="I2709" t="e">
        <f>VLOOKUP(Energia[[#This Row],[CD]],Tabela4[Coluna3],1,FALSE)</f>
        <v>#N/A</v>
      </c>
    </row>
    <row r="2710" spans="1:9" hidden="1" x14ac:dyDescent="0.25">
      <c r="A2710" s="1" t="s">
        <v>263</v>
      </c>
      <c r="B2710" s="1" t="s">
        <v>628</v>
      </c>
      <c r="C2710">
        <v>4311403</v>
      </c>
      <c r="D2710" s="3">
        <v>1611.1069927217002</v>
      </c>
      <c r="E2710">
        <v>-52.007347000000003</v>
      </c>
      <c r="F2710">
        <v>-29.444072999999999</v>
      </c>
      <c r="G2710" t="str">
        <f>Energia[[#This Row],[Nome]]</f>
        <v>Lajeado</v>
      </c>
      <c r="H2710">
        <f>Energia[[#This Row],[Energia]]</f>
        <v>1611.1069927217002</v>
      </c>
      <c r="I2710" t="e">
        <f>VLOOKUP(Energia[[#This Row],[CD]],Tabela4[Coluna3],1,FALSE)</f>
        <v>#N/A</v>
      </c>
    </row>
    <row r="2711" spans="1:9" x14ac:dyDescent="0.25">
      <c r="A2711" s="1" t="s">
        <v>8</v>
      </c>
      <c r="B2711" s="1" t="s">
        <v>2924</v>
      </c>
      <c r="C2711">
        <v>3501509</v>
      </c>
      <c r="D2711" s="3">
        <v>1609.4386381535767</v>
      </c>
      <c r="E2711">
        <v>-49.758530999999998</v>
      </c>
      <c r="F2711">
        <v>-22.452552000000001</v>
      </c>
      <c r="G2711" t="str">
        <f>Energia[[#This Row],[Nome]]</f>
        <v>Alvinlândia</v>
      </c>
      <c r="H2711">
        <f>Energia[[#This Row],[Energia]]</f>
        <v>1609.4386381535767</v>
      </c>
      <c r="I2711" t="e">
        <f>VLOOKUP(Energia[[#This Row],[CD]],Tabela4[Coluna3],1,FALSE)</f>
        <v>#N/A</v>
      </c>
    </row>
    <row r="2712" spans="1:9" hidden="1" x14ac:dyDescent="0.25">
      <c r="A2712" s="1" t="s">
        <v>413</v>
      </c>
      <c r="B2712" s="1" t="s">
        <v>968</v>
      </c>
      <c r="C2712">
        <v>2922904</v>
      </c>
      <c r="D2712" s="3">
        <v>1606.3386504105686</v>
      </c>
      <c r="E2712">
        <v>-38.555252000000003</v>
      </c>
      <c r="F2712">
        <v>-11.305066</v>
      </c>
      <c r="G2712" t="str">
        <f>Energia[[#This Row],[Nome]]</f>
        <v>Nova Soure</v>
      </c>
      <c r="H2712">
        <f>Energia[[#This Row],[Energia]]</f>
        <v>1606.3386504105686</v>
      </c>
      <c r="I2712" t="e">
        <f>VLOOKUP(Energia[[#This Row],[CD]],Tabela4[Coluna3],1,FALSE)</f>
        <v>#N/A</v>
      </c>
    </row>
    <row r="2713" spans="1:9" hidden="1" x14ac:dyDescent="0.25">
      <c r="A2713" s="1" t="s">
        <v>2142</v>
      </c>
      <c r="B2713" s="1" t="s">
        <v>2202</v>
      </c>
      <c r="C2713">
        <v>2101905</v>
      </c>
      <c r="D2713" s="3">
        <v>1604.9043589534986</v>
      </c>
      <c r="E2713">
        <v>-44.784429000000003</v>
      </c>
      <c r="F2713">
        <v>-2.4295429999999998</v>
      </c>
      <c r="G2713" t="str">
        <f>Energia[[#This Row],[Nome]]</f>
        <v>Bequimão</v>
      </c>
      <c r="H2713">
        <f>Energia[[#This Row],[Energia]]</f>
        <v>1604.9043589534986</v>
      </c>
      <c r="I2713" t="e">
        <f>VLOOKUP(Energia[[#This Row],[CD]],Tabela4[Coluna3],1,FALSE)</f>
        <v>#N/A</v>
      </c>
    </row>
    <row r="2714" spans="1:9" hidden="1" x14ac:dyDescent="0.25">
      <c r="A2714" s="1" t="s">
        <v>52</v>
      </c>
      <c r="B2714" s="1" t="s">
        <v>240</v>
      </c>
      <c r="C2714">
        <v>2708907</v>
      </c>
      <c r="D2714" s="3">
        <v>1604.6432250820019</v>
      </c>
      <c r="E2714">
        <v>-35.844281000000002</v>
      </c>
      <c r="F2714">
        <v>-9.5804270000000002</v>
      </c>
      <c r="G2714" t="str">
        <f>Energia[[#This Row],[Nome]]</f>
        <v>Satuba</v>
      </c>
      <c r="H2714">
        <f>Energia[[#This Row],[Energia]]</f>
        <v>1604.6432250820019</v>
      </c>
      <c r="I2714" t="e">
        <f>VLOOKUP(Energia[[#This Row],[CD]],Tabela4[Coluna3],1,FALSE)</f>
        <v>#N/A</v>
      </c>
    </row>
    <row r="2715" spans="1:9" hidden="1" x14ac:dyDescent="0.25">
      <c r="A2715" s="1" t="s">
        <v>4157</v>
      </c>
      <c r="B2715" s="1" t="s">
        <v>4301</v>
      </c>
      <c r="C2715">
        <v>2612604</v>
      </c>
      <c r="D2715" s="3">
        <v>1604.6232151168313</v>
      </c>
      <c r="E2715">
        <v>-39.914355999999998</v>
      </c>
      <c r="F2715">
        <v>-8.6297259999999998</v>
      </c>
      <c r="G2715" t="str">
        <f>Energia[[#This Row],[Nome]]</f>
        <v>Santa Maria da Boa Vista</v>
      </c>
      <c r="H2715">
        <f>Energia[[#This Row],[Energia]]</f>
        <v>1604.6232151168313</v>
      </c>
      <c r="I2715" t="e">
        <f>VLOOKUP(Energia[[#This Row],[CD]],Tabela4[Coluna3],1,FALSE)</f>
        <v>#N/A</v>
      </c>
    </row>
    <row r="2716" spans="1:9" hidden="1" x14ac:dyDescent="0.25">
      <c r="A2716" s="1" t="s">
        <v>263</v>
      </c>
      <c r="B2716" s="1" t="s">
        <v>5223</v>
      </c>
      <c r="C2716">
        <v>4304804</v>
      </c>
      <c r="D2716" s="3">
        <v>1602.5292781912704</v>
      </c>
      <c r="E2716">
        <v>-51.504596999999997</v>
      </c>
      <c r="F2716">
        <v>-29.32179</v>
      </c>
      <c r="G2716" t="str">
        <f>Energia[[#This Row],[Nome]]</f>
        <v>Carlos Barbosa</v>
      </c>
      <c r="H2716">
        <f>Energia[[#This Row],[Energia]]</f>
        <v>1602.5292781912704</v>
      </c>
      <c r="I2716" t="e">
        <f>VLOOKUP(Energia[[#This Row],[CD]],Tabela4[Coluna3],1,FALSE)</f>
        <v>#N/A</v>
      </c>
    </row>
    <row r="2717" spans="1:9" hidden="1" x14ac:dyDescent="0.25">
      <c r="A2717" s="1" t="s">
        <v>1417</v>
      </c>
      <c r="B2717" s="1" t="s">
        <v>1856</v>
      </c>
      <c r="C2717">
        <v>3120508</v>
      </c>
      <c r="D2717" s="3">
        <v>1600.0550737485078</v>
      </c>
      <c r="E2717">
        <v>-45.289405000000002</v>
      </c>
      <c r="F2717">
        <v>-22.205665</v>
      </c>
      <c r="G2717" t="str">
        <f>Energia[[#This Row],[Nome]]</f>
        <v>Cristina</v>
      </c>
      <c r="H2717">
        <f>Energia[[#This Row],[Energia]]</f>
        <v>1600.0550737485078</v>
      </c>
      <c r="I2717" t="e">
        <f>VLOOKUP(Energia[[#This Row],[CD]],Tabela4[Coluna3],1,FALSE)</f>
        <v>#N/A</v>
      </c>
    </row>
    <row r="2718" spans="1:9" hidden="1" x14ac:dyDescent="0.25">
      <c r="A2718" s="1" t="s">
        <v>1312</v>
      </c>
      <c r="B2718" s="1" t="s">
        <v>2097</v>
      </c>
      <c r="C2718">
        <v>5220454</v>
      </c>
      <c r="D2718" s="3">
        <v>1597.1855751819485</v>
      </c>
      <c r="E2718">
        <v>-49.107759999999999</v>
      </c>
      <c r="F2718">
        <v>-16.705643999999999</v>
      </c>
      <c r="G2718" t="str">
        <f>Energia[[#This Row],[Nome]]</f>
        <v>Senador Canedo</v>
      </c>
      <c r="H2718">
        <f>Energia[[#This Row],[Energia]]</f>
        <v>1597.1855751819485</v>
      </c>
      <c r="I2718" t="e">
        <f>VLOOKUP(Energia[[#This Row],[CD]],Tabela4[Coluna3],1,FALSE)</f>
        <v>#N/A</v>
      </c>
    </row>
    <row r="2719" spans="1:9" hidden="1" x14ac:dyDescent="0.25">
      <c r="A2719" s="1" t="s">
        <v>1235</v>
      </c>
      <c r="B2719" s="1" t="s">
        <v>1453</v>
      </c>
      <c r="C2719">
        <v>2311603</v>
      </c>
      <c r="D2719" s="3">
        <v>1593.9788986747442</v>
      </c>
      <c r="E2719">
        <v>-38.765827999999999</v>
      </c>
      <c r="F2719">
        <v>-4.2492099999999997</v>
      </c>
      <c r="G2719" t="str">
        <f>Energia[[#This Row],[Nome]]</f>
        <v>Redenção</v>
      </c>
      <c r="H2719">
        <f>Energia[[#This Row],[Energia]]</f>
        <v>1593.9788986747442</v>
      </c>
      <c r="I2719" t="e">
        <f>VLOOKUP(Energia[[#This Row],[CD]],Tabela4[Coluna3],1,FALSE)</f>
        <v>#N/A</v>
      </c>
    </row>
    <row r="2720" spans="1:9" hidden="1" x14ac:dyDescent="0.25">
      <c r="A2720" s="1" t="s">
        <v>4410</v>
      </c>
      <c r="B2720" s="1" t="s">
        <v>4447</v>
      </c>
      <c r="C2720">
        <v>1703008</v>
      </c>
      <c r="D2720" s="3">
        <v>1591.4969289321432</v>
      </c>
      <c r="E2720">
        <v>-47.855767</v>
      </c>
      <c r="F2720">
        <v>-7.1748589999999997</v>
      </c>
      <c r="G2720" t="str">
        <f>Energia[[#This Row],[Nome]]</f>
        <v>Babaçulândia</v>
      </c>
      <c r="H2720">
        <f>Energia[[#This Row],[Energia]]</f>
        <v>1591.4969289321432</v>
      </c>
      <c r="I2720" t="e">
        <f>VLOOKUP(Energia[[#This Row],[CD]],Tabela4[Coluna3],1,FALSE)</f>
        <v>#N/A</v>
      </c>
    </row>
    <row r="2721" spans="1:9" hidden="1" x14ac:dyDescent="0.25">
      <c r="A2721" s="1" t="s">
        <v>1047</v>
      </c>
      <c r="B2721" s="1" t="s">
        <v>1084</v>
      </c>
      <c r="C2721">
        <v>5002803</v>
      </c>
      <c r="D2721" s="3">
        <v>1588.4366069088778</v>
      </c>
      <c r="E2721">
        <v>-57.089489</v>
      </c>
      <c r="F2721">
        <v>-21.940795000000001</v>
      </c>
      <c r="G2721" t="str">
        <f>Energia[[#This Row],[Nome]]</f>
        <v>Caracol</v>
      </c>
      <c r="H2721">
        <f>Energia[[#This Row],[Energia]]</f>
        <v>1588.4366069088778</v>
      </c>
      <c r="I2721" t="e">
        <f>VLOOKUP(Energia[[#This Row],[CD]],Tabela4[Coluna3],1,FALSE)</f>
        <v>#N/A</v>
      </c>
    </row>
    <row r="2722" spans="1:9" x14ac:dyDescent="0.25">
      <c r="A2722" s="1" t="s">
        <v>8</v>
      </c>
      <c r="B2722" s="1" t="s">
        <v>3055</v>
      </c>
      <c r="C2722">
        <v>3513900</v>
      </c>
      <c r="D2722" s="3">
        <v>1586.9591722241366</v>
      </c>
      <c r="E2722">
        <v>-46.697408000000003</v>
      </c>
      <c r="F2722">
        <v>-21.661678999999999</v>
      </c>
      <c r="G2722" t="str">
        <f>Energia[[#This Row],[Nome]]</f>
        <v>Divinolândia</v>
      </c>
      <c r="H2722">
        <f>Energia[[#This Row],[Energia]]</f>
        <v>1586.9591722241366</v>
      </c>
      <c r="I2722" t="e">
        <f>VLOOKUP(Energia[[#This Row],[CD]],Tabela4[Coluna3],1,FALSE)</f>
        <v>#N/A</v>
      </c>
    </row>
    <row r="2723" spans="1:9" hidden="1" x14ac:dyDescent="0.25">
      <c r="A2723" s="1" t="s">
        <v>1417</v>
      </c>
      <c r="B2723" s="1" t="s">
        <v>2620</v>
      </c>
      <c r="C2723">
        <v>3155801</v>
      </c>
      <c r="D2723" s="3">
        <v>1585.9817961047586</v>
      </c>
      <c r="E2723">
        <v>-43.171799999999998</v>
      </c>
      <c r="F2723">
        <v>-21.248380000000001</v>
      </c>
      <c r="G2723" t="str">
        <f>Energia[[#This Row],[Nome]]</f>
        <v>Rio Pomba</v>
      </c>
      <c r="H2723">
        <f>Energia[[#This Row],[Energia]]</f>
        <v>1585.9817961047586</v>
      </c>
      <c r="I2723" t="e">
        <f>VLOOKUP(Energia[[#This Row],[CD]],Tabela4[Coluna3],1,FALSE)</f>
        <v>#N/A</v>
      </c>
    </row>
    <row r="2724" spans="1:9" hidden="1" x14ac:dyDescent="0.25">
      <c r="A2724" s="1" t="s">
        <v>1417</v>
      </c>
      <c r="B2724" s="1" t="s">
        <v>2449</v>
      </c>
      <c r="C2724">
        <v>3145604</v>
      </c>
      <c r="D2724" s="3">
        <v>1584.3079660926871</v>
      </c>
      <c r="E2724">
        <v>-44.735976000000001</v>
      </c>
      <c r="F2724">
        <v>-20.749808000000002</v>
      </c>
      <c r="G2724" t="str">
        <f>Energia[[#This Row],[Nome]]</f>
        <v>Oliveira</v>
      </c>
      <c r="H2724">
        <f>Energia[[#This Row],[Energia]]</f>
        <v>1584.3079660926871</v>
      </c>
      <c r="I2724" t="e">
        <f>VLOOKUP(Energia[[#This Row],[CD]],Tabela4[Coluna3],1,FALSE)</f>
        <v>#N/A</v>
      </c>
    </row>
    <row r="2725" spans="1:9" hidden="1" x14ac:dyDescent="0.25">
      <c r="A2725" s="1" t="s">
        <v>256</v>
      </c>
      <c r="B2725" s="1" t="s">
        <v>340</v>
      </c>
      <c r="C2725">
        <v>1303106</v>
      </c>
      <c r="D2725" s="3">
        <v>1582.4251929129891</v>
      </c>
      <c r="E2725">
        <v>-58.600295000000003</v>
      </c>
      <c r="F2725">
        <v>-3.9890919999999999</v>
      </c>
      <c r="G2725" t="str">
        <f>Energia[[#This Row],[Nome]]</f>
        <v>Nova Olinda do Norte</v>
      </c>
      <c r="H2725">
        <f>Energia[[#This Row],[Energia]]</f>
        <v>1582.4251929129891</v>
      </c>
      <c r="I2725" t="e">
        <f>VLOOKUP(Energia[[#This Row],[CD]],Tabela4[Coluna3],1,FALSE)</f>
        <v>#N/A</v>
      </c>
    </row>
    <row r="2726" spans="1:9" hidden="1" x14ac:dyDescent="0.25">
      <c r="A2726" s="1" t="s">
        <v>1312</v>
      </c>
      <c r="B2726" s="1" t="s">
        <v>1354</v>
      </c>
      <c r="C2726">
        <v>5209705</v>
      </c>
      <c r="D2726" s="3">
        <v>1579.6662982281673</v>
      </c>
      <c r="E2726">
        <v>-49.266801999999998</v>
      </c>
      <c r="F2726">
        <v>-17.011710999999998</v>
      </c>
      <c r="G2726" t="str">
        <f>Energia[[#This Row],[Nome]]</f>
        <v>Hidrolândia</v>
      </c>
      <c r="H2726">
        <f>Energia[[#This Row],[Energia]]</f>
        <v>1579.6662982281673</v>
      </c>
      <c r="I2726" t="e">
        <f>VLOOKUP(Energia[[#This Row],[CD]],Tabela4[Coluna3],1,FALSE)</f>
        <v>#N/A</v>
      </c>
    </row>
    <row r="2727" spans="1:9" hidden="1" x14ac:dyDescent="0.25">
      <c r="A2727" s="1" t="s">
        <v>1417</v>
      </c>
      <c r="B2727" s="1" t="s">
        <v>1588</v>
      </c>
      <c r="C2727">
        <v>3108107</v>
      </c>
      <c r="D2727" s="3">
        <v>1579.6160280066317</v>
      </c>
      <c r="E2727">
        <v>-44.214759000000001</v>
      </c>
      <c r="F2727">
        <v>-20.321449999999999</v>
      </c>
      <c r="G2727" t="str">
        <f>Energia[[#This Row],[Nome]]</f>
        <v>Bonfim</v>
      </c>
      <c r="H2727">
        <f>Energia[[#This Row],[Energia]]</f>
        <v>1579.6160280066317</v>
      </c>
      <c r="I2727" t="e">
        <f>VLOOKUP(Energia[[#This Row],[CD]],Tabela4[Coluna3],1,FALSE)</f>
        <v>#N/A</v>
      </c>
    </row>
    <row r="2728" spans="1:9" hidden="1" x14ac:dyDescent="0.25">
      <c r="A2728" s="1" t="s">
        <v>52</v>
      </c>
      <c r="B2728" s="1" t="s">
        <v>130</v>
      </c>
      <c r="C2728">
        <v>2703601</v>
      </c>
      <c r="D2728" s="3">
        <v>1578.0453479164562</v>
      </c>
      <c r="E2728">
        <v>-35.297989000000001</v>
      </c>
      <c r="F2728">
        <v>-9.0833720000000007</v>
      </c>
      <c r="G2728" t="str">
        <f>Energia[[#This Row],[Nome]]</f>
        <v>Japaratinga</v>
      </c>
      <c r="H2728">
        <f>Energia[[#This Row],[Energia]]</f>
        <v>1578.0453479164562</v>
      </c>
      <c r="I2728" t="e">
        <f>VLOOKUP(Energia[[#This Row],[CD]],Tabela4[Coluna3],1,FALSE)</f>
        <v>#N/A</v>
      </c>
    </row>
    <row r="2729" spans="1:9" hidden="1" x14ac:dyDescent="0.25">
      <c r="A2729" s="1" t="s">
        <v>1520</v>
      </c>
      <c r="B2729" s="1" t="s">
        <v>1607</v>
      </c>
      <c r="C2729">
        <v>3203320</v>
      </c>
      <c r="D2729" s="3">
        <v>1575.2365487592556</v>
      </c>
      <c r="E2729">
        <v>-40.893044000000003</v>
      </c>
      <c r="F2729">
        <v>-21.100465</v>
      </c>
      <c r="G2729" t="str">
        <f>Energia[[#This Row],[Nome]]</f>
        <v>Marataízes</v>
      </c>
      <c r="H2729">
        <f>Energia[[#This Row],[Energia]]</f>
        <v>1575.2365487592556</v>
      </c>
      <c r="I2729" t="e">
        <f>VLOOKUP(Energia[[#This Row],[CD]],Tabela4[Coluna3],1,FALSE)</f>
        <v>#N/A</v>
      </c>
    </row>
    <row r="2730" spans="1:9" hidden="1" x14ac:dyDescent="0.25">
      <c r="A2730" s="1" t="s">
        <v>52</v>
      </c>
      <c r="B2730" s="1" t="s">
        <v>236</v>
      </c>
      <c r="C2730">
        <v>2708709</v>
      </c>
      <c r="D2730" s="3">
        <v>1574.9656665542661</v>
      </c>
      <c r="E2730">
        <v>-35.406902000000002</v>
      </c>
      <c r="F2730">
        <v>-9.2308149999999998</v>
      </c>
      <c r="G2730" t="str">
        <f>Energia[[#This Row],[Nome]]</f>
        <v>São Miguel dos Milagres</v>
      </c>
      <c r="H2730">
        <f>Energia[[#This Row],[Energia]]</f>
        <v>1574.9656665542661</v>
      </c>
      <c r="I2730" t="e">
        <f>VLOOKUP(Energia[[#This Row],[CD]],Tabela4[Coluna3],1,FALSE)</f>
        <v>#N/A</v>
      </c>
    </row>
    <row r="2731" spans="1:9" hidden="1" x14ac:dyDescent="0.25">
      <c r="A2731" s="1" t="s">
        <v>4410</v>
      </c>
      <c r="B2731" s="1" t="s">
        <v>4563</v>
      </c>
      <c r="C2731">
        <v>1715101</v>
      </c>
      <c r="D2731" s="3">
        <v>1574.7411919977064</v>
      </c>
      <c r="E2731">
        <v>-47.383158999999999</v>
      </c>
      <c r="F2731">
        <v>-10.155582000000001</v>
      </c>
      <c r="G2731" t="str">
        <f>Energia[[#This Row],[Nome]]</f>
        <v>Novo Acordo</v>
      </c>
      <c r="H2731">
        <f>Energia[[#This Row],[Energia]]</f>
        <v>1574.7411919977064</v>
      </c>
      <c r="I2731" t="e">
        <f>VLOOKUP(Energia[[#This Row],[CD]],Tabela4[Coluna3],1,FALSE)</f>
        <v>#N/A</v>
      </c>
    </row>
    <row r="2732" spans="1:9" x14ac:dyDescent="0.25">
      <c r="A2732" s="1" t="s">
        <v>8</v>
      </c>
      <c r="B2732" s="1" t="s">
        <v>3531</v>
      </c>
      <c r="C2732">
        <v>3556354</v>
      </c>
      <c r="D2732" s="3">
        <v>1574.5925838785986</v>
      </c>
      <c r="E2732">
        <v>-46.414479999999998</v>
      </c>
      <c r="F2732">
        <v>-22.890187000000001</v>
      </c>
      <c r="G2732" t="str">
        <f>Energia[[#This Row],[Nome]]</f>
        <v>Vargem</v>
      </c>
      <c r="H2732">
        <f>Energia[[#This Row],[Energia]]</f>
        <v>1574.5925838785986</v>
      </c>
      <c r="I2732" t="e">
        <f>VLOOKUP(Energia[[#This Row],[CD]],Tabela4[Coluna3],1,FALSE)</f>
        <v>#N/A</v>
      </c>
    </row>
    <row r="2733" spans="1:9" hidden="1" x14ac:dyDescent="0.25">
      <c r="A2733" s="1" t="s">
        <v>1417</v>
      </c>
      <c r="B2733" s="1" t="s">
        <v>2740</v>
      </c>
      <c r="C2733">
        <v>3165578</v>
      </c>
      <c r="D2733" s="3">
        <v>1573.6716869708425</v>
      </c>
      <c r="E2733">
        <v>-46.217128000000002</v>
      </c>
      <c r="F2733">
        <v>-22.557663999999999</v>
      </c>
      <c r="G2733" t="str">
        <f>Energia[[#This Row],[Nome]]</f>
        <v>Senador Amaral</v>
      </c>
      <c r="H2733">
        <f>Energia[[#This Row],[Energia]]</f>
        <v>1573.6716869708425</v>
      </c>
      <c r="I2733" t="e">
        <f>VLOOKUP(Energia[[#This Row],[CD]],Tabela4[Coluna3],1,FALSE)</f>
        <v>#N/A</v>
      </c>
    </row>
    <row r="2734" spans="1:9" hidden="1" x14ac:dyDescent="0.25">
      <c r="A2734" s="1" t="s">
        <v>2820</v>
      </c>
      <c r="B2734" s="1" t="s">
        <v>2885</v>
      </c>
      <c r="C2734">
        <v>3304557</v>
      </c>
      <c r="D2734" s="3">
        <v>1572.828971249676</v>
      </c>
      <c r="E2734">
        <v>-43.450933999999997</v>
      </c>
      <c r="F2734">
        <v>-22.923221000000002</v>
      </c>
      <c r="G2734" t="str">
        <f>Energia[[#This Row],[Nome]]</f>
        <v>Rio de Janeiro</v>
      </c>
      <c r="H2734">
        <f>Energia[[#This Row],[Energia]]</f>
        <v>1572.828971249676</v>
      </c>
      <c r="I2734">
        <f>VLOOKUP(Energia[[#This Row],[CD]],Tabela4[Coluna3],1,FALSE)</f>
        <v>3304557</v>
      </c>
    </row>
    <row r="2735" spans="1:9" hidden="1" x14ac:dyDescent="0.25">
      <c r="A2735" s="1" t="s">
        <v>62</v>
      </c>
      <c r="B2735" s="1" t="s">
        <v>219</v>
      </c>
      <c r="C2735">
        <v>4215752</v>
      </c>
      <c r="D2735" s="3">
        <v>1571.2507400224931</v>
      </c>
      <c r="E2735">
        <v>-52.987447000000003</v>
      </c>
      <c r="F2735">
        <v>-26.487874999999999</v>
      </c>
      <c r="G2735" t="str">
        <f>Energia[[#This Row],[Nome]]</f>
        <v>São Bernardino</v>
      </c>
      <c r="H2735">
        <f>Energia[[#This Row],[Energia]]</f>
        <v>1571.2507400224931</v>
      </c>
      <c r="I2735" t="e">
        <f>VLOOKUP(Energia[[#This Row],[CD]],Tabela4[Coluna3],1,FALSE)</f>
        <v>#N/A</v>
      </c>
    </row>
    <row r="2736" spans="1:9" hidden="1" x14ac:dyDescent="0.25">
      <c r="A2736" s="1" t="s">
        <v>1417</v>
      </c>
      <c r="B2736" s="1" t="s">
        <v>2806</v>
      </c>
      <c r="C2736">
        <v>3171030</v>
      </c>
      <c r="D2736" s="3">
        <v>1570.6828112013304</v>
      </c>
      <c r="E2736">
        <v>-43.628300000000003</v>
      </c>
      <c r="F2736">
        <v>-15.540190000000001</v>
      </c>
      <c r="G2736" t="str">
        <f>Energia[[#This Row],[Nome]]</f>
        <v>Verdelândia</v>
      </c>
      <c r="H2736">
        <f>Energia[[#This Row],[Energia]]</f>
        <v>1570.6828112013304</v>
      </c>
      <c r="I2736" t="e">
        <f>VLOOKUP(Energia[[#This Row],[CD]],Tabela4[Coluna3],1,FALSE)</f>
        <v>#N/A</v>
      </c>
    </row>
    <row r="2737" spans="1:9" hidden="1" x14ac:dyDescent="0.25">
      <c r="A2737" s="1" t="s">
        <v>4336</v>
      </c>
      <c r="B2737" s="1" t="s">
        <v>4344</v>
      </c>
      <c r="C2737">
        <v>2200509</v>
      </c>
      <c r="D2737" s="3">
        <v>1569.9378085642456</v>
      </c>
      <c r="E2737">
        <v>-42.788060000000002</v>
      </c>
      <c r="F2737">
        <v>-6.3701980000000002</v>
      </c>
      <c r="G2737" t="str">
        <f>Energia[[#This Row],[Nome]]</f>
        <v>Amarante</v>
      </c>
      <c r="H2737">
        <f>Energia[[#This Row],[Energia]]</f>
        <v>1569.9378085642456</v>
      </c>
      <c r="I2737" t="e">
        <f>VLOOKUP(Energia[[#This Row],[CD]],Tabela4[Coluna3],1,FALSE)</f>
        <v>#N/A</v>
      </c>
    </row>
    <row r="2738" spans="1:9" hidden="1" x14ac:dyDescent="0.25">
      <c r="A2738" s="1" t="s">
        <v>4410</v>
      </c>
      <c r="B2738" s="1" t="s">
        <v>4531</v>
      </c>
      <c r="C2738">
        <v>1711951</v>
      </c>
      <c r="D2738" s="3">
        <v>1569.4040023987127</v>
      </c>
      <c r="E2738">
        <v>-47.481602000000002</v>
      </c>
      <c r="F2738">
        <v>-10.342014000000001</v>
      </c>
      <c r="G2738" t="str">
        <f>Energia[[#This Row],[Nome]]</f>
        <v>Lagoa do Tocantins</v>
      </c>
      <c r="H2738">
        <f>Energia[[#This Row],[Energia]]</f>
        <v>1569.4040023987127</v>
      </c>
      <c r="I2738" t="e">
        <f>VLOOKUP(Energia[[#This Row],[CD]],Tabela4[Coluna3],1,FALSE)</f>
        <v>#N/A</v>
      </c>
    </row>
    <row r="2739" spans="1:9" hidden="1" x14ac:dyDescent="0.25">
      <c r="A2739" s="1" t="s">
        <v>1417</v>
      </c>
      <c r="B2739" s="1" t="s">
        <v>1842</v>
      </c>
      <c r="C2739">
        <v>3119955</v>
      </c>
      <c r="D2739" s="3">
        <v>1565.1517374058676</v>
      </c>
      <c r="E2739">
        <v>-45.532128999999998</v>
      </c>
      <c r="F2739">
        <v>-20.45082</v>
      </c>
      <c r="G2739" t="str">
        <f>Energia[[#This Row],[Nome]]</f>
        <v>Córrego Fundo</v>
      </c>
      <c r="H2739">
        <f>Energia[[#This Row],[Energia]]</f>
        <v>1565.1517374058676</v>
      </c>
      <c r="I2739" t="e">
        <f>VLOOKUP(Energia[[#This Row],[CD]],Tabela4[Coluna3],1,FALSE)</f>
        <v>#N/A</v>
      </c>
    </row>
    <row r="2740" spans="1:9" hidden="1" x14ac:dyDescent="0.25">
      <c r="A2740" s="1" t="s">
        <v>1417</v>
      </c>
      <c r="B2740" s="1" t="s">
        <v>2063</v>
      </c>
      <c r="C2740">
        <v>3129608</v>
      </c>
      <c r="D2740" s="3">
        <v>1564.6433025694348</v>
      </c>
      <c r="E2740">
        <v>-44.790244999999999</v>
      </c>
      <c r="F2740">
        <v>-16.828779999999998</v>
      </c>
      <c r="G2740" t="str">
        <f>Energia[[#This Row],[Nome]]</f>
        <v>Ibiaí</v>
      </c>
      <c r="H2740">
        <f>Energia[[#This Row],[Energia]]</f>
        <v>1564.6433025694348</v>
      </c>
      <c r="I2740" t="e">
        <f>VLOOKUP(Energia[[#This Row],[CD]],Tabela4[Coluna3],1,FALSE)</f>
        <v>#N/A</v>
      </c>
    </row>
    <row r="2741" spans="1:9" hidden="1" x14ac:dyDescent="0.25">
      <c r="A2741" s="1" t="s">
        <v>4157</v>
      </c>
      <c r="B2741" s="1" t="s">
        <v>4194</v>
      </c>
      <c r="C2741">
        <v>2603801</v>
      </c>
      <c r="D2741" s="3">
        <v>1562.1926919157181</v>
      </c>
      <c r="E2741">
        <v>-36.599063999999998</v>
      </c>
      <c r="F2741">
        <v>-8.687049</v>
      </c>
      <c r="G2741" t="str">
        <f>Energia[[#This Row],[Nome]]</f>
        <v>Capoeiras</v>
      </c>
      <c r="H2741">
        <f>Energia[[#This Row],[Energia]]</f>
        <v>1562.1926919157181</v>
      </c>
      <c r="I2741" t="e">
        <f>VLOOKUP(Energia[[#This Row],[CD]],Tabela4[Coluna3],1,FALSE)</f>
        <v>#N/A</v>
      </c>
    </row>
    <row r="2742" spans="1:9" hidden="1" x14ac:dyDescent="0.25">
      <c r="A2742" s="1" t="s">
        <v>413</v>
      </c>
      <c r="B2742" s="1" t="s">
        <v>696</v>
      </c>
      <c r="C2742">
        <v>2911808</v>
      </c>
      <c r="D2742" s="3">
        <v>1562.1070553733462</v>
      </c>
      <c r="E2742">
        <v>-39.937688999999999</v>
      </c>
      <c r="F2742">
        <v>-16.553191000000002</v>
      </c>
      <c r="G2742" t="str">
        <f>Energia[[#This Row],[Nome]]</f>
        <v>Guaratinga</v>
      </c>
      <c r="H2742">
        <f>Energia[[#This Row],[Energia]]</f>
        <v>1562.1070553733462</v>
      </c>
      <c r="I2742" t="e">
        <f>VLOOKUP(Energia[[#This Row],[CD]],Tabela4[Coluna3],1,FALSE)</f>
        <v>#N/A</v>
      </c>
    </row>
    <row r="2743" spans="1:9" hidden="1" x14ac:dyDescent="0.25">
      <c r="A2743" s="1" t="s">
        <v>413</v>
      </c>
      <c r="B2743" s="1" t="s">
        <v>680</v>
      </c>
      <c r="C2743">
        <v>2911204</v>
      </c>
      <c r="D2743" s="3">
        <v>1560.7280988998132</v>
      </c>
      <c r="E2743">
        <v>-39.482691000000003</v>
      </c>
      <c r="F2743">
        <v>-13.788684999999999</v>
      </c>
      <c r="G2743" t="str">
        <f>Energia[[#This Row],[Nome]]</f>
        <v>Gandu</v>
      </c>
      <c r="H2743">
        <f>Energia[[#This Row],[Energia]]</f>
        <v>1560.7280988998132</v>
      </c>
      <c r="I2743" t="e">
        <f>VLOOKUP(Energia[[#This Row],[CD]],Tabela4[Coluna3],1,FALSE)</f>
        <v>#N/A</v>
      </c>
    </row>
    <row r="2744" spans="1:9" hidden="1" x14ac:dyDescent="0.25">
      <c r="A2744" s="1" t="s">
        <v>3609</v>
      </c>
      <c r="B2744" s="1" t="s">
        <v>3714</v>
      </c>
      <c r="C2744">
        <v>1503309</v>
      </c>
      <c r="D2744" s="3">
        <v>1559.9377888677921</v>
      </c>
      <c r="E2744">
        <v>-49.130744999999997</v>
      </c>
      <c r="F2744">
        <v>-2.0627059999999999</v>
      </c>
      <c r="G2744" t="str">
        <f>Energia[[#This Row],[Nome]]</f>
        <v>Igarapé-Miri</v>
      </c>
      <c r="H2744">
        <f>Energia[[#This Row],[Energia]]</f>
        <v>1559.9377888677921</v>
      </c>
      <c r="I2744" t="e">
        <f>VLOOKUP(Energia[[#This Row],[CD]],Tabela4[Coluna3],1,FALSE)</f>
        <v>#N/A</v>
      </c>
    </row>
    <row r="2745" spans="1:9" hidden="1" x14ac:dyDescent="0.25">
      <c r="A2745" s="1" t="s">
        <v>2820</v>
      </c>
      <c r="B2745" s="1" t="s">
        <v>2831</v>
      </c>
      <c r="C2745">
        <v>3300704</v>
      </c>
      <c r="D2745" s="3">
        <v>1556.7212056369046</v>
      </c>
      <c r="E2745">
        <v>-42.057217999999999</v>
      </c>
      <c r="F2745">
        <v>-22.710360000000001</v>
      </c>
      <c r="G2745" t="str">
        <f>Energia[[#This Row],[Nome]]</f>
        <v>Cabo Frio</v>
      </c>
      <c r="H2745">
        <f>Energia[[#This Row],[Energia]]</f>
        <v>1556.7212056369046</v>
      </c>
      <c r="I2745">
        <f>VLOOKUP(Energia[[#This Row],[CD]],Tabela4[Coluna3],1,FALSE)</f>
        <v>3300704</v>
      </c>
    </row>
    <row r="2746" spans="1:9" hidden="1" x14ac:dyDescent="0.25">
      <c r="A2746" s="1" t="s">
        <v>1417</v>
      </c>
      <c r="B2746" s="1" t="s">
        <v>1691</v>
      </c>
      <c r="C2746">
        <v>3112703</v>
      </c>
      <c r="D2746" s="3">
        <v>1550.7013763169014</v>
      </c>
      <c r="E2746">
        <v>-43.664659999999998</v>
      </c>
      <c r="F2746">
        <v>-16.136241999999999</v>
      </c>
      <c r="G2746" t="str">
        <f>Energia[[#This Row],[Nome]]</f>
        <v>Capitão Enéas</v>
      </c>
      <c r="H2746">
        <f>Energia[[#This Row],[Energia]]</f>
        <v>1550.7013763169014</v>
      </c>
      <c r="I2746" t="e">
        <f>VLOOKUP(Energia[[#This Row],[CD]],Tabela4[Coluna3],1,FALSE)</f>
        <v>#N/A</v>
      </c>
    </row>
    <row r="2747" spans="1:9" hidden="1" x14ac:dyDescent="0.25">
      <c r="A2747" s="1" t="s">
        <v>263</v>
      </c>
      <c r="B2747" s="1" t="s">
        <v>298</v>
      </c>
      <c r="C2747">
        <v>4301107</v>
      </c>
      <c r="D2747" s="3">
        <v>1550.5291577771313</v>
      </c>
      <c r="E2747">
        <v>-51.751921000000003</v>
      </c>
      <c r="F2747">
        <v>-30.193173000000002</v>
      </c>
      <c r="G2747" t="str">
        <f>Energia[[#This Row],[Nome]]</f>
        <v>Arroio dos Ratos</v>
      </c>
      <c r="H2747">
        <f>Energia[[#This Row],[Energia]]</f>
        <v>1550.5291577771313</v>
      </c>
      <c r="I2747" t="e">
        <f>VLOOKUP(Energia[[#This Row],[CD]],Tabela4[Coluna3],1,FALSE)</f>
        <v>#N/A</v>
      </c>
    </row>
    <row r="2748" spans="1:9" hidden="1" x14ac:dyDescent="0.25">
      <c r="A2748" s="1" t="s">
        <v>1417</v>
      </c>
      <c r="B2748" s="1" t="s">
        <v>2334</v>
      </c>
      <c r="C2748">
        <v>3140902</v>
      </c>
      <c r="D2748" s="3">
        <v>1549.816708572992</v>
      </c>
      <c r="E2748">
        <v>-42.315688000000002</v>
      </c>
      <c r="F2748">
        <v>-20.308475999999999</v>
      </c>
      <c r="G2748" t="str">
        <f>Energia[[#This Row],[Nome]]</f>
        <v>Matipó</v>
      </c>
      <c r="H2748">
        <f>Energia[[#This Row],[Energia]]</f>
        <v>1549.816708572992</v>
      </c>
      <c r="I2748" t="e">
        <f>VLOOKUP(Energia[[#This Row],[CD]],Tabela4[Coluna3],1,FALSE)</f>
        <v>#N/A</v>
      </c>
    </row>
    <row r="2749" spans="1:9" hidden="1" x14ac:dyDescent="0.25">
      <c r="A2749" s="1" t="s">
        <v>1417</v>
      </c>
      <c r="B2749" s="1" t="s">
        <v>2494</v>
      </c>
      <c r="C2749">
        <v>3162708</v>
      </c>
      <c r="D2749" s="3">
        <v>1548.1031792798778</v>
      </c>
      <c r="E2749">
        <v>-41.976885000000003</v>
      </c>
      <c r="F2749">
        <v>-15.342813</v>
      </c>
      <c r="G2749" t="str">
        <f>Energia[[#This Row],[Nome]]</f>
        <v>São João do Paraíso</v>
      </c>
      <c r="H2749">
        <f>Energia[[#This Row],[Energia]]</f>
        <v>1548.1031792798778</v>
      </c>
      <c r="I2749" t="e">
        <f>VLOOKUP(Energia[[#This Row],[CD]],Tabela4[Coluna3],1,FALSE)</f>
        <v>#N/A</v>
      </c>
    </row>
    <row r="2750" spans="1:9" hidden="1" x14ac:dyDescent="0.25">
      <c r="A2750" s="1" t="s">
        <v>1235</v>
      </c>
      <c r="B2750" s="1" t="s">
        <v>1515</v>
      </c>
      <c r="C2750">
        <v>2314102</v>
      </c>
      <c r="D2750" s="3">
        <v>1545.7067895406853</v>
      </c>
      <c r="E2750">
        <v>-41.136136</v>
      </c>
      <c r="F2750">
        <v>-3.5450729999999999</v>
      </c>
      <c r="G2750" t="str">
        <f>Energia[[#This Row],[Nome]]</f>
        <v>Viçosa do Ceará</v>
      </c>
      <c r="H2750">
        <f>Energia[[#This Row],[Energia]]</f>
        <v>1545.7067895406853</v>
      </c>
      <c r="I2750" t="e">
        <f>VLOOKUP(Energia[[#This Row],[CD]],Tabela4[Coluna3],1,FALSE)</f>
        <v>#N/A</v>
      </c>
    </row>
    <row r="2751" spans="1:9" hidden="1" x14ac:dyDescent="0.25">
      <c r="A2751" s="1" t="s">
        <v>6</v>
      </c>
      <c r="B2751" s="1" t="s">
        <v>10</v>
      </c>
      <c r="C2751">
        <v>1200054</v>
      </c>
      <c r="D2751" s="3">
        <v>1545.6081541190583</v>
      </c>
      <c r="E2751">
        <v>-70.005887999999999</v>
      </c>
      <c r="F2751">
        <v>-10.779064</v>
      </c>
      <c r="G2751" t="str">
        <f>Energia[[#This Row],[Nome]]</f>
        <v>Assis Brasil</v>
      </c>
      <c r="H2751">
        <f>Energia[[#This Row],[Energia]]</f>
        <v>1545.6081541190583</v>
      </c>
      <c r="I2751" t="e">
        <f>VLOOKUP(Energia[[#This Row],[CD]],Tabela4[Coluna3],1,FALSE)</f>
        <v>#N/A</v>
      </c>
    </row>
    <row r="2752" spans="1:9" hidden="1" x14ac:dyDescent="0.25">
      <c r="A2752" s="1" t="s">
        <v>4157</v>
      </c>
      <c r="B2752" s="1" t="s">
        <v>4212</v>
      </c>
      <c r="C2752">
        <v>2605301</v>
      </c>
      <c r="D2752" s="3">
        <v>1544.5895888489358</v>
      </c>
      <c r="E2752">
        <v>-39.748148999999998</v>
      </c>
      <c r="F2752">
        <v>-7.5160809999999998</v>
      </c>
      <c r="G2752" t="str">
        <f>Energia[[#This Row],[Nome]]</f>
        <v>Exu</v>
      </c>
      <c r="H2752">
        <f>Energia[[#This Row],[Energia]]</f>
        <v>1544.5895888489358</v>
      </c>
      <c r="I2752" t="e">
        <f>VLOOKUP(Energia[[#This Row],[CD]],Tabela4[Coluna3],1,FALSE)</f>
        <v>#N/A</v>
      </c>
    </row>
    <row r="2753" spans="1:9" hidden="1" x14ac:dyDescent="0.25">
      <c r="A2753" s="1" t="s">
        <v>1312</v>
      </c>
      <c r="B2753" s="1" t="s">
        <v>1817</v>
      </c>
      <c r="C2753">
        <v>5206800</v>
      </c>
      <c r="D2753" s="3">
        <v>1542.8405116340537</v>
      </c>
      <c r="E2753">
        <v>-49.333392000000003</v>
      </c>
      <c r="F2753">
        <v>-16.256577</v>
      </c>
      <c r="G2753" t="str">
        <f>Energia[[#This Row],[Nome]]</f>
        <v>Damolândia</v>
      </c>
      <c r="H2753">
        <f>Energia[[#This Row],[Energia]]</f>
        <v>1542.8405116340537</v>
      </c>
      <c r="I2753" t="e">
        <f>VLOOKUP(Energia[[#This Row],[CD]],Tabela4[Coluna3],1,FALSE)</f>
        <v>#N/A</v>
      </c>
    </row>
    <row r="2754" spans="1:9" hidden="1" x14ac:dyDescent="0.25">
      <c r="A2754" s="1" t="s">
        <v>413</v>
      </c>
      <c r="B2754" s="1" t="s">
        <v>660</v>
      </c>
      <c r="C2754">
        <v>2910602</v>
      </c>
      <c r="D2754" s="3">
        <v>1539.8140627294154</v>
      </c>
      <c r="E2754">
        <v>-37.887807000000002</v>
      </c>
      <c r="F2754">
        <v>-11.935593000000001</v>
      </c>
      <c r="G2754" t="str">
        <f>Energia[[#This Row],[Nome]]</f>
        <v>Esplanada</v>
      </c>
      <c r="H2754">
        <f>Energia[[#This Row],[Energia]]</f>
        <v>1539.8140627294154</v>
      </c>
      <c r="I2754" t="e">
        <f>VLOOKUP(Energia[[#This Row],[CD]],Tabela4[Coluna3],1,FALSE)</f>
        <v>#N/A</v>
      </c>
    </row>
    <row r="2755" spans="1:9" hidden="1" x14ac:dyDescent="0.25">
      <c r="A2755" s="1" t="s">
        <v>1417</v>
      </c>
      <c r="B2755" s="1" t="s">
        <v>2205</v>
      </c>
      <c r="C2755">
        <v>3135803</v>
      </c>
      <c r="D2755" s="3">
        <v>1536.7638653675745</v>
      </c>
      <c r="E2755">
        <v>-41.082973000000003</v>
      </c>
      <c r="F2755">
        <v>-16.388831</v>
      </c>
      <c r="G2755" t="str">
        <f>Energia[[#This Row],[Nome]]</f>
        <v>Jequitinhonha</v>
      </c>
      <c r="H2755">
        <f>Energia[[#This Row],[Energia]]</f>
        <v>1536.7638653675745</v>
      </c>
      <c r="I2755" t="e">
        <f>VLOOKUP(Energia[[#This Row],[CD]],Tabela4[Coluna3],1,FALSE)</f>
        <v>#N/A</v>
      </c>
    </row>
    <row r="2756" spans="1:9" hidden="1" x14ac:dyDescent="0.25">
      <c r="A2756" s="1" t="s">
        <v>4157</v>
      </c>
      <c r="B2756" s="1" t="s">
        <v>4178</v>
      </c>
      <c r="C2756">
        <v>2602001</v>
      </c>
      <c r="D2756" s="3">
        <v>1530.4179712935884</v>
      </c>
      <c r="E2756">
        <v>-39.964745999999998</v>
      </c>
      <c r="F2756">
        <v>-7.6559059999999999</v>
      </c>
      <c r="G2756" t="str">
        <f>Energia[[#This Row],[Nome]]</f>
        <v>Bodocó</v>
      </c>
      <c r="H2756">
        <f>Energia[[#This Row],[Energia]]</f>
        <v>1530.4179712935884</v>
      </c>
      <c r="I2756" t="e">
        <f>VLOOKUP(Energia[[#This Row],[CD]],Tabela4[Coluna3],1,FALSE)</f>
        <v>#N/A</v>
      </c>
    </row>
    <row r="2757" spans="1:9" hidden="1" x14ac:dyDescent="0.25">
      <c r="A2757" s="1" t="s">
        <v>413</v>
      </c>
      <c r="B2757" s="1" t="s">
        <v>1200</v>
      </c>
      <c r="C2757">
        <v>2932457</v>
      </c>
      <c r="D2757" s="3">
        <v>1528.8277209199975</v>
      </c>
      <c r="E2757">
        <v>-41.237132000000003</v>
      </c>
      <c r="F2757">
        <v>-10.567219</v>
      </c>
      <c r="G2757" t="str">
        <f>Energia[[#This Row],[Nome]]</f>
        <v>Umburanas</v>
      </c>
      <c r="H2757">
        <f>Energia[[#This Row],[Energia]]</f>
        <v>1528.8277209199975</v>
      </c>
      <c r="I2757" t="e">
        <f>VLOOKUP(Energia[[#This Row],[CD]],Tabela4[Coluna3],1,FALSE)</f>
        <v>#N/A</v>
      </c>
    </row>
    <row r="2758" spans="1:9" hidden="1" x14ac:dyDescent="0.25">
      <c r="A2758" s="1" t="s">
        <v>2142</v>
      </c>
      <c r="B2758" s="1" t="s">
        <v>2379</v>
      </c>
      <c r="C2758">
        <v>2106904</v>
      </c>
      <c r="D2758" s="3">
        <v>1526.6654236943489</v>
      </c>
      <c r="E2758">
        <v>-45.322901000000002</v>
      </c>
      <c r="F2758">
        <v>-3.486183</v>
      </c>
      <c r="G2758" t="str">
        <f>Energia[[#This Row],[Nome]]</f>
        <v>Monção</v>
      </c>
      <c r="H2758">
        <f>Energia[[#This Row],[Energia]]</f>
        <v>1526.6654236943489</v>
      </c>
      <c r="I2758" t="e">
        <f>VLOOKUP(Energia[[#This Row],[CD]],Tabela4[Coluna3],1,FALSE)</f>
        <v>#N/A</v>
      </c>
    </row>
    <row r="2759" spans="1:9" hidden="1" x14ac:dyDescent="0.25">
      <c r="A2759" s="1" t="s">
        <v>1312</v>
      </c>
      <c r="B2759" s="1" t="s">
        <v>1945</v>
      </c>
      <c r="C2759">
        <v>5213087</v>
      </c>
      <c r="D2759" s="3">
        <v>1524.8925400770811</v>
      </c>
      <c r="E2759">
        <v>-48.348939000000001</v>
      </c>
      <c r="F2759">
        <v>-13.498749</v>
      </c>
      <c r="G2759" t="str">
        <f>Energia[[#This Row],[Nome]]</f>
        <v>Minaçu</v>
      </c>
      <c r="H2759">
        <f>Energia[[#This Row],[Energia]]</f>
        <v>1524.8925400770811</v>
      </c>
      <c r="I2759" t="e">
        <f>VLOOKUP(Energia[[#This Row],[CD]],Tabela4[Coluna3],1,FALSE)</f>
        <v>#N/A</v>
      </c>
    </row>
    <row r="2760" spans="1:9" hidden="1" x14ac:dyDescent="0.25">
      <c r="A2760" s="1" t="s">
        <v>413</v>
      </c>
      <c r="B2760" s="1" t="s">
        <v>426</v>
      </c>
      <c r="C2760">
        <v>2900702</v>
      </c>
      <c r="D2760" s="3">
        <v>1523.9249793558031</v>
      </c>
      <c r="E2760">
        <v>-38.403367000000003</v>
      </c>
      <c r="F2760">
        <v>-12.113011999999999</v>
      </c>
      <c r="G2760" t="str">
        <f>Energia[[#This Row],[Nome]]</f>
        <v>Alagoinhas</v>
      </c>
      <c r="H2760">
        <f>Energia[[#This Row],[Energia]]</f>
        <v>1523.9249793558031</v>
      </c>
      <c r="I2760" t="e">
        <f>VLOOKUP(Energia[[#This Row],[CD]],Tabela4[Coluna3],1,FALSE)</f>
        <v>#N/A</v>
      </c>
    </row>
    <row r="2761" spans="1:9" hidden="1" x14ac:dyDescent="0.25">
      <c r="A2761" s="1" t="s">
        <v>413</v>
      </c>
      <c r="B2761" s="1" t="s">
        <v>597</v>
      </c>
      <c r="C2761">
        <v>2907608</v>
      </c>
      <c r="D2761" s="3">
        <v>1523.5641743524079</v>
      </c>
      <c r="E2761">
        <v>-42.104739000000002</v>
      </c>
      <c r="F2761">
        <v>-11.154942999999999</v>
      </c>
      <c r="G2761" t="str">
        <f>Energia[[#This Row],[Nome]]</f>
        <v>Central</v>
      </c>
      <c r="H2761">
        <f>Energia[[#This Row],[Energia]]</f>
        <v>1523.5641743524079</v>
      </c>
      <c r="I2761" t="e">
        <f>VLOOKUP(Energia[[#This Row],[CD]],Tabela4[Coluna3],1,FALSE)</f>
        <v>#N/A</v>
      </c>
    </row>
    <row r="2762" spans="1:9" hidden="1" x14ac:dyDescent="0.25">
      <c r="A2762" s="1" t="s">
        <v>62</v>
      </c>
      <c r="B2762" s="1" t="s">
        <v>3749</v>
      </c>
      <c r="C2762">
        <v>4211900</v>
      </c>
      <c r="D2762" s="3">
        <v>1522.9755521903016</v>
      </c>
      <c r="E2762">
        <v>-48.661540000000002</v>
      </c>
      <c r="F2762">
        <v>-27.771998</v>
      </c>
      <c r="G2762" t="str">
        <f>Energia[[#This Row],[Nome]]</f>
        <v>Palhoça</v>
      </c>
      <c r="H2762">
        <f>Energia[[#This Row],[Energia]]</f>
        <v>1522.9755521903016</v>
      </c>
      <c r="I2762" t="e">
        <f>VLOOKUP(Energia[[#This Row],[CD]],Tabela4[Coluna3],1,FALSE)</f>
        <v>#N/A</v>
      </c>
    </row>
    <row r="2763" spans="1:9" hidden="1" x14ac:dyDescent="0.25">
      <c r="A2763" s="1" t="s">
        <v>413</v>
      </c>
      <c r="B2763" s="1" t="s">
        <v>736</v>
      </c>
      <c r="C2763">
        <v>2913606</v>
      </c>
      <c r="D2763" s="3">
        <v>1522.022560044303</v>
      </c>
      <c r="E2763">
        <v>-39.192194000000001</v>
      </c>
      <c r="F2763">
        <v>-14.752693000000001</v>
      </c>
      <c r="G2763" t="str">
        <f>Energia[[#This Row],[Nome]]</f>
        <v>Ilhéus</v>
      </c>
      <c r="H2763">
        <f>Energia[[#This Row],[Energia]]</f>
        <v>1522.022560044303</v>
      </c>
      <c r="I2763" t="e">
        <f>VLOOKUP(Energia[[#This Row],[CD]],Tabela4[Coluna3],1,FALSE)</f>
        <v>#N/A</v>
      </c>
    </row>
    <row r="2764" spans="1:9" hidden="1" x14ac:dyDescent="0.25">
      <c r="A2764" s="1" t="s">
        <v>1417</v>
      </c>
      <c r="B2764" s="1" t="s">
        <v>2099</v>
      </c>
      <c r="C2764">
        <v>3131109</v>
      </c>
      <c r="D2764" s="3">
        <v>1519.9542699857438</v>
      </c>
      <c r="E2764">
        <v>-44.291918000000003</v>
      </c>
      <c r="F2764">
        <v>-18.730259</v>
      </c>
      <c r="G2764" t="str">
        <f>Energia[[#This Row],[Nome]]</f>
        <v>Inimutaba</v>
      </c>
      <c r="H2764">
        <f>Energia[[#This Row],[Energia]]</f>
        <v>1519.9542699857438</v>
      </c>
      <c r="I2764" t="e">
        <f>VLOOKUP(Energia[[#This Row],[CD]],Tabela4[Coluna3],1,FALSE)</f>
        <v>#N/A</v>
      </c>
    </row>
    <row r="2765" spans="1:9" hidden="1" x14ac:dyDescent="0.25">
      <c r="A2765" s="1" t="s">
        <v>1417</v>
      </c>
      <c r="B2765" s="1" t="s">
        <v>2527</v>
      </c>
      <c r="C2765">
        <v>3149101</v>
      </c>
      <c r="D2765" s="3">
        <v>1519.6026847467738</v>
      </c>
      <c r="E2765">
        <v>-45.453893000000001</v>
      </c>
      <c r="F2765">
        <v>-22.249611999999999</v>
      </c>
      <c r="G2765" t="str">
        <f>Energia[[#This Row],[Nome]]</f>
        <v>Pedralva</v>
      </c>
      <c r="H2765">
        <f>Energia[[#This Row],[Energia]]</f>
        <v>1519.6026847467738</v>
      </c>
      <c r="I2765" t="e">
        <f>VLOOKUP(Energia[[#This Row],[CD]],Tabela4[Coluna3],1,FALSE)</f>
        <v>#N/A</v>
      </c>
    </row>
    <row r="2766" spans="1:9" hidden="1" x14ac:dyDescent="0.25">
      <c r="A2766" s="1" t="s">
        <v>2142</v>
      </c>
      <c r="B2766" s="1" t="s">
        <v>2405</v>
      </c>
      <c r="C2766">
        <v>2107902</v>
      </c>
      <c r="D2766" s="3">
        <v>1518.8126707098031</v>
      </c>
      <c r="E2766">
        <v>-43.758372999999999</v>
      </c>
      <c r="F2766">
        <v>-6.1526740000000002</v>
      </c>
      <c r="G2766" t="str">
        <f>Energia[[#This Row],[Nome]]</f>
        <v>Passagem Franca</v>
      </c>
      <c r="H2766">
        <f>Energia[[#This Row],[Energia]]</f>
        <v>1518.8126707098031</v>
      </c>
      <c r="I2766" t="e">
        <f>VLOOKUP(Energia[[#This Row],[CD]],Tabela4[Coluna3],1,FALSE)</f>
        <v>#N/A</v>
      </c>
    </row>
    <row r="2767" spans="1:9" hidden="1" x14ac:dyDescent="0.25">
      <c r="A2767" s="1" t="s">
        <v>1417</v>
      </c>
      <c r="B2767" s="1" t="s">
        <v>2189</v>
      </c>
      <c r="C2767">
        <v>3135209</v>
      </c>
      <c r="D2767" s="3">
        <v>1517.5774167609666</v>
      </c>
      <c r="E2767">
        <v>-44.849485999999999</v>
      </c>
      <c r="F2767">
        <v>-15.319955999999999</v>
      </c>
      <c r="G2767" t="str">
        <f>Energia[[#This Row],[Nome]]</f>
        <v>Januária</v>
      </c>
      <c r="H2767">
        <f>Energia[[#This Row],[Energia]]</f>
        <v>1517.5774167609666</v>
      </c>
      <c r="I2767" t="e">
        <f>VLOOKUP(Energia[[#This Row],[CD]],Tabela4[Coluna3],1,FALSE)</f>
        <v>#N/A</v>
      </c>
    </row>
    <row r="2768" spans="1:9" hidden="1" x14ac:dyDescent="0.25">
      <c r="A2768" s="1" t="s">
        <v>62</v>
      </c>
      <c r="B2768" s="1" t="s">
        <v>201</v>
      </c>
      <c r="C2768">
        <v>4213906</v>
      </c>
      <c r="D2768" s="3">
        <v>1513.1604247751031</v>
      </c>
      <c r="E2768">
        <v>-51.781089000000001</v>
      </c>
      <c r="F2768">
        <v>-27.233447999999999</v>
      </c>
      <c r="G2768" t="str">
        <f>Energia[[#This Row],[Nome]]</f>
        <v>Presidente Castello Branco</v>
      </c>
      <c r="H2768">
        <f>Energia[[#This Row],[Energia]]</f>
        <v>1513.1604247751031</v>
      </c>
      <c r="I2768" t="e">
        <f>VLOOKUP(Energia[[#This Row],[CD]],Tabela4[Coluna3],1,FALSE)</f>
        <v>#N/A</v>
      </c>
    </row>
    <row r="2769" spans="1:9" x14ac:dyDescent="0.25">
      <c r="A2769" s="1" t="s">
        <v>8</v>
      </c>
      <c r="B2769" s="1" t="s">
        <v>3144</v>
      </c>
      <c r="C2769">
        <v>3522109</v>
      </c>
      <c r="D2769" s="3">
        <v>1511.0100979905703</v>
      </c>
      <c r="E2769">
        <v>-46.834665000000001</v>
      </c>
      <c r="F2769">
        <v>-24.092009999999998</v>
      </c>
      <c r="G2769" t="str">
        <f>Energia[[#This Row],[Nome]]</f>
        <v>Itanhaém</v>
      </c>
      <c r="H2769">
        <f>Energia[[#This Row],[Energia]]</f>
        <v>1511.0100979905703</v>
      </c>
      <c r="I2769" t="e">
        <f>VLOOKUP(Energia[[#This Row],[CD]],Tabela4[Coluna3],1,FALSE)</f>
        <v>#N/A</v>
      </c>
    </row>
    <row r="2770" spans="1:9" hidden="1" x14ac:dyDescent="0.25">
      <c r="A2770" s="1" t="s">
        <v>5168</v>
      </c>
      <c r="B2770" s="1" t="s">
        <v>1618</v>
      </c>
      <c r="C2770">
        <v>1100452</v>
      </c>
      <c r="D2770" s="3">
        <v>1508.7317318467026</v>
      </c>
      <c r="E2770">
        <v>-63.941163000000003</v>
      </c>
      <c r="F2770">
        <v>-10.052115000000001</v>
      </c>
      <c r="G2770" t="str">
        <f>Energia[[#This Row],[Nome]]</f>
        <v>Buritis</v>
      </c>
      <c r="H2770">
        <f>Energia[[#This Row],[Energia]]</f>
        <v>1508.7317318467026</v>
      </c>
      <c r="I2770" t="e">
        <f>VLOOKUP(Energia[[#This Row],[CD]],Tabela4[Coluna3],1,FALSE)</f>
        <v>#N/A</v>
      </c>
    </row>
    <row r="2771" spans="1:9" hidden="1" x14ac:dyDescent="0.25">
      <c r="A2771" s="1" t="s">
        <v>5028</v>
      </c>
      <c r="B2771" s="1" t="s">
        <v>5080</v>
      </c>
      <c r="C2771">
        <v>2405306</v>
      </c>
      <c r="D2771" s="3">
        <v>1505.5434983863097</v>
      </c>
      <c r="E2771">
        <v>-35.606498000000002</v>
      </c>
      <c r="F2771">
        <v>-6.1525679999999996</v>
      </c>
      <c r="G2771" t="str">
        <f>Energia[[#This Row],[Nome]]</f>
        <v>Januário Cicco</v>
      </c>
      <c r="H2771">
        <f>Energia[[#This Row],[Energia]]</f>
        <v>1505.5434983863097</v>
      </c>
      <c r="I2771" t="e">
        <f>VLOOKUP(Energia[[#This Row],[CD]],Tabela4[Coluna3],1,FALSE)</f>
        <v>#N/A</v>
      </c>
    </row>
    <row r="2772" spans="1:9" hidden="1" x14ac:dyDescent="0.25">
      <c r="A2772" s="1" t="s">
        <v>413</v>
      </c>
      <c r="B2772" s="1" t="s">
        <v>798</v>
      </c>
      <c r="C2772">
        <v>2916500</v>
      </c>
      <c r="D2772" s="3">
        <v>1504.6948419281136</v>
      </c>
      <c r="E2772">
        <v>-38.194781999999996</v>
      </c>
      <c r="F2772">
        <v>-11.188421</v>
      </c>
      <c r="G2772" t="str">
        <f>Energia[[#This Row],[Nome]]</f>
        <v>Itapicuru</v>
      </c>
      <c r="H2772">
        <f>Energia[[#This Row],[Energia]]</f>
        <v>1504.6948419281136</v>
      </c>
      <c r="I2772" t="e">
        <f>VLOOKUP(Energia[[#This Row],[CD]],Tabela4[Coluna3],1,FALSE)</f>
        <v>#N/A</v>
      </c>
    </row>
    <row r="2773" spans="1:9" x14ac:dyDescent="0.25">
      <c r="A2773" s="1" t="s">
        <v>8</v>
      </c>
      <c r="B2773" s="1" t="s">
        <v>3458</v>
      </c>
      <c r="C2773">
        <v>3552205</v>
      </c>
      <c r="D2773" s="3">
        <v>1502.8123867046213</v>
      </c>
      <c r="E2773">
        <v>-47.446663000000001</v>
      </c>
      <c r="F2773">
        <v>-23.464623</v>
      </c>
      <c r="G2773" t="str">
        <f>Energia[[#This Row],[Nome]]</f>
        <v>Sorocaba</v>
      </c>
      <c r="H2773">
        <f>Energia[[#This Row],[Energia]]</f>
        <v>1502.8123867046213</v>
      </c>
      <c r="I2773" t="e">
        <f>VLOOKUP(Energia[[#This Row],[CD]],Tabela4[Coluna3],1,FALSE)</f>
        <v>#N/A</v>
      </c>
    </row>
    <row r="2774" spans="1:9" hidden="1" x14ac:dyDescent="0.25">
      <c r="A2774" s="1" t="s">
        <v>1312</v>
      </c>
      <c r="B2774" s="1" t="s">
        <v>1845</v>
      </c>
      <c r="C2774">
        <v>5208400</v>
      </c>
      <c r="D2774" s="3">
        <v>1501.306474789865</v>
      </c>
      <c r="E2774">
        <v>-49.068764999999999</v>
      </c>
      <c r="F2774">
        <v>-16.514464</v>
      </c>
      <c r="G2774" t="str">
        <f>Energia[[#This Row],[Nome]]</f>
        <v>Goianápolis</v>
      </c>
      <c r="H2774">
        <f>Energia[[#This Row],[Energia]]</f>
        <v>1501.306474789865</v>
      </c>
      <c r="I2774" t="e">
        <f>VLOOKUP(Energia[[#This Row],[CD]],Tabela4[Coluna3],1,FALSE)</f>
        <v>#N/A</v>
      </c>
    </row>
    <row r="2775" spans="1:9" hidden="1" x14ac:dyDescent="0.25">
      <c r="A2775" s="1" t="s">
        <v>1235</v>
      </c>
      <c r="B2775" s="1" t="s">
        <v>1291</v>
      </c>
      <c r="C2775">
        <v>2302305</v>
      </c>
      <c r="D2775" s="3">
        <v>1500.7816838747706</v>
      </c>
      <c r="E2775">
        <v>-40.308017</v>
      </c>
      <c r="F2775">
        <v>-3.0531060000000001</v>
      </c>
      <c r="G2775" t="str">
        <f>Energia[[#This Row],[Nome]]</f>
        <v>Bela Cruz</v>
      </c>
      <c r="H2775">
        <f>Energia[[#This Row],[Energia]]</f>
        <v>1500.7816838747706</v>
      </c>
      <c r="I2775" t="e">
        <f>VLOOKUP(Energia[[#This Row],[CD]],Tabela4[Coluna3],1,FALSE)</f>
        <v>#N/A</v>
      </c>
    </row>
    <row r="2776" spans="1:9" hidden="1" x14ac:dyDescent="0.25">
      <c r="A2776" s="1" t="s">
        <v>3609</v>
      </c>
      <c r="B2776" s="1" t="s">
        <v>3684</v>
      </c>
      <c r="C2776">
        <v>1502707</v>
      </c>
      <c r="D2776" s="3">
        <v>1499.2422785521192</v>
      </c>
      <c r="E2776">
        <v>-49.512708000000003</v>
      </c>
      <c r="F2776">
        <v>-8.1824910000000006</v>
      </c>
      <c r="G2776" t="str">
        <f>Energia[[#This Row],[Nome]]</f>
        <v>Conceição do Araguaia</v>
      </c>
      <c r="H2776">
        <f>Energia[[#This Row],[Energia]]</f>
        <v>1499.2422785521192</v>
      </c>
      <c r="I2776" t="e">
        <f>VLOOKUP(Energia[[#This Row],[CD]],Tabela4[Coluna3],1,FALSE)</f>
        <v>#N/A</v>
      </c>
    </row>
    <row r="2777" spans="1:9" hidden="1" x14ac:dyDescent="0.25">
      <c r="A2777" s="1" t="s">
        <v>5241</v>
      </c>
      <c r="B2777" s="1" t="s">
        <v>5288</v>
      </c>
      <c r="C2777">
        <v>2805000</v>
      </c>
      <c r="D2777" s="3">
        <v>1498.3363569993669</v>
      </c>
      <c r="E2777">
        <v>-37.680110999999997</v>
      </c>
      <c r="F2777">
        <v>-10.624967</v>
      </c>
      <c r="G2777" t="str">
        <f>Energia[[#This Row],[Nome]]</f>
        <v>Pedra Mole</v>
      </c>
      <c r="H2777">
        <f>Energia[[#This Row],[Energia]]</f>
        <v>1498.3363569993669</v>
      </c>
      <c r="I2777" t="e">
        <f>VLOOKUP(Energia[[#This Row],[CD]],Tabela4[Coluna3],1,FALSE)</f>
        <v>#N/A</v>
      </c>
    </row>
    <row r="2778" spans="1:9" hidden="1" x14ac:dyDescent="0.25">
      <c r="A2778" s="1" t="s">
        <v>4157</v>
      </c>
      <c r="B2778" s="1" t="s">
        <v>4248</v>
      </c>
      <c r="C2778">
        <v>2607752</v>
      </c>
      <c r="D2778" s="3">
        <v>1495.8441467722371</v>
      </c>
      <c r="E2778">
        <v>-34.907341000000002</v>
      </c>
      <c r="F2778">
        <v>-7.7458450000000001</v>
      </c>
      <c r="G2778" t="str">
        <f>Energia[[#This Row],[Nome]]</f>
        <v>Itapissuma</v>
      </c>
      <c r="H2778">
        <f>Energia[[#This Row],[Energia]]</f>
        <v>1495.8441467722371</v>
      </c>
      <c r="I2778" t="e">
        <f>VLOOKUP(Energia[[#This Row],[CD]],Tabela4[Coluna3],1,FALSE)</f>
        <v>#N/A</v>
      </c>
    </row>
    <row r="2779" spans="1:9" hidden="1" x14ac:dyDescent="0.25">
      <c r="A2779" s="1" t="s">
        <v>413</v>
      </c>
      <c r="B2779" s="1" t="s">
        <v>629</v>
      </c>
      <c r="C2779">
        <v>2909208</v>
      </c>
      <c r="D2779" s="3">
        <v>1494.6532955631669</v>
      </c>
      <c r="E2779">
        <v>-37.959383000000003</v>
      </c>
      <c r="F2779">
        <v>-10.264455999999999</v>
      </c>
      <c r="G2779" t="str">
        <f>Energia[[#This Row],[Nome]]</f>
        <v>Coronel João Sá</v>
      </c>
      <c r="H2779">
        <f>Energia[[#This Row],[Energia]]</f>
        <v>1494.6532955631669</v>
      </c>
      <c r="I2779" t="e">
        <f>VLOOKUP(Energia[[#This Row],[CD]],Tabela4[Coluna3],1,FALSE)</f>
        <v>#N/A</v>
      </c>
    </row>
    <row r="2780" spans="1:9" hidden="1" x14ac:dyDescent="0.25">
      <c r="A2780" s="1" t="s">
        <v>413</v>
      </c>
      <c r="B2780" s="1" t="s">
        <v>1142</v>
      </c>
      <c r="C2780">
        <v>2930105</v>
      </c>
      <c r="D2780" s="3">
        <v>1494.5875446098187</v>
      </c>
      <c r="E2780">
        <v>-40.112324999999998</v>
      </c>
      <c r="F2780">
        <v>-10.477159</v>
      </c>
      <c r="G2780" t="str">
        <f>Energia[[#This Row],[Nome]]</f>
        <v>Senhor do Bonfim</v>
      </c>
      <c r="H2780">
        <f>Energia[[#This Row],[Energia]]</f>
        <v>1494.5875446098187</v>
      </c>
      <c r="I2780" t="e">
        <f>VLOOKUP(Energia[[#This Row],[CD]],Tabela4[Coluna3],1,FALSE)</f>
        <v>#N/A</v>
      </c>
    </row>
    <row r="2781" spans="1:9" hidden="1" x14ac:dyDescent="0.25">
      <c r="A2781" s="1" t="s">
        <v>4674</v>
      </c>
      <c r="B2781" s="1" t="s">
        <v>4744</v>
      </c>
      <c r="C2781">
        <v>4105805</v>
      </c>
      <c r="D2781" s="3">
        <v>1491.1456184837896</v>
      </c>
      <c r="E2781">
        <v>-49.188484000000003</v>
      </c>
      <c r="F2781">
        <v>-25.306273000000001</v>
      </c>
      <c r="G2781" t="str">
        <f>Energia[[#This Row],[Nome]]</f>
        <v>Colombo</v>
      </c>
      <c r="H2781">
        <f>Energia[[#This Row],[Energia]]</f>
        <v>1491.1456184837896</v>
      </c>
      <c r="I2781" t="e">
        <f>VLOOKUP(Energia[[#This Row],[CD]],Tabela4[Coluna3],1,FALSE)</f>
        <v>#N/A</v>
      </c>
    </row>
    <row r="2782" spans="1:9" hidden="1" x14ac:dyDescent="0.25">
      <c r="A2782" s="1" t="s">
        <v>62</v>
      </c>
      <c r="B2782" s="1" t="s">
        <v>231</v>
      </c>
      <c r="C2782">
        <v>4217154</v>
      </c>
      <c r="D2782" s="3">
        <v>1487.2767118333086</v>
      </c>
      <c r="E2782">
        <v>-53.239525999999998</v>
      </c>
      <c r="F2782">
        <v>-26.688676999999998</v>
      </c>
      <c r="G2782" t="str">
        <f>Energia[[#This Row],[Nome]]</f>
        <v>São Miguel da Boa Vista</v>
      </c>
      <c r="H2782">
        <f>Energia[[#This Row],[Energia]]</f>
        <v>1487.2767118333086</v>
      </c>
      <c r="I2782" t="e">
        <f>VLOOKUP(Energia[[#This Row],[CD]],Tabela4[Coluna3],1,FALSE)</f>
        <v>#N/A</v>
      </c>
    </row>
    <row r="2783" spans="1:9" hidden="1" x14ac:dyDescent="0.25">
      <c r="A2783" s="1" t="s">
        <v>3887</v>
      </c>
      <c r="B2783" s="1" t="s">
        <v>3920</v>
      </c>
      <c r="C2783">
        <v>2501401</v>
      </c>
      <c r="D2783" s="3">
        <v>1484.3737140597354</v>
      </c>
      <c r="E2783">
        <v>-34.988956999999999</v>
      </c>
      <c r="F2783">
        <v>-6.6628259999999999</v>
      </c>
      <c r="G2783" t="str">
        <f>Energia[[#This Row],[Nome]]</f>
        <v>Baía da Traição</v>
      </c>
      <c r="H2783">
        <f>Energia[[#This Row],[Energia]]</f>
        <v>1484.3737140597354</v>
      </c>
      <c r="I2783" t="e">
        <f>VLOOKUP(Energia[[#This Row],[CD]],Tabela4[Coluna3],1,FALSE)</f>
        <v>#N/A</v>
      </c>
    </row>
    <row r="2784" spans="1:9" hidden="1" x14ac:dyDescent="0.25">
      <c r="A2784" s="1" t="s">
        <v>5241</v>
      </c>
      <c r="B2784" s="1" t="s">
        <v>5280</v>
      </c>
      <c r="C2784">
        <v>2804201</v>
      </c>
      <c r="D2784" s="3">
        <v>1482.5996399537867</v>
      </c>
      <c r="E2784">
        <v>-37.625385000000001</v>
      </c>
      <c r="F2784">
        <v>-10.064155</v>
      </c>
      <c r="G2784" t="str">
        <f>Energia[[#This Row],[Nome]]</f>
        <v>Monte Alegre de Sergipe</v>
      </c>
      <c r="H2784">
        <f>Energia[[#This Row],[Energia]]</f>
        <v>1482.5996399537867</v>
      </c>
      <c r="I2784" t="e">
        <f>VLOOKUP(Energia[[#This Row],[CD]],Tabela4[Coluna3],1,FALSE)</f>
        <v>#N/A</v>
      </c>
    </row>
    <row r="2785" spans="1:9" hidden="1" x14ac:dyDescent="0.25">
      <c r="A2785" s="1" t="s">
        <v>5241</v>
      </c>
      <c r="B2785" s="1" t="s">
        <v>5296</v>
      </c>
      <c r="C2785">
        <v>2806008</v>
      </c>
      <c r="D2785" s="3">
        <v>1480.986900010731</v>
      </c>
      <c r="E2785">
        <v>-37.429448999999998</v>
      </c>
      <c r="F2785">
        <v>-10.504227999999999</v>
      </c>
      <c r="G2785" t="str">
        <f>Energia[[#This Row],[Nome]]</f>
        <v>Ribeirópolis</v>
      </c>
      <c r="H2785">
        <f>Energia[[#This Row],[Energia]]</f>
        <v>1480.986900010731</v>
      </c>
      <c r="I2785" t="e">
        <f>VLOOKUP(Energia[[#This Row],[CD]],Tabela4[Coluna3],1,FALSE)</f>
        <v>#N/A</v>
      </c>
    </row>
    <row r="2786" spans="1:9" hidden="1" x14ac:dyDescent="0.25">
      <c r="A2786" s="1" t="s">
        <v>4336</v>
      </c>
      <c r="B2786" s="1" t="s">
        <v>4442</v>
      </c>
      <c r="C2786">
        <v>2204709</v>
      </c>
      <c r="D2786" s="3">
        <v>1479.495088021624</v>
      </c>
      <c r="E2786">
        <v>-41.686019000000002</v>
      </c>
      <c r="F2786">
        <v>-6.6727379999999998</v>
      </c>
      <c r="G2786" t="str">
        <f>Energia[[#This Row],[Nome]]</f>
        <v>Inhuma</v>
      </c>
      <c r="H2786">
        <f>Energia[[#This Row],[Energia]]</f>
        <v>1479.495088021624</v>
      </c>
      <c r="I2786" t="e">
        <f>VLOOKUP(Energia[[#This Row],[CD]],Tabela4[Coluna3],1,FALSE)</f>
        <v>#N/A</v>
      </c>
    </row>
    <row r="2787" spans="1:9" hidden="1" x14ac:dyDescent="0.25">
      <c r="A2787" s="1" t="s">
        <v>263</v>
      </c>
      <c r="B2787" s="1" t="s">
        <v>673</v>
      </c>
      <c r="C2787">
        <v>4312450</v>
      </c>
      <c r="D2787" s="3">
        <v>1479.3478267576752</v>
      </c>
      <c r="E2787">
        <v>-52.637748000000002</v>
      </c>
      <c r="F2787">
        <v>-31.637149000000001</v>
      </c>
      <c r="G2787" t="str">
        <f>Energia[[#This Row],[Nome]]</f>
        <v>Morro Redondo</v>
      </c>
      <c r="H2787">
        <f>Energia[[#This Row],[Energia]]</f>
        <v>1479.3478267576752</v>
      </c>
      <c r="I2787" t="e">
        <f>VLOOKUP(Energia[[#This Row],[CD]],Tabela4[Coluna3],1,FALSE)</f>
        <v>#N/A</v>
      </c>
    </row>
    <row r="2788" spans="1:9" hidden="1" x14ac:dyDescent="0.25">
      <c r="A2788" s="1" t="s">
        <v>1235</v>
      </c>
      <c r="B2788" s="1" t="s">
        <v>1405</v>
      </c>
      <c r="C2788">
        <v>2309409</v>
      </c>
      <c r="D2788" s="3">
        <v>1475.1455581584839</v>
      </c>
      <c r="E2788">
        <v>-40.771251999999997</v>
      </c>
      <c r="F2788">
        <v>-5.5926819999999999</v>
      </c>
      <c r="G2788" t="str">
        <f>Energia[[#This Row],[Nome]]</f>
        <v>Novo Oriente</v>
      </c>
      <c r="H2788">
        <f>Energia[[#This Row],[Energia]]</f>
        <v>1475.1455581584839</v>
      </c>
      <c r="I2788" t="e">
        <f>VLOOKUP(Energia[[#This Row],[CD]],Tabela4[Coluna3],1,FALSE)</f>
        <v>#N/A</v>
      </c>
    </row>
    <row r="2789" spans="1:9" hidden="1" x14ac:dyDescent="0.25">
      <c r="A2789" s="1" t="s">
        <v>3887</v>
      </c>
      <c r="B2789" s="1" t="s">
        <v>3978</v>
      </c>
      <c r="C2789">
        <v>2504033</v>
      </c>
      <c r="D2789" s="3">
        <v>1474.4679523105819</v>
      </c>
      <c r="E2789">
        <v>-35.169125000000001</v>
      </c>
      <c r="F2789">
        <v>-6.9005609999999997</v>
      </c>
      <c r="G2789" t="str">
        <f>Energia[[#This Row],[Nome]]</f>
        <v>Capim</v>
      </c>
      <c r="H2789">
        <f>Energia[[#This Row],[Energia]]</f>
        <v>1474.4679523105819</v>
      </c>
      <c r="I2789" t="e">
        <f>VLOOKUP(Energia[[#This Row],[CD]],Tabela4[Coluna3],1,FALSE)</f>
        <v>#N/A</v>
      </c>
    </row>
    <row r="2790" spans="1:9" hidden="1" x14ac:dyDescent="0.25">
      <c r="A2790" s="1" t="s">
        <v>256</v>
      </c>
      <c r="B2790" s="1" t="s">
        <v>305</v>
      </c>
      <c r="C2790">
        <v>1301654</v>
      </c>
      <c r="D2790" s="3">
        <v>1474.3944801828966</v>
      </c>
      <c r="E2790">
        <v>-72.844588000000002</v>
      </c>
      <c r="F2790">
        <v>-7.229781</v>
      </c>
      <c r="G2790" t="str">
        <f>Energia[[#This Row],[Nome]]</f>
        <v>Guajará</v>
      </c>
      <c r="H2790">
        <f>Energia[[#This Row],[Energia]]</f>
        <v>1474.3944801828966</v>
      </c>
      <c r="I2790" t="e">
        <f>VLOOKUP(Energia[[#This Row],[CD]],Tabela4[Coluna3],1,FALSE)</f>
        <v>#N/A</v>
      </c>
    </row>
    <row r="2791" spans="1:9" hidden="1" x14ac:dyDescent="0.25">
      <c r="A2791" s="1" t="s">
        <v>1417</v>
      </c>
      <c r="B2791" s="1" t="s">
        <v>251</v>
      </c>
      <c r="C2791">
        <v>3170602</v>
      </c>
      <c r="D2791" s="3">
        <v>1474.1970801237885</v>
      </c>
      <c r="E2791">
        <v>-46.336151000000001</v>
      </c>
      <c r="F2791">
        <v>-20.431277000000001</v>
      </c>
      <c r="G2791" t="str">
        <f>Energia[[#This Row],[Nome]]</f>
        <v>Vargem Bonita</v>
      </c>
      <c r="H2791">
        <f>Energia[[#This Row],[Energia]]</f>
        <v>1474.1970801237885</v>
      </c>
      <c r="I2791" t="e">
        <f>VLOOKUP(Energia[[#This Row],[CD]],Tabela4[Coluna3],1,FALSE)</f>
        <v>#N/A</v>
      </c>
    </row>
    <row r="2792" spans="1:9" hidden="1" x14ac:dyDescent="0.25">
      <c r="A2792" s="1" t="s">
        <v>3609</v>
      </c>
      <c r="B2792" s="1" t="s">
        <v>3856</v>
      </c>
      <c r="C2792">
        <v>1507805</v>
      </c>
      <c r="D2792" s="3">
        <v>1472.1841035325172</v>
      </c>
      <c r="E2792">
        <v>-51.773848999999998</v>
      </c>
      <c r="F2792">
        <v>-4.1697110000000004</v>
      </c>
      <c r="G2792" t="str">
        <f>Energia[[#This Row],[Nome]]</f>
        <v>Senador José Porfírio</v>
      </c>
      <c r="H2792">
        <f>Energia[[#This Row],[Energia]]</f>
        <v>1472.1841035325172</v>
      </c>
      <c r="I2792" t="e">
        <f>VLOOKUP(Energia[[#This Row],[CD]],Tabela4[Coluna3],1,FALSE)</f>
        <v>#N/A</v>
      </c>
    </row>
    <row r="2793" spans="1:9" hidden="1" x14ac:dyDescent="0.25">
      <c r="A2793" s="1" t="s">
        <v>3887</v>
      </c>
      <c r="B2793" s="1" t="s">
        <v>3910</v>
      </c>
      <c r="C2793">
        <v>2501104</v>
      </c>
      <c r="D2793" s="3">
        <v>1465.5959644624927</v>
      </c>
      <c r="E2793">
        <v>-35.703583999999999</v>
      </c>
      <c r="F2793">
        <v>-6.9522630000000003</v>
      </c>
      <c r="G2793" t="str">
        <f>Energia[[#This Row],[Nome]]</f>
        <v>Areia</v>
      </c>
      <c r="H2793">
        <f>Energia[[#This Row],[Energia]]</f>
        <v>1465.5959644624927</v>
      </c>
      <c r="I2793" t="e">
        <f>VLOOKUP(Energia[[#This Row],[CD]],Tabela4[Coluna3],1,FALSE)</f>
        <v>#N/A</v>
      </c>
    </row>
    <row r="2794" spans="1:9" hidden="1" x14ac:dyDescent="0.25">
      <c r="A2794" s="1" t="s">
        <v>1417</v>
      </c>
      <c r="B2794" s="1" t="s">
        <v>2577</v>
      </c>
      <c r="C2794">
        <v>3151701</v>
      </c>
      <c r="D2794" s="3">
        <v>1464.3734159638775</v>
      </c>
      <c r="E2794">
        <v>-45.993327000000001</v>
      </c>
      <c r="F2794">
        <v>-21.806269</v>
      </c>
      <c r="G2794" t="str">
        <f>Energia[[#This Row],[Nome]]</f>
        <v>Poço Fundo</v>
      </c>
      <c r="H2794">
        <f>Energia[[#This Row],[Energia]]</f>
        <v>1464.3734159638775</v>
      </c>
      <c r="I2794" t="e">
        <f>VLOOKUP(Energia[[#This Row],[CD]],Tabela4[Coluna3],1,FALSE)</f>
        <v>#N/A</v>
      </c>
    </row>
    <row r="2795" spans="1:9" hidden="1" x14ac:dyDescent="0.25">
      <c r="A2795" s="1" t="s">
        <v>1235</v>
      </c>
      <c r="B2795" s="1" t="s">
        <v>1252</v>
      </c>
      <c r="C2795">
        <v>2300754</v>
      </c>
      <c r="D2795" s="3">
        <v>1462.7083063627153</v>
      </c>
      <c r="E2795">
        <v>-39.785719</v>
      </c>
      <c r="F2795">
        <v>-3.2399369999999998</v>
      </c>
      <c r="G2795" t="str">
        <f>Energia[[#This Row],[Nome]]</f>
        <v>Amontada</v>
      </c>
      <c r="H2795">
        <f>Energia[[#This Row],[Energia]]</f>
        <v>1462.7083063627153</v>
      </c>
      <c r="I2795" t="e">
        <f>VLOOKUP(Energia[[#This Row],[CD]],Tabela4[Coluna3],1,FALSE)</f>
        <v>#N/A</v>
      </c>
    </row>
    <row r="2796" spans="1:9" hidden="1" x14ac:dyDescent="0.25">
      <c r="A2796" s="1" t="s">
        <v>1312</v>
      </c>
      <c r="B2796" s="1" t="s">
        <v>1766</v>
      </c>
      <c r="C2796">
        <v>5204656</v>
      </c>
      <c r="D2796" s="3">
        <v>1461.4684806244327</v>
      </c>
      <c r="E2796">
        <v>-48.568128999999999</v>
      </c>
      <c r="F2796">
        <v>-13.884808</v>
      </c>
      <c r="G2796" t="str">
        <f>Energia[[#This Row],[Nome]]</f>
        <v>Campinaçu</v>
      </c>
      <c r="H2796">
        <f>Energia[[#This Row],[Energia]]</f>
        <v>1461.4684806244327</v>
      </c>
      <c r="I2796" t="e">
        <f>VLOOKUP(Energia[[#This Row],[CD]],Tabela4[Coluna3],1,FALSE)</f>
        <v>#N/A</v>
      </c>
    </row>
    <row r="2797" spans="1:9" hidden="1" x14ac:dyDescent="0.25">
      <c r="A2797" s="1" t="s">
        <v>5168</v>
      </c>
      <c r="B2797" s="1" t="s">
        <v>5188</v>
      </c>
      <c r="C2797">
        <v>1101104</v>
      </c>
      <c r="D2797" s="3">
        <v>1460.6044833222688</v>
      </c>
      <c r="E2797">
        <v>-63.044941000000001</v>
      </c>
      <c r="F2797">
        <v>-9.1702100000000009</v>
      </c>
      <c r="G2797" t="str">
        <f>Energia[[#This Row],[Nome]]</f>
        <v>Itapuã do Oeste</v>
      </c>
      <c r="H2797">
        <f>Energia[[#This Row],[Energia]]</f>
        <v>1460.6044833222688</v>
      </c>
      <c r="I2797" t="e">
        <f>VLOOKUP(Energia[[#This Row],[CD]],Tabela4[Coluna3],1,FALSE)</f>
        <v>#N/A</v>
      </c>
    </row>
    <row r="2798" spans="1:9" hidden="1" x14ac:dyDescent="0.25">
      <c r="A2798" s="1" t="s">
        <v>1417</v>
      </c>
      <c r="B2798" s="1" t="s">
        <v>1679</v>
      </c>
      <c r="C2798">
        <v>3112208</v>
      </c>
      <c r="D2798" s="3">
        <v>1460.5485100500591</v>
      </c>
      <c r="E2798">
        <v>-43.608609999999999</v>
      </c>
      <c r="F2798">
        <v>-20.917335000000001</v>
      </c>
      <c r="G2798" t="str">
        <f>Energia[[#This Row],[Nome]]</f>
        <v>Capela Nova</v>
      </c>
      <c r="H2798">
        <f>Energia[[#This Row],[Energia]]</f>
        <v>1460.5485100500591</v>
      </c>
      <c r="I2798" t="e">
        <f>VLOOKUP(Energia[[#This Row],[CD]],Tabela4[Coluna3],1,FALSE)</f>
        <v>#N/A</v>
      </c>
    </row>
    <row r="2799" spans="1:9" hidden="1" x14ac:dyDescent="0.25">
      <c r="A2799" s="1" t="s">
        <v>1312</v>
      </c>
      <c r="B2799" s="1" t="s">
        <v>1786</v>
      </c>
      <c r="C2799">
        <v>5205307</v>
      </c>
      <c r="D2799" s="3">
        <v>1458.3511378898675</v>
      </c>
      <c r="E2799">
        <v>-47.696151</v>
      </c>
      <c r="F2799">
        <v>-13.635064</v>
      </c>
      <c r="G2799" t="str">
        <f>Energia[[#This Row],[Nome]]</f>
        <v>Cavalcante</v>
      </c>
      <c r="H2799">
        <f>Energia[[#This Row],[Energia]]</f>
        <v>1458.3511378898675</v>
      </c>
      <c r="I2799" t="e">
        <f>VLOOKUP(Energia[[#This Row],[CD]],Tabela4[Coluna3],1,FALSE)</f>
        <v>#N/A</v>
      </c>
    </row>
    <row r="2800" spans="1:9" hidden="1" x14ac:dyDescent="0.25">
      <c r="A2800" s="1" t="s">
        <v>413</v>
      </c>
      <c r="B2800" s="1" t="s">
        <v>1038</v>
      </c>
      <c r="C2800">
        <v>2925758</v>
      </c>
      <c r="D2800" s="3">
        <v>1454.7556191849808</v>
      </c>
      <c r="E2800">
        <v>-39.417648</v>
      </c>
      <c r="F2800">
        <v>-13.449235</v>
      </c>
      <c r="G2800" t="str">
        <f>Energia[[#This Row],[Nome]]</f>
        <v>Presidente Tancredo Neves</v>
      </c>
      <c r="H2800">
        <f>Energia[[#This Row],[Energia]]</f>
        <v>1454.7556191849808</v>
      </c>
      <c r="I2800" t="e">
        <f>VLOOKUP(Energia[[#This Row],[CD]],Tabela4[Coluna3],1,FALSE)</f>
        <v>#N/A</v>
      </c>
    </row>
    <row r="2801" spans="1:9" hidden="1" x14ac:dyDescent="0.25">
      <c r="A2801" s="1" t="s">
        <v>413</v>
      </c>
      <c r="B2801" s="1" t="s">
        <v>562</v>
      </c>
      <c r="C2801">
        <v>2906303</v>
      </c>
      <c r="D2801" s="3">
        <v>1453.8407160218817</v>
      </c>
      <c r="E2801">
        <v>-39.109059000000002</v>
      </c>
      <c r="F2801">
        <v>-15.651420999999999</v>
      </c>
      <c r="G2801" t="str">
        <f>Energia[[#This Row],[Nome]]</f>
        <v>Canavieiras</v>
      </c>
      <c r="H2801">
        <f>Energia[[#This Row],[Energia]]</f>
        <v>1453.8407160218817</v>
      </c>
      <c r="I2801" t="e">
        <f>VLOOKUP(Energia[[#This Row],[CD]],Tabela4[Coluna3],1,FALSE)</f>
        <v>#N/A</v>
      </c>
    </row>
    <row r="2802" spans="1:9" hidden="1" x14ac:dyDescent="0.25">
      <c r="A2802" s="1" t="s">
        <v>1047</v>
      </c>
      <c r="B2802" s="1" t="s">
        <v>1171</v>
      </c>
      <c r="C2802">
        <v>5007505</v>
      </c>
      <c r="D2802" s="3">
        <v>1451.2913183989388</v>
      </c>
      <c r="E2802">
        <v>-54.705661999999997</v>
      </c>
      <c r="F2802">
        <v>-19.95176</v>
      </c>
      <c r="G2802" t="str">
        <f>Energia[[#This Row],[Nome]]</f>
        <v>Rochedo</v>
      </c>
      <c r="H2802">
        <f>Energia[[#This Row],[Energia]]</f>
        <v>1451.2913183989388</v>
      </c>
      <c r="I2802" t="e">
        <f>VLOOKUP(Energia[[#This Row],[CD]],Tabela4[Coluna3],1,FALSE)</f>
        <v>#N/A</v>
      </c>
    </row>
    <row r="2803" spans="1:9" hidden="1" x14ac:dyDescent="0.25">
      <c r="A2803" s="1" t="s">
        <v>1312</v>
      </c>
      <c r="B2803" s="1" t="s">
        <v>1847</v>
      </c>
      <c r="C2803">
        <v>5208509</v>
      </c>
      <c r="D2803" s="3">
        <v>1448.8364661977432</v>
      </c>
      <c r="E2803">
        <v>-48.138761000000002</v>
      </c>
      <c r="F2803">
        <v>-18.122208000000001</v>
      </c>
      <c r="G2803" t="str">
        <f>Energia[[#This Row],[Nome]]</f>
        <v>Goiandira</v>
      </c>
      <c r="H2803">
        <f>Energia[[#This Row],[Energia]]</f>
        <v>1448.8364661977432</v>
      </c>
      <c r="I2803" t="e">
        <f>VLOOKUP(Energia[[#This Row],[CD]],Tabela4[Coluna3],1,FALSE)</f>
        <v>#N/A</v>
      </c>
    </row>
    <row r="2804" spans="1:9" hidden="1" x14ac:dyDescent="0.25">
      <c r="A2804" s="1" t="s">
        <v>1312</v>
      </c>
      <c r="B2804" s="1" t="s">
        <v>2057</v>
      </c>
      <c r="C2804">
        <v>5219258</v>
      </c>
      <c r="D2804" s="3">
        <v>1445.9501804724853</v>
      </c>
      <c r="E2804">
        <v>-51.171636999999997</v>
      </c>
      <c r="F2804">
        <v>-15.667719999999999</v>
      </c>
      <c r="G2804" t="str">
        <f>Energia[[#This Row],[Nome]]</f>
        <v>Santa Fé de Goiás</v>
      </c>
      <c r="H2804">
        <f>Energia[[#This Row],[Energia]]</f>
        <v>1445.9501804724853</v>
      </c>
      <c r="I2804" t="e">
        <f>VLOOKUP(Energia[[#This Row],[CD]],Tabela4[Coluna3],1,FALSE)</f>
        <v>#N/A</v>
      </c>
    </row>
    <row r="2805" spans="1:9" hidden="1" x14ac:dyDescent="0.25">
      <c r="A2805" s="1" t="s">
        <v>2142</v>
      </c>
      <c r="B2805" s="1" t="s">
        <v>2438</v>
      </c>
      <c r="C2805">
        <v>2109205</v>
      </c>
      <c r="D2805" s="3">
        <v>1445.5437618103651</v>
      </c>
      <c r="E2805">
        <v>-44.078057999999999</v>
      </c>
      <c r="F2805">
        <v>-3.0898490000000001</v>
      </c>
      <c r="G2805" t="str">
        <f>Energia[[#This Row],[Nome]]</f>
        <v>Presidente Juscelino</v>
      </c>
      <c r="H2805">
        <f>Energia[[#This Row],[Energia]]</f>
        <v>1445.5437618103651</v>
      </c>
      <c r="I2805" t="e">
        <f>VLOOKUP(Energia[[#This Row],[CD]],Tabela4[Coluna3],1,FALSE)</f>
        <v>#N/A</v>
      </c>
    </row>
    <row r="2806" spans="1:9" hidden="1" x14ac:dyDescent="0.25">
      <c r="A2806" s="1" t="s">
        <v>52</v>
      </c>
      <c r="B2806" s="1" t="s">
        <v>64</v>
      </c>
      <c r="C2806">
        <v>2700607</v>
      </c>
      <c r="D2806" s="3">
        <v>1444.9986217844937</v>
      </c>
      <c r="E2806">
        <v>-35.945208999999998</v>
      </c>
      <c r="F2806">
        <v>-9.8134969999999999</v>
      </c>
      <c r="G2806" t="str">
        <f>Energia[[#This Row],[Nome]]</f>
        <v>Barra de São Miguel</v>
      </c>
      <c r="H2806">
        <f>Energia[[#This Row],[Energia]]</f>
        <v>1444.9986217844937</v>
      </c>
      <c r="I2806" t="e">
        <f>VLOOKUP(Energia[[#This Row],[CD]],Tabela4[Coluna3],1,FALSE)</f>
        <v>#N/A</v>
      </c>
    </row>
    <row r="2807" spans="1:9" hidden="1" x14ac:dyDescent="0.25">
      <c r="A2807" s="1" t="s">
        <v>1417</v>
      </c>
      <c r="B2807" s="1" t="s">
        <v>2366</v>
      </c>
      <c r="C2807">
        <v>3142403</v>
      </c>
      <c r="D2807" s="3">
        <v>1442.3044700113769</v>
      </c>
      <c r="E2807">
        <v>-45.407204</v>
      </c>
      <c r="F2807">
        <v>-19.841235999999999</v>
      </c>
      <c r="G2807" t="str">
        <f>Energia[[#This Row],[Nome]]</f>
        <v>Moema</v>
      </c>
      <c r="H2807">
        <f>Energia[[#This Row],[Energia]]</f>
        <v>1442.3044700113769</v>
      </c>
      <c r="I2807" t="e">
        <f>VLOOKUP(Energia[[#This Row],[CD]],Tabela4[Coluna3],1,FALSE)</f>
        <v>#N/A</v>
      </c>
    </row>
    <row r="2808" spans="1:9" hidden="1" x14ac:dyDescent="0.25">
      <c r="A2808" s="1" t="s">
        <v>62</v>
      </c>
      <c r="B2808" s="1" t="s">
        <v>3725</v>
      </c>
      <c r="C2808">
        <v>4210704</v>
      </c>
      <c r="D2808" s="3">
        <v>1441.7741627658086</v>
      </c>
      <c r="E2808">
        <v>-51.142100999999997</v>
      </c>
      <c r="F2808">
        <v>-26.480577</v>
      </c>
      <c r="G2808" t="str">
        <f>Energia[[#This Row],[Nome]]</f>
        <v>Matos Costa</v>
      </c>
      <c r="H2808">
        <f>Energia[[#This Row],[Energia]]</f>
        <v>1441.7741627658086</v>
      </c>
      <c r="I2808" t="e">
        <f>VLOOKUP(Energia[[#This Row],[CD]],Tabela4[Coluna3],1,FALSE)</f>
        <v>#N/A</v>
      </c>
    </row>
    <row r="2809" spans="1:9" hidden="1" x14ac:dyDescent="0.25">
      <c r="A2809" s="1" t="s">
        <v>4157</v>
      </c>
      <c r="B2809" s="1" t="s">
        <v>4303</v>
      </c>
      <c r="C2809">
        <v>2612901</v>
      </c>
      <c r="D2809" s="3">
        <v>1440.2115919549369</v>
      </c>
      <c r="E2809">
        <v>-35.906706999999997</v>
      </c>
      <c r="F2809">
        <v>-8.8092670000000002</v>
      </c>
      <c r="G2809" t="str">
        <f>Energia[[#This Row],[Nome]]</f>
        <v>São Benedito do Sul</v>
      </c>
      <c r="H2809">
        <f>Energia[[#This Row],[Energia]]</f>
        <v>1440.2115919549369</v>
      </c>
      <c r="I2809" t="e">
        <f>VLOOKUP(Energia[[#This Row],[CD]],Tabela4[Coluna3],1,FALSE)</f>
        <v>#N/A</v>
      </c>
    </row>
    <row r="2810" spans="1:9" hidden="1" x14ac:dyDescent="0.25">
      <c r="A2810" s="1" t="s">
        <v>62</v>
      </c>
      <c r="B2810" s="1" t="s">
        <v>3804</v>
      </c>
      <c r="C2810">
        <v>4215059</v>
      </c>
      <c r="D2810" s="3">
        <v>1436.640552506246</v>
      </c>
      <c r="E2810">
        <v>-49.753630999999999</v>
      </c>
      <c r="F2810">
        <v>-27.914256999999999</v>
      </c>
      <c r="G2810" t="str">
        <f>Energia[[#This Row],[Nome]]</f>
        <v>Rio Rufino</v>
      </c>
      <c r="H2810">
        <f>Energia[[#This Row],[Energia]]</f>
        <v>1436.640552506246</v>
      </c>
      <c r="I2810" t="e">
        <f>VLOOKUP(Energia[[#This Row],[CD]],Tabela4[Coluna3],1,FALSE)</f>
        <v>#N/A</v>
      </c>
    </row>
    <row r="2811" spans="1:9" hidden="1" x14ac:dyDescent="0.25">
      <c r="A2811" s="1" t="s">
        <v>413</v>
      </c>
      <c r="B2811" s="1" t="s">
        <v>496</v>
      </c>
      <c r="C2811">
        <v>2903508</v>
      </c>
      <c r="D2811" s="3">
        <v>1435.8356709874279</v>
      </c>
      <c r="E2811">
        <v>-41.20384</v>
      </c>
      <c r="F2811">
        <v>-14.998514</v>
      </c>
      <c r="G2811" t="str">
        <f>Energia[[#This Row],[Nome]]</f>
        <v>Belo Campo</v>
      </c>
      <c r="H2811">
        <f>Energia[[#This Row],[Energia]]</f>
        <v>1435.8356709874279</v>
      </c>
      <c r="I2811" t="e">
        <f>VLOOKUP(Energia[[#This Row],[CD]],Tabela4[Coluna3],1,FALSE)</f>
        <v>#N/A</v>
      </c>
    </row>
    <row r="2812" spans="1:9" hidden="1" x14ac:dyDescent="0.25">
      <c r="A2812" s="1" t="s">
        <v>1417</v>
      </c>
      <c r="B2812" s="1" t="s">
        <v>1773</v>
      </c>
      <c r="C2812">
        <v>3116605</v>
      </c>
      <c r="D2812" s="3">
        <v>1435.1482803213221</v>
      </c>
      <c r="E2812">
        <v>-44.775942000000001</v>
      </c>
      <c r="F2812">
        <v>-20.397397999999999</v>
      </c>
      <c r="G2812" t="str">
        <f>Energia[[#This Row],[Nome]]</f>
        <v>Cláudio</v>
      </c>
      <c r="H2812">
        <f>Energia[[#This Row],[Energia]]</f>
        <v>1435.1482803213221</v>
      </c>
      <c r="I2812" t="e">
        <f>VLOOKUP(Energia[[#This Row],[CD]],Tabela4[Coluna3],1,FALSE)</f>
        <v>#N/A</v>
      </c>
    </row>
    <row r="2813" spans="1:9" hidden="1" x14ac:dyDescent="0.25">
      <c r="A2813" s="1" t="s">
        <v>1417</v>
      </c>
      <c r="B2813" s="1" t="s">
        <v>2622</v>
      </c>
      <c r="C2813">
        <v>3156007</v>
      </c>
      <c r="D2813" s="3">
        <v>1430.3405910079091</v>
      </c>
      <c r="E2813">
        <v>-43.055059999999997</v>
      </c>
      <c r="F2813">
        <v>-18.254667000000001</v>
      </c>
      <c r="G2813" t="str">
        <f>Energia[[#This Row],[Nome]]</f>
        <v>Rio Vermelho</v>
      </c>
      <c r="H2813">
        <f>Energia[[#This Row],[Energia]]</f>
        <v>1430.3405910079091</v>
      </c>
      <c r="I2813" t="e">
        <f>VLOOKUP(Energia[[#This Row],[CD]],Tabela4[Coluna3],1,FALSE)</f>
        <v>#N/A</v>
      </c>
    </row>
    <row r="2814" spans="1:9" hidden="1" x14ac:dyDescent="0.25">
      <c r="A2814" s="1" t="s">
        <v>4410</v>
      </c>
      <c r="B2814" s="1" t="s">
        <v>4664</v>
      </c>
      <c r="C2814">
        <v>1722081</v>
      </c>
      <c r="D2814" s="3">
        <v>1427.8014174924185</v>
      </c>
      <c r="E2814">
        <v>-48.001913000000002</v>
      </c>
      <c r="F2814">
        <v>-6.9111820000000002</v>
      </c>
      <c r="G2814" t="str">
        <f>Energia[[#This Row],[Nome]]</f>
        <v>Wanderlândia</v>
      </c>
      <c r="H2814">
        <f>Energia[[#This Row],[Energia]]</f>
        <v>1427.8014174924185</v>
      </c>
      <c r="I2814" t="e">
        <f>VLOOKUP(Energia[[#This Row],[CD]],Tabela4[Coluna3],1,FALSE)</f>
        <v>#N/A</v>
      </c>
    </row>
    <row r="2815" spans="1:9" hidden="1" x14ac:dyDescent="0.25">
      <c r="A2815" s="1" t="s">
        <v>263</v>
      </c>
      <c r="B2815" s="1" t="s">
        <v>652</v>
      </c>
      <c r="C2815">
        <v>4312054</v>
      </c>
      <c r="D2815" s="3">
        <v>1423.6867046172049</v>
      </c>
      <c r="E2815">
        <v>-52.148772999999998</v>
      </c>
      <c r="F2815">
        <v>-29.289750999999999</v>
      </c>
      <c r="G2815" t="str">
        <f>Energia[[#This Row],[Nome]]</f>
        <v>Marques de Souza</v>
      </c>
      <c r="H2815">
        <f>Energia[[#This Row],[Energia]]</f>
        <v>1423.6867046172049</v>
      </c>
      <c r="I2815" t="e">
        <f>VLOOKUP(Energia[[#This Row],[CD]],Tabela4[Coluna3],1,FALSE)</f>
        <v>#N/A</v>
      </c>
    </row>
    <row r="2816" spans="1:9" hidden="1" x14ac:dyDescent="0.25">
      <c r="A2816" s="1" t="s">
        <v>1417</v>
      </c>
      <c r="B2816" s="1" t="s">
        <v>2600</v>
      </c>
      <c r="C2816">
        <v>3154002</v>
      </c>
      <c r="D2816" s="3">
        <v>1422.5960002621846</v>
      </c>
      <c r="E2816">
        <v>-42.390205000000002</v>
      </c>
      <c r="F2816">
        <v>-20.013182</v>
      </c>
      <c r="G2816" t="str">
        <f>Energia[[#This Row],[Nome]]</f>
        <v>Raul Soares</v>
      </c>
      <c r="H2816">
        <f>Energia[[#This Row],[Energia]]</f>
        <v>1422.5960002621846</v>
      </c>
      <c r="I2816" t="e">
        <f>VLOOKUP(Energia[[#This Row],[CD]],Tabela4[Coluna3],1,FALSE)</f>
        <v>#N/A</v>
      </c>
    </row>
    <row r="2817" spans="1:9" hidden="1" x14ac:dyDescent="0.25">
      <c r="A2817" s="1" t="s">
        <v>3609</v>
      </c>
      <c r="B2817" s="1" t="s">
        <v>3774</v>
      </c>
      <c r="C2817">
        <v>1505403</v>
      </c>
      <c r="D2817" s="3">
        <v>1418.5816743825994</v>
      </c>
      <c r="E2817">
        <v>-47.139412999999998</v>
      </c>
      <c r="F2817">
        <v>-1.4959709999999999</v>
      </c>
      <c r="G2817" t="str">
        <f>Energia[[#This Row],[Nome]]</f>
        <v>Ourém</v>
      </c>
      <c r="H2817">
        <f>Energia[[#This Row],[Energia]]</f>
        <v>1418.5816743825994</v>
      </c>
      <c r="I2817" t="e">
        <f>VLOOKUP(Energia[[#This Row],[CD]],Tabela4[Coluna3],1,FALSE)</f>
        <v>#N/A</v>
      </c>
    </row>
    <row r="2818" spans="1:9" hidden="1" x14ac:dyDescent="0.25">
      <c r="A2818" s="1" t="s">
        <v>62</v>
      </c>
      <c r="B2818" s="1" t="s">
        <v>3570</v>
      </c>
      <c r="C2818">
        <v>4201703</v>
      </c>
      <c r="D2818" s="3">
        <v>1414.743338442014</v>
      </c>
      <c r="E2818">
        <v>-49.395632999999997</v>
      </c>
      <c r="F2818">
        <v>-26.973362000000002</v>
      </c>
      <c r="G2818" t="str">
        <f>Energia[[#This Row],[Nome]]</f>
        <v>Ascurra</v>
      </c>
      <c r="H2818">
        <f>Energia[[#This Row],[Energia]]</f>
        <v>1414.743338442014</v>
      </c>
      <c r="I2818" t="e">
        <f>VLOOKUP(Energia[[#This Row],[CD]],Tabela4[Coluna3],1,FALSE)</f>
        <v>#N/A</v>
      </c>
    </row>
    <row r="2819" spans="1:9" hidden="1" x14ac:dyDescent="0.25">
      <c r="A2819" s="1" t="s">
        <v>413</v>
      </c>
      <c r="B2819" s="1" t="s">
        <v>1111</v>
      </c>
      <c r="C2819">
        <v>2929107</v>
      </c>
      <c r="D2819" s="3">
        <v>1412.4568247746233</v>
      </c>
      <c r="E2819">
        <v>-39.095081</v>
      </c>
      <c r="F2819">
        <v>-12.839892000000001</v>
      </c>
      <c r="G2819" t="str">
        <f>Energia[[#This Row],[Nome]]</f>
        <v>São Felipe</v>
      </c>
      <c r="H2819">
        <f>Energia[[#This Row],[Energia]]</f>
        <v>1412.4568247746233</v>
      </c>
      <c r="I2819" t="e">
        <f>VLOOKUP(Energia[[#This Row],[CD]],Tabela4[Coluna3],1,FALSE)</f>
        <v>#N/A</v>
      </c>
    </row>
    <row r="2820" spans="1:9" hidden="1" x14ac:dyDescent="0.25">
      <c r="A2820" s="1" t="s">
        <v>1312</v>
      </c>
      <c r="B2820" s="1" t="s">
        <v>1772</v>
      </c>
      <c r="C2820">
        <v>5204854</v>
      </c>
      <c r="D2820" s="3">
        <v>1411.5876060436121</v>
      </c>
      <c r="E2820">
        <v>-49.103527999999997</v>
      </c>
      <c r="F2820">
        <v>-16.285952999999999</v>
      </c>
      <c r="G2820" t="str">
        <f>Energia[[#This Row],[Nome]]</f>
        <v>Campo Limpo de Goiás</v>
      </c>
      <c r="H2820">
        <f>Energia[[#This Row],[Energia]]</f>
        <v>1411.5876060436121</v>
      </c>
      <c r="I2820" t="e">
        <f>VLOOKUP(Energia[[#This Row],[CD]],Tabela4[Coluna3],1,FALSE)</f>
        <v>#N/A</v>
      </c>
    </row>
    <row r="2821" spans="1:9" hidden="1" x14ac:dyDescent="0.25">
      <c r="A2821" s="1" t="s">
        <v>256</v>
      </c>
      <c r="B2821" s="1" t="s">
        <v>352</v>
      </c>
      <c r="C2821">
        <v>1303569</v>
      </c>
      <c r="D2821" s="3">
        <v>1408.0399101780083</v>
      </c>
      <c r="E2821">
        <v>-59.638359000000001</v>
      </c>
      <c r="F2821">
        <v>-2.5298500000000002</v>
      </c>
      <c r="G2821" t="str">
        <f>Energia[[#This Row],[Nome]]</f>
        <v>Rio Preto da Eva</v>
      </c>
      <c r="H2821">
        <f>Energia[[#This Row],[Energia]]</f>
        <v>1408.0399101780083</v>
      </c>
      <c r="I2821" t="e">
        <f>VLOOKUP(Energia[[#This Row],[CD]],Tabela4[Coluna3],1,FALSE)</f>
        <v>#N/A</v>
      </c>
    </row>
    <row r="2822" spans="1:9" hidden="1" x14ac:dyDescent="0.25">
      <c r="A2822" s="1" t="s">
        <v>263</v>
      </c>
      <c r="B2822" s="1" t="s">
        <v>885</v>
      </c>
      <c r="C2822">
        <v>4318465</v>
      </c>
      <c r="D2822" s="3">
        <v>1406.1597460560947</v>
      </c>
      <c r="E2822">
        <v>-52.274560000000001</v>
      </c>
      <c r="F2822">
        <v>-29.065031000000001</v>
      </c>
      <c r="G2822" t="str">
        <f>Energia[[#This Row],[Nome]]</f>
        <v>São José do Herval</v>
      </c>
      <c r="H2822">
        <f>Energia[[#This Row],[Energia]]</f>
        <v>1406.1597460560947</v>
      </c>
      <c r="I2822" t="e">
        <f>VLOOKUP(Energia[[#This Row],[CD]],Tabela4[Coluna3],1,FALSE)</f>
        <v>#N/A</v>
      </c>
    </row>
    <row r="2823" spans="1:9" hidden="1" x14ac:dyDescent="0.25">
      <c r="A2823" s="1" t="s">
        <v>1312</v>
      </c>
      <c r="B2823" s="1" t="s">
        <v>1931</v>
      </c>
      <c r="C2823">
        <v>5212600</v>
      </c>
      <c r="D2823" s="3">
        <v>1404.0772699071376</v>
      </c>
      <c r="E2823">
        <v>-49.458156000000002</v>
      </c>
      <c r="F2823">
        <v>-17.29964</v>
      </c>
      <c r="G2823" t="str">
        <f>Energia[[#This Row],[Nome]]</f>
        <v>Mairipotaba</v>
      </c>
      <c r="H2823">
        <f>Energia[[#This Row],[Energia]]</f>
        <v>1404.0772699071376</v>
      </c>
      <c r="I2823" t="e">
        <f>VLOOKUP(Energia[[#This Row],[CD]],Tabela4[Coluna3],1,FALSE)</f>
        <v>#N/A</v>
      </c>
    </row>
    <row r="2824" spans="1:9" hidden="1" x14ac:dyDescent="0.25">
      <c r="A2824" s="1" t="s">
        <v>1312</v>
      </c>
      <c r="B2824" s="1" t="s">
        <v>1718</v>
      </c>
      <c r="C2824">
        <v>5202155</v>
      </c>
      <c r="D2824" s="3">
        <v>1403.798871845486</v>
      </c>
      <c r="E2824">
        <v>-50.439590000000003</v>
      </c>
      <c r="F2824">
        <v>-15.13917</v>
      </c>
      <c r="G2824" t="str">
        <f>Energia[[#This Row],[Nome]]</f>
        <v>Araguapaz</v>
      </c>
      <c r="H2824">
        <f>Energia[[#This Row],[Energia]]</f>
        <v>1403.798871845486</v>
      </c>
      <c r="I2824" t="e">
        <f>VLOOKUP(Energia[[#This Row],[CD]],Tabela4[Coluna3],1,FALSE)</f>
        <v>#N/A</v>
      </c>
    </row>
    <row r="2825" spans="1:9" hidden="1" x14ac:dyDescent="0.25">
      <c r="A2825" s="1" t="s">
        <v>62</v>
      </c>
      <c r="B2825" s="1" t="s">
        <v>197</v>
      </c>
      <c r="C2825">
        <v>4213153</v>
      </c>
      <c r="D2825" s="3">
        <v>1402.9758659021252</v>
      </c>
      <c r="E2825">
        <v>-52.869104999999998</v>
      </c>
      <c r="F2825">
        <v>-27.05228</v>
      </c>
      <c r="G2825" t="str">
        <f>Energia[[#This Row],[Nome]]</f>
        <v>Planalto Alegre</v>
      </c>
      <c r="H2825">
        <f>Energia[[#This Row],[Energia]]</f>
        <v>1402.9758659021252</v>
      </c>
      <c r="I2825" t="e">
        <f>VLOOKUP(Energia[[#This Row],[CD]],Tabela4[Coluna3],1,FALSE)</f>
        <v>#N/A</v>
      </c>
    </row>
    <row r="2826" spans="1:9" hidden="1" x14ac:dyDescent="0.25">
      <c r="A2826" s="1" t="s">
        <v>413</v>
      </c>
      <c r="B2826" s="1" t="s">
        <v>920</v>
      </c>
      <c r="C2826">
        <v>2921203</v>
      </c>
      <c r="D2826" s="3">
        <v>1400.9287279235773</v>
      </c>
      <c r="E2826">
        <v>-40.623372000000003</v>
      </c>
      <c r="F2826">
        <v>-11.421467</v>
      </c>
      <c r="G2826" t="str">
        <f>Energia[[#This Row],[Nome]]</f>
        <v>Miguel Calmon</v>
      </c>
      <c r="H2826">
        <f>Energia[[#This Row],[Energia]]</f>
        <v>1400.9287279235773</v>
      </c>
      <c r="I2826" t="e">
        <f>VLOOKUP(Energia[[#This Row],[CD]],Tabela4[Coluna3],1,FALSE)</f>
        <v>#N/A</v>
      </c>
    </row>
    <row r="2827" spans="1:9" hidden="1" x14ac:dyDescent="0.25">
      <c r="A2827" s="1" t="s">
        <v>1520</v>
      </c>
      <c r="B2827" s="1" t="s">
        <v>1635</v>
      </c>
      <c r="C2827">
        <v>3204302</v>
      </c>
      <c r="D2827" s="3">
        <v>1399.7809506559324</v>
      </c>
      <c r="E2827">
        <v>-41.072485</v>
      </c>
      <c r="F2827">
        <v>-21.143122000000002</v>
      </c>
      <c r="G2827" t="str">
        <f>Energia[[#This Row],[Nome]]</f>
        <v>Presidente Kennedy</v>
      </c>
      <c r="H2827">
        <f>Energia[[#This Row],[Energia]]</f>
        <v>1399.7809506559324</v>
      </c>
      <c r="I2827" t="e">
        <f>VLOOKUP(Energia[[#This Row],[CD]],Tabela4[Coluna3],1,FALSE)</f>
        <v>#N/A</v>
      </c>
    </row>
    <row r="2828" spans="1:9" hidden="1" x14ac:dyDescent="0.25">
      <c r="A2828" s="1" t="s">
        <v>413</v>
      </c>
      <c r="B2828" s="1" t="s">
        <v>1216</v>
      </c>
      <c r="C2828">
        <v>2933109</v>
      </c>
      <c r="D2828" s="3">
        <v>1398.1003999801185</v>
      </c>
      <c r="E2828">
        <v>-40.317185000000002</v>
      </c>
      <c r="F2828">
        <v>-11.539902</v>
      </c>
      <c r="G2828" t="str">
        <f>Energia[[#This Row],[Nome]]</f>
        <v>Várzea do Poço</v>
      </c>
      <c r="H2828">
        <f>Energia[[#This Row],[Energia]]</f>
        <v>1398.1003999801185</v>
      </c>
      <c r="I2828" t="e">
        <f>VLOOKUP(Energia[[#This Row],[CD]],Tabela4[Coluna3],1,FALSE)</f>
        <v>#N/A</v>
      </c>
    </row>
    <row r="2829" spans="1:9" hidden="1" x14ac:dyDescent="0.25">
      <c r="A2829" s="1" t="s">
        <v>2142</v>
      </c>
      <c r="B2829" s="1" t="s">
        <v>2550</v>
      </c>
      <c r="C2829">
        <v>2112456</v>
      </c>
      <c r="D2829" s="3">
        <v>1395.3164507495594</v>
      </c>
      <c r="E2829">
        <v>-45.437660000000001</v>
      </c>
      <c r="F2829">
        <v>-2.159392</v>
      </c>
      <c r="G2829" t="str">
        <f>Energia[[#This Row],[Nome]]</f>
        <v>Turilândia</v>
      </c>
      <c r="H2829">
        <f>Energia[[#This Row],[Energia]]</f>
        <v>1395.3164507495594</v>
      </c>
      <c r="I2829" t="e">
        <f>VLOOKUP(Energia[[#This Row],[CD]],Tabela4[Coluna3],1,FALSE)</f>
        <v>#N/A</v>
      </c>
    </row>
    <row r="2830" spans="1:9" hidden="1" x14ac:dyDescent="0.25">
      <c r="A2830" s="1" t="s">
        <v>4210</v>
      </c>
      <c r="B2830" s="1" t="s">
        <v>4211</v>
      </c>
      <c r="C2830">
        <v>1400027</v>
      </c>
      <c r="D2830" s="3">
        <v>1394.0472828606075</v>
      </c>
      <c r="E2830">
        <v>-62.436951999999998</v>
      </c>
      <c r="F2830">
        <v>3.7329089999999998</v>
      </c>
      <c r="G2830" t="str">
        <f>Energia[[#This Row],[Nome]]</f>
        <v>Amajari</v>
      </c>
      <c r="H2830">
        <f>Energia[[#This Row],[Energia]]</f>
        <v>1394.0472828606075</v>
      </c>
      <c r="I2830" t="e">
        <f>VLOOKUP(Energia[[#This Row],[CD]],Tabela4[Coluna3],1,FALSE)</f>
        <v>#N/A</v>
      </c>
    </row>
    <row r="2831" spans="1:9" hidden="1" x14ac:dyDescent="0.25">
      <c r="A2831" s="1" t="s">
        <v>5028</v>
      </c>
      <c r="B2831" s="1" t="s">
        <v>5162</v>
      </c>
      <c r="C2831">
        <v>2414407</v>
      </c>
      <c r="D2831" s="3">
        <v>1392.8217661728513</v>
      </c>
      <c r="E2831">
        <v>-35.620530000000002</v>
      </c>
      <c r="F2831">
        <v>-5.2769279999999998</v>
      </c>
      <c r="G2831" t="str">
        <f>Energia[[#This Row],[Nome]]</f>
        <v>Touros</v>
      </c>
      <c r="H2831">
        <f>Energia[[#This Row],[Energia]]</f>
        <v>1392.8217661728513</v>
      </c>
      <c r="I2831" t="e">
        <f>VLOOKUP(Energia[[#This Row],[CD]],Tabela4[Coluna3],1,FALSE)</f>
        <v>#N/A</v>
      </c>
    </row>
    <row r="2832" spans="1:9" hidden="1" x14ac:dyDescent="0.25">
      <c r="A2832" s="1" t="s">
        <v>1520</v>
      </c>
      <c r="B2832" s="1" t="s">
        <v>1544</v>
      </c>
      <c r="C2832">
        <v>3201001</v>
      </c>
      <c r="D2832" s="3">
        <v>1392.346314443565</v>
      </c>
      <c r="E2832">
        <v>-40.329070999999999</v>
      </c>
      <c r="F2832">
        <v>-18.484787000000001</v>
      </c>
      <c r="G2832" t="str">
        <f>Energia[[#This Row],[Nome]]</f>
        <v>Boa Esperança</v>
      </c>
      <c r="H2832">
        <f>Energia[[#This Row],[Energia]]</f>
        <v>1392.346314443565</v>
      </c>
      <c r="I2832" t="e">
        <f>VLOOKUP(Energia[[#This Row],[CD]],Tabela4[Coluna3],1,FALSE)</f>
        <v>#N/A</v>
      </c>
    </row>
    <row r="2833" spans="1:9" hidden="1" x14ac:dyDescent="0.25">
      <c r="A2833" s="1" t="s">
        <v>4336</v>
      </c>
      <c r="B2833" s="1" t="s">
        <v>4374</v>
      </c>
      <c r="C2833">
        <v>2202091</v>
      </c>
      <c r="D2833" s="3">
        <v>1391.3706788164855</v>
      </c>
      <c r="E2833">
        <v>-40.622914000000002</v>
      </c>
      <c r="F2833">
        <v>-7.3076780000000001</v>
      </c>
      <c r="G2833" t="str">
        <f>Energia[[#This Row],[Nome]]</f>
        <v>Caldeirão Grande do Piauí</v>
      </c>
      <c r="H2833">
        <f>Energia[[#This Row],[Energia]]</f>
        <v>1391.3706788164855</v>
      </c>
      <c r="I2833" t="e">
        <f>VLOOKUP(Energia[[#This Row],[CD]],Tabela4[Coluna3],1,FALSE)</f>
        <v>#N/A</v>
      </c>
    </row>
    <row r="2834" spans="1:9" hidden="1" x14ac:dyDescent="0.25">
      <c r="A2834" s="1" t="s">
        <v>413</v>
      </c>
      <c r="B2834" s="1" t="s">
        <v>467</v>
      </c>
      <c r="C2834">
        <v>2902302</v>
      </c>
      <c r="D2834" s="3">
        <v>1390.7738756838171</v>
      </c>
      <c r="E2834">
        <v>-39.069429</v>
      </c>
      <c r="F2834">
        <v>-13.084630000000001</v>
      </c>
      <c r="G2834" t="str">
        <f>Energia[[#This Row],[Nome]]</f>
        <v>Aratuípe</v>
      </c>
      <c r="H2834">
        <f>Energia[[#This Row],[Energia]]</f>
        <v>1390.7738756838171</v>
      </c>
      <c r="I2834" t="e">
        <f>VLOOKUP(Energia[[#This Row],[CD]],Tabela4[Coluna3],1,FALSE)</f>
        <v>#N/A</v>
      </c>
    </row>
    <row r="2835" spans="1:9" hidden="1" x14ac:dyDescent="0.25">
      <c r="A2835" s="1" t="s">
        <v>380</v>
      </c>
      <c r="B2835" s="1" t="s">
        <v>399</v>
      </c>
      <c r="C2835">
        <v>1600154</v>
      </c>
      <c r="D2835" s="3">
        <v>1387.6823126098213</v>
      </c>
      <c r="E2835">
        <v>-52.519326</v>
      </c>
      <c r="F2835">
        <v>1.157489</v>
      </c>
      <c r="G2835" t="str">
        <f>Energia[[#This Row],[Nome]]</f>
        <v>Pedra Branca do Amapari</v>
      </c>
      <c r="H2835">
        <f>Energia[[#This Row],[Energia]]</f>
        <v>1387.6823126098213</v>
      </c>
      <c r="I2835" t="e">
        <f>VLOOKUP(Energia[[#This Row],[CD]],Tabela4[Coluna3],1,FALSE)</f>
        <v>#N/A</v>
      </c>
    </row>
    <row r="2836" spans="1:9" hidden="1" x14ac:dyDescent="0.25">
      <c r="A2836" s="1" t="s">
        <v>4410</v>
      </c>
      <c r="B2836" s="1" t="s">
        <v>4619</v>
      </c>
      <c r="C2836">
        <v>1718865</v>
      </c>
      <c r="D2836" s="3">
        <v>1386.9802706702599</v>
      </c>
      <c r="E2836">
        <v>-48.973795000000003</v>
      </c>
      <c r="F2836">
        <v>-7.0938239999999997</v>
      </c>
      <c r="G2836" t="str">
        <f>Energia[[#This Row],[Nome]]</f>
        <v>Santa Fé do Araguaia</v>
      </c>
      <c r="H2836">
        <f>Energia[[#This Row],[Energia]]</f>
        <v>1386.9802706702599</v>
      </c>
      <c r="I2836" t="e">
        <f>VLOOKUP(Energia[[#This Row],[CD]],Tabela4[Coluna3],1,FALSE)</f>
        <v>#N/A</v>
      </c>
    </row>
    <row r="2837" spans="1:9" hidden="1" x14ac:dyDescent="0.25">
      <c r="A2837" s="1" t="s">
        <v>2142</v>
      </c>
      <c r="B2837" s="1" t="s">
        <v>2250</v>
      </c>
      <c r="C2837">
        <v>2103158</v>
      </c>
      <c r="D2837" s="3">
        <v>1378.5828760862139</v>
      </c>
      <c r="E2837">
        <v>-46.117002999999997</v>
      </c>
      <c r="F2837">
        <v>-2.4287200000000002</v>
      </c>
      <c r="G2837" t="str">
        <f>Energia[[#This Row],[Nome]]</f>
        <v>Centro do Guilherme</v>
      </c>
      <c r="H2837">
        <f>Energia[[#This Row],[Energia]]</f>
        <v>1378.5828760862139</v>
      </c>
      <c r="I2837" t="e">
        <f>VLOOKUP(Energia[[#This Row],[CD]],Tabela4[Coluna3],1,FALSE)</f>
        <v>#N/A</v>
      </c>
    </row>
    <row r="2838" spans="1:9" hidden="1" x14ac:dyDescent="0.25">
      <c r="A2838" s="1" t="s">
        <v>5168</v>
      </c>
      <c r="B2838" s="1" t="s">
        <v>5207</v>
      </c>
      <c r="C2838">
        <v>1101484</v>
      </c>
      <c r="D2838" s="3">
        <v>1375.9181975778108</v>
      </c>
      <c r="E2838">
        <v>-61.46707</v>
      </c>
      <c r="F2838">
        <v>-11.904968</v>
      </c>
      <c r="G2838" t="str">
        <f>Energia[[#This Row],[Nome]]</f>
        <v>São Felipe D'Oeste</v>
      </c>
      <c r="H2838">
        <f>Energia[[#This Row],[Energia]]</f>
        <v>1375.9181975778108</v>
      </c>
      <c r="I2838" t="e">
        <f>VLOOKUP(Energia[[#This Row],[CD]],Tabela4[Coluna3],1,FALSE)</f>
        <v>#N/A</v>
      </c>
    </row>
    <row r="2839" spans="1:9" hidden="1" x14ac:dyDescent="0.25">
      <c r="A2839" s="1" t="s">
        <v>1312</v>
      </c>
      <c r="B2839" s="1" t="s">
        <v>1741</v>
      </c>
      <c r="C2839">
        <v>5203807</v>
      </c>
      <c r="D2839" s="3">
        <v>1375.4098578848116</v>
      </c>
      <c r="E2839">
        <v>-51.208418000000002</v>
      </c>
      <c r="F2839">
        <v>-15.237049000000001</v>
      </c>
      <c r="G2839" t="str">
        <f>Energia[[#This Row],[Nome]]</f>
        <v>Britânia</v>
      </c>
      <c r="H2839">
        <f>Energia[[#This Row],[Energia]]</f>
        <v>1375.4098578848116</v>
      </c>
      <c r="I2839" t="e">
        <f>VLOOKUP(Energia[[#This Row],[CD]],Tabela4[Coluna3],1,FALSE)</f>
        <v>#N/A</v>
      </c>
    </row>
    <row r="2840" spans="1:9" hidden="1" x14ac:dyDescent="0.25">
      <c r="A2840" s="1" t="s">
        <v>1417</v>
      </c>
      <c r="B2840" s="1" t="s">
        <v>2672</v>
      </c>
      <c r="C2840">
        <v>3160405</v>
      </c>
      <c r="D2840" s="3">
        <v>1373.9043707224032</v>
      </c>
      <c r="E2840">
        <v>-45.292268999999997</v>
      </c>
      <c r="F2840">
        <v>-20.083048999999999</v>
      </c>
      <c r="G2840" t="str">
        <f>Energia[[#This Row],[Nome]]</f>
        <v>Santo Antônio do Monte</v>
      </c>
      <c r="H2840">
        <f>Energia[[#This Row],[Energia]]</f>
        <v>1373.9043707224032</v>
      </c>
      <c r="I2840" t="e">
        <f>VLOOKUP(Energia[[#This Row],[CD]],Tabela4[Coluna3],1,FALSE)</f>
        <v>#N/A</v>
      </c>
    </row>
    <row r="2841" spans="1:9" hidden="1" x14ac:dyDescent="0.25">
      <c r="A2841" s="1" t="s">
        <v>1312</v>
      </c>
      <c r="B2841" s="1" t="s">
        <v>1935</v>
      </c>
      <c r="C2841">
        <v>5212808</v>
      </c>
      <c r="D2841" s="3">
        <v>1371.294110438992</v>
      </c>
      <c r="E2841">
        <v>-49.396031999999998</v>
      </c>
      <c r="F2841">
        <v>-13.996530999999999</v>
      </c>
      <c r="G2841" t="str">
        <f>Energia[[#This Row],[Nome]]</f>
        <v>Mara Rosa</v>
      </c>
      <c r="H2841">
        <f>Energia[[#This Row],[Energia]]</f>
        <v>1371.294110438992</v>
      </c>
      <c r="I2841" t="e">
        <f>VLOOKUP(Energia[[#This Row],[CD]],Tabela4[Coluna3],1,FALSE)</f>
        <v>#N/A</v>
      </c>
    </row>
    <row r="2842" spans="1:9" x14ac:dyDescent="0.25">
      <c r="A2842" s="1" t="s">
        <v>8</v>
      </c>
      <c r="B2842" s="1" t="s">
        <v>3541</v>
      </c>
      <c r="C2842">
        <v>3556958</v>
      </c>
      <c r="D2842" s="3">
        <v>1371.1508490061055</v>
      </c>
      <c r="E2842">
        <v>-50.485486999999999</v>
      </c>
      <c r="F2842">
        <v>-20.198409000000002</v>
      </c>
      <c r="G2842" t="str">
        <f>Energia[[#This Row],[Nome]]</f>
        <v>Vitória Brasil</v>
      </c>
      <c r="H2842">
        <f>Energia[[#This Row],[Energia]]</f>
        <v>1371.1508490061055</v>
      </c>
      <c r="I2842" t="e">
        <f>VLOOKUP(Energia[[#This Row],[CD]],Tabela4[Coluna3],1,FALSE)</f>
        <v>#N/A</v>
      </c>
    </row>
    <row r="2843" spans="1:9" x14ac:dyDescent="0.25">
      <c r="A2843" s="1" t="s">
        <v>8</v>
      </c>
      <c r="B2843" s="1" t="s">
        <v>3002</v>
      </c>
      <c r="C2843">
        <v>3508702</v>
      </c>
      <c r="D2843" s="3">
        <v>1370.6813483185358</v>
      </c>
      <c r="E2843">
        <v>-46.617038000000001</v>
      </c>
      <c r="F2843">
        <v>-21.539514</v>
      </c>
      <c r="G2843" t="str">
        <f>Energia[[#This Row],[Nome]]</f>
        <v>Caconde</v>
      </c>
      <c r="H2843">
        <f>Energia[[#This Row],[Energia]]</f>
        <v>1370.6813483185358</v>
      </c>
      <c r="I2843" t="e">
        <f>VLOOKUP(Energia[[#This Row],[CD]],Tabela4[Coluna3],1,FALSE)</f>
        <v>#N/A</v>
      </c>
    </row>
    <row r="2844" spans="1:9" hidden="1" x14ac:dyDescent="0.25">
      <c r="A2844" s="1" t="s">
        <v>413</v>
      </c>
      <c r="B2844" s="1" t="s">
        <v>414</v>
      </c>
      <c r="C2844">
        <v>2900108</v>
      </c>
      <c r="D2844" s="3">
        <v>1369.1174352063047</v>
      </c>
      <c r="E2844">
        <v>-41.742894</v>
      </c>
      <c r="F2844">
        <v>-13.296569</v>
      </c>
      <c r="G2844" t="str">
        <f>Energia[[#This Row],[Nome]]</f>
        <v>Abaíra</v>
      </c>
      <c r="H2844">
        <f>Energia[[#This Row],[Energia]]</f>
        <v>1369.1174352063047</v>
      </c>
      <c r="I2844" t="e">
        <f>VLOOKUP(Energia[[#This Row],[CD]],Tabela4[Coluna3],1,FALSE)</f>
        <v>#N/A</v>
      </c>
    </row>
    <row r="2845" spans="1:9" hidden="1" x14ac:dyDescent="0.25">
      <c r="A2845" s="1" t="s">
        <v>4336</v>
      </c>
      <c r="B2845" s="1" t="s">
        <v>4629</v>
      </c>
      <c r="C2845">
        <v>2210201</v>
      </c>
      <c r="D2845" s="3">
        <v>1365.8907821626078</v>
      </c>
      <c r="E2845">
        <v>-41.492714999999997</v>
      </c>
      <c r="F2845">
        <v>-6.8133840000000001</v>
      </c>
      <c r="G2845" t="str">
        <f>Energia[[#This Row],[Nome]]</f>
        <v>São José do Piauí</v>
      </c>
      <c r="H2845">
        <f>Energia[[#This Row],[Energia]]</f>
        <v>1365.8907821626078</v>
      </c>
      <c r="I2845" t="e">
        <f>VLOOKUP(Energia[[#This Row],[CD]],Tabela4[Coluna3],1,FALSE)</f>
        <v>#N/A</v>
      </c>
    </row>
    <row r="2846" spans="1:9" hidden="1" x14ac:dyDescent="0.25">
      <c r="A2846" s="1" t="s">
        <v>3609</v>
      </c>
      <c r="B2846" s="1" t="s">
        <v>3690</v>
      </c>
      <c r="C2846">
        <v>1502772</v>
      </c>
      <c r="D2846" s="3">
        <v>1365.5704697741135</v>
      </c>
      <c r="E2846">
        <v>-49.624611000000002</v>
      </c>
      <c r="F2846">
        <v>-6.2289300000000001</v>
      </c>
      <c r="G2846" t="str">
        <f>Energia[[#This Row],[Nome]]</f>
        <v>Curionópolis</v>
      </c>
      <c r="H2846">
        <f>Energia[[#This Row],[Energia]]</f>
        <v>1365.5704697741135</v>
      </c>
      <c r="I2846" t="e">
        <f>VLOOKUP(Energia[[#This Row],[CD]],Tabela4[Coluna3],1,FALSE)</f>
        <v>#N/A</v>
      </c>
    </row>
    <row r="2847" spans="1:9" hidden="1" x14ac:dyDescent="0.25">
      <c r="A2847" s="1" t="s">
        <v>1417</v>
      </c>
      <c r="B2847" s="1" t="s">
        <v>1810</v>
      </c>
      <c r="C2847">
        <v>3118304</v>
      </c>
      <c r="D2847" s="3">
        <v>1364.6730917064222</v>
      </c>
      <c r="E2847">
        <v>-43.788657000000001</v>
      </c>
      <c r="F2847">
        <v>-20.666008000000001</v>
      </c>
      <c r="G2847" t="str">
        <f>Energia[[#This Row],[Nome]]</f>
        <v>Conselheiro Lafaiete</v>
      </c>
      <c r="H2847">
        <f>Energia[[#This Row],[Energia]]</f>
        <v>1364.6730917064222</v>
      </c>
      <c r="I2847" t="e">
        <f>VLOOKUP(Energia[[#This Row],[CD]],Tabela4[Coluna3],1,FALSE)</f>
        <v>#N/A</v>
      </c>
    </row>
    <row r="2848" spans="1:9" hidden="1" x14ac:dyDescent="0.25">
      <c r="A2848" s="1" t="s">
        <v>256</v>
      </c>
      <c r="B2848" s="1" t="s">
        <v>301</v>
      </c>
      <c r="C2848">
        <v>1301506</v>
      </c>
      <c r="D2848" s="3">
        <v>1364.4616247742204</v>
      </c>
      <c r="E2848">
        <v>-70.055086000000003</v>
      </c>
      <c r="F2848">
        <v>-7.5733040000000003</v>
      </c>
      <c r="G2848" t="str">
        <f>Energia[[#This Row],[Nome]]</f>
        <v>Envira</v>
      </c>
      <c r="H2848">
        <f>Energia[[#This Row],[Energia]]</f>
        <v>1364.4616247742204</v>
      </c>
      <c r="I2848" t="e">
        <f>VLOOKUP(Energia[[#This Row],[CD]],Tabela4[Coluna3],1,FALSE)</f>
        <v>#N/A</v>
      </c>
    </row>
    <row r="2849" spans="1:9" hidden="1" x14ac:dyDescent="0.25">
      <c r="A2849" s="1" t="s">
        <v>413</v>
      </c>
      <c r="B2849" s="1" t="s">
        <v>530</v>
      </c>
      <c r="C2849">
        <v>2904852</v>
      </c>
      <c r="D2849" s="3">
        <v>1361.8501837379902</v>
      </c>
      <c r="E2849">
        <v>-39.193855999999997</v>
      </c>
      <c r="F2849">
        <v>-12.565692</v>
      </c>
      <c r="G2849" t="str">
        <f>Energia[[#This Row],[Nome]]</f>
        <v>Cabaceiras do Paraguaçu</v>
      </c>
      <c r="H2849">
        <f>Energia[[#This Row],[Energia]]</f>
        <v>1361.8501837379902</v>
      </c>
      <c r="I2849" t="e">
        <f>VLOOKUP(Energia[[#This Row],[CD]],Tabela4[Coluna3],1,FALSE)</f>
        <v>#N/A</v>
      </c>
    </row>
    <row r="2850" spans="1:9" hidden="1" x14ac:dyDescent="0.25">
      <c r="A2850" s="1" t="s">
        <v>1312</v>
      </c>
      <c r="B2850" s="1" t="s">
        <v>2085</v>
      </c>
      <c r="C2850">
        <v>5220108</v>
      </c>
      <c r="D2850" s="3">
        <v>1361.6080159641483</v>
      </c>
      <c r="E2850">
        <v>-50.374468</v>
      </c>
      <c r="F2850">
        <v>-16.454996999999999</v>
      </c>
      <c r="G2850" t="str">
        <f>Energia[[#This Row],[Nome]]</f>
        <v>São Luís de Montes Belos</v>
      </c>
      <c r="H2850">
        <f>Energia[[#This Row],[Energia]]</f>
        <v>1361.6080159641483</v>
      </c>
      <c r="I2850" t="e">
        <f>VLOOKUP(Energia[[#This Row],[CD]],Tabela4[Coluna3],1,FALSE)</f>
        <v>#N/A</v>
      </c>
    </row>
    <row r="2851" spans="1:9" hidden="1" x14ac:dyDescent="0.25">
      <c r="A2851" s="1" t="s">
        <v>5241</v>
      </c>
      <c r="B2851" s="1" t="s">
        <v>5249</v>
      </c>
      <c r="C2851">
        <v>2801009</v>
      </c>
      <c r="D2851" s="3">
        <v>1361.5048024995867</v>
      </c>
      <c r="E2851">
        <v>-37.500652000000002</v>
      </c>
      <c r="F2851">
        <v>-10.766334000000001</v>
      </c>
      <c r="G2851" t="str">
        <f>Energia[[#This Row],[Nome]]</f>
        <v>Campo do Brito</v>
      </c>
      <c r="H2851">
        <f>Energia[[#This Row],[Energia]]</f>
        <v>1361.5048024995867</v>
      </c>
      <c r="I2851" t="e">
        <f>VLOOKUP(Energia[[#This Row],[CD]],Tabela4[Coluna3],1,FALSE)</f>
        <v>#N/A</v>
      </c>
    </row>
    <row r="2852" spans="1:9" hidden="1" x14ac:dyDescent="0.25">
      <c r="A2852" s="1" t="s">
        <v>1235</v>
      </c>
      <c r="B2852" s="1" t="s">
        <v>1495</v>
      </c>
      <c r="C2852">
        <v>2313401</v>
      </c>
      <c r="D2852" s="3">
        <v>1361.210233956795</v>
      </c>
      <c r="E2852">
        <v>-41.055632000000003</v>
      </c>
      <c r="F2852">
        <v>-3.7371919999999998</v>
      </c>
      <c r="G2852" t="str">
        <f>Energia[[#This Row],[Nome]]</f>
        <v>Tianguá</v>
      </c>
      <c r="H2852">
        <f>Energia[[#This Row],[Energia]]</f>
        <v>1361.210233956795</v>
      </c>
      <c r="I2852" t="e">
        <f>VLOOKUP(Energia[[#This Row],[CD]],Tabela4[Coluna3],1,FALSE)</f>
        <v>#N/A</v>
      </c>
    </row>
    <row r="2853" spans="1:9" hidden="1" x14ac:dyDescent="0.25">
      <c r="A2853" s="1" t="s">
        <v>2142</v>
      </c>
      <c r="B2853" s="1" t="s">
        <v>2251</v>
      </c>
      <c r="C2853">
        <v>2103174</v>
      </c>
      <c r="D2853" s="3">
        <v>1361.0752140407458</v>
      </c>
      <c r="E2853">
        <v>-46.534444000000001</v>
      </c>
      <c r="F2853">
        <v>-3.07409</v>
      </c>
      <c r="G2853" t="str">
        <f>Energia[[#This Row],[Nome]]</f>
        <v>Centro Novo do Maranhão</v>
      </c>
      <c r="H2853">
        <f>Energia[[#This Row],[Energia]]</f>
        <v>1361.0752140407458</v>
      </c>
      <c r="I2853" t="e">
        <f>VLOOKUP(Energia[[#This Row],[CD]],Tabela4[Coluna3],1,FALSE)</f>
        <v>#N/A</v>
      </c>
    </row>
    <row r="2854" spans="1:9" hidden="1" x14ac:dyDescent="0.25">
      <c r="A2854" s="1" t="s">
        <v>2142</v>
      </c>
      <c r="B2854" s="1" t="s">
        <v>2415</v>
      </c>
      <c r="C2854">
        <v>2108256</v>
      </c>
      <c r="D2854" s="3">
        <v>1360.246237615504</v>
      </c>
      <c r="E2854">
        <v>-45.430025000000001</v>
      </c>
      <c r="F2854">
        <v>-2.9893350000000001</v>
      </c>
      <c r="G2854" t="str">
        <f>Energia[[#This Row],[Nome]]</f>
        <v>Pedro do Rosário</v>
      </c>
      <c r="H2854">
        <f>Energia[[#This Row],[Energia]]</f>
        <v>1360.246237615504</v>
      </c>
      <c r="I2854" t="e">
        <f>VLOOKUP(Energia[[#This Row],[CD]],Tabela4[Coluna3],1,FALSE)</f>
        <v>#N/A</v>
      </c>
    </row>
    <row r="2855" spans="1:9" hidden="1" x14ac:dyDescent="0.25">
      <c r="A2855" s="1" t="s">
        <v>2820</v>
      </c>
      <c r="B2855" s="1" t="s">
        <v>2850</v>
      </c>
      <c r="C2855">
        <v>3302106</v>
      </c>
      <c r="D2855" s="3">
        <v>1359.6498273744833</v>
      </c>
      <c r="E2855">
        <v>-42.082658000000002</v>
      </c>
      <c r="F2855">
        <v>-21.727153999999999</v>
      </c>
      <c r="G2855" t="str">
        <f>Energia[[#This Row],[Nome]]</f>
        <v>Itaocara</v>
      </c>
      <c r="H2855">
        <f>Energia[[#This Row],[Energia]]</f>
        <v>1359.6498273744833</v>
      </c>
      <c r="I2855">
        <f>VLOOKUP(Energia[[#This Row],[CD]],Tabela4[Coluna3],1,FALSE)</f>
        <v>3302106</v>
      </c>
    </row>
    <row r="2856" spans="1:9" hidden="1" x14ac:dyDescent="0.25">
      <c r="A2856" s="1" t="s">
        <v>2142</v>
      </c>
      <c r="B2856" s="1" t="s">
        <v>2369</v>
      </c>
      <c r="C2856">
        <v>2106631</v>
      </c>
      <c r="D2856" s="3">
        <v>1359.0664806768937</v>
      </c>
      <c r="E2856">
        <v>-44.477800000000002</v>
      </c>
      <c r="F2856">
        <v>-3.756678</v>
      </c>
      <c r="G2856" t="str">
        <f>Energia[[#This Row],[Nome]]</f>
        <v>Matões do Norte</v>
      </c>
      <c r="H2856">
        <f>Energia[[#This Row],[Energia]]</f>
        <v>1359.0664806768937</v>
      </c>
      <c r="I2856" t="e">
        <f>VLOOKUP(Energia[[#This Row],[CD]],Tabela4[Coluna3],1,FALSE)</f>
        <v>#N/A</v>
      </c>
    </row>
    <row r="2857" spans="1:9" hidden="1" x14ac:dyDescent="0.25">
      <c r="A2857" s="1" t="s">
        <v>62</v>
      </c>
      <c r="B2857" s="1" t="s">
        <v>109</v>
      </c>
      <c r="C2857">
        <v>4204756</v>
      </c>
      <c r="D2857" s="3">
        <v>1356.3599420281062</v>
      </c>
      <c r="E2857">
        <v>-53.100912999999998</v>
      </c>
      <c r="F2857">
        <v>-26.974681</v>
      </c>
      <c r="G2857" t="str">
        <f>Energia[[#This Row],[Nome]]</f>
        <v>Cunhataí</v>
      </c>
      <c r="H2857">
        <f>Energia[[#This Row],[Energia]]</f>
        <v>1356.3599420281062</v>
      </c>
      <c r="I2857" t="e">
        <f>VLOOKUP(Energia[[#This Row],[CD]],Tabela4[Coluna3],1,FALSE)</f>
        <v>#N/A</v>
      </c>
    </row>
    <row r="2858" spans="1:9" hidden="1" x14ac:dyDescent="0.25">
      <c r="A2858" s="1" t="s">
        <v>62</v>
      </c>
      <c r="B2858" s="1" t="s">
        <v>3697</v>
      </c>
      <c r="C2858">
        <v>4209151</v>
      </c>
      <c r="D2858" s="3">
        <v>1351.5194760527106</v>
      </c>
      <c r="E2858">
        <v>-49.646183999999998</v>
      </c>
      <c r="F2858">
        <v>-26.859061000000001</v>
      </c>
      <c r="G2858" t="str">
        <f>Energia[[#This Row],[Nome]]</f>
        <v>José Boiteux</v>
      </c>
      <c r="H2858">
        <f>Energia[[#This Row],[Energia]]</f>
        <v>1351.5194760527106</v>
      </c>
      <c r="I2858" t="e">
        <f>VLOOKUP(Energia[[#This Row],[CD]],Tabela4[Coluna3],1,FALSE)</f>
        <v>#N/A</v>
      </c>
    </row>
    <row r="2859" spans="1:9" hidden="1" x14ac:dyDescent="0.25">
      <c r="A2859" s="1" t="s">
        <v>2142</v>
      </c>
      <c r="B2859" s="1" t="s">
        <v>2234</v>
      </c>
      <c r="C2859">
        <v>2102606</v>
      </c>
      <c r="D2859" s="3">
        <v>1347.8718596872486</v>
      </c>
      <c r="E2859">
        <v>-45.675804999999997</v>
      </c>
      <c r="F2859">
        <v>-1.616039</v>
      </c>
      <c r="G2859" t="str">
        <f>Energia[[#This Row],[Nome]]</f>
        <v>Cândido Mendes</v>
      </c>
      <c r="H2859">
        <f>Energia[[#This Row],[Energia]]</f>
        <v>1347.8718596872486</v>
      </c>
      <c r="I2859" t="e">
        <f>VLOOKUP(Energia[[#This Row],[CD]],Tabela4[Coluna3],1,FALSE)</f>
        <v>#N/A</v>
      </c>
    </row>
    <row r="2860" spans="1:9" hidden="1" x14ac:dyDescent="0.25">
      <c r="A2860" s="1" t="s">
        <v>263</v>
      </c>
      <c r="B2860" s="1" t="s">
        <v>3995</v>
      </c>
      <c r="C2860">
        <v>4316956</v>
      </c>
      <c r="D2860" s="3">
        <v>1347.6217902541516</v>
      </c>
      <c r="E2860">
        <v>-50.966895999999998</v>
      </c>
      <c r="F2860">
        <v>-29.477588999999998</v>
      </c>
      <c r="G2860" t="str">
        <f>Energia[[#This Row],[Nome]]</f>
        <v>Santa Maria do Herval</v>
      </c>
      <c r="H2860">
        <f>Energia[[#This Row],[Energia]]</f>
        <v>1347.6217902541516</v>
      </c>
      <c r="I2860" t="e">
        <f>VLOOKUP(Energia[[#This Row],[CD]],Tabela4[Coluna3],1,FALSE)</f>
        <v>#N/A</v>
      </c>
    </row>
    <row r="2861" spans="1:9" hidden="1" x14ac:dyDescent="0.25">
      <c r="A2861" s="1" t="s">
        <v>413</v>
      </c>
      <c r="B2861" s="1" t="s">
        <v>1172</v>
      </c>
      <c r="C2861">
        <v>2931202</v>
      </c>
      <c r="D2861" s="3">
        <v>1345.2400529205102</v>
      </c>
      <c r="E2861">
        <v>-39.227908999999997</v>
      </c>
      <c r="F2861">
        <v>-13.572671</v>
      </c>
      <c r="G2861" t="str">
        <f>Energia[[#This Row],[Nome]]</f>
        <v>Taperoá</v>
      </c>
      <c r="H2861">
        <f>Energia[[#This Row],[Energia]]</f>
        <v>1345.2400529205102</v>
      </c>
      <c r="I2861" t="e">
        <f>VLOOKUP(Energia[[#This Row],[CD]],Tabela4[Coluna3],1,FALSE)</f>
        <v>#N/A</v>
      </c>
    </row>
    <row r="2862" spans="1:9" hidden="1" x14ac:dyDescent="0.25">
      <c r="A2862" s="1" t="s">
        <v>62</v>
      </c>
      <c r="B2862" s="1" t="s">
        <v>3709</v>
      </c>
      <c r="C2862">
        <v>4209805</v>
      </c>
      <c r="D2862" s="3">
        <v>1344.6671182223331</v>
      </c>
      <c r="E2862">
        <v>-49.257277999999999</v>
      </c>
      <c r="F2862">
        <v>-27.471820999999998</v>
      </c>
      <c r="G2862" t="str">
        <f>Energia[[#This Row],[Nome]]</f>
        <v>Leoberto Leal</v>
      </c>
      <c r="H2862">
        <f>Energia[[#This Row],[Energia]]</f>
        <v>1344.6671182223331</v>
      </c>
      <c r="I2862" t="e">
        <f>VLOOKUP(Energia[[#This Row],[CD]],Tabela4[Coluna3],1,FALSE)</f>
        <v>#N/A</v>
      </c>
    </row>
    <row r="2863" spans="1:9" hidden="1" x14ac:dyDescent="0.25">
      <c r="A2863" s="1" t="s">
        <v>1417</v>
      </c>
      <c r="B2863" s="1" t="s">
        <v>610</v>
      </c>
      <c r="C2863">
        <v>3134905</v>
      </c>
      <c r="D2863" s="3">
        <v>1343.0897972867785</v>
      </c>
      <c r="E2863">
        <v>-46.600988999999998</v>
      </c>
      <c r="F2863">
        <v>-22.287755000000001</v>
      </c>
      <c r="G2863" t="str">
        <f>Energia[[#This Row],[Nome]]</f>
        <v>Jacutinga</v>
      </c>
      <c r="H2863">
        <f>Energia[[#This Row],[Energia]]</f>
        <v>1343.0897972867785</v>
      </c>
      <c r="I2863" t="e">
        <f>VLOOKUP(Energia[[#This Row],[CD]],Tabela4[Coluna3],1,FALSE)</f>
        <v>#N/A</v>
      </c>
    </row>
    <row r="2864" spans="1:9" hidden="1" x14ac:dyDescent="0.25">
      <c r="A2864" s="1" t="s">
        <v>3609</v>
      </c>
      <c r="B2864" s="1" t="s">
        <v>3696</v>
      </c>
      <c r="C2864">
        <v>1502905</v>
      </c>
      <c r="D2864" s="3">
        <v>1339.428099434461</v>
      </c>
      <c r="E2864">
        <v>-47.863202999999999</v>
      </c>
      <c r="F2864">
        <v>-0.742954</v>
      </c>
      <c r="G2864" t="str">
        <f>Energia[[#This Row],[Nome]]</f>
        <v>Curuçá</v>
      </c>
      <c r="H2864">
        <f>Energia[[#This Row],[Energia]]</f>
        <v>1339.428099434461</v>
      </c>
      <c r="I2864" t="e">
        <f>VLOOKUP(Energia[[#This Row],[CD]],Tabela4[Coluna3],1,FALSE)</f>
        <v>#N/A</v>
      </c>
    </row>
    <row r="2865" spans="1:9" x14ac:dyDescent="0.25">
      <c r="A2865" s="1" t="s">
        <v>8</v>
      </c>
      <c r="B2865" s="1" t="s">
        <v>3329</v>
      </c>
      <c r="C2865">
        <v>3540853</v>
      </c>
      <c r="D2865" s="3">
        <v>1338.1665511402496</v>
      </c>
      <c r="E2865">
        <v>-51.075197000000003</v>
      </c>
      <c r="F2865">
        <v>-21.837523000000001</v>
      </c>
      <c r="G2865" t="str">
        <f>Energia[[#This Row],[Nome]]</f>
        <v>Pracinha</v>
      </c>
      <c r="H2865">
        <f>Energia[[#This Row],[Energia]]</f>
        <v>1338.1665511402496</v>
      </c>
      <c r="I2865" t="e">
        <f>VLOOKUP(Energia[[#This Row],[CD]],Tabela4[Coluna3],1,FALSE)</f>
        <v>#N/A</v>
      </c>
    </row>
    <row r="2866" spans="1:9" hidden="1" x14ac:dyDescent="0.25">
      <c r="A2866" s="1" t="s">
        <v>1417</v>
      </c>
      <c r="B2866" s="1" t="s">
        <v>2696</v>
      </c>
      <c r="C2866">
        <v>3162302</v>
      </c>
      <c r="D2866" s="3">
        <v>1338.0115880531939</v>
      </c>
      <c r="E2866">
        <v>-45.923191000000003</v>
      </c>
      <c r="F2866">
        <v>-21.942588000000001</v>
      </c>
      <c r="G2866" t="str">
        <f>Energia[[#This Row],[Nome]]</f>
        <v>São João da Mata</v>
      </c>
      <c r="H2866">
        <f>Energia[[#This Row],[Energia]]</f>
        <v>1338.0115880531939</v>
      </c>
      <c r="I2866" t="e">
        <f>VLOOKUP(Energia[[#This Row],[CD]],Tabela4[Coluna3],1,FALSE)</f>
        <v>#N/A</v>
      </c>
    </row>
    <row r="2867" spans="1:9" hidden="1" x14ac:dyDescent="0.25">
      <c r="A2867" s="1" t="s">
        <v>413</v>
      </c>
      <c r="B2867" s="1" t="s">
        <v>432</v>
      </c>
      <c r="C2867">
        <v>2901007</v>
      </c>
      <c r="D2867" s="3">
        <v>1337.6163036091871</v>
      </c>
      <c r="E2867">
        <v>-39.626296000000004</v>
      </c>
      <c r="F2867">
        <v>-13.040884</v>
      </c>
      <c r="G2867" t="str">
        <f>Energia[[#This Row],[Nome]]</f>
        <v>Amargosa</v>
      </c>
      <c r="H2867">
        <f>Energia[[#This Row],[Energia]]</f>
        <v>1337.6163036091871</v>
      </c>
      <c r="I2867" t="e">
        <f>VLOOKUP(Energia[[#This Row],[CD]],Tabela4[Coluna3],1,FALSE)</f>
        <v>#N/A</v>
      </c>
    </row>
    <row r="2868" spans="1:9" hidden="1" x14ac:dyDescent="0.25">
      <c r="A2868" s="1" t="s">
        <v>3609</v>
      </c>
      <c r="B2868" s="1" t="s">
        <v>3720</v>
      </c>
      <c r="C2868">
        <v>1503507</v>
      </c>
      <c r="D2868" s="3">
        <v>1335.4800570526158</v>
      </c>
      <c r="E2868">
        <v>-47.399382000000003</v>
      </c>
      <c r="F2868">
        <v>-1.812322</v>
      </c>
      <c r="G2868" t="str">
        <f>Energia[[#This Row],[Nome]]</f>
        <v>Irituia</v>
      </c>
      <c r="H2868">
        <f>Energia[[#This Row],[Energia]]</f>
        <v>1335.4800570526158</v>
      </c>
      <c r="I2868" t="e">
        <f>VLOOKUP(Energia[[#This Row],[CD]],Tabela4[Coluna3],1,FALSE)</f>
        <v>#N/A</v>
      </c>
    </row>
    <row r="2869" spans="1:9" hidden="1" x14ac:dyDescent="0.25">
      <c r="A2869" s="1" t="s">
        <v>1312</v>
      </c>
      <c r="B2869" s="1" t="s">
        <v>1892</v>
      </c>
      <c r="C2869">
        <v>5210562</v>
      </c>
      <c r="D2869" s="3">
        <v>1335.0273626151031</v>
      </c>
      <c r="E2869">
        <v>-49.626700999999997</v>
      </c>
      <c r="F2869">
        <v>-15.938245999999999</v>
      </c>
      <c r="G2869" t="str">
        <f>Energia[[#This Row],[Nome]]</f>
        <v>Itaguari</v>
      </c>
      <c r="H2869">
        <f>Energia[[#This Row],[Energia]]</f>
        <v>1335.0273626151031</v>
      </c>
      <c r="I2869" t="e">
        <f>VLOOKUP(Energia[[#This Row],[CD]],Tabela4[Coluna3],1,FALSE)</f>
        <v>#N/A</v>
      </c>
    </row>
    <row r="2870" spans="1:9" hidden="1" x14ac:dyDescent="0.25">
      <c r="A2870" s="1" t="s">
        <v>1312</v>
      </c>
      <c r="B2870" s="1" t="s">
        <v>2132</v>
      </c>
      <c r="C2870">
        <v>5221908</v>
      </c>
      <c r="D2870" s="3">
        <v>1334.2316969312842</v>
      </c>
      <c r="E2870">
        <v>-49.611396999999997</v>
      </c>
      <c r="F2870">
        <v>-17.078033000000001</v>
      </c>
      <c r="G2870" t="str">
        <f>Energia[[#This Row],[Nome]]</f>
        <v>Varjão</v>
      </c>
      <c r="H2870">
        <f>Energia[[#This Row],[Energia]]</f>
        <v>1334.2316969312842</v>
      </c>
      <c r="I2870" t="e">
        <f>VLOOKUP(Energia[[#This Row],[CD]],Tabela4[Coluna3],1,FALSE)</f>
        <v>#N/A</v>
      </c>
    </row>
    <row r="2871" spans="1:9" hidden="1" x14ac:dyDescent="0.25">
      <c r="A2871" s="1" t="s">
        <v>256</v>
      </c>
      <c r="B2871" s="1" t="s">
        <v>322</v>
      </c>
      <c r="C2871">
        <v>1302306</v>
      </c>
      <c r="D2871" s="3">
        <v>1333.0181361779078</v>
      </c>
      <c r="E2871">
        <v>-68.406304000000006</v>
      </c>
      <c r="F2871">
        <v>-4.7152909999999997</v>
      </c>
      <c r="G2871" t="str">
        <f>Energia[[#This Row],[Nome]]</f>
        <v>Jutaí</v>
      </c>
      <c r="H2871">
        <f>Energia[[#This Row],[Energia]]</f>
        <v>1333.0181361779078</v>
      </c>
      <c r="I2871" t="e">
        <f>VLOOKUP(Energia[[#This Row],[CD]],Tabela4[Coluna3],1,FALSE)</f>
        <v>#N/A</v>
      </c>
    </row>
    <row r="2872" spans="1:9" hidden="1" x14ac:dyDescent="0.25">
      <c r="A2872" s="1" t="s">
        <v>4157</v>
      </c>
      <c r="B2872" s="1" t="s">
        <v>4215</v>
      </c>
      <c r="C2872">
        <v>2605509</v>
      </c>
      <c r="D2872" s="3">
        <v>1320.5390685767911</v>
      </c>
      <c r="E2872">
        <v>-35.243141000000001</v>
      </c>
      <c r="F2872">
        <v>-7.47682</v>
      </c>
      <c r="G2872" t="str">
        <f>Energia[[#This Row],[Nome]]</f>
        <v>Ferreiros</v>
      </c>
      <c r="H2872">
        <f>Energia[[#This Row],[Energia]]</f>
        <v>1320.5390685767911</v>
      </c>
      <c r="I2872" t="e">
        <f>VLOOKUP(Energia[[#This Row],[CD]],Tabela4[Coluna3],1,FALSE)</f>
        <v>#N/A</v>
      </c>
    </row>
    <row r="2873" spans="1:9" hidden="1" x14ac:dyDescent="0.25">
      <c r="A2873" s="1" t="s">
        <v>1192</v>
      </c>
      <c r="B2873" s="1" t="s">
        <v>3410</v>
      </c>
      <c r="C2873">
        <v>5101001</v>
      </c>
      <c r="D2873" s="3">
        <v>1318.9073054155772</v>
      </c>
      <c r="E2873">
        <v>-51.804747999999996</v>
      </c>
      <c r="F2873">
        <v>-15.126944999999999</v>
      </c>
      <c r="G2873" t="str">
        <f>Energia[[#This Row],[Nome]]</f>
        <v>Araguaiana</v>
      </c>
      <c r="H2873">
        <f>Energia[[#This Row],[Energia]]</f>
        <v>1318.9073054155772</v>
      </c>
      <c r="I2873" t="e">
        <f>VLOOKUP(Energia[[#This Row],[CD]],Tabela4[Coluna3],1,FALSE)</f>
        <v>#N/A</v>
      </c>
    </row>
    <row r="2874" spans="1:9" hidden="1" x14ac:dyDescent="0.25">
      <c r="A2874" s="1" t="s">
        <v>1417</v>
      </c>
      <c r="B2874" s="1" t="s">
        <v>1771</v>
      </c>
      <c r="C2874">
        <v>3116506</v>
      </c>
      <c r="D2874" s="3">
        <v>1315.6836752516519</v>
      </c>
      <c r="E2874">
        <v>-44.228127000000001</v>
      </c>
      <c r="F2874">
        <v>-17.068712999999999</v>
      </c>
      <c r="G2874" t="str">
        <f>Energia[[#This Row],[Nome]]</f>
        <v>Claro dos Poções</v>
      </c>
      <c r="H2874">
        <f>Energia[[#This Row],[Energia]]</f>
        <v>1315.6836752516519</v>
      </c>
      <c r="I2874" t="e">
        <f>VLOOKUP(Energia[[#This Row],[CD]],Tabela4[Coluna3],1,FALSE)</f>
        <v>#N/A</v>
      </c>
    </row>
    <row r="2875" spans="1:9" hidden="1" x14ac:dyDescent="0.25">
      <c r="A2875" s="1" t="s">
        <v>263</v>
      </c>
      <c r="B2875" s="1" t="s">
        <v>3901</v>
      </c>
      <c r="C2875">
        <v>4302352</v>
      </c>
      <c r="D2875" s="3">
        <v>1311.7780851690627</v>
      </c>
      <c r="E2875">
        <v>-51.363529999999997</v>
      </c>
      <c r="F2875">
        <v>-29.470725000000002</v>
      </c>
      <c r="G2875" t="str">
        <f>Energia[[#This Row],[Nome]]</f>
        <v>Bom Princípio</v>
      </c>
      <c r="H2875">
        <f>Energia[[#This Row],[Energia]]</f>
        <v>1311.7780851690627</v>
      </c>
      <c r="I2875" t="e">
        <f>VLOOKUP(Energia[[#This Row],[CD]],Tabela4[Coluna3],1,FALSE)</f>
        <v>#N/A</v>
      </c>
    </row>
    <row r="2876" spans="1:9" hidden="1" x14ac:dyDescent="0.25">
      <c r="A2876" s="1" t="s">
        <v>1192</v>
      </c>
      <c r="B2876" s="1" t="s">
        <v>1277</v>
      </c>
      <c r="C2876">
        <v>5106851</v>
      </c>
      <c r="D2876" s="3">
        <v>1309.2242948950188</v>
      </c>
      <c r="E2876">
        <v>-57.214109000000001</v>
      </c>
      <c r="F2876">
        <v>-15.521602</v>
      </c>
      <c r="G2876" t="str">
        <f>Energia[[#This Row],[Nome]]</f>
        <v>Porto Estrela</v>
      </c>
      <c r="H2876">
        <f>Energia[[#This Row],[Energia]]</f>
        <v>1309.2242948950188</v>
      </c>
      <c r="I2876" t="e">
        <f>VLOOKUP(Energia[[#This Row],[CD]],Tabela4[Coluna3],1,FALSE)</f>
        <v>#N/A</v>
      </c>
    </row>
    <row r="2877" spans="1:9" x14ac:dyDescent="0.25">
      <c r="A2877" s="1" t="s">
        <v>8</v>
      </c>
      <c r="B2877" s="1" t="s">
        <v>3450</v>
      </c>
      <c r="C2877">
        <v>3551603</v>
      </c>
      <c r="D2877" s="3">
        <v>1308.0862160536622</v>
      </c>
      <c r="E2877">
        <v>-46.687280999999999</v>
      </c>
      <c r="F2877">
        <v>-22.589115</v>
      </c>
      <c r="G2877" t="str">
        <f>Energia[[#This Row],[Nome]]</f>
        <v>Serra Negra</v>
      </c>
      <c r="H2877">
        <f>Energia[[#This Row],[Energia]]</f>
        <v>1308.0862160536622</v>
      </c>
      <c r="I2877" t="e">
        <f>VLOOKUP(Energia[[#This Row],[CD]],Tabela4[Coluna3],1,FALSE)</f>
        <v>#N/A</v>
      </c>
    </row>
    <row r="2878" spans="1:9" hidden="1" x14ac:dyDescent="0.25">
      <c r="A2878" s="1" t="s">
        <v>4410</v>
      </c>
      <c r="B2878" s="1" t="s">
        <v>4437</v>
      </c>
      <c r="C2878">
        <v>1702307</v>
      </c>
      <c r="D2878" s="3">
        <v>1306.838136588294</v>
      </c>
      <c r="E2878">
        <v>-48.999845000000001</v>
      </c>
      <c r="F2878">
        <v>-7.7233029999999996</v>
      </c>
      <c r="G2878" t="str">
        <f>Energia[[#This Row],[Nome]]</f>
        <v>Arapoema</v>
      </c>
      <c r="H2878">
        <f>Energia[[#This Row],[Energia]]</f>
        <v>1306.838136588294</v>
      </c>
      <c r="I2878" t="e">
        <f>VLOOKUP(Energia[[#This Row],[CD]],Tabela4[Coluna3],1,FALSE)</f>
        <v>#N/A</v>
      </c>
    </row>
    <row r="2879" spans="1:9" hidden="1" x14ac:dyDescent="0.25">
      <c r="A2879" s="1" t="s">
        <v>4674</v>
      </c>
      <c r="B2879" s="1" t="s">
        <v>4795</v>
      </c>
      <c r="C2879">
        <v>4109500</v>
      </c>
      <c r="D2879" s="3">
        <v>1305.8148866317536</v>
      </c>
      <c r="E2879">
        <v>-48.367165</v>
      </c>
      <c r="F2879">
        <v>-25.234473000000001</v>
      </c>
      <c r="G2879" t="str">
        <f>Energia[[#This Row],[Nome]]</f>
        <v>Guaraqueçaba</v>
      </c>
      <c r="H2879">
        <f>Energia[[#This Row],[Energia]]</f>
        <v>1305.8148866317536</v>
      </c>
      <c r="I2879" t="e">
        <f>VLOOKUP(Energia[[#This Row],[CD]],Tabela4[Coluna3],1,FALSE)</f>
        <v>#N/A</v>
      </c>
    </row>
    <row r="2880" spans="1:9" hidden="1" x14ac:dyDescent="0.25">
      <c r="A2880" s="1" t="s">
        <v>2142</v>
      </c>
      <c r="B2880" s="1" t="s">
        <v>2458</v>
      </c>
      <c r="C2880">
        <v>2109759</v>
      </c>
      <c r="D2880" s="3">
        <v>1302.2485471291293</v>
      </c>
      <c r="E2880">
        <v>-44.618507999999999</v>
      </c>
      <c r="F2880">
        <v>-5.5189729999999999</v>
      </c>
      <c r="G2880" t="str">
        <f>Energia[[#This Row],[Nome]]</f>
        <v>Santa Filomena do Maranhão</v>
      </c>
      <c r="H2880">
        <f>Energia[[#This Row],[Energia]]</f>
        <v>1302.2485471291293</v>
      </c>
      <c r="I2880" t="e">
        <f>VLOOKUP(Energia[[#This Row],[CD]],Tabela4[Coluna3],1,FALSE)</f>
        <v>#N/A</v>
      </c>
    </row>
    <row r="2881" spans="1:9" hidden="1" x14ac:dyDescent="0.25">
      <c r="A2881" s="1" t="s">
        <v>1312</v>
      </c>
      <c r="B2881" s="1" t="s">
        <v>1696</v>
      </c>
      <c r="C2881">
        <v>5200829</v>
      </c>
      <c r="D2881" s="3">
        <v>1302.0206826027306</v>
      </c>
      <c r="E2881">
        <v>-49.615386000000001</v>
      </c>
      <c r="F2881">
        <v>-13.842472000000001</v>
      </c>
      <c r="G2881" t="str">
        <f>Energia[[#This Row],[Nome]]</f>
        <v>Amaralina</v>
      </c>
      <c r="H2881">
        <f>Energia[[#This Row],[Energia]]</f>
        <v>1302.0206826027306</v>
      </c>
      <c r="I2881" t="e">
        <f>VLOOKUP(Energia[[#This Row],[CD]],Tabela4[Coluna3],1,FALSE)</f>
        <v>#N/A</v>
      </c>
    </row>
    <row r="2882" spans="1:9" hidden="1" x14ac:dyDescent="0.25">
      <c r="A2882" s="1" t="s">
        <v>1417</v>
      </c>
      <c r="B2882" s="1" t="s">
        <v>1709</v>
      </c>
      <c r="C2882">
        <v>3113602</v>
      </c>
      <c r="D2882" s="3">
        <v>1301.79856267019</v>
      </c>
      <c r="E2882">
        <v>-45.664419000000002</v>
      </c>
      <c r="F2882">
        <v>-22.078620000000001</v>
      </c>
      <c r="G2882" t="str">
        <f>Energia[[#This Row],[Nome]]</f>
        <v>Careaçu</v>
      </c>
      <c r="H2882">
        <f>Energia[[#This Row],[Energia]]</f>
        <v>1301.79856267019</v>
      </c>
      <c r="I2882" t="e">
        <f>VLOOKUP(Energia[[#This Row],[CD]],Tabela4[Coluna3],1,FALSE)</f>
        <v>#N/A</v>
      </c>
    </row>
    <row r="2883" spans="1:9" hidden="1" x14ac:dyDescent="0.25">
      <c r="A2883" s="1" t="s">
        <v>2820</v>
      </c>
      <c r="B2883" s="1" t="s">
        <v>2858</v>
      </c>
      <c r="C2883">
        <v>3302601</v>
      </c>
      <c r="D2883" s="3">
        <v>1300.2133457673233</v>
      </c>
      <c r="E2883">
        <v>-44.043917999999998</v>
      </c>
      <c r="F2883">
        <v>-22.952556999999999</v>
      </c>
      <c r="G2883" t="str">
        <f>Energia[[#This Row],[Nome]]</f>
        <v>Mangaratiba</v>
      </c>
      <c r="H2883">
        <f>Energia[[#This Row],[Energia]]</f>
        <v>1300.2133457673233</v>
      </c>
      <c r="I2883">
        <f>VLOOKUP(Energia[[#This Row],[CD]],Tabela4[Coluna3],1,FALSE)</f>
        <v>3302601</v>
      </c>
    </row>
    <row r="2884" spans="1:9" hidden="1" x14ac:dyDescent="0.25">
      <c r="A2884" s="1" t="s">
        <v>1417</v>
      </c>
      <c r="B2884" s="1" t="s">
        <v>1638</v>
      </c>
      <c r="C2884">
        <v>3110202</v>
      </c>
      <c r="D2884" s="3">
        <v>1298.1103676919349</v>
      </c>
      <c r="E2884">
        <v>-42.764153</v>
      </c>
      <c r="F2884">
        <v>-20.785307</v>
      </c>
      <c r="G2884" t="str">
        <f>Energia[[#This Row],[Nome]]</f>
        <v>Cajuri</v>
      </c>
      <c r="H2884">
        <f>Energia[[#This Row],[Energia]]</f>
        <v>1298.1103676919349</v>
      </c>
      <c r="I2884" t="e">
        <f>VLOOKUP(Energia[[#This Row],[CD]],Tabela4[Coluna3],1,FALSE)</f>
        <v>#N/A</v>
      </c>
    </row>
    <row r="2885" spans="1:9" hidden="1" x14ac:dyDescent="0.25">
      <c r="A2885" s="1" t="s">
        <v>1417</v>
      </c>
      <c r="B2885" s="1" t="s">
        <v>1775</v>
      </c>
      <c r="C2885">
        <v>3116704</v>
      </c>
      <c r="D2885" s="3">
        <v>1297.5237668618615</v>
      </c>
      <c r="E2885">
        <v>-42.791493000000003</v>
      </c>
      <c r="F2885">
        <v>-20.843830000000001</v>
      </c>
      <c r="G2885" t="str">
        <f>Energia[[#This Row],[Nome]]</f>
        <v>Coimbra</v>
      </c>
      <c r="H2885">
        <f>Energia[[#This Row],[Energia]]</f>
        <v>1297.5237668618615</v>
      </c>
      <c r="I2885" t="e">
        <f>VLOOKUP(Energia[[#This Row],[CD]],Tabela4[Coluna3],1,FALSE)</f>
        <v>#N/A</v>
      </c>
    </row>
    <row r="2886" spans="1:9" hidden="1" x14ac:dyDescent="0.25">
      <c r="A2886" s="1" t="s">
        <v>62</v>
      </c>
      <c r="B2886" s="1" t="s">
        <v>3846</v>
      </c>
      <c r="C2886">
        <v>4217600</v>
      </c>
      <c r="D2886" s="3">
        <v>1291.3213988430209</v>
      </c>
      <c r="E2886">
        <v>-49.526662000000002</v>
      </c>
      <c r="F2886">
        <v>-28.583338999999999</v>
      </c>
      <c r="G2886" t="str">
        <f>Energia[[#This Row],[Nome]]</f>
        <v>Siderópolis</v>
      </c>
      <c r="H2886">
        <f>Energia[[#This Row],[Energia]]</f>
        <v>1291.3213988430209</v>
      </c>
      <c r="I2886" t="e">
        <f>VLOOKUP(Energia[[#This Row],[CD]],Tabela4[Coluna3],1,FALSE)</f>
        <v>#N/A</v>
      </c>
    </row>
    <row r="2887" spans="1:9" hidden="1" x14ac:dyDescent="0.25">
      <c r="A2887" s="1" t="s">
        <v>1312</v>
      </c>
      <c r="B2887" s="1" t="s">
        <v>2106</v>
      </c>
      <c r="C2887">
        <v>5221007</v>
      </c>
      <c r="D2887" s="3">
        <v>1289.8768627965219</v>
      </c>
      <c r="E2887">
        <v>-49.595779999999998</v>
      </c>
      <c r="F2887">
        <v>-16.046313000000001</v>
      </c>
      <c r="G2887" t="str">
        <f>Energia[[#This Row],[Nome]]</f>
        <v>Taquaral de Goiás</v>
      </c>
      <c r="H2887">
        <f>Energia[[#This Row],[Energia]]</f>
        <v>1289.8768627965219</v>
      </c>
      <c r="I2887" t="e">
        <f>VLOOKUP(Energia[[#This Row],[CD]],Tabela4[Coluna3],1,FALSE)</f>
        <v>#N/A</v>
      </c>
    </row>
    <row r="2888" spans="1:9" hidden="1" x14ac:dyDescent="0.25">
      <c r="A2888" s="1" t="s">
        <v>4410</v>
      </c>
      <c r="B2888" s="1" t="s">
        <v>4606</v>
      </c>
      <c r="C2888">
        <v>1718501</v>
      </c>
      <c r="D2888" s="3">
        <v>1289.2238574572098</v>
      </c>
      <c r="E2888">
        <v>-47.113067999999998</v>
      </c>
      <c r="F2888">
        <v>-8.6972670000000001</v>
      </c>
      <c r="G2888" t="str">
        <f>Energia[[#This Row],[Nome]]</f>
        <v>Recursolândia</v>
      </c>
      <c r="H2888">
        <f>Energia[[#This Row],[Energia]]</f>
        <v>1289.2238574572098</v>
      </c>
      <c r="I2888" t="e">
        <f>VLOOKUP(Energia[[#This Row],[CD]],Tabela4[Coluna3],1,FALSE)</f>
        <v>#N/A</v>
      </c>
    </row>
    <row r="2889" spans="1:9" hidden="1" x14ac:dyDescent="0.25">
      <c r="A2889" s="1" t="s">
        <v>1417</v>
      </c>
      <c r="B2889" s="1" t="s">
        <v>1502</v>
      </c>
      <c r="C2889">
        <v>3103900</v>
      </c>
      <c r="D2889" s="3">
        <v>1287.1035433455638</v>
      </c>
      <c r="E2889">
        <v>-45.180967000000003</v>
      </c>
      <c r="F2889">
        <v>-19.886413000000001</v>
      </c>
      <c r="G2889" t="str">
        <f>Energia[[#This Row],[Nome]]</f>
        <v>Araújos</v>
      </c>
      <c r="H2889">
        <f>Energia[[#This Row],[Energia]]</f>
        <v>1287.1035433455638</v>
      </c>
      <c r="I2889" t="e">
        <f>VLOOKUP(Energia[[#This Row],[CD]],Tabela4[Coluna3],1,FALSE)</f>
        <v>#N/A</v>
      </c>
    </row>
    <row r="2890" spans="1:9" hidden="1" x14ac:dyDescent="0.25">
      <c r="A2890" s="1" t="s">
        <v>263</v>
      </c>
      <c r="B2890" s="1" t="s">
        <v>525</v>
      </c>
      <c r="C2890">
        <v>4308078</v>
      </c>
      <c r="D2890" s="3">
        <v>1286.0393812088839</v>
      </c>
      <c r="E2890">
        <v>-51.838538</v>
      </c>
      <c r="F2890">
        <v>-29.589124999999999</v>
      </c>
      <c r="G2890" t="str">
        <f>Energia[[#This Row],[Nome]]</f>
        <v>Fazenda Vilanova</v>
      </c>
      <c r="H2890">
        <f>Energia[[#This Row],[Energia]]</f>
        <v>1286.0393812088839</v>
      </c>
      <c r="I2890" t="e">
        <f>VLOOKUP(Energia[[#This Row],[CD]],Tabela4[Coluna3],1,FALSE)</f>
        <v>#N/A</v>
      </c>
    </row>
    <row r="2891" spans="1:9" hidden="1" x14ac:dyDescent="0.25">
      <c r="A2891" s="1" t="s">
        <v>3609</v>
      </c>
      <c r="B2891" s="1" t="s">
        <v>3712</v>
      </c>
      <c r="C2891">
        <v>1503200</v>
      </c>
      <c r="D2891" s="3">
        <v>1285.9539793346439</v>
      </c>
      <c r="E2891">
        <v>-47.565987999999997</v>
      </c>
      <c r="F2891">
        <v>-1.1450180000000001</v>
      </c>
      <c r="G2891" t="str">
        <f>Energia[[#This Row],[Nome]]</f>
        <v>Igarapé-Açu</v>
      </c>
      <c r="H2891">
        <f>Energia[[#This Row],[Energia]]</f>
        <v>1285.9539793346439</v>
      </c>
      <c r="I2891" t="e">
        <f>VLOOKUP(Energia[[#This Row],[CD]],Tabela4[Coluna3],1,FALSE)</f>
        <v>#N/A</v>
      </c>
    </row>
    <row r="2892" spans="1:9" hidden="1" x14ac:dyDescent="0.25">
      <c r="A2892" s="1" t="s">
        <v>413</v>
      </c>
      <c r="B2892" s="1" t="s">
        <v>1093</v>
      </c>
      <c r="C2892">
        <v>2928406</v>
      </c>
      <c r="D2892" s="3">
        <v>1284.0299012789662</v>
      </c>
      <c r="E2892">
        <v>-44.555833</v>
      </c>
      <c r="F2892">
        <v>-11.007987</v>
      </c>
      <c r="G2892" t="str">
        <f>Energia[[#This Row],[Nome]]</f>
        <v>Santa Rita de Cássia</v>
      </c>
      <c r="H2892">
        <f>Energia[[#This Row],[Energia]]</f>
        <v>1284.0299012789662</v>
      </c>
      <c r="I2892" t="e">
        <f>VLOOKUP(Energia[[#This Row],[CD]],Tabela4[Coluna3],1,FALSE)</f>
        <v>#N/A</v>
      </c>
    </row>
    <row r="2893" spans="1:9" hidden="1" x14ac:dyDescent="0.25">
      <c r="A2893" s="1" t="s">
        <v>263</v>
      </c>
      <c r="B2893" s="1" t="s">
        <v>5225</v>
      </c>
      <c r="C2893">
        <v>4307906</v>
      </c>
      <c r="D2893" s="3">
        <v>1283.4211948334009</v>
      </c>
      <c r="E2893">
        <v>-51.365931000000003</v>
      </c>
      <c r="F2893">
        <v>-29.210104000000001</v>
      </c>
      <c r="G2893" t="str">
        <f>Energia[[#This Row],[Nome]]</f>
        <v>Farroupilha</v>
      </c>
      <c r="H2893">
        <f>Energia[[#This Row],[Energia]]</f>
        <v>1283.4211948334009</v>
      </c>
      <c r="I2893" t="e">
        <f>VLOOKUP(Energia[[#This Row],[CD]],Tabela4[Coluna3],1,FALSE)</f>
        <v>#N/A</v>
      </c>
    </row>
    <row r="2894" spans="1:9" hidden="1" x14ac:dyDescent="0.25">
      <c r="A2894" s="1" t="s">
        <v>5241</v>
      </c>
      <c r="B2894" s="1" t="s">
        <v>5298</v>
      </c>
      <c r="C2894">
        <v>2806206</v>
      </c>
      <c r="D2894" s="3">
        <v>1281.949390485016</v>
      </c>
      <c r="E2894">
        <v>-37.480564000000001</v>
      </c>
      <c r="F2894">
        <v>-11.062673</v>
      </c>
      <c r="G2894" t="str">
        <f>Energia[[#This Row],[Nome]]</f>
        <v>Salgado</v>
      </c>
      <c r="H2894">
        <f>Energia[[#This Row],[Energia]]</f>
        <v>1281.949390485016</v>
      </c>
      <c r="I2894" t="e">
        <f>VLOOKUP(Energia[[#This Row],[CD]],Tabela4[Coluna3],1,FALSE)</f>
        <v>#N/A</v>
      </c>
    </row>
    <row r="2895" spans="1:9" hidden="1" x14ac:dyDescent="0.25">
      <c r="A2895" s="1" t="s">
        <v>2142</v>
      </c>
      <c r="B2895" s="1" t="s">
        <v>2145</v>
      </c>
      <c r="C2895">
        <v>2100105</v>
      </c>
      <c r="D2895" s="3">
        <v>1280.8942305772712</v>
      </c>
      <c r="E2895">
        <v>-43.297429999999999</v>
      </c>
      <c r="F2895">
        <v>-4.2147899999999998</v>
      </c>
      <c r="G2895" t="str">
        <f>Energia[[#This Row],[Nome]]</f>
        <v>Afonso Cunha</v>
      </c>
      <c r="H2895">
        <f>Energia[[#This Row],[Energia]]</f>
        <v>1280.8942305772712</v>
      </c>
      <c r="I2895" t="e">
        <f>VLOOKUP(Energia[[#This Row],[CD]],Tabela4[Coluna3],1,FALSE)</f>
        <v>#N/A</v>
      </c>
    </row>
    <row r="2896" spans="1:9" hidden="1" x14ac:dyDescent="0.25">
      <c r="A2896" s="1" t="s">
        <v>4157</v>
      </c>
      <c r="B2896" s="1" t="s">
        <v>4255</v>
      </c>
      <c r="C2896">
        <v>2608255</v>
      </c>
      <c r="D2896" s="3">
        <v>1274.8066230757443</v>
      </c>
      <c r="E2896">
        <v>-36.459556999999997</v>
      </c>
      <c r="F2896">
        <v>-8.7440669999999994</v>
      </c>
      <c r="G2896" t="str">
        <f>Energia[[#This Row],[Nome]]</f>
        <v>Jucati</v>
      </c>
      <c r="H2896">
        <f>Energia[[#This Row],[Energia]]</f>
        <v>1274.8066230757443</v>
      </c>
      <c r="I2896" t="e">
        <f>VLOOKUP(Energia[[#This Row],[CD]],Tabela4[Coluna3],1,FALSE)</f>
        <v>#N/A</v>
      </c>
    </row>
    <row r="2897" spans="1:9" hidden="1" x14ac:dyDescent="0.25">
      <c r="A2897" s="1" t="s">
        <v>2142</v>
      </c>
      <c r="B2897" s="1" t="s">
        <v>2365</v>
      </c>
      <c r="C2897">
        <v>2106508</v>
      </c>
      <c r="D2897" s="3">
        <v>1273.6066612397931</v>
      </c>
      <c r="E2897">
        <v>-45.001697</v>
      </c>
      <c r="F2897">
        <v>-3.0712609999999998</v>
      </c>
      <c r="G2897" t="str">
        <f>Energia[[#This Row],[Nome]]</f>
        <v>Matinha</v>
      </c>
      <c r="H2897">
        <f>Energia[[#This Row],[Energia]]</f>
        <v>1273.6066612397931</v>
      </c>
      <c r="I2897" t="e">
        <f>VLOOKUP(Energia[[#This Row],[CD]],Tabela4[Coluna3],1,FALSE)</f>
        <v>#N/A</v>
      </c>
    </row>
    <row r="2898" spans="1:9" hidden="1" x14ac:dyDescent="0.25">
      <c r="A2898" s="1" t="s">
        <v>263</v>
      </c>
      <c r="B2898" s="1" t="s">
        <v>5218</v>
      </c>
      <c r="C2898">
        <v>4301651</v>
      </c>
      <c r="D2898" s="3">
        <v>1269.4275900592193</v>
      </c>
      <c r="E2898">
        <v>-51.488981000000003</v>
      </c>
      <c r="F2898">
        <v>-29.385275</v>
      </c>
      <c r="G2898" t="str">
        <f>Energia[[#This Row],[Nome]]</f>
        <v>Barão</v>
      </c>
      <c r="H2898">
        <f>Energia[[#This Row],[Energia]]</f>
        <v>1269.4275900592193</v>
      </c>
      <c r="I2898" t="e">
        <f>VLOOKUP(Energia[[#This Row],[CD]],Tabela4[Coluna3],1,FALSE)</f>
        <v>#N/A</v>
      </c>
    </row>
    <row r="2899" spans="1:9" hidden="1" x14ac:dyDescent="0.25">
      <c r="A2899" s="1" t="s">
        <v>1417</v>
      </c>
      <c r="B2899" s="1" t="s">
        <v>2479</v>
      </c>
      <c r="C2899">
        <v>3146909</v>
      </c>
      <c r="D2899" s="3">
        <v>1266.079782762456</v>
      </c>
      <c r="E2899">
        <v>-44.691332000000003</v>
      </c>
      <c r="F2899">
        <v>-19.376477999999999</v>
      </c>
      <c r="G2899" t="str">
        <f>Energia[[#This Row],[Nome]]</f>
        <v>Papagaios</v>
      </c>
      <c r="H2899">
        <f>Energia[[#This Row],[Energia]]</f>
        <v>1266.079782762456</v>
      </c>
      <c r="I2899" t="e">
        <f>VLOOKUP(Energia[[#This Row],[CD]],Tabela4[Coluna3],1,FALSE)</f>
        <v>#N/A</v>
      </c>
    </row>
    <row r="2900" spans="1:9" hidden="1" x14ac:dyDescent="0.25">
      <c r="A2900" s="1" t="s">
        <v>3609</v>
      </c>
      <c r="B2900" s="1" t="s">
        <v>3733</v>
      </c>
      <c r="C2900">
        <v>1504059</v>
      </c>
      <c r="D2900" s="3">
        <v>1264.8593562207602</v>
      </c>
      <c r="E2900">
        <v>-47.51258</v>
      </c>
      <c r="F2900">
        <v>-1.991155</v>
      </c>
      <c r="G2900" t="str">
        <f>Energia[[#This Row],[Nome]]</f>
        <v>Mãe do Rio</v>
      </c>
      <c r="H2900">
        <f>Energia[[#This Row],[Energia]]</f>
        <v>1264.8593562207602</v>
      </c>
      <c r="I2900" t="e">
        <f>VLOOKUP(Energia[[#This Row],[CD]],Tabela4[Coluna3],1,FALSE)</f>
        <v>#N/A</v>
      </c>
    </row>
    <row r="2901" spans="1:9" hidden="1" x14ac:dyDescent="0.25">
      <c r="A2901" s="1" t="s">
        <v>1417</v>
      </c>
      <c r="B2901" s="1" t="s">
        <v>1697</v>
      </c>
      <c r="C2901">
        <v>3113008</v>
      </c>
      <c r="D2901" s="3">
        <v>1263.1170135817727</v>
      </c>
      <c r="E2901">
        <v>-41.583522000000002</v>
      </c>
      <c r="F2901">
        <v>-17.173580999999999</v>
      </c>
      <c r="G2901" t="str">
        <f>Energia[[#This Row],[Nome]]</f>
        <v>Caraí</v>
      </c>
      <c r="H2901">
        <f>Energia[[#This Row],[Energia]]</f>
        <v>1263.1170135817727</v>
      </c>
      <c r="I2901" t="e">
        <f>VLOOKUP(Energia[[#This Row],[CD]],Tabela4[Coluna3],1,FALSE)</f>
        <v>#N/A</v>
      </c>
    </row>
    <row r="2902" spans="1:9" hidden="1" x14ac:dyDescent="0.25">
      <c r="A2902" s="1" t="s">
        <v>413</v>
      </c>
      <c r="B2902" s="1" t="s">
        <v>906</v>
      </c>
      <c r="C2902">
        <v>2920601</v>
      </c>
      <c r="D2902" s="3">
        <v>1261.9941629704297</v>
      </c>
      <c r="E2902">
        <v>-38.938547999999997</v>
      </c>
      <c r="F2902">
        <v>-12.822659</v>
      </c>
      <c r="G2902" t="str">
        <f>Energia[[#This Row],[Nome]]</f>
        <v>Maragogipe</v>
      </c>
      <c r="H2902">
        <f>Energia[[#This Row],[Energia]]</f>
        <v>1261.9941629704297</v>
      </c>
      <c r="I2902" t="e">
        <f>VLOOKUP(Energia[[#This Row],[CD]],Tabela4[Coluna3],1,FALSE)</f>
        <v>#N/A</v>
      </c>
    </row>
    <row r="2903" spans="1:9" hidden="1" x14ac:dyDescent="0.25">
      <c r="A2903" s="1" t="s">
        <v>4336</v>
      </c>
      <c r="B2903" s="1" t="s">
        <v>4484</v>
      </c>
      <c r="C2903">
        <v>2205607</v>
      </c>
      <c r="D2903" s="3">
        <v>1259.7439799959511</v>
      </c>
      <c r="E2903">
        <v>-43.927849000000002</v>
      </c>
      <c r="F2903">
        <v>-7.2957590000000003</v>
      </c>
      <c r="G2903" t="str">
        <f>Energia[[#This Row],[Nome]]</f>
        <v>Landri Sales</v>
      </c>
      <c r="H2903">
        <f>Energia[[#This Row],[Energia]]</f>
        <v>1259.7439799959511</v>
      </c>
      <c r="I2903" t="e">
        <f>VLOOKUP(Energia[[#This Row],[CD]],Tabela4[Coluna3],1,FALSE)</f>
        <v>#N/A</v>
      </c>
    </row>
    <row r="2904" spans="1:9" hidden="1" x14ac:dyDescent="0.25">
      <c r="A2904" s="1" t="s">
        <v>1235</v>
      </c>
      <c r="B2904" s="1" t="s">
        <v>1451</v>
      </c>
      <c r="C2904">
        <v>2311504</v>
      </c>
      <c r="D2904" s="3">
        <v>1258.7612809327547</v>
      </c>
      <c r="E2904">
        <v>-37.862397000000001</v>
      </c>
      <c r="F2904">
        <v>-5.087459</v>
      </c>
      <c r="G2904" t="str">
        <f>Energia[[#This Row],[Nome]]</f>
        <v>Quixeré</v>
      </c>
      <c r="H2904">
        <f>Energia[[#This Row],[Energia]]</f>
        <v>1258.7612809327547</v>
      </c>
      <c r="I2904" t="e">
        <f>VLOOKUP(Energia[[#This Row],[CD]],Tabela4[Coluna3],1,FALSE)</f>
        <v>#N/A</v>
      </c>
    </row>
    <row r="2905" spans="1:9" hidden="1" x14ac:dyDescent="0.25">
      <c r="A2905" s="1" t="s">
        <v>1417</v>
      </c>
      <c r="B2905" s="1" t="s">
        <v>2052</v>
      </c>
      <c r="C2905">
        <v>3129004</v>
      </c>
      <c r="D2905" s="3">
        <v>1258.3069806495737</v>
      </c>
      <c r="E2905">
        <v>-42.699682000000003</v>
      </c>
      <c r="F2905">
        <v>-21.014903</v>
      </c>
      <c r="G2905" t="str">
        <f>Energia[[#This Row],[Nome]]</f>
        <v>Guiricema</v>
      </c>
      <c r="H2905">
        <f>Energia[[#This Row],[Energia]]</f>
        <v>1258.3069806495737</v>
      </c>
      <c r="I2905" t="e">
        <f>VLOOKUP(Energia[[#This Row],[CD]],Tabela4[Coluna3],1,FALSE)</f>
        <v>#N/A</v>
      </c>
    </row>
    <row r="2906" spans="1:9" hidden="1" x14ac:dyDescent="0.25">
      <c r="A2906" s="1" t="s">
        <v>1417</v>
      </c>
      <c r="B2906" s="1" t="s">
        <v>2758</v>
      </c>
      <c r="C2906">
        <v>3167202</v>
      </c>
      <c r="D2906" s="3">
        <v>1256.6997174091041</v>
      </c>
      <c r="E2906">
        <v>-44.253469000000003</v>
      </c>
      <c r="F2906">
        <v>-19.437172</v>
      </c>
      <c r="G2906" t="str">
        <f>Energia[[#This Row],[Nome]]</f>
        <v>Sete Lagoas</v>
      </c>
      <c r="H2906">
        <f>Energia[[#This Row],[Energia]]</f>
        <v>1256.6997174091041</v>
      </c>
      <c r="I2906" t="e">
        <f>VLOOKUP(Energia[[#This Row],[CD]],Tabela4[Coluna3],1,FALSE)</f>
        <v>#N/A</v>
      </c>
    </row>
    <row r="2907" spans="1:9" hidden="1" x14ac:dyDescent="0.25">
      <c r="A2907" s="1" t="s">
        <v>2820</v>
      </c>
      <c r="B2907" s="1" t="s">
        <v>2837</v>
      </c>
      <c r="C2907">
        <v>3301157</v>
      </c>
      <c r="D2907" s="3">
        <v>1256.4225369261312</v>
      </c>
      <c r="E2907">
        <v>-41.500608999999997</v>
      </c>
      <c r="F2907">
        <v>-21.525293000000001</v>
      </c>
      <c r="G2907" t="str">
        <f>Energia[[#This Row],[Nome]]</f>
        <v>Cardoso Moreira</v>
      </c>
      <c r="H2907">
        <f>Energia[[#This Row],[Energia]]</f>
        <v>1256.4225369261312</v>
      </c>
      <c r="I2907">
        <f>VLOOKUP(Energia[[#This Row],[CD]],Tabela4[Coluna3],1,FALSE)</f>
        <v>3301157</v>
      </c>
    </row>
    <row r="2908" spans="1:9" hidden="1" x14ac:dyDescent="0.25">
      <c r="A2908" s="1" t="s">
        <v>413</v>
      </c>
      <c r="B2908" s="1" t="s">
        <v>1061</v>
      </c>
      <c r="C2908">
        <v>2926608</v>
      </c>
      <c r="D2908" s="3">
        <v>1255.1202095277977</v>
      </c>
      <c r="E2908">
        <v>-38.495415000000001</v>
      </c>
      <c r="F2908">
        <v>-10.769947</v>
      </c>
      <c r="G2908" t="str">
        <f>Energia[[#This Row],[Nome]]</f>
        <v>Ribeira do Pombal</v>
      </c>
      <c r="H2908">
        <f>Energia[[#This Row],[Energia]]</f>
        <v>1255.1202095277977</v>
      </c>
      <c r="I2908" t="e">
        <f>VLOOKUP(Energia[[#This Row],[CD]],Tabela4[Coluna3],1,FALSE)</f>
        <v>#N/A</v>
      </c>
    </row>
    <row r="2909" spans="1:9" hidden="1" x14ac:dyDescent="0.25">
      <c r="A2909" s="1" t="s">
        <v>263</v>
      </c>
      <c r="B2909" s="1" t="s">
        <v>3937</v>
      </c>
      <c r="C2909">
        <v>4309100</v>
      </c>
      <c r="D2909" s="3">
        <v>1254.6576441220034</v>
      </c>
      <c r="E2909">
        <v>-50.897458999999998</v>
      </c>
      <c r="F2909">
        <v>-29.385984000000001</v>
      </c>
      <c r="G2909" t="str">
        <f>Energia[[#This Row],[Nome]]</f>
        <v>Gramado</v>
      </c>
      <c r="H2909">
        <f>Energia[[#This Row],[Energia]]</f>
        <v>1254.6576441220034</v>
      </c>
      <c r="I2909" t="e">
        <f>VLOOKUP(Energia[[#This Row],[CD]],Tabela4[Coluna3],1,FALSE)</f>
        <v>#N/A</v>
      </c>
    </row>
    <row r="2910" spans="1:9" hidden="1" x14ac:dyDescent="0.25">
      <c r="A2910" s="1" t="s">
        <v>62</v>
      </c>
      <c r="B2910" s="1" t="s">
        <v>3740</v>
      </c>
      <c r="C2910">
        <v>4211504</v>
      </c>
      <c r="D2910" s="3">
        <v>1253.9702736668578</v>
      </c>
      <c r="E2910">
        <v>-49.042000000000002</v>
      </c>
      <c r="F2910">
        <v>-27.313057000000001</v>
      </c>
      <c r="G2910" t="str">
        <f>Energia[[#This Row],[Nome]]</f>
        <v>Nova Trento</v>
      </c>
      <c r="H2910">
        <f>Energia[[#This Row],[Energia]]</f>
        <v>1253.9702736668578</v>
      </c>
      <c r="I2910" t="e">
        <f>VLOOKUP(Energia[[#This Row],[CD]],Tabela4[Coluna3],1,FALSE)</f>
        <v>#N/A</v>
      </c>
    </row>
    <row r="2911" spans="1:9" hidden="1" x14ac:dyDescent="0.25">
      <c r="A2911" s="1" t="s">
        <v>5168</v>
      </c>
      <c r="B2911" s="1" t="s">
        <v>2440</v>
      </c>
      <c r="C2911">
        <v>1100254</v>
      </c>
      <c r="D2911" s="3">
        <v>1253.5062398329537</v>
      </c>
      <c r="E2911">
        <v>-61.877952999999998</v>
      </c>
      <c r="F2911">
        <v>-11.166274</v>
      </c>
      <c r="G2911" t="str">
        <f>Energia[[#This Row],[Nome]]</f>
        <v>Presidente Médici</v>
      </c>
      <c r="H2911">
        <f>Energia[[#This Row],[Energia]]</f>
        <v>1253.5062398329537</v>
      </c>
      <c r="I2911" t="e">
        <f>VLOOKUP(Energia[[#This Row],[CD]],Tabela4[Coluna3],1,FALSE)</f>
        <v>#N/A</v>
      </c>
    </row>
    <row r="2912" spans="1:9" hidden="1" x14ac:dyDescent="0.25">
      <c r="A2912" s="1" t="s">
        <v>1417</v>
      </c>
      <c r="B2912" s="1" t="s">
        <v>2203</v>
      </c>
      <c r="C2912">
        <v>3135704</v>
      </c>
      <c r="D2912" s="3">
        <v>1246.7269584586118</v>
      </c>
      <c r="E2912">
        <v>-44.001193000000001</v>
      </c>
      <c r="F2912">
        <v>-19.211580000000001</v>
      </c>
      <c r="G2912" t="str">
        <f>Energia[[#This Row],[Nome]]</f>
        <v>Jequitibá</v>
      </c>
      <c r="H2912">
        <f>Energia[[#This Row],[Energia]]</f>
        <v>1246.7269584586118</v>
      </c>
      <c r="I2912" t="e">
        <f>VLOOKUP(Energia[[#This Row],[CD]],Tabela4[Coluna3],1,FALSE)</f>
        <v>#N/A</v>
      </c>
    </row>
    <row r="2913" spans="1:9" hidden="1" x14ac:dyDescent="0.25">
      <c r="A2913" s="1" t="s">
        <v>4410</v>
      </c>
      <c r="B2913" s="1" t="s">
        <v>666</v>
      </c>
      <c r="C2913">
        <v>1707553</v>
      </c>
      <c r="D2913" s="3">
        <v>1246.5912605616807</v>
      </c>
      <c r="E2913">
        <v>-48.874541000000001</v>
      </c>
      <c r="F2913">
        <v>-10.809468000000001</v>
      </c>
      <c r="G2913" t="str">
        <f>Energia[[#This Row],[Nome]]</f>
        <v>Fátima</v>
      </c>
      <c r="H2913">
        <f>Energia[[#This Row],[Energia]]</f>
        <v>1246.5912605616807</v>
      </c>
      <c r="I2913" t="e">
        <f>VLOOKUP(Energia[[#This Row],[CD]],Tabela4[Coluna3],1,FALSE)</f>
        <v>#N/A</v>
      </c>
    </row>
    <row r="2914" spans="1:9" hidden="1" x14ac:dyDescent="0.25">
      <c r="A2914" s="1" t="s">
        <v>62</v>
      </c>
      <c r="B2914" s="1" t="s">
        <v>3611</v>
      </c>
      <c r="C2914">
        <v>4203709</v>
      </c>
      <c r="D2914" s="3">
        <v>1245.9940819808785</v>
      </c>
      <c r="E2914">
        <v>-48.802570000000003</v>
      </c>
      <c r="F2914">
        <v>-27.234607</v>
      </c>
      <c r="G2914" t="str">
        <f>Energia[[#This Row],[Nome]]</f>
        <v>Canelinha</v>
      </c>
      <c r="H2914">
        <f>Energia[[#This Row],[Energia]]</f>
        <v>1245.9940819808785</v>
      </c>
      <c r="I2914" t="e">
        <f>VLOOKUP(Energia[[#This Row],[CD]],Tabela4[Coluna3],1,FALSE)</f>
        <v>#N/A</v>
      </c>
    </row>
    <row r="2915" spans="1:9" hidden="1" x14ac:dyDescent="0.25">
      <c r="A2915" s="1" t="s">
        <v>2142</v>
      </c>
      <c r="B2915" s="1" t="s">
        <v>2212</v>
      </c>
      <c r="C2915">
        <v>2102077</v>
      </c>
      <c r="D2915" s="3">
        <v>1245.5591663945766</v>
      </c>
      <c r="E2915">
        <v>-45.020958999999998</v>
      </c>
      <c r="F2915">
        <v>-4.3465249999999997</v>
      </c>
      <c r="G2915" t="str">
        <f>Energia[[#This Row],[Nome]]</f>
        <v>Bom Lugar</v>
      </c>
      <c r="H2915">
        <f>Energia[[#This Row],[Energia]]</f>
        <v>1245.5591663945766</v>
      </c>
      <c r="I2915" t="e">
        <f>VLOOKUP(Energia[[#This Row],[CD]],Tabela4[Coluna3],1,FALSE)</f>
        <v>#N/A</v>
      </c>
    </row>
    <row r="2916" spans="1:9" hidden="1" x14ac:dyDescent="0.25">
      <c r="A2916" s="1" t="s">
        <v>5028</v>
      </c>
      <c r="B2916" s="1" t="s">
        <v>5035</v>
      </c>
      <c r="C2916">
        <v>2400703</v>
      </c>
      <c r="D2916" s="3">
        <v>1244.1505754925854</v>
      </c>
      <c r="E2916">
        <v>-36.723621000000001</v>
      </c>
      <c r="F2916">
        <v>-5.3623289999999999</v>
      </c>
      <c r="G2916" t="str">
        <f>Energia[[#This Row],[Nome]]</f>
        <v>Alto do Rodrigues</v>
      </c>
      <c r="H2916">
        <f>Energia[[#This Row],[Energia]]</f>
        <v>1244.1505754925854</v>
      </c>
      <c r="I2916" t="e">
        <f>VLOOKUP(Energia[[#This Row],[CD]],Tabela4[Coluna3],1,FALSE)</f>
        <v>#N/A</v>
      </c>
    </row>
    <row r="2917" spans="1:9" x14ac:dyDescent="0.25">
      <c r="A2917" s="1" t="s">
        <v>8</v>
      </c>
      <c r="B2917" s="1" t="s">
        <v>3163</v>
      </c>
      <c r="C2917">
        <v>3524006</v>
      </c>
      <c r="D2917" s="3">
        <v>1243.4658698782087</v>
      </c>
      <c r="E2917">
        <v>-47.068403000000004</v>
      </c>
      <c r="F2917">
        <v>-23.146514</v>
      </c>
      <c r="G2917" t="str">
        <f>Energia[[#This Row],[Nome]]</f>
        <v>Itupeva</v>
      </c>
      <c r="H2917">
        <f>Energia[[#This Row],[Energia]]</f>
        <v>1243.4658698782087</v>
      </c>
      <c r="I2917" t="e">
        <f>VLOOKUP(Energia[[#This Row],[CD]],Tabela4[Coluna3],1,FALSE)</f>
        <v>#N/A</v>
      </c>
    </row>
    <row r="2918" spans="1:9" hidden="1" x14ac:dyDescent="0.25">
      <c r="A2918" s="1" t="s">
        <v>1235</v>
      </c>
      <c r="B2918" s="1" t="s">
        <v>1316</v>
      </c>
      <c r="C2918">
        <v>2303501</v>
      </c>
      <c r="D2918" s="3">
        <v>1243.2699453610071</v>
      </c>
      <c r="E2918">
        <v>-38.300351999999997</v>
      </c>
      <c r="F2918">
        <v>-4.2391360000000002</v>
      </c>
      <c r="G2918" t="str">
        <f>Energia[[#This Row],[Nome]]</f>
        <v>Cascavel</v>
      </c>
      <c r="H2918">
        <f>Energia[[#This Row],[Energia]]</f>
        <v>1243.2699453610071</v>
      </c>
      <c r="I2918" t="e">
        <f>VLOOKUP(Energia[[#This Row],[CD]],Tabela4[Coluna3],1,FALSE)</f>
        <v>#N/A</v>
      </c>
    </row>
    <row r="2919" spans="1:9" x14ac:dyDescent="0.25">
      <c r="A2919" s="1" t="s">
        <v>8</v>
      </c>
      <c r="B2919" s="1" t="s">
        <v>3434</v>
      </c>
      <c r="C2919">
        <v>3550605</v>
      </c>
      <c r="D2919" s="3">
        <v>1243.1703350480927</v>
      </c>
      <c r="E2919">
        <v>-47.109558999999997</v>
      </c>
      <c r="F2919">
        <v>-23.548974999999999</v>
      </c>
      <c r="G2919" t="str">
        <f>Energia[[#This Row],[Nome]]</f>
        <v>São Roque</v>
      </c>
      <c r="H2919">
        <f>Energia[[#This Row],[Energia]]</f>
        <v>1243.1703350480927</v>
      </c>
      <c r="I2919" t="e">
        <f>VLOOKUP(Energia[[#This Row],[CD]],Tabela4[Coluna3],1,FALSE)</f>
        <v>#N/A</v>
      </c>
    </row>
    <row r="2920" spans="1:9" hidden="1" x14ac:dyDescent="0.25">
      <c r="A2920" s="1" t="s">
        <v>5028</v>
      </c>
      <c r="B2920" s="1" t="s">
        <v>5089</v>
      </c>
      <c r="C2920">
        <v>2406205</v>
      </c>
      <c r="D2920" s="3">
        <v>1239.3431982175152</v>
      </c>
      <c r="E2920">
        <v>-35.626226000000003</v>
      </c>
      <c r="F2920">
        <v>-6.3847630000000004</v>
      </c>
      <c r="G2920" t="str">
        <f>Energia[[#This Row],[Nome]]</f>
        <v>Lagoa d'Anta</v>
      </c>
      <c r="H2920">
        <f>Energia[[#This Row],[Energia]]</f>
        <v>1239.3431982175152</v>
      </c>
      <c r="I2920" t="e">
        <f>VLOOKUP(Energia[[#This Row],[CD]],Tabela4[Coluna3],1,FALSE)</f>
        <v>#N/A</v>
      </c>
    </row>
    <row r="2921" spans="1:9" hidden="1" x14ac:dyDescent="0.25">
      <c r="A2921" s="1" t="s">
        <v>1417</v>
      </c>
      <c r="B2921" s="1" t="s">
        <v>2489</v>
      </c>
      <c r="C2921">
        <v>3147402</v>
      </c>
      <c r="D2921" s="3">
        <v>1238.6283703496542</v>
      </c>
      <c r="E2921">
        <v>-44.452663999999999</v>
      </c>
      <c r="F2921">
        <v>-19.272196000000001</v>
      </c>
      <c r="G2921" t="str">
        <f>Energia[[#This Row],[Nome]]</f>
        <v>Paraopeba</v>
      </c>
      <c r="H2921">
        <f>Energia[[#This Row],[Energia]]</f>
        <v>1238.6283703496542</v>
      </c>
      <c r="I2921" t="e">
        <f>VLOOKUP(Energia[[#This Row],[CD]],Tabela4[Coluna3],1,FALSE)</f>
        <v>#N/A</v>
      </c>
    </row>
    <row r="2922" spans="1:9" hidden="1" x14ac:dyDescent="0.25">
      <c r="A2922" s="1" t="s">
        <v>2142</v>
      </c>
      <c r="B2922" s="1" t="s">
        <v>1034</v>
      </c>
      <c r="C2922">
        <v>2109106</v>
      </c>
      <c r="D2922" s="3">
        <v>1238.2176460872731</v>
      </c>
      <c r="E2922">
        <v>-44.457093</v>
      </c>
      <c r="F2922">
        <v>-5.2830750000000002</v>
      </c>
      <c r="G2922" t="str">
        <f>Energia[[#This Row],[Nome]]</f>
        <v>Presidente Dutra</v>
      </c>
      <c r="H2922">
        <f>Energia[[#This Row],[Energia]]</f>
        <v>1238.2176460872731</v>
      </c>
      <c r="I2922" t="e">
        <f>VLOOKUP(Energia[[#This Row],[CD]],Tabela4[Coluna3],1,FALSE)</f>
        <v>#N/A</v>
      </c>
    </row>
    <row r="2923" spans="1:9" hidden="1" x14ac:dyDescent="0.25">
      <c r="A2923" s="1" t="s">
        <v>62</v>
      </c>
      <c r="B2923" s="1" t="s">
        <v>3559</v>
      </c>
      <c r="C2923">
        <v>4201109</v>
      </c>
      <c r="D2923" s="3">
        <v>1235.7948942155294</v>
      </c>
      <c r="E2923">
        <v>-49.139581</v>
      </c>
      <c r="F2923">
        <v>-27.879957000000001</v>
      </c>
      <c r="G2923" t="str">
        <f>Energia[[#This Row],[Nome]]</f>
        <v>Anitápolis</v>
      </c>
      <c r="H2923">
        <f>Energia[[#This Row],[Energia]]</f>
        <v>1235.7948942155294</v>
      </c>
      <c r="I2923" t="e">
        <f>VLOOKUP(Energia[[#This Row],[CD]],Tabela4[Coluna3],1,FALSE)</f>
        <v>#N/A</v>
      </c>
    </row>
    <row r="2924" spans="1:9" x14ac:dyDescent="0.25">
      <c r="A2924" s="1" t="s">
        <v>8</v>
      </c>
      <c r="B2924" s="1" t="s">
        <v>3297</v>
      </c>
      <c r="C2924">
        <v>3537503</v>
      </c>
      <c r="D2924" s="3">
        <v>1235.1230628895246</v>
      </c>
      <c r="E2924">
        <v>-47.978825999999998</v>
      </c>
      <c r="F2924">
        <v>-23.120479</v>
      </c>
      <c r="G2924" t="str">
        <f>Energia[[#This Row],[Nome]]</f>
        <v>Pereiras</v>
      </c>
      <c r="H2924">
        <f>Energia[[#This Row],[Energia]]</f>
        <v>1235.1230628895246</v>
      </c>
      <c r="I2924" t="e">
        <f>VLOOKUP(Energia[[#This Row],[CD]],Tabela4[Coluna3],1,FALSE)</f>
        <v>#N/A</v>
      </c>
    </row>
    <row r="2925" spans="1:9" x14ac:dyDescent="0.25">
      <c r="A2925" s="1" t="s">
        <v>8</v>
      </c>
      <c r="B2925" s="1" t="s">
        <v>3501</v>
      </c>
      <c r="C2925">
        <v>3554805</v>
      </c>
      <c r="D2925" s="3">
        <v>1235.0404059643083</v>
      </c>
      <c r="E2925">
        <v>-45.604244000000001</v>
      </c>
      <c r="F2925">
        <v>-22.940833999999999</v>
      </c>
      <c r="G2925" t="str">
        <f>Energia[[#This Row],[Nome]]</f>
        <v>Tremembé</v>
      </c>
      <c r="H2925">
        <f>Energia[[#This Row],[Energia]]</f>
        <v>1235.0404059643083</v>
      </c>
      <c r="I2925" t="e">
        <f>VLOOKUP(Energia[[#This Row],[CD]],Tabela4[Coluna3],1,FALSE)</f>
        <v>#N/A</v>
      </c>
    </row>
    <row r="2926" spans="1:9" hidden="1" x14ac:dyDescent="0.25">
      <c r="A2926" s="1" t="s">
        <v>1312</v>
      </c>
      <c r="B2926" s="1" t="s">
        <v>15</v>
      </c>
      <c r="C2926">
        <v>5207501</v>
      </c>
      <c r="D2926" s="3">
        <v>1234.5417621832212</v>
      </c>
      <c r="E2926">
        <v>-49.086337999999998</v>
      </c>
      <c r="F2926">
        <v>-13.813912999999999</v>
      </c>
      <c r="G2926" t="str">
        <f>Energia[[#This Row],[Nome]]</f>
        <v>Estrela do Norte</v>
      </c>
      <c r="H2926">
        <f>Energia[[#This Row],[Energia]]</f>
        <v>1234.5417621832212</v>
      </c>
      <c r="I2926" t="e">
        <f>VLOOKUP(Energia[[#This Row],[CD]],Tabela4[Coluna3],1,FALSE)</f>
        <v>#N/A</v>
      </c>
    </row>
    <row r="2927" spans="1:9" hidden="1" x14ac:dyDescent="0.25">
      <c r="A2927" s="1" t="s">
        <v>5028</v>
      </c>
      <c r="B2927" s="1" t="s">
        <v>5054</v>
      </c>
      <c r="C2927">
        <v>2402709</v>
      </c>
      <c r="D2927" s="3">
        <v>1232.521816617998</v>
      </c>
      <c r="E2927">
        <v>-36.327153000000003</v>
      </c>
      <c r="F2927">
        <v>-5.9893559999999999</v>
      </c>
      <c r="G2927" t="str">
        <f>Energia[[#This Row],[Nome]]</f>
        <v>Cerro Corá</v>
      </c>
      <c r="H2927">
        <f>Energia[[#This Row],[Energia]]</f>
        <v>1232.521816617998</v>
      </c>
      <c r="I2927" t="e">
        <f>VLOOKUP(Energia[[#This Row],[CD]],Tabela4[Coluna3],1,FALSE)</f>
        <v>#N/A</v>
      </c>
    </row>
    <row r="2928" spans="1:9" hidden="1" x14ac:dyDescent="0.25">
      <c r="A2928" s="1" t="s">
        <v>1417</v>
      </c>
      <c r="B2928" s="1" t="s">
        <v>2555</v>
      </c>
      <c r="C2928">
        <v>3150208</v>
      </c>
      <c r="D2928" s="3">
        <v>1230.547690441344</v>
      </c>
      <c r="E2928">
        <v>-42.718066999999998</v>
      </c>
      <c r="F2928">
        <v>-20.241710000000001</v>
      </c>
      <c r="G2928" t="str">
        <f>Energia[[#This Row],[Nome]]</f>
        <v>Piedade de Ponte Nova</v>
      </c>
      <c r="H2928">
        <f>Energia[[#This Row],[Energia]]</f>
        <v>1230.547690441344</v>
      </c>
      <c r="I2928" t="e">
        <f>VLOOKUP(Energia[[#This Row],[CD]],Tabela4[Coluna3],1,FALSE)</f>
        <v>#N/A</v>
      </c>
    </row>
    <row r="2929" spans="1:9" hidden="1" x14ac:dyDescent="0.25">
      <c r="A2929" s="1" t="s">
        <v>263</v>
      </c>
      <c r="B2929" s="1" t="s">
        <v>3933</v>
      </c>
      <c r="C2929">
        <v>4308201</v>
      </c>
      <c r="D2929" s="3">
        <v>1230.0053103869304</v>
      </c>
      <c r="E2929">
        <v>-51.221558000000002</v>
      </c>
      <c r="F2929">
        <v>-29.031216000000001</v>
      </c>
      <c r="G2929" t="str">
        <f>Energia[[#This Row],[Nome]]</f>
        <v>Flores da Cunha</v>
      </c>
      <c r="H2929">
        <f>Energia[[#This Row],[Energia]]</f>
        <v>1230.0053103869304</v>
      </c>
      <c r="I2929" t="e">
        <f>VLOOKUP(Energia[[#This Row],[CD]],Tabela4[Coluna3],1,FALSE)</f>
        <v>#N/A</v>
      </c>
    </row>
    <row r="2930" spans="1:9" hidden="1" x14ac:dyDescent="0.25">
      <c r="A2930" s="1" t="s">
        <v>52</v>
      </c>
      <c r="B2930" s="1" t="s">
        <v>254</v>
      </c>
      <c r="C2930">
        <v>2709400</v>
      </c>
      <c r="D2930" s="3">
        <v>1229.8014234712191</v>
      </c>
      <c r="E2930">
        <v>-36.263866999999998</v>
      </c>
      <c r="F2930">
        <v>-9.3581699999999994</v>
      </c>
      <c r="G2930" t="str">
        <f>Energia[[#This Row],[Nome]]</f>
        <v>Viçosa</v>
      </c>
      <c r="H2930">
        <f>Energia[[#This Row],[Energia]]</f>
        <v>1229.8014234712191</v>
      </c>
      <c r="I2930" t="e">
        <f>VLOOKUP(Energia[[#This Row],[CD]],Tabela4[Coluna3],1,FALSE)</f>
        <v>#N/A</v>
      </c>
    </row>
    <row r="2931" spans="1:9" hidden="1" x14ac:dyDescent="0.25">
      <c r="A2931" s="1" t="s">
        <v>380</v>
      </c>
      <c r="B2931" s="1" t="s">
        <v>401</v>
      </c>
      <c r="C2931">
        <v>1600535</v>
      </c>
      <c r="D2931" s="3">
        <v>1227.065890860018</v>
      </c>
      <c r="E2931">
        <v>-51.669941999999999</v>
      </c>
      <c r="F2931">
        <v>0.58552199999999999</v>
      </c>
      <c r="G2931" t="str">
        <f>Energia[[#This Row],[Nome]]</f>
        <v>Porto Grande</v>
      </c>
      <c r="H2931">
        <f>Energia[[#This Row],[Energia]]</f>
        <v>1227.065890860018</v>
      </c>
      <c r="I2931" t="e">
        <f>VLOOKUP(Energia[[#This Row],[CD]],Tabela4[Coluna3],1,FALSE)</f>
        <v>#N/A</v>
      </c>
    </row>
    <row r="2932" spans="1:9" hidden="1" x14ac:dyDescent="0.25">
      <c r="A2932" s="1" t="s">
        <v>413</v>
      </c>
      <c r="B2932" s="1" t="s">
        <v>546</v>
      </c>
      <c r="C2932">
        <v>2905503</v>
      </c>
      <c r="D2932" s="3">
        <v>1226.7882013066755</v>
      </c>
      <c r="E2932">
        <v>-40.223584000000002</v>
      </c>
      <c r="F2932">
        <v>-11.037122</v>
      </c>
      <c r="G2932" t="str">
        <f>Energia[[#This Row],[Nome]]</f>
        <v>Caldeirão Grande</v>
      </c>
      <c r="H2932">
        <f>Energia[[#This Row],[Energia]]</f>
        <v>1226.7882013066755</v>
      </c>
      <c r="I2932" t="e">
        <f>VLOOKUP(Energia[[#This Row],[CD]],Tabela4[Coluna3],1,FALSE)</f>
        <v>#N/A</v>
      </c>
    </row>
    <row r="2933" spans="1:9" hidden="1" x14ac:dyDescent="0.25">
      <c r="A2933" s="1" t="s">
        <v>2142</v>
      </c>
      <c r="B2933" s="1" t="s">
        <v>2431</v>
      </c>
      <c r="C2933">
        <v>2108900</v>
      </c>
      <c r="D2933" s="3">
        <v>1225.9927422767064</v>
      </c>
      <c r="E2933">
        <v>-44.911836999999998</v>
      </c>
      <c r="F2933">
        <v>-4.786829</v>
      </c>
      <c r="G2933" t="str">
        <f>Energia[[#This Row],[Nome]]</f>
        <v>Poção de Pedras</v>
      </c>
      <c r="H2933">
        <f>Energia[[#This Row],[Energia]]</f>
        <v>1225.9927422767064</v>
      </c>
      <c r="I2933" t="e">
        <f>VLOOKUP(Energia[[#This Row],[CD]],Tabela4[Coluna3],1,FALSE)</f>
        <v>#N/A</v>
      </c>
    </row>
    <row r="2934" spans="1:9" hidden="1" x14ac:dyDescent="0.25">
      <c r="A2934" s="1" t="s">
        <v>1417</v>
      </c>
      <c r="B2934" s="1" t="s">
        <v>2370</v>
      </c>
      <c r="C2934">
        <v>3142601</v>
      </c>
      <c r="D2934" s="3">
        <v>1225.4286037501095</v>
      </c>
      <c r="E2934">
        <v>-45.481900000000003</v>
      </c>
      <c r="F2934">
        <v>-21.733142000000001</v>
      </c>
      <c r="G2934" t="str">
        <f>Energia[[#This Row],[Nome]]</f>
        <v>Monsenhor Paulo</v>
      </c>
      <c r="H2934">
        <f>Energia[[#This Row],[Energia]]</f>
        <v>1225.4286037501095</v>
      </c>
      <c r="I2934" t="e">
        <f>VLOOKUP(Energia[[#This Row],[CD]],Tabela4[Coluna3],1,FALSE)</f>
        <v>#N/A</v>
      </c>
    </row>
    <row r="2935" spans="1:9" hidden="1" x14ac:dyDescent="0.25">
      <c r="A2935" s="1" t="s">
        <v>2820</v>
      </c>
      <c r="B2935" s="1" t="s">
        <v>2832</v>
      </c>
      <c r="C2935">
        <v>3300803</v>
      </c>
      <c r="D2935" s="3">
        <v>1225.0645536093698</v>
      </c>
      <c r="E2935">
        <v>-42.728776000000003</v>
      </c>
      <c r="F2935">
        <v>-22.515841999999999</v>
      </c>
      <c r="G2935" t="str">
        <f>Energia[[#This Row],[Nome]]</f>
        <v>Cachoeiras de Macacu</v>
      </c>
      <c r="H2935">
        <f>Energia[[#This Row],[Energia]]</f>
        <v>1225.0645536093698</v>
      </c>
      <c r="I2935">
        <f>VLOOKUP(Energia[[#This Row],[CD]],Tabela4[Coluna3],1,FALSE)</f>
        <v>3300803</v>
      </c>
    </row>
    <row r="2936" spans="1:9" hidden="1" x14ac:dyDescent="0.25">
      <c r="A2936" s="1" t="s">
        <v>2142</v>
      </c>
      <c r="B2936" s="1" t="s">
        <v>2413</v>
      </c>
      <c r="C2936">
        <v>2108207</v>
      </c>
      <c r="D2936" s="3">
        <v>1224.4968728901722</v>
      </c>
      <c r="E2936">
        <v>-44.581327000000002</v>
      </c>
      <c r="F2936">
        <v>-4.6182470000000002</v>
      </c>
      <c r="G2936" t="str">
        <f>Energia[[#This Row],[Nome]]</f>
        <v>Pedreiras</v>
      </c>
      <c r="H2936">
        <f>Energia[[#This Row],[Energia]]</f>
        <v>1224.4968728901722</v>
      </c>
      <c r="I2936" t="e">
        <f>VLOOKUP(Energia[[#This Row],[CD]],Tabela4[Coluna3],1,FALSE)</f>
        <v>#N/A</v>
      </c>
    </row>
    <row r="2937" spans="1:9" hidden="1" x14ac:dyDescent="0.25">
      <c r="A2937" s="1" t="s">
        <v>1417</v>
      </c>
      <c r="B2937" s="1" t="s">
        <v>1767</v>
      </c>
      <c r="C2937">
        <v>3116308</v>
      </c>
      <c r="D2937" s="3">
        <v>1222.3274270041729</v>
      </c>
      <c r="E2937">
        <v>-43.358165</v>
      </c>
      <c r="F2937">
        <v>-20.923988000000001</v>
      </c>
      <c r="G2937" t="str">
        <f>Energia[[#This Row],[Nome]]</f>
        <v>Cipotânea</v>
      </c>
      <c r="H2937">
        <f>Energia[[#This Row],[Energia]]</f>
        <v>1222.3274270041729</v>
      </c>
      <c r="I2937" t="e">
        <f>VLOOKUP(Energia[[#This Row],[CD]],Tabela4[Coluna3],1,FALSE)</f>
        <v>#N/A</v>
      </c>
    </row>
    <row r="2938" spans="1:9" hidden="1" x14ac:dyDescent="0.25">
      <c r="A2938" s="1" t="s">
        <v>2142</v>
      </c>
      <c r="B2938" s="1" t="s">
        <v>2474</v>
      </c>
      <c r="C2938">
        <v>2110401</v>
      </c>
      <c r="D2938" s="3">
        <v>1221.6755958359333</v>
      </c>
      <c r="E2938">
        <v>-43.618454999999997</v>
      </c>
      <c r="F2938">
        <v>-3.375324</v>
      </c>
      <c r="G2938" t="str">
        <f>Energia[[#This Row],[Nome]]</f>
        <v>São Benedito do Rio Preto</v>
      </c>
      <c r="H2938">
        <f>Energia[[#This Row],[Energia]]</f>
        <v>1221.6755958359333</v>
      </c>
      <c r="I2938" t="e">
        <f>VLOOKUP(Energia[[#This Row],[CD]],Tabela4[Coluna3],1,FALSE)</f>
        <v>#N/A</v>
      </c>
    </row>
    <row r="2939" spans="1:9" hidden="1" x14ac:dyDescent="0.25">
      <c r="A2939" s="1" t="s">
        <v>3887</v>
      </c>
      <c r="B2939" s="1" t="s">
        <v>3922</v>
      </c>
      <c r="C2939">
        <v>2501500</v>
      </c>
      <c r="D2939" s="3">
        <v>1220.5159965610869</v>
      </c>
      <c r="E2939">
        <v>-35.596932000000002</v>
      </c>
      <c r="F2939">
        <v>-6.6999639999999996</v>
      </c>
      <c r="G2939" t="str">
        <f>Energia[[#This Row],[Nome]]</f>
        <v>Bananeiras</v>
      </c>
      <c r="H2939">
        <f>Energia[[#This Row],[Energia]]</f>
        <v>1220.5159965610869</v>
      </c>
      <c r="I2939" t="e">
        <f>VLOOKUP(Energia[[#This Row],[CD]],Tabela4[Coluna3],1,FALSE)</f>
        <v>#N/A</v>
      </c>
    </row>
    <row r="2940" spans="1:9" hidden="1" x14ac:dyDescent="0.25">
      <c r="A2940" s="1" t="s">
        <v>2142</v>
      </c>
      <c r="B2940" s="1" t="s">
        <v>2200</v>
      </c>
      <c r="C2940">
        <v>2101806</v>
      </c>
      <c r="D2940" s="3">
        <v>1220.4107608562356</v>
      </c>
      <c r="E2940">
        <v>-44.568277999999999</v>
      </c>
      <c r="F2940">
        <v>-7.1203320000000003</v>
      </c>
      <c r="G2940" t="str">
        <f>Energia[[#This Row],[Nome]]</f>
        <v>Benedito Leite</v>
      </c>
      <c r="H2940">
        <f>Energia[[#This Row],[Energia]]</f>
        <v>1220.4107608562356</v>
      </c>
      <c r="I2940" t="e">
        <f>VLOOKUP(Energia[[#This Row],[CD]],Tabela4[Coluna3],1,FALSE)</f>
        <v>#N/A</v>
      </c>
    </row>
    <row r="2941" spans="1:9" x14ac:dyDescent="0.25">
      <c r="A2941" s="1" t="s">
        <v>8</v>
      </c>
      <c r="B2941" s="1" t="s">
        <v>3222</v>
      </c>
      <c r="C2941">
        <v>3529906</v>
      </c>
      <c r="D2941" s="3">
        <v>1219.0628688455399</v>
      </c>
      <c r="E2941">
        <v>-47.394694000000001</v>
      </c>
      <c r="F2941">
        <v>-24.195074999999999</v>
      </c>
      <c r="G2941" t="str">
        <f>Energia[[#This Row],[Nome]]</f>
        <v>Miracatu</v>
      </c>
      <c r="H2941">
        <f>Energia[[#This Row],[Energia]]</f>
        <v>1219.0628688455399</v>
      </c>
      <c r="I2941" t="e">
        <f>VLOOKUP(Energia[[#This Row],[CD]],Tabela4[Coluna3],1,FALSE)</f>
        <v>#N/A</v>
      </c>
    </row>
    <row r="2942" spans="1:9" hidden="1" x14ac:dyDescent="0.25">
      <c r="A2942" s="1" t="s">
        <v>3609</v>
      </c>
      <c r="B2942" s="1" t="s">
        <v>2897</v>
      </c>
      <c r="C2942">
        <v>1507755</v>
      </c>
      <c r="D2942" s="3">
        <v>1217.9759304926531</v>
      </c>
      <c r="E2942">
        <v>-49.569769999999998</v>
      </c>
      <c r="F2942">
        <v>-6.8388869999999997</v>
      </c>
      <c r="G2942" t="str">
        <f>Energia[[#This Row],[Nome]]</f>
        <v>Sapucaia</v>
      </c>
      <c r="H2942">
        <f>Energia[[#This Row],[Energia]]</f>
        <v>1217.9759304926531</v>
      </c>
      <c r="I2942" t="e">
        <f>VLOOKUP(Energia[[#This Row],[CD]],Tabela4[Coluna3],1,FALSE)</f>
        <v>#N/A</v>
      </c>
    </row>
    <row r="2943" spans="1:9" hidden="1" x14ac:dyDescent="0.25">
      <c r="A2943" s="1" t="s">
        <v>1417</v>
      </c>
      <c r="B2943" s="1" t="s">
        <v>2614</v>
      </c>
      <c r="C2943">
        <v>3155207</v>
      </c>
      <c r="D2943" s="3">
        <v>1217.2649231489763</v>
      </c>
      <c r="E2943">
        <v>-43.492077000000002</v>
      </c>
      <c r="F2943">
        <v>-20.867882000000002</v>
      </c>
      <c r="G2943" t="str">
        <f>Energia[[#This Row],[Nome]]</f>
        <v>Rio Espera</v>
      </c>
      <c r="H2943">
        <f>Energia[[#This Row],[Energia]]</f>
        <v>1217.2649231489763</v>
      </c>
      <c r="I2943" t="e">
        <f>VLOOKUP(Energia[[#This Row],[CD]],Tabela4[Coluna3],1,FALSE)</f>
        <v>#N/A</v>
      </c>
    </row>
    <row r="2944" spans="1:9" hidden="1" x14ac:dyDescent="0.25">
      <c r="A2944" s="1" t="s">
        <v>1312</v>
      </c>
      <c r="B2944" s="1" t="s">
        <v>1853</v>
      </c>
      <c r="C2944">
        <v>5208806</v>
      </c>
      <c r="D2944" s="3">
        <v>1215.5372396278424</v>
      </c>
      <c r="E2944">
        <v>-49.429302</v>
      </c>
      <c r="F2944">
        <v>-16.500078999999999</v>
      </c>
      <c r="G2944" t="str">
        <f>Energia[[#This Row],[Nome]]</f>
        <v>Goianira</v>
      </c>
      <c r="H2944">
        <f>Energia[[#This Row],[Energia]]</f>
        <v>1215.5372396278424</v>
      </c>
      <c r="I2944" t="e">
        <f>VLOOKUP(Energia[[#This Row],[CD]],Tabela4[Coluna3],1,FALSE)</f>
        <v>#N/A</v>
      </c>
    </row>
    <row r="2945" spans="1:9" hidden="1" x14ac:dyDescent="0.25">
      <c r="A2945" s="1" t="s">
        <v>4210</v>
      </c>
      <c r="B2945" s="1" t="s">
        <v>4231</v>
      </c>
      <c r="C2945">
        <v>1400506</v>
      </c>
      <c r="D2945" s="3">
        <v>1215.4486395534891</v>
      </c>
      <c r="E2945">
        <v>-59.845019999999998</v>
      </c>
      <c r="F2945">
        <v>0.63578000000000001</v>
      </c>
      <c r="G2945" t="str">
        <f>Energia[[#This Row],[Nome]]</f>
        <v>São João da Baliza</v>
      </c>
      <c r="H2945">
        <f>Energia[[#This Row],[Energia]]</f>
        <v>1215.4486395534891</v>
      </c>
      <c r="I2945" t="e">
        <f>VLOOKUP(Energia[[#This Row],[CD]],Tabela4[Coluna3],1,FALSE)</f>
        <v>#N/A</v>
      </c>
    </row>
    <row r="2946" spans="1:9" hidden="1" x14ac:dyDescent="0.25">
      <c r="A2946" s="1" t="s">
        <v>413</v>
      </c>
      <c r="B2946" s="1" t="s">
        <v>810</v>
      </c>
      <c r="C2946">
        <v>2917003</v>
      </c>
      <c r="D2946" s="3">
        <v>1214.0979553032564</v>
      </c>
      <c r="E2946">
        <v>-39.842683999999998</v>
      </c>
      <c r="F2946">
        <v>-10.730727</v>
      </c>
      <c r="G2946" t="str">
        <f>Energia[[#This Row],[Nome]]</f>
        <v>Itiúba</v>
      </c>
      <c r="H2946">
        <f>Energia[[#This Row],[Energia]]</f>
        <v>1214.0979553032564</v>
      </c>
      <c r="I2946" t="e">
        <f>VLOOKUP(Energia[[#This Row],[CD]],Tabela4[Coluna3],1,FALSE)</f>
        <v>#N/A</v>
      </c>
    </row>
    <row r="2947" spans="1:9" hidden="1" x14ac:dyDescent="0.25">
      <c r="A2947" s="1" t="s">
        <v>4410</v>
      </c>
      <c r="B2947" s="1" t="s">
        <v>4569</v>
      </c>
      <c r="C2947">
        <v>1715507</v>
      </c>
      <c r="D2947" s="3">
        <v>1213.4567138526659</v>
      </c>
      <c r="E2947">
        <v>-48.877091</v>
      </c>
      <c r="F2947">
        <v>-10.67409</v>
      </c>
      <c r="G2947" t="str">
        <f>Energia[[#This Row],[Nome]]</f>
        <v>Oliveira de Fátima</v>
      </c>
      <c r="H2947">
        <f>Energia[[#This Row],[Energia]]</f>
        <v>1213.4567138526659</v>
      </c>
      <c r="I2947" t="e">
        <f>VLOOKUP(Energia[[#This Row],[CD]],Tabela4[Coluna3],1,FALSE)</f>
        <v>#N/A</v>
      </c>
    </row>
    <row r="2948" spans="1:9" hidden="1" x14ac:dyDescent="0.25">
      <c r="A2948" s="1" t="s">
        <v>2142</v>
      </c>
      <c r="B2948" s="1" t="s">
        <v>2327</v>
      </c>
      <c r="C2948">
        <v>2105476</v>
      </c>
      <c r="D2948" s="3">
        <v>1212.14475165621</v>
      </c>
      <c r="E2948">
        <v>-45.575800999999998</v>
      </c>
      <c r="F2948">
        <v>-5.3912060000000004</v>
      </c>
      <c r="G2948" t="str">
        <f>Energia[[#This Row],[Nome]]</f>
        <v>Jenipapo dos Vieiras</v>
      </c>
      <c r="H2948">
        <f>Energia[[#This Row],[Energia]]</f>
        <v>1212.14475165621</v>
      </c>
      <c r="I2948" t="e">
        <f>VLOOKUP(Energia[[#This Row],[CD]],Tabela4[Coluna3],1,FALSE)</f>
        <v>#N/A</v>
      </c>
    </row>
    <row r="2949" spans="1:9" hidden="1" x14ac:dyDescent="0.25">
      <c r="A2949" s="1" t="s">
        <v>1192</v>
      </c>
      <c r="B2949" s="1" t="s">
        <v>3512</v>
      </c>
      <c r="C2949">
        <v>5108956</v>
      </c>
      <c r="D2949" s="3">
        <v>1210.7927950585658</v>
      </c>
      <c r="E2949">
        <v>-57.250197999999997</v>
      </c>
      <c r="F2949">
        <v>-9.965579</v>
      </c>
      <c r="G2949" t="str">
        <f>Energia[[#This Row],[Nome]]</f>
        <v>Nova Monte Verde</v>
      </c>
      <c r="H2949">
        <f>Energia[[#This Row],[Energia]]</f>
        <v>1210.7927950585658</v>
      </c>
      <c r="I2949" t="e">
        <f>VLOOKUP(Energia[[#This Row],[CD]],Tabela4[Coluna3],1,FALSE)</f>
        <v>#N/A</v>
      </c>
    </row>
    <row r="2950" spans="1:9" hidden="1" x14ac:dyDescent="0.25">
      <c r="A2950" s="1" t="s">
        <v>263</v>
      </c>
      <c r="B2950" s="1" t="s">
        <v>5220</v>
      </c>
      <c r="C2950">
        <v>4302105</v>
      </c>
      <c r="D2950" s="3">
        <v>1210.4087745711959</v>
      </c>
      <c r="E2950">
        <v>-51.552064999999999</v>
      </c>
      <c r="F2950">
        <v>-29.125719</v>
      </c>
      <c r="G2950" t="str">
        <f>Energia[[#This Row],[Nome]]</f>
        <v>Bento Gonçalves</v>
      </c>
      <c r="H2950">
        <f>Energia[[#This Row],[Energia]]</f>
        <v>1210.4087745711959</v>
      </c>
      <c r="I2950" t="e">
        <f>VLOOKUP(Energia[[#This Row],[CD]],Tabela4[Coluna3],1,FALSE)</f>
        <v>#N/A</v>
      </c>
    </row>
    <row r="2951" spans="1:9" hidden="1" x14ac:dyDescent="0.25">
      <c r="A2951" s="1" t="s">
        <v>4410</v>
      </c>
      <c r="B2951" s="1" t="s">
        <v>4593</v>
      </c>
      <c r="C2951">
        <v>1717800</v>
      </c>
      <c r="D2951" s="3">
        <v>1210.2422554958216</v>
      </c>
      <c r="E2951">
        <v>-46.579242999999998</v>
      </c>
      <c r="F2951">
        <v>-12.052398999999999</v>
      </c>
      <c r="G2951" t="str">
        <f>Energia[[#This Row],[Nome]]</f>
        <v>Ponte Alta do Bom Jesus</v>
      </c>
      <c r="H2951">
        <f>Energia[[#This Row],[Energia]]</f>
        <v>1210.2422554958216</v>
      </c>
      <c r="I2951" t="e">
        <f>VLOOKUP(Energia[[#This Row],[CD]],Tabela4[Coluna3],1,FALSE)</f>
        <v>#N/A</v>
      </c>
    </row>
    <row r="2952" spans="1:9" x14ac:dyDescent="0.25">
      <c r="A2952" s="1" t="s">
        <v>8</v>
      </c>
      <c r="B2952" s="1" t="s">
        <v>2913</v>
      </c>
      <c r="C2952">
        <v>3500402</v>
      </c>
      <c r="D2952" s="3">
        <v>1208.2317074434231</v>
      </c>
      <c r="E2952">
        <v>-46.691665</v>
      </c>
      <c r="F2952">
        <v>-21.913961</v>
      </c>
      <c r="G2952" t="str">
        <f>Energia[[#This Row],[Nome]]</f>
        <v>Águas da Prata</v>
      </c>
      <c r="H2952">
        <f>Energia[[#This Row],[Energia]]</f>
        <v>1208.2317074434231</v>
      </c>
      <c r="I2952" t="e">
        <f>VLOOKUP(Energia[[#This Row],[CD]],Tabela4[Coluna3],1,FALSE)</f>
        <v>#N/A</v>
      </c>
    </row>
    <row r="2953" spans="1:9" hidden="1" x14ac:dyDescent="0.25">
      <c r="A2953" s="1" t="s">
        <v>2142</v>
      </c>
      <c r="B2953" s="1" t="s">
        <v>2155</v>
      </c>
      <c r="C2953">
        <v>2100436</v>
      </c>
      <c r="D2953" s="3">
        <v>1207.5052499610379</v>
      </c>
      <c r="E2953">
        <v>-44.393545000000003</v>
      </c>
      <c r="F2953">
        <v>-4.2093319999999999</v>
      </c>
      <c r="G2953" t="str">
        <f>Energia[[#This Row],[Nome]]</f>
        <v>Alto Alegre do Maranhão</v>
      </c>
      <c r="H2953">
        <f>Energia[[#This Row],[Energia]]</f>
        <v>1207.5052499610379</v>
      </c>
      <c r="I2953" t="e">
        <f>VLOOKUP(Energia[[#This Row],[CD]],Tabela4[Coluna3],1,FALSE)</f>
        <v>#N/A</v>
      </c>
    </row>
    <row r="2954" spans="1:9" hidden="1" x14ac:dyDescent="0.25">
      <c r="A2954" s="1" t="s">
        <v>62</v>
      </c>
      <c r="B2954" s="1" t="s">
        <v>3873</v>
      </c>
      <c r="C2954">
        <v>4218905</v>
      </c>
      <c r="D2954" s="3">
        <v>1205.3655542025331</v>
      </c>
      <c r="E2954">
        <v>-49.577826999999999</v>
      </c>
      <c r="F2954">
        <v>-28.038603999999999</v>
      </c>
      <c r="G2954" t="str">
        <f>Energia[[#This Row],[Nome]]</f>
        <v>Urubici</v>
      </c>
      <c r="H2954">
        <f>Energia[[#This Row],[Energia]]</f>
        <v>1205.3655542025331</v>
      </c>
      <c r="I2954" t="e">
        <f>VLOOKUP(Energia[[#This Row],[CD]],Tabela4[Coluna3],1,FALSE)</f>
        <v>#N/A</v>
      </c>
    </row>
    <row r="2955" spans="1:9" hidden="1" x14ac:dyDescent="0.25">
      <c r="A2955" s="1" t="s">
        <v>1417</v>
      </c>
      <c r="B2955" s="1" t="s">
        <v>2509</v>
      </c>
      <c r="C2955">
        <v>3148301</v>
      </c>
      <c r="D2955" s="3">
        <v>1203.7690962725153</v>
      </c>
      <c r="E2955">
        <v>-42.984976000000003</v>
      </c>
      <c r="F2955">
        <v>-20.855879999999999</v>
      </c>
      <c r="G2955" t="str">
        <f>Energia[[#This Row],[Nome]]</f>
        <v>Paula Cândido</v>
      </c>
      <c r="H2955">
        <f>Energia[[#This Row],[Energia]]</f>
        <v>1203.7690962725153</v>
      </c>
      <c r="I2955" t="e">
        <f>VLOOKUP(Energia[[#This Row],[CD]],Tabela4[Coluna3],1,FALSE)</f>
        <v>#N/A</v>
      </c>
    </row>
    <row r="2956" spans="1:9" hidden="1" x14ac:dyDescent="0.25">
      <c r="A2956" s="1" t="s">
        <v>1520</v>
      </c>
      <c r="B2956" s="1" t="s">
        <v>1641</v>
      </c>
      <c r="C2956">
        <v>3204500</v>
      </c>
      <c r="D2956" s="3">
        <v>1201.8482356646309</v>
      </c>
      <c r="E2956">
        <v>-40.539403999999998</v>
      </c>
      <c r="F2956">
        <v>-20.123187000000001</v>
      </c>
      <c r="G2956" t="str">
        <f>Energia[[#This Row],[Nome]]</f>
        <v>Santa Leopoldina</v>
      </c>
      <c r="H2956">
        <f>Energia[[#This Row],[Energia]]</f>
        <v>1201.8482356646309</v>
      </c>
      <c r="I2956" t="e">
        <f>VLOOKUP(Energia[[#This Row],[CD]],Tabela4[Coluna3],1,FALSE)</f>
        <v>#N/A</v>
      </c>
    </row>
    <row r="2957" spans="1:9" hidden="1" x14ac:dyDescent="0.25">
      <c r="A2957" s="1" t="s">
        <v>62</v>
      </c>
      <c r="B2957" s="1" t="s">
        <v>3652</v>
      </c>
      <c r="C2957">
        <v>4206108</v>
      </c>
      <c r="D2957" s="3">
        <v>1201.0451162711076</v>
      </c>
      <c r="E2957">
        <v>-49.314689999999999</v>
      </c>
      <c r="F2957">
        <v>-28.154639</v>
      </c>
      <c r="G2957" t="str">
        <f>Energia[[#This Row],[Nome]]</f>
        <v>Grão Pará</v>
      </c>
      <c r="H2957">
        <f>Energia[[#This Row],[Energia]]</f>
        <v>1201.0451162711076</v>
      </c>
      <c r="I2957" t="e">
        <f>VLOOKUP(Energia[[#This Row],[CD]],Tabela4[Coluna3],1,FALSE)</f>
        <v>#N/A</v>
      </c>
    </row>
    <row r="2958" spans="1:9" hidden="1" x14ac:dyDescent="0.25">
      <c r="A2958" s="1" t="s">
        <v>3609</v>
      </c>
      <c r="B2958" s="1" t="s">
        <v>3630</v>
      </c>
      <c r="C2958">
        <v>1500859</v>
      </c>
      <c r="D2958" s="3">
        <v>1199.9656982905622</v>
      </c>
      <c r="E2958">
        <v>-51.301278000000003</v>
      </c>
      <c r="F2958">
        <v>-3.997185</v>
      </c>
      <c r="G2958" t="str">
        <f>Energia[[#This Row],[Nome]]</f>
        <v>Anapu</v>
      </c>
      <c r="H2958">
        <f>Energia[[#This Row],[Energia]]</f>
        <v>1199.9656982905622</v>
      </c>
      <c r="I2958" t="e">
        <f>VLOOKUP(Energia[[#This Row],[CD]],Tabela4[Coluna3],1,FALSE)</f>
        <v>#N/A</v>
      </c>
    </row>
    <row r="2959" spans="1:9" x14ac:dyDescent="0.25">
      <c r="A2959" s="1" t="s">
        <v>8</v>
      </c>
      <c r="B2959" s="1" t="s">
        <v>3282</v>
      </c>
      <c r="C2959">
        <v>3536208</v>
      </c>
      <c r="D2959" s="3">
        <v>1198.6243424623858</v>
      </c>
      <c r="E2959">
        <v>-47.850096000000001</v>
      </c>
      <c r="F2959">
        <v>-24.678263999999999</v>
      </c>
      <c r="G2959" t="str">
        <f>Energia[[#This Row],[Nome]]</f>
        <v>Pariquera-Açu</v>
      </c>
      <c r="H2959">
        <f>Energia[[#This Row],[Energia]]</f>
        <v>1198.6243424623858</v>
      </c>
      <c r="I2959" t="e">
        <f>VLOOKUP(Energia[[#This Row],[CD]],Tabela4[Coluna3],1,FALSE)</f>
        <v>#N/A</v>
      </c>
    </row>
    <row r="2960" spans="1:9" hidden="1" x14ac:dyDescent="0.25">
      <c r="A2960" s="1" t="s">
        <v>2142</v>
      </c>
      <c r="B2960" s="1" t="s">
        <v>2395</v>
      </c>
      <c r="C2960">
        <v>2107456</v>
      </c>
      <c r="D2960" s="3">
        <v>1198.3594431602562</v>
      </c>
      <c r="E2960">
        <v>-45.009788</v>
      </c>
      <c r="F2960">
        <v>-2.9754209999999999</v>
      </c>
      <c r="G2960" t="str">
        <f>Energia[[#This Row],[Nome]]</f>
        <v>Olinda Nova do Maranhão</v>
      </c>
      <c r="H2960">
        <f>Energia[[#This Row],[Energia]]</f>
        <v>1198.3594431602562</v>
      </c>
      <c r="I2960" t="e">
        <f>VLOOKUP(Energia[[#This Row],[CD]],Tabela4[Coluna3],1,FALSE)</f>
        <v>#N/A</v>
      </c>
    </row>
    <row r="2961" spans="1:9" hidden="1" x14ac:dyDescent="0.25">
      <c r="A2961" s="1" t="s">
        <v>1417</v>
      </c>
      <c r="B2961" s="1" t="s">
        <v>2772</v>
      </c>
      <c r="C2961">
        <v>3168507</v>
      </c>
      <c r="D2961" s="3">
        <v>1196.7498950057561</v>
      </c>
      <c r="E2961">
        <v>-42.862464000000003</v>
      </c>
      <c r="F2961">
        <v>-20.632124999999998</v>
      </c>
      <c r="G2961" t="str">
        <f>Energia[[#This Row],[Nome]]</f>
        <v>Teixeiras</v>
      </c>
      <c r="H2961">
        <f>Energia[[#This Row],[Energia]]</f>
        <v>1196.7498950057561</v>
      </c>
      <c r="I2961" t="e">
        <f>VLOOKUP(Energia[[#This Row],[CD]],Tabela4[Coluna3],1,FALSE)</f>
        <v>#N/A</v>
      </c>
    </row>
    <row r="2962" spans="1:9" hidden="1" x14ac:dyDescent="0.25">
      <c r="A2962" s="1" t="s">
        <v>62</v>
      </c>
      <c r="B2962" s="1" t="s">
        <v>93</v>
      </c>
      <c r="C2962">
        <v>4204004</v>
      </c>
      <c r="D2962" s="3">
        <v>1192.8758014418488</v>
      </c>
      <c r="E2962">
        <v>-51.696804999999998</v>
      </c>
      <c r="F2962">
        <v>-27.045535999999998</v>
      </c>
      <c r="G2962" t="str">
        <f>Energia[[#This Row],[Nome]]</f>
        <v>Catanduvas</v>
      </c>
      <c r="H2962">
        <f>Energia[[#This Row],[Energia]]</f>
        <v>1192.8758014418488</v>
      </c>
      <c r="I2962" t="e">
        <f>VLOOKUP(Energia[[#This Row],[CD]],Tabela4[Coluna3],1,FALSE)</f>
        <v>#N/A</v>
      </c>
    </row>
    <row r="2963" spans="1:9" hidden="1" x14ac:dyDescent="0.25">
      <c r="A2963" s="1" t="s">
        <v>4336</v>
      </c>
      <c r="B2963" s="1" t="s">
        <v>4559</v>
      </c>
      <c r="C2963">
        <v>2208007</v>
      </c>
      <c r="D2963" s="3">
        <v>1189.8755882515718</v>
      </c>
      <c r="E2963">
        <v>-41.522311999999999</v>
      </c>
      <c r="F2963">
        <v>-7.058929</v>
      </c>
      <c r="G2963" t="str">
        <f>Energia[[#This Row],[Nome]]</f>
        <v>Picos</v>
      </c>
      <c r="H2963">
        <f>Energia[[#This Row],[Energia]]</f>
        <v>1189.8755882515718</v>
      </c>
      <c r="I2963" t="e">
        <f>VLOOKUP(Energia[[#This Row],[CD]],Tabela4[Coluna3],1,FALSE)</f>
        <v>#N/A</v>
      </c>
    </row>
    <row r="2964" spans="1:9" hidden="1" x14ac:dyDescent="0.25">
      <c r="A2964" s="1" t="s">
        <v>2142</v>
      </c>
      <c r="B2964" s="1" t="s">
        <v>1087</v>
      </c>
      <c r="C2964">
        <v>2109908</v>
      </c>
      <c r="D2964" s="3">
        <v>1189.4622860512313</v>
      </c>
      <c r="E2964">
        <v>-45.425736999999998</v>
      </c>
      <c r="F2964">
        <v>-3.8385750000000001</v>
      </c>
      <c r="G2964" t="str">
        <f>Energia[[#This Row],[Nome]]</f>
        <v>Santa Inês</v>
      </c>
      <c r="H2964">
        <f>Energia[[#This Row],[Energia]]</f>
        <v>1189.4622860512313</v>
      </c>
      <c r="I2964" t="e">
        <f>VLOOKUP(Energia[[#This Row],[CD]],Tabela4[Coluna3],1,FALSE)</f>
        <v>#N/A</v>
      </c>
    </row>
    <row r="2965" spans="1:9" hidden="1" x14ac:dyDescent="0.25">
      <c r="A2965" s="1" t="s">
        <v>413</v>
      </c>
      <c r="B2965" s="1" t="s">
        <v>1153</v>
      </c>
      <c r="C2965">
        <v>2930600</v>
      </c>
      <c r="D2965" s="3">
        <v>1189.2485675643716</v>
      </c>
      <c r="E2965">
        <v>-40.254936999999998</v>
      </c>
      <c r="F2965">
        <v>-11.43656</v>
      </c>
      <c r="G2965" t="str">
        <f>Energia[[#This Row],[Nome]]</f>
        <v>Serrolândia</v>
      </c>
      <c r="H2965">
        <f>Energia[[#This Row],[Energia]]</f>
        <v>1189.2485675643716</v>
      </c>
      <c r="I2965" t="e">
        <f>VLOOKUP(Energia[[#This Row],[CD]],Tabela4[Coluna3],1,FALSE)</f>
        <v>#N/A</v>
      </c>
    </row>
    <row r="2966" spans="1:9" hidden="1" x14ac:dyDescent="0.25">
      <c r="A2966" s="1" t="s">
        <v>1417</v>
      </c>
      <c r="B2966" s="1" t="s">
        <v>2603</v>
      </c>
      <c r="C2966">
        <v>3154200</v>
      </c>
      <c r="D2966" s="3">
        <v>1187.4635452576019</v>
      </c>
      <c r="E2966">
        <v>-44.292037000000001</v>
      </c>
      <c r="F2966">
        <v>-20.837451000000001</v>
      </c>
      <c r="G2966" t="str">
        <f>Energia[[#This Row],[Nome]]</f>
        <v>Resende Costa</v>
      </c>
      <c r="H2966">
        <f>Energia[[#This Row],[Energia]]</f>
        <v>1187.4635452576019</v>
      </c>
      <c r="I2966" t="e">
        <f>VLOOKUP(Energia[[#This Row],[CD]],Tabela4[Coluna3],1,FALSE)</f>
        <v>#N/A</v>
      </c>
    </row>
    <row r="2967" spans="1:9" hidden="1" x14ac:dyDescent="0.25">
      <c r="A2967" s="1" t="s">
        <v>263</v>
      </c>
      <c r="B2967" s="1" t="s">
        <v>533</v>
      </c>
      <c r="C2967">
        <v>4308433</v>
      </c>
      <c r="D2967" s="3">
        <v>1187.1687187745451</v>
      </c>
      <c r="E2967">
        <v>-52.12547</v>
      </c>
      <c r="F2967">
        <v>-29.388805000000001</v>
      </c>
      <c r="G2967" t="str">
        <f>Energia[[#This Row],[Nome]]</f>
        <v>Forquetinha</v>
      </c>
      <c r="H2967">
        <f>Energia[[#This Row],[Energia]]</f>
        <v>1187.1687187745451</v>
      </c>
      <c r="I2967" t="e">
        <f>VLOOKUP(Energia[[#This Row],[CD]],Tabela4[Coluna3],1,FALSE)</f>
        <v>#N/A</v>
      </c>
    </row>
    <row r="2968" spans="1:9" hidden="1" x14ac:dyDescent="0.25">
      <c r="A2968" s="1" t="s">
        <v>2142</v>
      </c>
      <c r="B2968" s="1" t="s">
        <v>2538</v>
      </c>
      <c r="C2968">
        <v>2112100</v>
      </c>
      <c r="D2968" s="3">
        <v>1187.1393073429529</v>
      </c>
      <c r="E2968">
        <v>-43.813488</v>
      </c>
      <c r="F2968">
        <v>-4.1530379999999996</v>
      </c>
      <c r="G2968" t="str">
        <f>Energia[[#This Row],[Nome]]</f>
        <v>Timbiras</v>
      </c>
      <c r="H2968">
        <f>Energia[[#This Row],[Energia]]</f>
        <v>1187.1393073429529</v>
      </c>
      <c r="I2968" t="e">
        <f>VLOOKUP(Energia[[#This Row],[CD]],Tabela4[Coluna3],1,FALSE)</f>
        <v>#N/A</v>
      </c>
    </row>
    <row r="2969" spans="1:9" hidden="1" x14ac:dyDescent="0.25">
      <c r="A2969" s="1" t="s">
        <v>1417</v>
      </c>
      <c r="B2969" s="1" t="s">
        <v>2633</v>
      </c>
      <c r="C2969">
        <v>3157005</v>
      </c>
      <c r="D2969" s="3">
        <v>1185.3683733668709</v>
      </c>
      <c r="E2969">
        <v>-42.152068999999997</v>
      </c>
      <c r="F2969">
        <v>-16.111139000000001</v>
      </c>
      <c r="G2969" t="str">
        <f>Energia[[#This Row],[Nome]]</f>
        <v>Salinas</v>
      </c>
      <c r="H2969">
        <f>Energia[[#This Row],[Energia]]</f>
        <v>1185.3683733668709</v>
      </c>
      <c r="I2969" t="e">
        <f>VLOOKUP(Energia[[#This Row],[CD]],Tabela4[Coluna3],1,FALSE)</f>
        <v>#N/A</v>
      </c>
    </row>
    <row r="2970" spans="1:9" hidden="1" x14ac:dyDescent="0.25">
      <c r="A2970" s="1" t="s">
        <v>1235</v>
      </c>
      <c r="B2970" s="1" t="s">
        <v>1416</v>
      </c>
      <c r="C2970">
        <v>2310308</v>
      </c>
      <c r="D2970" s="3">
        <v>1183.599529745502</v>
      </c>
      <c r="E2970">
        <v>-40.628138</v>
      </c>
      <c r="F2970">
        <v>-6.3051050000000002</v>
      </c>
      <c r="G2970" t="str">
        <f>Energia[[#This Row],[Nome]]</f>
        <v>Parambu</v>
      </c>
      <c r="H2970">
        <f>Energia[[#This Row],[Energia]]</f>
        <v>1183.599529745502</v>
      </c>
      <c r="I2970" t="e">
        <f>VLOOKUP(Energia[[#This Row],[CD]],Tabela4[Coluna3],1,FALSE)</f>
        <v>#N/A</v>
      </c>
    </row>
    <row r="2971" spans="1:9" hidden="1" x14ac:dyDescent="0.25">
      <c r="A2971" s="1" t="s">
        <v>3609</v>
      </c>
      <c r="B2971" s="1" t="s">
        <v>3644</v>
      </c>
      <c r="C2971">
        <v>1501303</v>
      </c>
      <c r="D2971" s="3">
        <v>1181.6194381304124</v>
      </c>
      <c r="E2971">
        <v>-48.634261000000002</v>
      </c>
      <c r="F2971">
        <v>-1.4986379999999999</v>
      </c>
      <c r="G2971" t="str">
        <f>Energia[[#This Row],[Nome]]</f>
        <v>Barcarena</v>
      </c>
      <c r="H2971">
        <f>Energia[[#This Row],[Energia]]</f>
        <v>1181.6194381304124</v>
      </c>
      <c r="I2971" t="e">
        <f>VLOOKUP(Energia[[#This Row],[CD]],Tabela4[Coluna3],1,FALSE)</f>
        <v>#N/A</v>
      </c>
    </row>
    <row r="2972" spans="1:9" x14ac:dyDescent="0.25">
      <c r="A2972" s="1" t="s">
        <v>8</v>
      </c>
      <c r="B2972" s="1" t="s">
        <v>3294</v>
      </c>
      <c r="C2972">
        <v>3537206</v>
      </c>
      <c r="D2972" s="3">
        <v>1181.5420853576729</v>
      </c>
      <c r="E2972">
        <v>-47.163528999999997</v>
      </c>
      <c r="F2972">
        <v>-24.163713000000001</v>
      </c>
      <c r="G2972" t="str">
        <f>Energia[[#This Row],[Nome]]</f>
        <v>Pedro de Toledo</v>
      </c>
      <c r="H2972">
        <f>Energia[[#This Row],[Energia]]</f>
        <v>1181.5420853576729</v>
      </c>
      <c r="I2972" t="e">
        <f>VLOOKUP(Energia[[#This Row],[CD]],Tabela4[Coluna3],1,FALSE)</f>
        <v>#N/A</v>
      </c>
    </row>
    <row r="2973" spans="1:9" hidden="1" x14ac:dyDescent="0.25">
      <c r="A2973" s="1" t="s">
        <v>1235</v>
      </c>
      <c r="B2973" s="1" t="s">
        <v>1288</v>
      </c>
      <c r="C2973">
        <v>2302107</v>
      </c>
      <c r="D2973" s="3">
        <v>1181.1858797290638</v>
      </c>
      <c r="E2973">
        <v>-38.852603999999999</v>
      </c>
      <c r="F2973">
        <v>-4.3808090000000002</v>
      </c>
      <c r="G2973" t="str">
        <f>Energia[[#This Row],[Nome]]</f>
        <v>Baturité</v>
      </c>
      <c r="H2973">
        <f>Energia[[#This Row],[Energia]]</f>
        <v>1181.1858797290638</v>
      </c>
      <c r="I2973" t="e">
        <f>VLOOKUP(Energia[[#This Row],[CD]],Tabela4[Coluna3],1,FALSE)</f>
        <v>#N/A</v>
      </c>
    </row>
    <row r="2974" spans="1:9" hidden="1" x14ac:dyDescent="0.25">
      <c r="A2974" s="1" t="s">
        <v>413</v>
      </c>
      <c r="B2974" s="1" t="s">
        <v>540</v>
      </c>
      <c r="C2974">
        <v>2905206</v>
      </c>
      <c r="D2974" s="3">
        <v>1180.3016438683794</v>
      </c>
      <c r="E2974">
        <v>-42.476636999999997</v>
      </c>
      <c r="F2974">
        <v>-13.947967999999999</v>
      </c>
      <c r="G2974" t="str">
        <f>Energia[[#This Row],[Nome]]</f>
        <v>Caetité</v>
      </c>
      <c r="H2974">
        <f>Energia[[#This Row],[Energia]]</f>
        <v>1180.3016438683794</v>
      </c>
      <c r="I2974" t="e">
        <f>VLOOKUP(Energia[[#This Row],[CD]],Tabela4[Coluna3],1,FALSE)</f>
        <v>#N/A</v>
      </c>
    </row>
    <row r="2975" spans="1:9" hidden="1" x14ac:dyDescent="0.25">
      <c r="A2975" s="1" t="s">
        <v>2142</v>
      </c>
      <c r="B2975" s="1" t="s">
        <v>2452</v>
      </c>
      <c r="C2975">
        <v>2109551</v>
      </c>
      <c r="D2975" s="3">
        <v>1176.092758592632</v>
      </c>
      <c r="E2975">
        <v>-47.313645000000001</v>
      </c>
      <c r="F2975">
        <v>-5.9611549999999998</v>
      </c>
      <c r="G2975" t="str">
        <f>Energia[[#This Row],[Nome]]</f>
        <v>Ribamar Fiquene</v>
      </c>
      <c r="H2975">
        <f>Energia[[#This Row],[Energia]]</f>
        <v>1176.092758592632</v>
      </c>
      <c r="I2975" t="e">
        <f>VLOOKUP(Energia[[#This Row],[CD]],Tabela4[Coluna3],1,FALSE)</f>
        <v>#N/A</v>
      </c>
    </row>
    <row r="2976" spans="1:9" hidden="1" x14ac:dyDescent="0.25">
      <c r="A2976" s="1" t="s">
        <v>1235</v>
      </c>
      <c r="B2976" s="1" t="s">
        <v>1361</v>
      </c>
      <c r="C2976">
        <v>2305506</v>
      </c>
      <c r="D2976" s="3">
        <v>1175.9565362948131</v>
      </c>
      <c r="E2976">
        <v>-39.278432000000002</v>
      </c>
      <c r="F2976">
        <v>-6.3562589999999997</v>
      </c>
      <c r="G2976" t="str">
        <f>Energia[[#This Row],[Nome]]</f>
        <v>Iguatu</v>
      </c>
      <c r="H2976">
        <f>Energia[[#This Row],[Energia]]</f>
        <v>1175.9565362948131</v>
      </c>
      <c r="I2976" t="e">
        <f>VLOOKUP(Energia[[#This Row],[CD]],Tabela4[Coluna3],1,FALSE)</f>
        <v>#N/A</v>
      </c>
    </row>
    <row r="2977" spans="1:9" hidden="1" x14ac:dyDescent="0.25">
      <c r="A2977" s="1" t="s">
        <v>1312</v>
      </c>
      <c r="B2977" s="1" t="s">
        <v>1918</v>
      </c>
      <c r="C2977">
        <v>5212006</v>
      </c>
      <c r="D2977" s="3">
        <v>1170.8100195122793</v>
      </c>
      <c r="E2977">
        <v>-51.058320000000002</v>
      </c>
      <c r="F2977">
        <v>-16.190007999999999</v>
      </c>
      <c r="G2977" t="str">
        <f>Energia[[#This Row],[Nome]]</f>
        <v>Jaupaci</v>
      </c>
      <c r="H2977">
        <f>Energia[[#This Row],[Energia]]</f>
        <v>1170.8100195122793</v>
      </c>
      <c r="I2977" t="e">
        <f>VLOOKUP(Energia[[#This Row],[CD]],Tabela4[Coluna3],1,FALSE)</f>
        <v>#N/A</v>
      </c>
    </row>
    <row r="2978" spans="1:9" x14ac:dyDescent="0.25">
      <c r="A2978" s="1" t="s">
        <v>8</v>
      </c>
      <c r="B2978" s="1" t="s">
        <v>3251</v>
      </c>
      <c r="C2978">
        <v>3532827</v>
      </c>
      <c r="D2978" s="3">
        <v>1170.608404581845</v>
      </c>
      <c r="E2978">
        <v>-48.972912999999998</v>
      </c>
      <c r="F2978">
        <v>-24.190622000000001</v>
      </c>
      <c r="G2978" t="str">
        <f>Energia[[#This Row],[Nome]]</f>
        <v>Nova Campina</v>
      </c>
      <c r="H2978">
        <f>Energia[[#This Row],[Energia]]</f>
        <v>1170.608404581845</v>
      </c>
      <c r="I2978" t="e">
        <f>VLOOKUP(Energia[[#This Row],[CD]],Tabela4[Coluna3],1,FALSE)</f>
        <v>#N/A</v>
      </c>
    </row>
    <row r="2979" spans="1:9" hidden="1" x14ac:dyDescent="0.25">
      <c r="A2979" s="1" t="s">
        <v>4336</v>
      </c>
      <c r="B2979" s="1" t="s">
        <v>4643</v>
      </c>
      <c r="C2979">
        <v>2210508</v>
      </c>
      <c r="D2979" s="3">
        <v>1167.9638107806661</v>
      </c>
      <c r="E2979">
        <v>-42.786603999999997</v>
      </c>
      <c r="F2979">
        <v>-5.8181890000000003</v>
      </c>
      <c r="G2979" t="str">
        <f>Energia[[#This Row],[Nome]]</f>
        <v>São Pedro do Piauí</v>
      </c>
      <c r="H2979">
        <f>Energia[[#This Row],[Energia]]</f>
        <v>1167.9638107806661</v>
      </c>
      <c r="I2979" t="e">
        <f>VLOOKUP(Energia[[#This Row],[CD]],Tabela4[Coluna3],1,FALSE)</f>
        <v>#N/A</v>
      </c>
    </row>
    <row r="2980" spans="1:9" hidden="1" x14ac:dyDescent="0.25">
      <c r="A2980" s="1" t="s">
        <v>2142</v>
      </c>
      <c r="B2980" s="1" t="s">
        <v>2147</v>
      </c>
      <c r="C2980">
        <v>2100154</v>
      </c>
      <c r="D2980" s="3">
        <v>1167.3781145660632</v>
      </c>
      <c r="E2980">
        <v>-42.166358000000002</v>
      </c>
      <c r="F2980">
        <v>-2.9469729999999998</v>
      </c>
      <c r="G2980" t="str">
        <f>Energia[[#This Row],[Nome]]</f>
        <v>Água Doce do Maranhão</v>
      </c>
      <c r="H2980">
        <f>Energia[[#This Row],[Energia]]</f>
        <v>1167.3781145660632</v>
      </c>
      <c r="I2980" t="e">
        <f>VLOOKUP(Energia[[#This Row],[CD]],Tabela4[Coluna3],1,FALSE)</f>
        <v>#N/A</v>
      </c>
    </row>
    <row r="2981" spans="1:9" hidden="1" x14ac:dyDescent="0.25">
      <c r="A2981" s="1" t="s">
        <v>380</v>
      </c>
      <c r="B2981" s="1" t="s">
        <v>395</v>
      </c>
      <c r="C2981">
        <v>1600402</v>
      </c>
      <c r="D2981" s="3">
        <v>1167.0829900611711</v>
      </c>
      <c r="E2981">
        <v>-51.951193000000004</v>
      </c>
      <c r="F2981">
        <v>-6.6836999999999994E-2</v>
      </c>
      <c r="G2981" t="str">
        <f>Energia[[#This Row],[Nome]]</f>
        <v>Mazagão</v>
      </c>
      <c r="H2981">
        <f>Energia[[#This Row],[Energia]]</f>
        <v>1167.0829900611711</v>
      </c>
      <c r="I2981" t="e">
        <f>VLOOKUP(Energia[[#This Row],[CD]],Tabela4[Coluna3],1,FALSE)</f>
        <v>#N/A</v>
      </c>
    </row>
    <row r="2982" spans="1:9" hidden="1" x14ac:dyDescent="0.25">
      <c r="A2982" s="1" t="s">
        <v>1417</v>
      </c>
      <c r="B2982" s="1" t="s">
        <v>1715</v>
      </c>
      <c r="C2982">
        <v>3114006</v>
      </c>
      <c r="D2982" s="3">
        <v>1166.5047538599601</v>
      </c>
      <c r="E2982">
        <v>-44.891824</v>
      </c>
      <c r="F2982">
        <v>-20.559671999999999</v>
      </c>
      <c r="G2982" t="str">
        <f>Energia[[#This Row],[Nome]]</f>
        <v>Carmo da Mata</v>
      </c>
      <c r="H2982">
        <f>Energia[[#This Row],[Energia]]</f>
        <v>1166.5047538599601</v>
      </c>
      <c r="I2982" t="e">
        <f>VLOOKUP(Energia[[#This Row],[CD]],Tabela4[Coluna3],1,FALSE)</f>
        <v>#N/A</v>
      </c>
    </row>
    <row r="2983" spans="1:9" hidden="1" x14ac:dyDescent="0.25">
      <c r="A2983" s="1" t="s">
        <v>2142</v>
      </c>
      <c r="B2983" s="1" t="s">
        <v>2528</v>
      </c>
      <c r="C2983">
        <v>2111789</v>
      </c>
      <c r="D2983" s="3">
        <v>1165.6587272905599</v>
      </c>
      <c r="E2983">
        <v>-45.017243000000001</v>
      </c>
      <c r="F2983">
        <v>-1.873208</v>
      </c>
      <c r="G2983" t="str">
        <f>Energia[[#This Row],[Nome]]</f>
        <v>Serrano do Maranhão</v>
      </c>
      <c r="H2983">
        <f>Energia[[#This Row],[Energia]]</f>
        <v>1165.6587272905599</v>
      </c>
      <c r="I2983" t="e">
        <f>VLOOKUP(Energia[[#This Row],[CD]],Tabela4[Coluna3],1,FALSE)</f>
        <v>#N/A</v>
      </c>
    </row>
    <row r="2984" spans="1:9" hidden="1" x14ac:dyDescent="0.25">
      <c r="A2984" s="1" t="s">
        <v>3609</v>
      </c>
      <c r="B2984" s="1" t="s">
        <v>3799</v>
      </c>
      <c r="C2984">
        <v>1506005</v>
      </c>
      <c r="D2984" s="3">
        <v>1165.4992636613272</v>
      </c>
      <c r="E2984">
        <v>-53.660172000000003</v>
      </c>
      <c r="F2984">
        <v>-2.1202450000000002</v>
      </c>
      <c r="G2984" t="str">
        <f>Energia[[#This Row],[Nome]]</f>
        <v>Prainha</v>
      </c>
      <c r="H2984">
        <f>Energia[[#This Row],[Energia]]</f>
        <v>1165.4992636613272</v>
      </c>
      <c r="I2984" t="e">
        <f>VLOOKUP(Energia[[#This Row],[CD]],Tabela4[Coluna3],1,FALSE)</f>
        <v>#N/A</v>
      </c>
    </row>
    <row r="2985" spans="1:9" hidden="1" x14ac:dyDescent="0.25">
      <c r="A2985" s="1" t="s">
        <v>1312</v>
      </c>
      <c r="B2985" s="1" t="s">
        <v>2079</v>
      </c>
      <c r="C2985">
        <v>5219902</v>
      </c>
      <c r="D2985" s="3">
        <v>1165.4053222847599</v>
      </c>
      <c r="E2985">
        <v>-49.255957000000002</v>
      </c>
      <c r="F2985">
        <v>-15.951326</v>
      </c>
      <c r="G2985" t="str">
        <f>Energia[[#This Row],[Nome]]</f>
        <v>São Francisco de Goiás</v>
      </c>
      <c r="H2985">
        <f>Energia[[#This Row],[Energia]]</f>
        <v>1165.4053222847599</v>
      </c>
      <c r="I2985" t="e">
        <f>VLOOKUP(Energia[[#This Row],[CD]],Tabela4[Coluna3],1,FALSE)</f>
        <v>#N/A</v>
      </c>
    </row>
    <row r="2986" spans="1:9" hidden="1" x14ac:dyDescent="0.25">
      <c r="A2986" s="1" t="s">
        <v>413</v>
      </c>
      <c r="B2986" s="1" t="s">
        <v>948</v>
      </c>
      <c r="C2986">
        <v>2922300</v>
      </c>
      <c r="D2986" s="3">
        <v>1163.7494414240709</v>
      </c>
      <c r="E2986">
        <v>-39.084511999999997</v>
      </c>
      <c r="F2986">
        <v>-12.621549</v>
      </c>
      <c r="G2986" t="str">
        <f>Energia[[#This Row],[Nome]]</f>
        <v>Muritiba</v>
      </c>
      <c r="H2986">
        <f>Energia[[#This Row],[Energia]]</f>
        <v>1163.7494414240709</v>
      </c>
      <c r="I2986" t="e">
        <f>VLOOKUP(Energia[[#This Row],[CD]],Tabela4[Coluna3],1,FALSE)</f>
        <v>#N/A</v>
      </c>
    </row>
    <row r="2987" spans="1:9" hidden="1" x14ac:dyDescent="0.25">
      <c r="A2987" s="1" t="s">
        <v>4410</v>
      </c>
      <c r="B2987" s="1" t="s">
        <v>4604</v>
      </c>
      <c r="C2987">
        <v>1718451</v>
      </c>
      <c r="D2987" s="3">
        <v>1161.1474593287821</v>
      </c>
      <c r="E2987">
        <v>-48.883318000000003</v>
      </c>
      <c r="F2987">
        <v>-10.422593000000001</v>
      </c>
      <c r="G2987" t="str">
        <f>Energia[[#This Row],[Nome]]</f>
        <v>Pugmil</v>
      </c>
      <c r="H2987">
        <f>Energia[[#This Row],[Energia]]</f>
        <v>1161.1474593287821</v>
      </c>
      <c r="I2987" t="e">
        <f>VLOOKUP(Energia[[#This Row],[CD]],Tabela4[Coluna3],1,FALSE)</f>
        <v>#N/A</v>
      </c>
    </row>
    <row r="2988" spans="1:9" hidden="1" x14ac:dyDescent="0.25">
      <c r="A2988" s="1" t="s">
        <v>2142</v>
      </c>
      <c r="B2988" s="1" t="s">
        <v>2264</v>
      </c>
      <c r="C2988">
        <v>2103604</v>
      </c>
      <c r="D2988" s="3">
        <v>1160.6339902703769</v>
      </c>
      <c r="E2988">
        <v>-44.145311999999997</v>
      </c>
      <c r="F2988">
        <v>-4.102201</v>
      </c>
      <c r="G2988" t="str">
        <f>Energia[[#This Row],[Nome]]</f>
        <v>Coroatá</v>
      </c>
      <c r="H2988">
        <f>Energia[[#This Row],[Energia]]</f>
        <v>1160.6339902703769</v>
      </c>
      <c r="I2988" t="e">
        <f>VLOOKUP(Energia[[#This Row],[CD]],Tabela4[Coluna3],1,FALSE)</f>
        <v>#N/A</v>
      </c>
    </row>
    <row r="2989" spans="1:9" hidden="1" x14ac:dyDescent="0.25">
      <c r="A2989" s="1" t="s">
        <v>2142</v>
      </c>
      <c r="B2989" s="1" t="s">
        <v>2301</v>
      </c>
      <c r="C2989">
        <v>2104677</v>
      </c>
      <c r="D2989" s="3">
        <v>1158.8975727089253</v>
      </c>
      <c r="E2989">
        <v>-45.818213</v>
      </c>
      <c r="F2989">
        <v>-2.061741</v>
      </c>
      <c r="G2989" t="str">
        <f>Energia[[#This Row],[Nome]]</f>
        <v>Governador Nunes Freire</v>
      </c>
      <c r="H2989">
        <f>Energia[[#This Row],[Energia]]</f>
        <v>1158.8975727089253</v>
      </c>
      <c r="I2989" t="e">
        <f>VLOOKUP(Energia[[#This Row],[CD]],Tabela4[Coluna3],1,FALSE)</f>
        <v>#N/A</v>
      </c>
    </row>
    <row r="2990" spans="1:9" hidden="1" x14ac:dyDescent="0.25">
      <c r="A2990" s="1" t="s">
        <v>2142</v>
      </c>
      <c r="B2990" s="1" t="s">
        <v>2291</v>
      </c>
      <c r="C2990">
        <v>2104503</v>
      </c>
      <c r="D2990" s="3">
        <v>1157.2098439774029</v>
      </c>
      <c r="E2990">
        <v>-44.221502000000001</v>
      </c>
      <c r="F2990">
        <v>-4.999498</v>
      </c>
      <c r="G2990" t="str">
        <f>Energia[[#This Row],[Nome]]</f>
        <v>Governador Archer</v>
      </c>
      <c r="H2990">
        <f>Energia[[#This Row],[Energia]]</f>
        <v>1157.2098439774029</v>
      </c>
      <c r="I2990" t="e">
        <f>VLOOKUP(Energia[[#This Row],[CD]],Tabela4[Coluna3],1,FALSE)</f>
        <v>#N/A</v>
      </c>
    </row>
    <row r="2991" spans="1:9" x14ac:dyDescent="0.25">
      <c r="A2991" s="1" t="s">
        <v>8</v>
      </c>
      <c r="B2991" s="1" t="s">
        <v>3180</v>
      </c>
      <c r="C2991">
        <v>3525854</v>
      </c>
      <c r="D2991" s="3">
        <v>1155.8423350808025</v>
      </c>
      <c r="E2991">
        <v>-47.788130000000002</v>
      </c>
      <c r="F2991">
        <v>-23.099623999999999</v>
      </c>
      <c r="G2991" t="str">
        <f>Energia[[#This Row],[Nome]]</f>
        <v>Jumirim</v>
      </c>
      <c r="H2991">
        <f>Energia[[#This Row],[Energia]]</f>
        <v>1155.8423350808025</v>
      </c>
      <c r="I2991" t="e">
        <f>VLOOKUP(Energia[[#This Row],[CD]],Tabela4[Coluna3],1,FALSE)</f>
        <v>#N/A</v>
      </c>
    </row>
    <row r="2992" spans="1:9" hidden="1" x14ac:dyDescent="0.25">
      <c r="A2992" s="1" t="s">
        <v>1417</v>
      </c>
      <c r="B2992" s="1" t="s">
        <v>2723</v>
      </c>
      <c r="C2992">
        <v>3164407</v>
      </c>
      <c r="D2992" s="3">
        <v>1155.3691564330325</v>
      </c>
      <c r="E2992">
        <v>-45.775803000000003</v>
      </c>
      <c r="F2992">
        <v>-22.161149999999999</v>
      </c>
      <c r="G2992" t="str">
        <f>Energia[[#This Row],[Nome]]</f>
        <v>São Sebastião da Bela Vista</v>
      </c>
      <c r="H2992">
        <f>Energia[[#This Row],[Energia]]</f>
        <v>1155.3691564330325</v>
      </c>
      <c r="I2992" t="e">
        <f>VLOOKUP(Energia[[#This Row],[CD]],Tabela4[Coluna3],1,FALSE)</f>
        <v>#N/A</v>
      </c>
    </row>
    <row r="2993" spans="1:9" hidden="1" x14ac:dyDescent="0.25">
      <c r="A2993" s="1" t="s">
        <v>5168</v>
      </c>
      <c r="B2993" s="1" t="s">
        <v>5212</v>
      </c>
      <c r="C2993">
        <v>1101609</v>
      </c>
      <c r="D2993" s="3">
        <v>1154.9163215286155</v>
      </c>
      <c r="E2993">
        <v>-62.342505000000003</v>
      </c>
      <c r="F2993">
        <v>-10.121769</v>
      </c>
      <c r="G2993" t="str">
        <f>Energia[[#This Row],[Nome]]</f>
        <v>Theobroma</v>
      </c>
      <c r="H2993">
        <f>Energia[[#This Row],[Energia]]</f>
        <v>1154.9163215286155</v>
      </c>
      <c r="I2993" t="e">
        <f>VLOOKUP(Energia[[#This Row],[CD]],Tabela4[Coluna3],1,FALSE)</f>
        <v>#N/A</v>
      </c>
    </row>
    <row r="2994" spans="1:9" hidden="1" x14ac:dyDescent="0.25">
      <c r="A2994" s="1" t="s">
        <v>1520</v>
      </c>
      <c r="B2994" s="1" t="s">
        <v>1583</v>
      </c>
      <c r="C2994">
        <v>3202603</v>
      </c>
      <c r="D2994" s="3">
        <v>1151.8985736739664</v>
      </c>
      <c r="E2994">
        <v>-40.857467999999997</v>
      </c>
      <c r="F2994">
        <v>-20.754936000000001</v>
      </c>
      <c r="G2994" t="str">
        <f>Energia[[#This Row],[Nome]]</f>
        <v>Iconha</v>
      </c>
      <c r="H2994">
        <f>Energia[[#This Row],[Energia]]</f>
        <v>1151.8985736739664</v>
      </c>
      <c r="I2994" t="e">
        <f>VLOOKUP(Energia[[#This Row],[CD]],Tabela4[Coluna3],1,FALSE)</f>
        <v>#N/A</v>
      </c>
    </row>
    <row r="2995" spans="1:9" x14ac:dyDescent="0.25">
      <c r="A2995" s="1" t="s">
        <v>8</v>
      </c>
      <c r="B2995" s="1" t="s">
        <v>3160</v>
      </c>
      <c r="C2995">
        <v>3523701</v>
      </c>
      <c r="D2995" s="3">
        <v>1150.7252271461723</v>
      </c>
      <c r="E2995">
        <v>-47.169403000000003</v>
      </c>
      <c r="F2995">
        <v>-20.657563</v>
      </c>
      <c r="G2995" t="str">
        <f>Energia[[#This Row],[Nome]]</f>
        <v>Itirapuã</v>
      </c>
      <c r="H2995">
        <f>Energia[[#This Row],[Energia]]</f>
        <v>1150.7252271461723</v>
      </c>
      <c r="I2995" t="e">
        <f>VLOOKUP(Energia[[#This Row],[CD]],Tabela4[Coluna3],1,FALSE)</f>
        <v>#N/A</v>
      </c>
    </row>
    <row r="2996" spans="1:9" hidden="1" x14ac:dyDescent="0.25">
      <c r="A2996" s="1" t="s">
        <v>1235</v>
      </c>
      <c r="B2996" s="1" t="s">
        <v>1335</v>
      </c>
      <c r="C2996">
        <v>2304202</v>
      </c>
      <c r="D2996" s="3">
        <v>1150.447656012168</v>
      </c>
      <c r="E2996">
        <v>-39.487431000000001</v>
      </c>
      <c r="F2996">
        <v>-7.2364249999999997</v>
      </c>
      <c r="G2996" t="str">
        <f>Energia[[#This Row],[Nome]]</f>
        <v>Crato</v>
      </c>
      <c r="H2996">
        <f>Energia[[#This Row],[Energia]]</f>
        <v>1150.447656012168</v>
      </c>
      <c r="I2996" t="e">
        <f>VLOOKUP(Energia[[#This Row],[CD]],Tabela4[Coluna3],1,FALSE)</f>
        <v>#N/A</v>
      </c>
    </row>
    <row r="2997" spans="1:9" hidden="1" x14ac:dyDescent="0.25">
      <c r="A2997" s="1" t="s">
        <v>4410</v>
      </c>
      <c r="B2997" s="1" t="s">
        <v>4536</v>
      </c>
      <c r="C2997">
        <v>1712405</v>
      </c>
      <c r="D2997" s="3">
        <v>1149.9591677013286</v>
      </c>
      <c r="E2997">
        <v>-46.938856000000001</v>
      </c>
      <c r="F2997">
        <v>-9.5253599999999992</v>
      </c>
      <c r="G2997" t="str">
        <f>Energia[[#This Row],[Nome]]</f>
        <v>Lizarda</v>
      </c>
      <c r="H2997">
        <f>Energia[[#This Row],[Energia]]</f>
        <v>1149.9591677013286</v>
      </c>
      <c r="I2997" t="e">
        <f>VLOOKUP(Energia[[#This Row],[CD]],Tabela4[Coluna3],1,FALSE)</f>
        <v>#N/A</v>
      </c>
    </row>
    <row r="2998" spans="1:9" hidden="1" x14ac:dyDescent="0.25">
      <c r="A2998" s="1" t="s">
        <v>1312</v>
      </c>
      <c r="B2998" s="1" t="s">
        <v>1678</v>
      </c>
      <c r="C2998">
        <v>5200159</v>
      </c>
      <c r="D2998" s="3">
        <v>1149.9227267505157</v>
      </c>
      <c r="E2998">
        <v>-50.184672999999997</v>
      </c>
      <c r="F2998">
        <v>-16.369254000000002</v>
      </c>
      <c r="G2998" t="str">
        <f>Energia[[#This Row],[Nome]]</f>
        <v>Adelândia</v>
      </c>
      <c r="H2998">
        <f>Energia[[#This Row],[Energia]]</f>
        <v>1149.9227267505157</v>
      </c>
      <c r="I2998" t="e">
        <f>VLOOKUP(Energia[[#This Row],[CD]],Tabela4[Coluna3],1,FALSE)</f>
        <v>#N/A</v>
      </c>
    </row>
    <row r="2999" spans="1:9" hidden="1" x14ac:dyDescent="0.25">
      <c r="A2999" s="1" t="s">
        <v>1312</v>
      </c>
      <c r="B2999" s="1" t="s">
        <v>1861</v>
      </c>
      <c r="C2999">
        <v>5209200</v>
      </c>
      <c r="D2999" s="3">
        <v>1148.9789660776732</v>
      </c>
      <c r="E2999">
        <v>-49.572744999999998</v>
      </c>
      <c r="F2999">
        <v>-16.911342999999999</v>
      </c>
      <c r="G2999" t="str">
        <f>Energia[[#This Row],[Nome]]</f>
        <v>Guapó</v>
      </c>
      <c r="H2999">
        <f>Energia[[#This Row],[Energia]]</f>
        <v>1148.9789660776732</v>
      </c>
      <c r="I2999" t="e">
        <f>VLOOKUP(Energia[[#This Row],[CD]],Tabela4[Coluna3],1,FALSE)</f>
        <v>#N/A</v>
      </c>
    </row>
    <row r="3000" spans="1:9" hidden="1" x14ac:dyDescent="0.25">
      <c r="A3000" s="1" t="s">
        <v>5241</v>
      </c>
      <c r="B3000" s="1" t="s">
        <v>5309</v>
      </c>
      <c r="C3000">
        <v>2807600</v>
      </c>
      <c r="D3000" s="3">
        <v>1147.9051478378533</v>
      </c>
      <c r="E3000">
        <v>-37.662700000000001</v>
      </c>
      <c r="F3000">
        <v>-11.400448000000001</v>
      </c>
      <c r="G3000" t="str">
        <f>Energia[[#This Row],[Nome]]</f>
        <v>Umbaúba</v>
      </c>
      <c r="H3000">
        <f>Energia[[#This Row],[Energia]]</f>
        <v>1147.9051478378533</v>
      </c>
      <c r="I3000" t="e">
        <f>VLOOKUP(Energia[[#This Row],[CD]],Tabela4[Coluna3],1,FALSE)</f>
        <v>#N/A</v>
      </c>
    </row>
    <row r="3001" spans="1:9" hidden="1" x14ac:dyDescent="0.25">
      <c r="A3001" s="1" t="s">
        <v>1417</v>
      </c>
      <c r="B3001" s="1" t="s">
        <v>2697</v>
      </c>
      <c r="C3001">
        <v>3162401</v>
      </c>
      <c r="D3001" s="3">
        <v>1144.5320166601828</v>
      </c>
      <c r="E3001">
        <v>-43.895268000000002</v>
      </c>
      <c r="F3001">
        <v>-15.908448999999999</v>
      </c>
      <c r="G3001" t="str">
        <f>Energia[[#This Row],[Nome]]</f>
        <v>São João da Ponte</v>
      </c>
      <c r="H3001">
        <f>Energia[[#This Row],[Energia]]</f>
        <v>1144.5320166601828</v>
      </c>
      <c r="I3001" t="e">
        <f>VLOOKUP(Energia[[#This Row],[CD]],Tabela4[Coluna3],1,FALSE)</f>
        <v>#N/A</v>
      </c>
    </row>
    <row r="3002" spans="1:9" hidden="1" x14ac:dyDescent="0.25">
      <c r="A3002" s="1" t="s">
        <v>1417</v>
      </c>
      <c r="B3002" s="1" t="s">
        <v>1586</v>
      </c>
      <c r="C3002">
        <v>3108008</v>
      </c>
      <c r="D3002" s="3">
        <v>1144.2179905320588</v>
      </c>
      <c r="E3002">
        <v>-44.784176000000002</v>
      </c>
      <c r="F3002">
        <v>-21.026361999999999</v>
      </c>
      <c r="G3002" t="str">
        <f>Energia[[#This Row],[Nome]]</f>
        <v>Bom Sucesso</v>
      </c>
      <c r="H3002">
        <f>Energia[[#This Row],[Energia]]</f>
        <v>1144.2179905320588</v>
      </c>
      <c r="I3002" t="e">
        <f>VLOOKUP(Energia[[#This Row],[CD]],Tabela4[Coluna3],1,FALSE)</f>
        <v>#N/A</v>
      </c>
    </row>
    <row r="3003" spans="1:9" hidden="1" x14ac:dyDescent="0.25">
      <c r="A3003" s="1" t="s">
        <v>1192</v>
      </c>
      <c r="B3003" s="1" t="s">
        <v>3488</v>
      </c>
      <c r="C3003">
        <v>5105309</v>
      </c>
      <c r="D3003" s="3">
        <v>1143.047971006986</v>
      </c>
      <c r="E3003">
        <v>-50.942993000000001</v>
      </c>
      <c r="F3003">
        <v>-11.014144999999999</v>
      </c>
      <c r="G3003" t="str">
        <f>Energia[[#This Row],[Nome]]</f>
        <v>Luciara</v>
      </c>
      <c r="H3003">
        <f>Energia[[#This Row],[Energia]]</f>
        <v>1143.047971006986</v>
      </c>
      <c r="I3003" t="e">
        <f>VLOOKUP(Energia[[#This Row],[CD]],Tabela4[Coluna3],1,FALSE)</f>
        <v>#N/A</v>
      </c>
    </row>
    <row r="3004" spans="1:9" hidden="1" x14ac:dyDescent="0.25">
      <c r="A3004" s="1" t="s">
        <v>1417</v>
      </c>
      <c r="B3004" s="1" t="s">
        <v>2348</v>
      </c>
      <c r="C3004">
        <v>3141603</v>
      </c>
      <c r="D3004" s="3">
        <v>1142.7716750673046</v>
      </c>
      <c r="E3004">
        <v>-43.332842999999997</v>
      </c>
      <c r="F3004">
        <v>-21.188268000000001</v>
      </c>
      <c r="G3004" t="str">
        <f>Energia[[#This Row],[Nome]]</f>
        <v>Mercês</v>
      </c>
      <c r="H3004">
        <f>Energia[[#This Row],[Energia]]</f>
        <v>1142.7716750673046</v>
      </c>
      <c r="I3004" t="e">
        <f>VLOOKUP(Energia[[#This Row],[CD]],Tabela4[Coluna3],1,FALSE)</f>
        <v>#N/A</v>
      </c>
    </row>
    <row r="3005" spans="1:9" hidden="1" x14ac:dyDescent="0.25">
      <c r="A3005" s="1" t="s">
        <v>1417</v>
      </c>
      <c r="B3005" s="1" t="s">
        <v>1584</v>
      </c>
      <c r="C3005">
        <v>3107901</v>
      </c>
      <c r="D3005" s="3">
        <v>1138.4007948299711</v>
      </c>
      <c r="E3005">
        <v>-46.18439</v>
      </c>
      <c r="F3005">
        <v>-22.445809000000001</v>
      </c>
      <c r="G3005" t="str">
        <f>Energia[[#This Row],[Nome]]</f>
        <v>Bom Repouso</v>
      </c>
      <c r="H3005">
        <f>Energia[[#This Row],[Energia]]</f>
        <v>1138.4007948299711</v>
      </c>
      <c r="I3005" t="e">
        <f>VLOOKUP(Energia[[#This Row],[CD]],Tabela4[Coluna3],1,FALSE)</f>
        <v>#N/A</v>
      </c>
    </row>
    <row r="3006" spans="1:9" hidden="1" x14ac:dyDescent="0.25">
      <c r="A3006" s="1" t="s">
        <v>413</v>
      </c>
      <c r="B3006" s="1" t="s">
        <v>1019</v>
      </c>
      <c r="C3006">
        <v>2924900</v>
      </c>
      <c r="D3006" s="3">
        <v>1134.0351394274485</v>
      </c>
      <c r="E3006">
        <v>-40.303187000000001</v>
      </c>
      <c r="F3006">
        <v>-13.186496</v>
      </c>
      <c r="G3006" t="str">
        <f>Energia[[#This Row],[Nome]]</f>
        <v>Planaltino</v>
      </c>
      <c r="H3006">
        <f>Energia[[#This Row],[Energia]]</f>
        <v>1134.0351394274485</v>
      </c>
      <c r="I3006" t="e">
        <f>VLOOKUP(Energia[[#This Row],[CD]],Tabela4[Coluna3],1,FALSE)</f>
        <v>#N/A</v>
      </c>
    </row>
    <row r="3007" spans="1:9" hidden="1" x14ac:dyDescent="0.25">
      <c r="A3007" s="1" t="s">
        <v>263</v>
      </c>
      <c r="B3007" s="1" t="s">
        <v>3999</v>
      </c>
      <c r="C3007">
        <v>4318481</v>
      </c>
      <c r="D3007" s="3">
        <v>1133.1586841847175</v>
      </c>
      <c r="E3007">
        <v>-51.257230999999997</v>
      </c>
      <c r="F3007">
        <v>-29.535900000000002</v>
      </c>
      <c r="G3007" t="str">
        <f>Energia[[#This Row],[Nome]]</f>
        <v>São José do Hortêncio</v>
      </c>
      <c r="H3007">
        <f>Energia[[#This Row],[Energia]]</f>
        <v>1133.1586841847175</v>
      </c>
      <c r="I3007" t="e">
        <f>VLOOKUP(Energia[[#This Row],[CD]],Tabela4[Coluna3],1,FALSE)</f>
        <v>#N/A</v>
      </c>
    </row>
    <row r="3008" spans="1:9" hidden="1" x14ac:dyDescent="0.25">
      <c r="A3008" s="1" t="s">
        <v>1235</v>
      </c>
      <c r="B3008" s="1" t="s">
        <v>1337</v>
      </c>
      <c r="C3008">
        <v>2304251</v>
      </c>
      <c r="D3008" s="3">
        <v>1130.3859623375083</v>
      </c>
      <c r="E3008">
        <v>-40.326295000000002</v>
      </c>
      <c r="F3008">
        <v>-2.8962720000000002</v>
      </c>
      <c r="G3008" t="str">
        <f>Energia[[#This Row],[Nome]]</f>
        <v>Cruz</v>
      </c>
      <c r="H3008">
        <f>Energia[[#This Row],[Energia]]</f>
        <v>1130.3859623375083</v>
      </c>
      <c r="I3008" t="e">
        <f>VLOOKUP(Energia[[#This Row],[CD]],Tabela4[Coluna3],1,FALSE)</f>
        <v>#N/A</v>
      </c>
    </row>
    <row r="3009" spans="1:9" hidden="1" x14ac:dyDescent="0.25">
      <c r="A3009" s="1" t="s">
        <v>1417</v>
      </c>
      <c r="B3009" s="1" t="s">
        <v>2597</v>
      </c>
      <c r="C3009">
        <v>3153707</v>
      </c>
      <c r="D3009" s="3">
        <v>1129.3318080802928</v>
      </c>
      <c r="E3009">
        <v>-45.603073000000002</v>
      </c>
      <c r="F3009">
        <v>-19.279769000000002</v>
      </c>
      <c r="G3009" t="str">
        <f>Energia[[#This Row],[Nome]]</f>
        <v>Quartel Geral</v>
      </c>
      <c r="H3009">
        <f>Energia[[#This Row],[Energia]]</f>
        <v>1129.3318080802928</v>
      </c>
      <c r="I3009" t="e">
        <f>VLOOKUP(Energia[[#This Row],[CD]],Tabela4[Coluna3],1,FALSE)</f>
        <v>#N/A</v>
      </c>
    </row>
    <row r="3010" spans="1:9" hidden="1" x14ac:dyDescent="0.25">
      <c r="A3010" s="1" t="s">
        <v>256</v>
      </c>
      <c r="B3010" s="1" t="s">
        <v>291</v>
      </c>
      <c r="C3010">
        <v>1301100</v>
      </c>
      <c r="D3010" s="3">
        <v>1128.4150869640064</v>
      </c>
      <c r="E3010">
        <v>-60.183425999999997</v>
      </c>
      <c r="F3010">
        <v>-3.770772</v>
      </c>
      <c r="G3010" t="str">
        <f>Energia[[#This Row],[Nome]]</f>
        <v>Careiro</v>
      </c>
      <c r="H3010">
        <f>Energia[[#This Row],[Energia]]</f>
        <v>1128.4150869640064</v>
      </c>
      <c r="I3010" t="e">
        <f>VLOOKUP(Energia[[#This Row],[CD]],Tabela4[Coluna3],1,FALSE)</f>
        <v>#N/A</v>
      </c>
    </row>
    <row r="3011" spans="1:9" x14ac:dyDescent="0.25">
      <c r="A3011" s="1" t="s">
        <v>8</v>
      </c>
      <c r="B3011" s="1" t="s">
        <v>3060</v>
      </c>
      <c r="C3011">
        <v>3514502</v>
      </c>
      <c r="D3011" s="3">
        <v>1128.010297669658</v>
      </c>
      <c r="E3011">
        <v>-49.413373</v>
      </c>
      <c r="F3011">
        <v>-22.393287000000001</v>
      </c>
      <c r="G3011" t="str">
        <f>Energia[[#This Row],[Nome]]</f>
        <v>Duartina</v>
      </c>
      <c r="H3011">
        <f>Energia[[#This Row],[Energia]]</f>
        <v>1128.010297669658</v>
      </c>
      <c r="I3011" t="e">
        <f>VLOOKUP(Energia[[#This Row],[CD]],Tabela4[Coluna3],1,FALSE)</f>
        <v>#N/A</v>
      </c>
    </row>
    <row r="3012" spans="1:9" hidden="1" x14ac:dyDescent="0.25">
      <c r="A3012" s="1" t="s">
        <v>4157</v>
      </c>
      <c r="B3012" s="1" t="s">
        <v>4296</v>
      </c>
      <c r="C3012">
        <v>2612307</v>
      </c>
      <c r="D3012" s="3">
        <v>1125.3998951055678</v>
      </c>
      <c r="E3012">
        <v>-36.738945999999999</v>
      </c>
      <c r="F3012">
        <v>-8.9916</v>
      </c>
      <c r="G3012" t="str">
        <f>Energia[[#This Row],[Nome]]</f>
        <v>Saloá</v>
      </c>
      <c r="H3012">
        <f>Energia[[#This Row],[Energia]]</f>
        <v>1125.3998951055678</v>
      </c>
      <c r="I3012" t="e">
        <f>VLOOKUP(Energia[[#This Row],[CD]],Tabela4[Coluna3],1,FALSE)</f>
        <v>#N/A</v>
      </c>
    </row>
    <row r="3013" spans="1:9" hidden="1" x14ac:dyDescent="0.25">
      <c r="A3013" s="1" t="s">
        <v>3609</v>
      </c>
      <c r="B3013" s="1" t="s">
        <v>3664</v>
      </c>
      <c r="C3013">
        <v>1501907</v>
      </c>
      <c r="D3013" s="3">
        <v>1125.267470206777</v>
      </c>
      <c r="E3013">
        <v>-48.088661999999999</v>
      </c>
      <c r="F3013">
        <v>-1.6339490000000001</v>
      </c>
      <c r="G3013" t="str">
        <f>Energia[[#This Row],[Nome]]</f>
        <v>Bujaru</v>
      </c>
      <c r="H3013">
        <f>Energia[[#This Row],[Energia]]</f>
        <v>1125.267470206777</v>
      </c>
      <c r="I3013" t="e">
        <f>VLOOKUP(Energia[[#This Row],[CD]],Tabela4[Coluna3],1,FALSE)</f>
        <v>#N/A</v>
      </c>
    </row>
    <row r="3014" spans="1:9" hidden="1" x14ac:dyDescent="0.25">
      <c r="A3014" s="1" t="s">
        <v>1417</v>
      </c>
      <c r="B3014" s="1" t="s">
        <v>1885</v>
      </c>
      <c r="C3014">
        <v>3121704</v>
      </c>
      <c r="D3014" s="3">
        <v>1123.3047653111189</v>
      </c>
      <c r="E3014">
        <v>-43.183883999999999</v>
      </c>
      <c r="F3014">
        <v>-20.481324000000001</v>
      </c>
      <c r="G3014" t="str">
        <f>Energia[[#This Row],[Nome]]</f>
        <v>Diogo de Vasconcelos</v>
      </c>
      <c r="H3014">
        <f>Energia[[#This Row],[Energia]]</f>
        <v>1123.3047653111189</v>
      </c>
      <c r="I3014" t="e">
        <f>VLOOKUP(Energia[[#This Row],[CD]],Tabela4[Coluna3],1,FALSE)</f>
        <v>#N/A</v>
      </c>
    </row>
    <row r="3015" spans="1:9" hidden="1" x14ac:dyDescent="0.25">
      <c r="A3015" s="1" t="s">
        <v>1047</v>
      </c>
      <c r="B3015" s="1" t="s">
        <v>1110</v>
      </c>
      <c r="C3015">
        <v>5003900</v>
      </c>
      <c r="D3015" s="3">
        <v>1121.5053015251888</v>
      </c>
      <c r="E3015">
        <v>-53.862822000000001</v>
      </c>
      <c r="F3015">
        <v>-18.744410999999999</v>
      </c>
      <c r="G3015" t="str">
        <f>Energia[[#This Row],[Nome]]</f>
        <v>Figueirão</v>
      </c>
      <c r="H3015">
        <f>Energia[[#This Row],[Energia]]</f>
        <v>1121.5053015251888</v>
      </c>
      <c r="I3015" t="e">
        <f>VLOOKUP(Energia[[#This Row],[CD]],Tabela4[Coluna3],1,FALSE)</f>
        <v>#N/A</v>
      </c>
    </row>
    <row r="3016" spans="1:9" hidden="1" x14ac:dyDescent="0.25">
      <c r="A3016" s="1" t="s">
        <v>413</v>
      </c>
      <c r="B3016" s="1" t="s">
        <v>550</v>
      </c>
      <c r="C3016">
        <v>2905701</v>
      </c>
      <c r="D3016" s="3">
        <v>1121.0807778512276</v>
      </c>
      <c r="E3016">
        <v>-38.206322</v>
      </c>
      <c r="F3016">
        <v>-12.665908</v>
      </c>
      <c r="G3016" t="str">
        <f>Energia[[#This Row],[Nome]]</f>
        <v>Camaçari</v>
      </c>
      <c r="H3016">
        <f>Energia[[#This Row],[Energia]]</f>
        <v>1121.0807778512276</v>
      </c>
      <c r="I3016" t="e">
        <f>VLOOKUP(Energia[[#This Row],[CD]],Tabela4[Coluna3],1,FALSE)</f>
        <v>#N/A</v>
      </c>
    </row>
    <row r="3017" spans="1:9" hidden="1" x14ac:dyDescent="0.25">
      <c r="A3017" s="1" t="s">
        <v>1312</v>
      </c>
      <c r="B3017" s="1" t="s">
        <v>1970</v>
      </c>
      <c r="C3017">
        <v>5214507</v>
      </c>
      <c r="D3017" s="3">
        <v>1118.2717939562531</v>
      </c>
      <c r="E3017">
        <v>-49.186323000000002</v>
      </c>
      <c r="F3017">
        <v>-16.426583000000001</v>
      </c>
      <c r="G3017" t="str">
        <f>Energia[[#This Row],[Nome]]</f>
        <v>Nerópolis</v>
      </c>
      <c r="H3017">
        <f>Energia[[#This Row],[Energia]]</f>
        <v>1118.2717939562531</v>
      </c>
      <c r="I3017" t="e">
        <f>VLOOKUP(Energia[[#This Row],[CD]],Tabela4[Coluna3],1,FALSE)</f>
        <v>#N/A</v>
      </c>
    </row>
    <row r="3018" spans="1:9" hidden="1" x14ac:dyDescent="0.25">
      <c r="A3018" s="1" t="s">
        <v>413</v>
      </c>
      <c r="B3018" s="1" t="s">
        <v>554</v>
      </c>
      <c r="C3018">
        <v>2905909</v>
      </c>
      <c r="D3018" s="3">
        <v>1118.2436834220684</v>
      </c>
      <c r="E3018">
        <v>-43.174908000000002</v>
      </c>
      <c r="F3018">
        <v>-9.5514130000000002</v>
      </c>
      <c r="G3018" t="str">
        <f>Energia[[#This Row],[Nome]]</f>
        <v>Campo Alegre de Lourdes</v>
      </c>
      <c r="H3018">
        <f>Energia[[#This Row],[Energia]]</f>
        <v>1118.2436834220684</v>
      </c>
      <c r="I3018" t="e">
        <f>VLOOKUP(Energia[[#This Row],[CD]],Tabela4[Coluna3],1,FALSE)</f>
        <v>#N/A</v>
      </c>
    </row>
    <row r="3019" spans="1:9" hidden="1" x14ac:dyDescent="0.25">
      <c r="A3019" s="1" t="s">
        <v>3609</v>
      </c>
      <c r="B3019" s="1" t="s">
        <v>510</v>
      </c>
      <c r="C3019">
        <v>1501600</v>
      </c>
      <c r="D3019" s="3">
        <v>1118.1912304385469</v>
      </c>
      <c r="E3019">
        <v>-47.302284</v>
      </c>
      <c r="F3019">
        <v>-1.387281</v>
      </c>
      <c r="G3019" t="str">
        <f>Energia[[#This Row],[Nome]]</f>
        <v>Bonito</v>
      </c>
      <c r="H3019">
        <f>Energia[[#This Row],[Energia]]</f>
        <v>1118.1912304385469</v>
      </c>
      <c r="I3019" t="e">
        <f>VLOOKUP(Energia[[#This Row],[CD]],Tabela4[Coluna3],1,FALSE)</f>
        <v>#N/A</v>
      </c>
    </row>
    <row r="3020" spans="1:9" hidden="1" x14ac:dyDescent="0.25">
      <c r="A3020" s="1" t="s">
        <v>1417</v>
      </c>
      <c r="B3020" s="1" t="s">
        <v>2572</v>
      </c>
      <c r="C3020">
        <v>3151206</v>
      </c>
      <c r="D3020" s="3">
        <v>1115.2055813612208</v>
      </c>
      <c r="E3020">
        <v>-44.867446999999999</v>
      </c>
      <c r="F3020">
        <v>-17.393346999999999</v>
      </c>
      <c r="G3020" t="str">
        <f>Energia[[#This Row],[Nome]]</f>
        <v>Pirapora</v>
      </c>
      <c r="H3020">
        <f>Energia[[#This Row],[Energia]]</f>
        <v>1115.2055813612208</v>
      </c>
      <c r="I3020" t="e">
        <f>VLOOKUP(Energia[[#This Row],[CD]],Tabela4[Coluna3],1,FALSE)</f>
        <v>#N/A</v>
      </c>
    </row>
    <row r="3021" spans="1:9" hidden="1" x14ac:dyDescent="0.25">
      <c r="A3021" s="1" t="s">
        <v>4157</v>
      </c>
      <c r="B3021" s="1" t="s">
        <v>4168</v>
      </c>
      <c r="C3021">
        <v>2601052</v>
      </c>
      <c r="D3021" s="3">
        <v>1114.2333532550999</v>
      </c>
      <c r="E3021">
        <v>-35.076137000000003</v>
      </c>
      <c r="F3021">
        <v>-7.7932370000000004</v>
      </c>
      <c r="G3021" t="str">
        <f>Energia[[#This Row],[Nome]]</f>
        <v>Araçoiaba</v>
      </c>
      <c r="H3021">
        <f>Energia[[#This Row],[Energia]]</f>
        <v>1114.2333532550999</v>
      </c>
      <c r="I3021" t="e">
        <f>VLOOKUP(Energia[[#This Row],[CD]],Tabela4[Coluna3],1,FALSE)</f>
        <v>#N/A</v>
      </c>
    </row>
    <row r="3022" spans="1:9" hidden="1" x14ac:dyDescent="0.25">
      <c r="A3022" s="1" t="s">
        <v>5168</v>
      </c>
      <c r="B3022" s="1" t="s">
        <v>5200</v>
      </c>
      <c r="C3022">
        <v>1100189</v>
      </c>
      <c r="D3022" s="3">
        <v>1113.1549757225434</v>
      </c>
      <c r="E3022">
        <v>-60.830387999999999</v>
      </c>
      <c r="F3022">
        <v>-11.894469000000001</v>
      </c>
      <c r="G3022" t="str">
        <f>Energia[[#This Row],[Nome]]</f>
        <v>Pimenta Bueno</v>
      </c>
      <c r="H3022">
        <f>Energia[[#This Row],[Energia]]</f>
        <v>1113.1549757225434</v>
      </c>
      <c r="I3022" t="e">
        <f>VLOOKUP(Energia[[#This Row],[CD]],Tabela4[Coluna3],1,FALSE)</f>
        <v>#N/A</v>
      </c>
    </row>
    <row r="3023" spans="1:9" hidden="1" x14ac:dyDescent="0.25">
      <c r="A3023" s="1" t="s">
        <v>2142</v>
      </c>
      <c r="B3023" s="1" t="s">
        <v>2357</v>
      </c>
      <c r="C3023">
        <v>2106326</v>
      </c>
      <c r="D3023" s="3">
        <v>1112.6787426326064</v>
      </c>
      <c r="E3023">
        <v>-45.993963000000001</v>
      </c>
      <c r="F3023">
        <v>-1.98427</v>
      </c>
      <c r="G3023" t="str">
        <f>Energia[[#This Row],[Nome]]</f>
        <v>Maracaçumé</v>
      </c>
      <c r="H3023">
        <f>Energia[[#This Row],[Energia]]</f>
        <v>1112.6787426326064</v>
      </c>
      <c r="I3023" t="e">
        <f>VLOOKUP(Energia[[#This Row],[CD]],Tabela4[Coluna3],1,FALSE)</f>
        <v>#N/A</v>
      </c>
    </row>
    <row r="3024" spans="1:9" hidden="1" x14ac:dyDescent="0.25">
      <c r="A3024" s="1" t="s">
        <v>4674</v>
      </c>
      <c r="B3024" s="1" t="s">
        <v>4914</v>
      </c>
      <c r="C3024">
        <v>4119509</v>
      </c>
      <c r="D3024" s="3">
        <v>1112.4126230693587</v>
      </c>
      <c r="E3024">
        <v>-49.052309000000001</v>
      </c>
      <c r="F3024">
        <v>-25.472435999999998</v>
      </c>
      <c r="G3024" t="str">
        <f>Energia[[#This Row],[Nome]]</f>
        <v>Piraquara</v>
      </c>
      <c r="H3024">
        <f>Energia[[#This Row],[Energia]]</f>
        <v>1112.4126230693587</v>
      </c>
      <c r="I3024" t="e">
        <f>VLOOKUP(Energia[[#This Row],[CD]],Tabela4[Coluna3],1,FALSE)</f>
        <v>#N/A</v>
      </c>
    </row>
    <row r="3025" spans="1:9" hidden="1" x14ac:dyDescent="0.25">
      <c r="A3025" s="1" t="s">
        <v>256</v>
      </c>
      <c r="B3025" s="1" t="s">
        <v>313</v>
      </c>
      <c r="C3025">
        <v>1301902</v>
      </c>
      <c r="D3025" s="3">
        <v>1111.8041051903888</v>
      </c>
      <c r="E3025">
        <v>-58.777287000000001</v>
      </c>
      <c r="F3025">
        <v>-3.174639</v>
      </c>
      <c r="G3025" t="str">
        <f>Energia[[#This Row],[Nome]]</f>
        <v>Itacoatiara</v>
      </c>
      <c r="H3025">
        <f>Energia[[#This Row],[Energia]]</f>
        <v>1111.8041051903888</v>
      </c>
      <c r="I3025" t="e">
        <f>VLOOKUP(Energia[[#This Row],[CD]],Tabela4[Coluna3],1,FALSE)</f>
        <v>#N/A</v>
      </c>
    </row>
    <row r="3026" spans="1:9" hidden="1" x14ac:dyDescent="0.25">
      <c r="A3026" s="1" t="s">
        <v>256</v>
      </c>
      <c r="B3026" s="1" t="s">
        <v>265</v>
      </c>
      <c r="C3026">
        <v>1300144</v>
      </c>
      <c r="D3026" s="3">
        <v>1110.8092565817676</v>
      </c>
      <c r="E3026">
        <v>-59.432018999999997</v>
      </c>
      <c r="F3026">
        <v>-7.7600090000000002</v>
      </c>
      <c r="G3026" t="str">
        <f>Energia[[#This Row],[Nome]]</f>
        <v>Apuí</v>
      </c>
      <c r="H3026">
        <f>Energia[[#This Row],[Energia]]</f>
        <v>1110.8092565817676</v>
      </c>
      <c r="I3026" t="e">
        <f>VLOOKUP(Energia[[#This Row],[CD]],Tabela4[Coluna3],1,FALSE)</f>
        <v>#N/A</v>
      </c>
    </row>
    <row r="3027" spans="1:9" hidden="1" x14ac:dyDescent="0.25">
      <c r="A3027" s="1" t="s">
        <v>413</v>
      </c>
      <c r="B3027" s="1" t="s">
        <v>1005</v>
      </c>
      <c r="C3027">
        <v>2924405</v>
      </c>
      <c r="D3027" s="3">
        <v>1110.616740710336</v>
      </c>
      <c r="E3027">
        <v>-43.116427999999999</v>
      </c>
      <c r="F3027">
        <v>-10.007667</v>
      </c>
      <c r="G3027" t="str">
        <f>Energia[[#This Row],[Nome]]</f>
        <v>Pilão Arcado</v>
      </c>
      <c r="H3027">
        <f>Energia[[#This Row],[Energia]]</f>
        <v>1110.616740710336</v>
      </c>
      <c r="I3027" t="e">
        <f>VLOOKUP(Energia[[#This Row],[CD]],Tabela4[Coluna3],1,FALSE)</f>
        <v>#N/A</v>
      </c>
    </row>
    <row r="3028" spans="1:9" hidden="1" x14ac:dyDescent="0.25">
      <c r="A3028" s="1" t="s">
        <v>5168</v>
      </c>
      <c r="B3028" s="1" t="s">
        <v>5214</v>
      </c>
      <c r="C3028">
        <v>1101757</v>
      </c>
      <c r="D3028" s="3">
        <v>1109.0665057996646</v>
      </c>
      <c r="E3028">
        <v>-61.939101000000001</v>
      </c>
      <c r="F3028">
        <v>-9.7324339999999996</v>
      </c>
      <c r="G3028" t="str">
        <f>Energia[[#This Row],[Nome]]</f>
        <v>Vale do Anari</v>
      </c>
      <c r="H3028">
        <f>Energia[[#This Row],[Energia]]</f>
        <v>1109.0665057996646</v>
      </c>
      <c r="I3028" t="e">
        <f>VLOOKUP(Energia[[#This Row],[CD]],Tabela4[Coluna3],1,FALSE)</f>
        <v>#N/A</v>
      </c>
    </row>
    <row r="3029" spans="1:9" hidden="1" x14ac:dyDescent="0.25">
      <c r="A3029" s="1" t="s">
        <v>52</v>
      </c>
      <c r="B3029" s="1" t="s">
        <v>184</v>
      </c>
      <c r="C3029">
        <v>2706307</v>
      </c>
      <c r="D3029" s="3">
        <v>1105.9107599084346</v>
      </c>
      <c r="E3029">
        <v>-36.605716000000001</v>
      </c>
      <c r="F3029">
        <v>-9.4182369999999995</v>
      </c>
      <c r="G3029" t="str">
        <f>Energia[[#This Row],[Nome]]</f>
        <v>Palmeira dos Índios</v>
      </c>
      <c r="H3029">
        <f>Energia[[#This Row],[Energia]]</f>
        <v>1105.9107599084346</v>
      </c>
      <c r="I3029" t="e">
        <f>VLOOKUP(Energia[[#This Row],[CD]],Tabela4[Coluna3],1,FALSE)</f>
        <v>#N/A</v>
      </c>
    </row>
    <row r="3030" spans="1:9" hidden="1" x14ac:dyDescent="0.25">
      <c r="A3030" s="1" t="s">
        <v>1417</v>
      </c>
      <c r="B3030" s="1" t="s">
        <v>1452</v>
      </c>
      <c r="C3030">
        <v>3101706</v>
      </c>
      <c r="D3030" s="3">
        <v>1104.8965939738225</v>
      </c>
      <c r="E3030">
        <v>-40.723775000000003</v>
      </c>
      <c r="F3030">
        <v>-16.091080000000002</v>
      </c>
      <c r="G3030" t="str">
        <f>Energia[[#This Row],[Nome]]</f>
        <v>Almenara</v>
      </c>
      <c r="H3030">
        <f>Energia[[#This Row],[Energia]]</f>
        <v>1104.8965939738225</v>
      </c>
      <c r="I3030" t="e">
        <f>VLOOKUP(Energia[[#This Row],[CD]],Tabela4[Coluna3],1,FALSE)</f>
        <v>#N/A</v>
      </c>
    </row>
    <row r="3031" spans="1:9" hidden="1" x14ac:dyDescent="0.25">
      <c r="A3031" s="1" t="s">
        <v>2142</v>
      </c>
      <c r="B3031" s="1" t="s">
        <v>2520</v>
      </c>
      <c r="C3031">
        <v>2111706</v>
      </c>
      <c r="D3031" s="3">
        <v>1103.9634508134368</v>
      </c>
      <c r="E3031">
        <v>-44.935710999999998</v>
      </c>
      <c r="F3031">
        <v>-2.877081</v>
      </c>
      <c r="G3031" t="str">
        <f>Energia[[#This Row],[Nome]]</f>
        <v>São Vicente Ferrer</v>
      </c>
      <c r="H3031">
        <f>Energia[[#This Row],[Energia]]</f>
        <v>1103.9634508134368</v>
      </c>
      <c r="I3031" t="e">
        <f>VLOOKUP(Energia[[#This Row],[CD]],Tabela4[Coluna3],1,FALSE)</f>
        <v>#N/A</v>
      </c>
    </row>
    <row r="3032" spans="1:9" x14ac:dyDescent="0.25">
      <c r="A3032" s="1" t="s">
        <v>8</v>
      </c>
      <c r="B3032" s="1" t="s">
        <v>3274</v>
      </c>
      <c r="C3032">
        <v>3535200</v>
      </c>
      <c r="D3032" s="3">
        <v>1103.2990104058968</v>
      </c>
      <c r="E3032">
        <v>-50.748753000000001</v>
      </c>
      <c r="F3032">
        <v>-20.438956999999998</v>
      </c>
      <c r="G3032" t="str">
        <f>Energia[[#This Row],[Nome]]</f>
        <v>Palmeira d'Oeste</v>
      </c>
      <c r="H3032">
        <f>Energia[[#This Row],[Energia]]</f>
        <v>1103.2990104058968</v>
      </c>
      <c r="I3032" t="e">
        <f>VLOOKUP(Energia[[#This Row],[CD]],Tabela4[Coluna3],1,FALSE)</f>
        <v>#N/A</v>
      </c>
    </row>
    <row r="3033" spans="1:9" hidden="1" x14ac:dyDescent="0.25">
      <c r="A3033" s="1" t="s">
        <v>413</v>
      </c>
      <c r="B3033" s="1" t="s">
        <v>651</v>
      </c>
      <c r="C3033">
        <v>2910206</v>
      </c>
      <c r="D3033" s="3">
        <v>1102.916137952808</v>
      </c>
      <c r="E3033">
        <v>-39.169904000000002</v>
      </c>
      <c r="F3033">
        <v>-12.911509000000001</v>
      </c>
      <c r="G3033" t="str">
        <f>Energia[[#This Row],[Nome]]</f>
        <v>Dom Macedo Costa</v>
      </c>
      <c r="H3033">
        <f>Energia[[#This Row],[Energia]]</f>
        <v>1102.916137952808</v>
      </c>
      <c r="I3033" t="e">
        <f>VLOOKUP(Energia[[#This Row],[CD]],Tabela4[Coluna3],1,FALSE)</f>
        <v>#N/A</v>
      </c>
    </row>
    <row r="3034" spans="1:9" hidden="1" x14ac:dyDescent="0.25">
      <c r="A3034" s="1" t="s">
        <v>413</v>
      </c>
      <c r="B3034" s="1" t="s">
        <v>1132</v>
      </c>
      <c r="C3034">
        <v>2929701</v>
      </c>
      <c r="D3034" s="3">
        <v>1101.8879980086174</v>
      </c>
      <c r="E3034">
        <v>-38.588825999999997</v>
      </c>
      <c r="F3034">
        <v>-11.565327</v>
      </c>
      <c r="G3034" t="str">
        <f>Energia[[#This Row],[Nome]]</f>
        <v>Sátiro Dias</v>
      </c>
      <c r="H3034">
        <f>Energia[[#This Row],[Energia]]</f>
        <v>1101.8879980086174</v>
      </c>
      <c r="I3034" t="e">
        <f>VLOOKUP(Energia[[#This Row],[CD]],Tabela4[Coluna3],1,FALSE)</f>
        <v>#N/A</v>
      </c>
    </row>
    <row r="3035" spans="1:9" hidden="1" x14ac:dyDescent="0.25">
      <c r="A3035" s="1" t="s">
        <v>1047</v>
      </c>
      <c r="B3035" s="1" t="s">
        <v>1173</v>
      </c>
      <c r="C3035">
        <v>5007554</v>
      </c>
      <c r="D3035" s="3">
        <v>1097.9249647679781</v>
      </c>
      <c r="E3035">
        <v>-52.774366999999998</v>
      </c>
      <c r="F3035">
        <v>-21.319240000000001</v>
      </c>
      <c r="G3035" t="str">
        <f>Energia[[#This Row],[Nome]]</f>
        <v>Santa Rita do Pardo</v>
      </c>
      <c r="H3035">
        <f>Energia[[#This Row],[Energia]]</f>
        <v>1097.9249647679781</v>
      </c>
      <c r="I3035" t="e">
        <f>VLOOKUP(Energia[[#This Row],[CD]],Tabela4[Coluna3],1,FALSE)</f>
        <v>#N/A</v>
      </c>
    </row>
    <row r="3036" spans="1:9" hidden="1" x14ac:dyDescent="0.25">
      <c r="A3036" s="1" t="s">
        <v>1417</v>
      </c>
      <c r="B3036" s="1" t="s">
        <v>1975</v>
      </c>
      <c r="C3036">
        <v>3125903</v>
      </c>
      <c r="D3036" s="3">
        <v>1095.6991376848796</v>
      </c>
      <c r="E3036">
        <v>-42.940156999999999</v>
      </c>
      <c r="F3036">
        <v>-19.245525000000001</v>
      </c>
      <c r="G3036" t="str">
        <f>Energia[[#This Row],[Nome]]</f>
        <v>Ferros</v>
      </c>
      <c r="H3036">
        <f>Energia[[#This Row],[Energia]]</f>
        <v>1095.6991376848796</v>
      </c>
      <c r="I3036" t="e">
        <f>VLOOKUP(Energia[[#This Row],[CD]],Tabela4[Coluna3],1,FALSE)</f>
        <v>#N/A</v>
      </c>
    </row>
    <row r="3037" spans="1:9" hidden="1" x14ac:dyDescent="0.25">
      <c r="A3037" s="1" t="s">
        <v>1417</v>
      </c>
      <c r="B3037" s="1" t="s">
        <v>1582</v>
      </c>
      <c r="C3037">
        <v>3107802</v>
      </c>
      <c r="D3037" s="3">
        <v>1095.4772904213917</v>
      </c>
      <c r="E3037">
        <v>-42.351041000000002</v>
      </c>
      <c r="F3037">
        <v>-19.742308999999999</v>
      </c>
      <c r="G3037" t="str">
        <f>Energia[[#This Row],[Nome]]</f>
        <v>Bom Jesus do Galho</v>
      </c>
      <c r="H3037">
        <f>Energia[[#This Row],[Energia]]</f>
        <v>1095.4772904213917</v>
      </c>
      <c r="I3037" t="e">
        <f>VLOOKUP(Energia[[#This Row],[CD]],Tabela4[Coluna3],1,FALSE)</f>
        <v>#N/A</v>
      </c>
    </row>
    <row r="3038" spans="1:9" hidden="1" x14ac:dyDescent="0.25">
      <c r="A3038" s="1" t="s">
        <v>62</v>
      </c>
      <c r="B3038" s="1" t="s">
        <v>3786</v>
      </c>
      <c r="C3038">
        <v>4214102</v>
      </c>
      <c r="D3038" s="3">
        <v>1094.4770343995567</v>
      </c>
      <c r="E3038">
        <v>-49.354599</v>
      </c>
      <c r="F3038">
        <v>-27.267841000000001</v>
      </c>
      <c r="G3038" t="str">
        <f>Energia[[#This Row],[Nome]]</f>
        <v>Presidente Nereu</v>
      </c>
      <c r="H3038">
        <f>Energia[[#This Row],[Energia]]</f>
        <v>1094.4770343995567</v>
      </c>
      <c r="I3038" t="e">
        <f>VLOOKUP(Energia[[#This Row],[CD]],Tabela4[Coluna3],1,FALSE)</f>
        <v>#N/A</v>
      </c>
    </row>
    <row r="3039" spans="1:9" hidden="1" x14ac:dyDescent="0.25">
      <c r="A3039" s="1" t="s">
        <v>5241</v>
      </c>
      <c r="B3039" s="1" t="s">
        <v>3813</v>
      </c>
      <c r="C3039">
        <v>2806503</v>
      </c>
      <c r="D3039" s="3">
        <v>1093.3806250372588</v>
      </c>
      <c r="E3039">
        <v>-37.236080999999999</v>
      </c>
      <c r="F3039">
        <v>-10.632042</v>
      </c>
      <c r="G3039" t="str">
        <f>Energia[[#This Row],[Nome]]</f>
        <v>Santa Rosa de Lima</v>
      </c>
      <c r="H3039">
        <f>Energia[[#This Row],[Energia]]</f>
        <v>1093.3806250372588</v>
      </c>
      <c r="I3039" t="e">
        <f>VLOOKUP(Energia[[#This Row],[CD]],Tabela4[Coluna3],1,FALSE)</f>
        <v>#N/A</v>
      </c>
    </row>
    <row r="3040" spans="1:9" hidden="1" x14ac:dyDescent="0.25">
      <c r="A3040" s="1" t="s">
        <v>3609</v>
      </c>
      <c r="B3040" s="1" t="s">
        <v>3806</v>
      </c>
      <c r="C3040">
        <v>1506161</v>
      </c>
      <c r="D3040" s="3">
        <v>1093.3239497875502</v>
      </c>
      <c r="E3040">
        <v>-49.895142999999997</v>
      </c>
      <c r="F3040">
        <v>-7.3406330000000004</v>
      </c>
      <c r="G3040" t="str">
        <f>Energia[[#This Row],[Nome]]</f>
        <v>Rio Maria</v>
      </c>
      <c r="H3040">
        <f>Energia[[#This Row],[Energia]]</f>
        <v>1093.3239497875502</v>
      </c>
      <c r="I3040" t="e">
        <f>VLOOKUP(Energia[[#This Row],[CD]],Tabela4[Coluna3],1,FALSE)</f>
        <v>#N/A</v>
      </c>
    </row>
    <row r="3041" spans="1:9" hidden="1" x14ac:dyDescent="0.25">
      <c r="A3041" s="1" t="s">
        <v>4210</v>
      </c>
      <c r="B3041" s="1" t="s">
        <v>4218</v>
      </c>
      <c r="C3041">
        <v>1400209</v>
      </c>
      <c r="D3041" s="3">
        <v>1090.7800153469941</v>
      </c>
      <c r="E3041">
        <v>-61.472051</v>
      </c>
      <c r="F3041">
        <v>0.99092400000000003</v>
      </c>
      <c r="G3041" t="str">
        <f>Energia[[#This Row],[Nome]]</f>
        <v>Caracaraí</v>
      </c>
      <c r="H3041">
        <f>Energia[[#This Row],[Energia]]</f>
        <v>1090.7800153469941</v>
      </c>
      <c r="I3041" t="e">
        <f>VLOOKUP(Energia[[#This Row],[CD]],Tabela4[Coluna3],1,FALSE)</f>
        <v>#N/A</v>
      </c>
    </row>
    <row r="3042" spans="1:9" hidden="1" x14ac:dyDescent="0.25">
      <c r="A3042" s="1" t="s">
        <v>1312</v>
      </c>
      <c r="B3042" s="1" t="s">
        <v>1821</v>
      </c>
      <c r="C3042">
        <v>5207105</v>
      </c>
      <c r="D3042" s="3">
        <v>1089.7521091891929</v>
      </c>
      <c r="E3042">
        <v>-51.349679999999999</v>
      </c>
      <c r="F3042">
        <v>-16.223203999999999</v>
      </c>
      <c r="G3042" t="str">
        <f>Energia[[#This Row],[Nome]]</f>
        <v>Diorama</v>
      </c>
      <c r="H3042">
        <f>Energia[[#This Row],[Energia]]</f>
        <v>1089.7521091891929</v>
      </c>
      <c r="I3042" t="e">
        <f>VLOOKUP(Energia[[#This Row],[CD]],Tabela4[Coluna3],1,FALSE)</f>
        <v>#N/A</v>
      </c>
    </row>
    <row r="3043" spans="1:9" hidden="1" x14ac:dyDescent="0.25">
      <c r="A3043" s="1" t="s">
        <v>5168</v>
      </c>
      <c r="B3043" s="1" t="s">
        <v>5208</v>
      </c>
      <c r="C3043">
        <v>1101492</v>
      </c>
      <c r="D3043" s="3">
        <v>1089.0303298983508</v>
      </c>
      <c r="E3043">
        <v>-63.122112999999999</v>
      </c>
      <c r="F3043">
        <v>-12.368688000000001</v>
      </c>
      <c r="G3043" t="str">
        <f>Energia[[#This Row],[Nome]]</f>
        <v>São Francisco do Guaporé</v>
      </c>
      <c r="H3043">
        <f>Energia[[#This Row],[Energia]]</f>
        <v>1089.0303298983508</v>
      </c>
      <c r="I3043" t="e">
        <f>VLOOKUP(Energia[[#This Row],[CD]],Tabela4[Coluna3],1,FALSE)</f>
        <v>#N/A</v>
      </c>
    </row>
    <row r="3044" spans="1:9" hidden="1" x14ac:dyDescent="0.25">
      <c r="A3044" s="1" t="s">
        <v>2820</v>
      </c>
      <c r="B3044" s="1" t="s">
        <v>2855</v>
      </c>
      <c r="C3044">
        <v>3302403</v>
      </c>
      <c r="D3044" s="3">
        <v>1089.01069525922</v>
      </c>
      <c r="E3044">
        <v>-41.977342999999998</v>
      </c>
      <c r="F3044">
        <v>-22.295780000000001</v>
      </c>
      <c r="G3044" t="str">
        <f>Energia[[#This Row],[Nome]]</f>
        <v>Macaé</v>
      </c>
      <c r="H3044">
        <f>Energia[[#This Row],[Energia]]</f>
        <v>1089.01069525922</v>
      </c>
      <c r="I3044">
        <f>VLOOKUP(Energia[[#This Row],[CD]],Tabela4[Coluna3],1,FALSE)</f>
        <v>3302403</v>
      </c>
    </row>
    <row r="3045" spans="1:9" hidden="1" x14ac:dyDescent="0.25">
      <c r="A3045" s="1" t="s">
        <v>1417</v>
      </c>
      <c r="B3045" s="1" t="s">
        <v>2714</v>
      </c>
      <c r="C3045">
        <v>3163508</v>
      </c>
      <c r="D3045" s="3">
        <v>1088.5515393885482</v>
      </c>
      <c r="E3045">
        <v>-42.668270999999997</v>
      </c>
      <c r="F3045">
        <v>-18.242868000000001</v>
      </c>
      <c r="G3045" t="str">
        <f>Energia[[#This Row],[Nome]]</f>
        <v>São José do Jacuri</v>
      </c>
      <c r="H3045">
        <f>Energia[[#This Row],[Energia]]</f>
        <v>1088.5515393885482</v>
      </c>
      <c r="I3045" t="e">
        <f>VLOOKUP(Energia[[#This Row],[CD]],Tabela4[Coluna3],1,FALSE)</f>
        <v>#N/A</v>
      </c>
    </row>
    <row r="3046" spans="1:9" hidden="1" x14ac:dyDescent="0.25">
      <c r="A3046" s="1" t="s">
        <v>1417</v>
      </c>
      <c r="B3046" s="1" t="s">
        <v>2398</v>
      </c>
      <c r="C3046">
        <v>3143807</v>
      </c>
      <c r="D3046" s="3">
        <v>1088.1772303521782</v>
      </c>
      <c r="E3046">
        <v>-46.304299999999998</v>
      </c>
      <c r="F3046">
        <v>-22.631955999999999</v>
      </c>
      <c r="G3046" t="str">
        <f>Energia[[#This Row],[Nome]]</f>
        <v>Munhoz</v>
      </c>
      <c r="H3046">
        <f>Energia[[#This Row],[Energia]]</f>
        <v>1088.1772303521782</v>
      </c>
      <c r="I3046" t="e">
        <f>VLOOKUP(Energia[[#This Row],[CD]],Tabela4[Coluna3],1,FALSE)</f>
        <v>#N/A</v>
      </c>
    </row>
    <row r="3047" spans="1:9" hidden="1" x14ac:dyDescent="0.25">
      <c r="A3047" s="1" t="s">
        <v>5168</v>
      </c>
      <c r="B3047" s="1" t="s">
        <v>5174</v>
      </c>
      <c r="C3047">
        <v>1100601</v>
      </c>
      <c r="D3047" s="3">
        <v>1088.0891381293541</v>
      </c>
      <c r="E3047">
        <v>-62.987260999999997</v>
      </c>
      <c r="F3047">
        <v>-10.331602999999999</v>
      </c>
      <c r="G3047" t="str">
        <f>Energia[[#This Row],[Nome]]</f>
        <v>Cacaulândia</v>
      </c>
      <c r="H3047">
        <f>Energia[[#This Row],[Energia]]</f>
        <v>1088.0891381293541</v>
      </c>
      <c r="I3047" t="e">
        <f>VLOOKUP(Energia[[#This Row],[CD]],Tabela4[Coluna3],1,FALSE)</f>
        <v>#N/A</v>
      </c>
    </row>
    <row r="3048" spans="1:9" hidden="1" x14ac:dyDescent="0.25">
      <c r="A3048" s="1" t="s">
        <v>1417</v>
      </c>
      <c r="B3048" s="1" t="s">
        <v>2438</v>
      </c>
      <c r="C3048">
        <v>3153202</v>
      </c>
      <c r="D3048" s="3">
        <v>1088.0253205299596</v>
      </c>
      <c r="E3048">
        <v>-44.083258999999998</v>
      </c>
      <c r="F3048">
        <v>-18.726054999999999</v>
      </c>
      <c r="G3048" t="str">
        <f>Energia[[#This Row],[Nome]]</f>
        <v>Presidente Juscelino</v>
      </c>
      <c r="H3048">
        <f>Energia[[#This Row],[Energia]]</f>
        <v>1088.0253205299596</v>
      </c>
      <c r="I3048" t="e">
        <f>VLOOKUP(Energia[[#This Row],[CD]],Tabela4[Coluna3],1,FALSE)</f>
        <v>#N/A</v>
      </c>
    </row>
    <row r="3049" spans="1:9" hidden="1" x14ac:dyDescent="0.25">
      <c r="A3049" s="1" t="s">
        <v>1312</v>
      </c>
      <c r="B3049" s="1" t="s">
        <v>1315</v>
      </c>
      <c r="C3049">
        <v>5201702</v>
      </c>
      <c r="D3049" s="3">
        <v>1085.2868326587757</v>
      </c>
      <c r="E3049">
        <v>-52.146403999999997</v>
      </c>
      <c r="F3049">
        <v>-15.970162</v>
      </c>
      <c r="G3049" t="str">
        <f>Energia[[#This Row],[Nome]]</f>
        <v>Aragarças</v>
      </c>
      <c r="H3049">
        <f>Energia[[#This Row],[Energia]]</f>
        <v>1085.2868326587757</v>
      </c>
      <c r="I3049" t="e">
        <f>VLOOKUP(Energia[[#This Row],[CD]],Tabela4[Coluna3],1,FALSE)</f>
        <v>#N/A</v>
      </c>
    </row>
    <row r="3050" spans="1:9" x14ac:dyDescent="0.25">
      <c r="A3050" s="1" t="s">
        <v>8</v>
      </c>
      <c r="B3050" s="1" t="s">
        <v>3241</v>
      </c>
      <c r="C3050">
        <v>3532009</v>
      </c>
      <c r="D3050" s="3">
        <v>1084.9786133547395</v>
      </c>
      <c r="E3050">
        <v>-46.782544000000001</v>
      </c>
      <c r="F3050">
        <v>-22.893861000000001</v>
      </c>
      <c r="G3050" t="str">
        <f>Energia[[#This Row],[Nome]]</f>
        <v>Morungaba</v>
      </c>
      <c r="H3050">
        <f>Energia[[#This Row],[Energia]]</f>
        <v>1084.9786133547395</v>
      </c>
      <c r="I3050" t="e">
        <f>VLOOKUP(Energia[[#This Row],[CD]],Tabela4[Coluna3],1,FALSE)</f>
        <v>#N/A</v>
      </c>
    </row>
    <row r="3051" spans="1:9" hidden="1" x14ac:dyDescent="0.25">
      <c r="A3051" s="1" t="s">
        <v>4410</v>
      </c>
      <c r="B3051" s="1" t="s">
        <v>4597</v>
      </c>
      <c r="C3051">
        <v>1718006</v>
      </c>
      <c r="D3051" s="3">
        <v>1082.6407533734209</v>
      </c>
      <c r="E3051">
        <v>-47.046770000000002</v>
      </c>
      <c r="F3051">
        <v>-11.511716</v>
      </c>
      <c r="G3051" t="str">
        <f>Energia[[#This Row],[Nome]]</f>
        <v>Porto Alegre do Tocantins</v>
      </c>
      <c r="H3051">
        <f>Energia[[#This Row],[Energia]]</f>
        <v>1082.6407533734209</v>
      </c>
      <c r="I3051" t="e">
        <f>VLOOKUP(Energia[[#This Row],[CD]],Tabela4[Coluna3],1,FALSE)</f>
        <v>#N/A</v>
      </c>
    </row>
    <row r="3052" spans="1:9" hidden="1" x14ac:dyDescent="0.25">
      <c r="A3052" s="1" t="s">
        <v>3609</v>
      </c>
      <c r="B3052" s="1" t="s">
        <v>3862</v>
      </c>
      <c r="C3052">
        <v>1507961</v>
      </c>
      <c r="D3052" s="3">
        <v>1078.3184846975369</v>
      </c>
      <c r="E3052">
        <v>-47.848376000000002</v>
      </c>
      <c r="F3052">
        <v>-1.0029779999999999</v>
      </c>
      <c r="G3052" t="str">
        <f>Energia[[#This Row],[Nome]]</f>
        <v>Terra Alta</v>
      </c>
      <c r="H3052">
        <f>Energia[[#This Row],[Energia]]</f>
        <v>1078.3184846975369</v>
      </c>
      <c r="I3052" t="e">
        <f>VLOOKUP(Energia[[#This Row],[CD]],Tabela4[Coluna3],1,FALSE)</f>
        <v>#N/A</v>
      </c>
    </row>
    <row r="3053" spans="1:9" hidden="1" x14ac:dyDescent="0.25">
      <c r="A3053" s="1" t="s">
        <v>5241</v>
      </c>
      <c r="B3053" s="1" t="s">
        <v>5303</v>
      </c>
      <c r="C3053">
        <v>2807006</v>
      </c>
      <c r="D3053" s="3">
        <v>1076.6570324603126</v>
      </c>
      <c r="E3053">
        <v>-37.363844999999998</v>
      </c>
      <c r="F3053">
        <v>-10.39927</v>
      </c>
      <c r="G3053" t="str">
        <f>Energia[[#This Row],[Nome]]</f>
        <v>São Miguel do Aleixo</v>
      </c>
      <c r="H3053">
        <f>Energia[[#This Row],[Energia]]</f>
        <v>1076.6570324603126</v>
      </c>
      <c r="I3053" t="e">
        <f>VLOOKUP(Energia[[#This Row],[CD]],Tabela4[Coluna3],1,FALSE)</f>
        <v>#N/A</v>
      </c>
    </row>
    <row r="3054" spans="1:9" hidden="1" x14ac:dyDescent="0.25">
      <c r="A3054" s="1" t="s">
        <v>413</v>
      </c>
      <c r="B3054" s="1" t="s">
        <v>670</v>
      </c>
      <c r="C3054">
        <v>2910800</v>
      </c>
      <c r="D3054" s="3">
        <v>1075.8109381309334</v>
      </c>
      <c r="E3054">
        <v>-39.037267</v>
      </c>
      <c r="F3054">
        <v>-12.189781</v>
      </c>
      <c r="G3054" t="str">
        <f>Energia[[#This Row],[Nome]]</f>
        <v>Feira de Santana</v>
      </c>
      <c r="H3054">
        <f>Energia[[#This Row],[Energia]]</f>
        <v>1075.8109381309334</v>
      </c>
      <c r="I3054" t="e">
        <f>VLOOKUP(Energia[[#This Row],[CD]],Tabela4[Coluna3],1,FALSE)</f>
        <v>#N/A</v>
      </c>
    </row>
    <row r="3055" spans="1:9" hidden="1" x14ac:dyDescent="0.25">
      <c r="A3055" s="1" t="s">
        <v>4336</v>
      </c>
      <c r="B3055" s="1" t="s">
        <v>4338</v>
      </c>
      <c r="C3055">
        <v>2200103</v>
      </c>
      <c r="D3055" s="3">
        <v>1075.15084675137</v>
      </c>
      <c r="E3055">
        <v>-42.682358000000001</v>
      </c>
      <c r="F3055">
        <v>-5.7681940000000003</v>
      </c>
      <c r="G3055" t="str">
        <f>Energia[[#This Row],[Nome]]</f>
        <v>Agricolândia</v>
      </c>
      <c r="H3055">
        <f>Energia[[#This Row],[Energia]]</f>
        <v>1075.15084675137</v>
      </c>
      <c r="I3055" t="e">
        <f>VLOOKUP(Energia[[#This Row],[CD]],Tabela4[Coluna3],1,FALSE)</f>
        <v>#N/A</v>
      </c>
    </row>
    <row r="3056" spans="1:9" hidden="1" x14ac:dyDescent="0.25">
      <c r="A3056" s="1" t="s">
        <v>413</v>
      </c>
      <c r="B3056" s="1" t="s">
        <v>477</v>
      </c>
      <c r="C3056">
        <v>2902708</v>
      </c>
      <c r="D3056" s="3">
        <v>1074.0545190959599</v>
      </c>
      <c r="E3056">
        <v>-43.366168999999999</v>
      </c>
      <c r="F3056">
        <v>-11.030863</v>
      </c>
      <c r="G3056" t="str">
        <f>Energia[[#This Row],[Nome]]</f>
        <v>Barra</v>
      </c>
      <c r="H3056">
        <f>Energia[[#This Row],[Energia]]</f>
        <v>1074.0545190959599</v>
      </c>
      <c r="I3056" t="e">
        <f>VLOOKUP(Energia[[#This Row],[CD]],Tabela4[Coluna3],1,FALSE)</f>
        <v>#N/A</v>
      </c>
    </row>
    <row r="3057" spans="1:9" hidden="1" x14ac:dyDescent="0.25">
      <c r="A3057" s="1" t="s">
        <v>1417</v>
      </c>
      <c r="B3057" s="1" t="s">
        <v>2817</v>
      </c>
      <c r="C3057">
        <v>3172004</v>
      </c>
      <c r="D3057" s="3">
        <v>1073.9295506612666</v>
      </c>
      <c r="E3057">
        <v>-42.839964999999999</v>
      </c>
      <c r="F3057">
        <v>-21.011576999999999</v>
      </c>
      <c r="G3057" t="str">
        <f>Energia[[#This Row],[Nome]]</f>
        <v>Visconde do Rio Branco</v>
      </c>
      <c r="H3057">
        <f>Energia[[#This Row],[Energia]]</f>
        <v>1073.9295506612666</v>
      </c>
      <c r="I3057" t="e">
        <f>VLOOKUP(Energia[[#This Row],[CD]],Tabela4[Coluna3],1,FALSE)</f>
        <v>#N/A</v>
      </c>
    </row>
    <row r="3058" spans="1:9" hidden="1" x14ac:dyDescent="0.25">
      <c r="A3058" s="1" t="s">
        <v>413</v>
      </c>
      <c r="B3058" s="1" t="s">
        <v>868</v>
      </c>
      <c r="C3058">
        <v>2919157</v>
      </c>
      <c r="D3058" s="3">
        <v>1071.4622836680369</v>
      </c>
      <c r="E3058">
        <v>-41.785384000000001</v>
      </c>
      <c r="F3058">
        <v>-11.499142000000001</v>
      </c>
      <c r="G3058" t="str">
        <f>Energia[[#This Row],[Nome]]</f>
        <v>Lapão</v>
      </c>
      <c r="H3058">
        <f>Energia[[#This Row],[Energia]]</f>
        <v>1071.4622836680369</v>
      </c>
      <c r="I3058" t="e">
        <f>VLOOKUP(Energia[[#This Row],[CD]],Tabela4[Coluna3],1,FALSE)</f>
        <v>#N/A</v>
      </c>
    </row>
    <row r="3059" spans="1:9" hidden="1" x14ac:dyDescent="0.25">
      <c r="A3059" s="1" t="s">
        <v>1520</v>
      </c>
      <c r="B3059" s="1" t="s">
        <v>1587</v>
      </c>
      <c r="C3059">
        <v>3202702</v>
      </c>
      <c r="D3059" s="3">
        <v>1070.9844378541557</v>
      </c>
      <c r="E3059">
        <v>-40.864570999999998</v>
      </c>
      <c r="F3059">
        <v>-19.728438000000001</v>
      </c>
      <c r="G3059" t="str">
        <f>Energia[[#This Row],[Nome]]</f>
        <v>Itaguaçu</v>
      </c>
      <c r="H3059">
        <f>Energia[[#This Row],[Energia]]</f>
        <v>1070.9844378541557</v>
      </c>
      <c r="I3059" t="e">
        <f>VLOOKUP(Energia[[#This Row],[CD]],Tabela4[Coluna3],1,FALSE)</f>
        <v>#N/A</v>
      </c>
    </row>
    <row r="3060" spans="1:9" hidden="1" x14ac:dyDescent="0.25">
      <c r="A3060" s="1" t="s">
        <v>5241</v>
      </c>
      <c r="B3060" s="1" t="s">
        <v>5281</v>
      </c>
      <c r="C3060">
        <v>2804300</v>
      </c>
      <c r="D3060" s="3">
        <v>1070.4018913415712</v>
      </c>
      <c r="E3060">
        <v>-36.959384</v>
      </c>
      <c r="F3060">
        <v>-10.384076</v>
      </c>
      <c r="G3060" t="str">
        <f>Energia[[#This Row],[Nome]]</f>
        <v>Muribeca</v>
      </c>
      <c r="H3060">
        <f>Energia[[#This Row],[Energia]]</f>
        <v>1070.4018913415712</v>
      </c>
      <c r="I3060" t="e">
        <f>VLOOKUP(Energia[[#This Row],[CD]],Tabela4[Coluna3],1,FALSE)</f>
        <v>#N/A</v>
      </c>
    </row>
    <row r="3061" spans="1:9" hidden="1" x14ac:dyDescent="0.25">
      <c r="A3061" s="1" t="s">
        <v>4157</v>
      </c>
      <c r="B3061" s="1" t="s">
        <v>4262</v>
      </c>
      <c r="C3061">
        <v>2608800</v>
      </c>
      <c r="D3061" s="3">
        <v>1069.7850927358145</v>
      </c>
      <c r="E3061">
        <v>-36.286293999999998</v>
      </c>
      <c r="F3061">
        <v>-8.6779539999999997</v>
      </c>
      <c r="G3061" t="str">
        <f>Energia[[#This Row],[Nome]]</f>
        <v>Lajedo</v>
      </c>
      <c r="H3061">
        <f>Energia[[#This Row],[Energia]]</f>
        <v>1069.7850927358145</v>
      </c>
      <c r="I3061" t="e">
        <f>VLOOKUP(Energia[[#This Row],[CD]],Tabela4[Coluna3],1,FALSE)</f>
        <v>#N/A</v>
      </c>
    </row>
    <row r="3062" spans="1:9" hidden="1" x14ac:dyDescent="0.25">
      <c r="A3062" s="1" t="s">
        <v>256</v>
      </c>
      <c r="B3062" s="1" t="s">
        <v>281</v>
      </c>
      <c r="C3062">
        <v>1300706</v>
      </c>
      <c r="D3062" s="3">
        <v>1069.4245673838907</v>
      </c>
      <c r="E3062">
        <v>-68.047634000000002</v>
      </c>
      <c r="F3062">
        <v>-8.7731549999999991</v>
      </c>
      <c r="G3062" t="str">
        <f>Energia[[#This Row],[Nome]]</f>
        <v>Boca do Acre</v>
      </c>
      <c r="H3062">
        <f>Energia[[#This Row],[Energia]]</f>
        <v>1069.4245673838907</v>
      </c>
      <c r="I3062" t="e">
        <f>VLOOKUP(Energia[[#This Row],[CD]],Tabela4[Coluna3],1,FALSE)</f>
        <v>#N/A</v>
      </c>
    </row>
    <row r="3063" spans="1:9" hidden="1" x14ac:dyDescent="0.25">
      <c r="A3063" s="1" t="s">
        <v>263</v>
      </c>
      <c r="B3063" s="1" t="s">
        <v>335</v>
      </c>
      <c r="C3063">
        <v>4302253</v>
      </c>
      <c r="D3063" s="3">
        <v>1068.9574232984476</v>
      </c>
      <c r="E3063">
        <v>-51.672530000000002</v>
      </c>
      <c r="F3063">
        <v>-29.351315</v>
      </c>
      <c r="G3063" t="str">
        <f>Energia[[#This Row],[Nome]]</f>
        <v>Boa Vista do Sul</v>
      </c>
      <c r="H3063">
        <f>Energia[[#This Row],[Energia]]</f>
        <v>1068.9574232984476</v>
      </c>
      <c r="I3063" t="e">
        <f>VLOOKUP(Energia[[#This Row],[CD]],Tabela4[Coluna3],1,FALSE)</f>
        <v>#N/A</v>
      </c>
    </row>
    <row r="3064" spans="1:9" hidden="1" x14ac:dyDescent="0.25">
      <c r="A3064" s="1" t="s">
        <v>3609</v>
      </c>
      <c r="B3064" s="1" t="s">
        <v>3821</v>
      </c>
      <c r="C3064">
        <v>1506559</v>
      </c>
      <c r="D3064" s="3">
        <v>1068.5343117228103</v>
      </c>
      <c r="E3064">
        <v>-46.927152</v>
      </c>
      <c r="F3064">
        <v>-1.6574960000000001</v>
      </c>
      <c r="G3064" t="str">
        <f>Energia[[#This Row],[Nome]]</f>
        <v>Santa Luzia do Pará</v>
      </c>
      <c r="H3064">
        <f>Energia[[#This Row],[Energia]]</f>
        <v>1068.5343117228103</v>
      </c>
      <c r="I3064" t="e">
        <f>VLOOKUP(Energia[[#This Row],[CD]],Tabela4[Coluna3],1,FALSE)</f>
        <v>#N/A</v>
      </c>
    </row>
    <row r="3065" spans="1:9" hidden="1" x14ac:dyDescent="0.25">
      <c r="A3065" s="1" t="s">
        <v>5168</v>
      </c>
      <c r="B3065" s="1" t="s">
        <v>5190</v>
      </c>
      <c r="C3065">
        <v>1100122</v>
      </c>
      <c r="D3065" s="3">
        <v>1068.3110491651332</v>
      </c>
      <c r="E3065">
        <v>-61.757252999999999</v>
      </c>
      <c r="F3065">
        <v>-10.462221</v>
      </c>
      <c r="G3065" t="str">
        <f>Energia[[#This Row],[Nome]]</f>
        <v>Ji-Paraná</v>
      </c>
      <c r="H3065">
        <f>Energia[[#This Row],[Energia]]</f>
        <v>1068.3110491651332</v>
      </c>
      <c r="I3065" t="e">
        <f>VLOOKUP(Energia[[#This Row],[CD]],Tabela4[Coluna3],1,FALSE)</f>
        <v>#N/A</v>
      </c>
    </row>
    <row r="3066" spans="1:9" hidden="1" x14ac:dyDescent="0.25">
      <c r="A3066" s="1" t="s">
        <v>5241</v>
      </c>
      <c r="B3066" s="1" t="s">
        <v>5261</v>
      </c>
      <c r="C3066">
        <v>2802403</v>
      </c>
      <c r="D3066" s="3">
        <v>1068.1332161819219</v>
      </c>
      <c r="E3066">
        <v>-37.204016000000003</v>
      </c>
      <c r="F3066">
        <v>-10.027327</v>
      </c>
      <c r="G3066" t="str">
        <f>Energia[[#This Row],[Nome]]</f>
        <v>Gararu</v>
      </c>
      <c r="H3066">
        <f>Energia[[#This Row],[Energia]]</f>
        <v>1068.1332161819219</v>
      </c>
      <c r="I3066" t="e">
        <f>VLOOKUP(Energia[[#This Row],[CD]],Tabela4[Coluna3],1,FALSE)</f>
        <v>#N/A</v>
      </c>
    </row>
    <row r="3067" spans="1:9" hidden="1" x14ac:dyDescent="0.25">
      <c r="A3067" s="1" t="s">
        <v>1417</v>
      </c>
      <c r="B3067" s="1" t="s">
        <v>1681</v>
      </c>
      <c r="C3067">
        <v>3112307</v>
      </c>
      <c r="D3067" s="3">
        <v>1068.0348624188698</v>
      </c>
      <c r="E3067">
        <v>-42.491951999999998</v>
      </c>
      <c r="F3067">
        <v>-17.692882000000001</v>
      </c>
      <c r="G3067" t="str">
        <f>Energia[[#This Row],[Nome]]</f>
        <v>Capelinha</v>
      </c>
      <c r="H3067">
        <f>Energia[[#This Row],[Energia]]</f>
        <v>1068.0348624188698</v>
      </c>
      <c r="I3067" t="e">
        <f>VLOOKUP(Energia[[#This Row],[CD]],Tabela4[Coluna3],1,FALSE)</f>
        <v>#N/A</v>
      </c>
    </row>
    <row r="3068" spans="1:9" hidden="1" x14ac:dyDescent="0.25">
      <c r="A3068" s="1" t="s">
        <v>413</v>
      </c>
      <c r="B3068" s="1" t="s">
        <v>672</v>
      </c>
      <c r="C3068">
        <v>2910859</v>
      </c>
      <c r="D3068" s="3">
        <v>1063.3354707055528</v>
      </c>
      <c r="E3068">
        <v>-40.143447000000002</v>
      </c>
      <c r="F3068">
        <v>-10.721935999999999</v>
      </c>
      <c r="G3068" t="str">
        <f>Energia[[#This Row],[Nome]]</f>
        <v>Filadélfia</v>
      </c>
      <c r="H3068">
        <f>Energia[[#This Row],[Energia]]</f>
        <v>1063.3354707055528</v>
      </c>
      <c r="I3068" t="e">
        <f>VLOOKUP(Energia[[#This Row],[CD]],Tabela4[Coluna3],1,FALSE)</f>
        <v>#N/A</v>
      </c>
    </row>
    <row r="3069" spans="1:9" hidden="1" x14ac:dyDescent="0.25">
      <c r="A3069" s="1" t="s">
        <v>413</v>
      </c>
      <c r="B3069" s="1" t="s">
        <v>498</v>
      </c>
      <c r="C3069">
        <v>2903607</v>
      </c>
      <c r="D3069" s="3">
        <v>1061.9650249353695</v>
      </c>
      <c r="E3069">
        <v>-38.789803999999997</v>
      </c>
      <c r="F3069">
        <v>-11.562367</v>
      </c>
      <c r="G3069" t="str">
        <f>Energia[[#This Row],[Nome]]</f>
        <v>Biritinga</v>
      </c>
      <c r="H3069">
        <f>Energia[[#This Row],[Energia]]</f>
        <v>1061.9650249353695</v>
      </c>
      <c r="I3069" t="e">
        <f>VLOOKUP(Energia[[#This Row],[CD]],Tabela4[Coluna3],1,FALSE)</f>
        <v>#N/A</v>
      </c>
    </row>
    <row r="3070" spans="1:9" hidden="1" x14ac:dyDescent="0.25">
      <c r="A3070" s="1" t="s">
        <v>5028</v>
      </c>
      <c r="B3070" s="1" t="s">
        <v>5075</v>
      </c>
      <c r="C3070">
        <v>2404705</v>
      </c>
      <c r="D3070" s="3">
        <v>1061.8151634948179</v>
      </c>
      <c r="E3070">
        <v>-36.802683999999999</v>
      </c>
      <c r="F3070">
        <v>-5.5381999999999998</v>
      </c>
      <c r="G3070" t="str">
        <f>Energia[[#This Row],[Nome]]</f>
        <v>Ipanguaçu</v>
      </c>
      <c r="H3070">
        <f>Energia[[#This Row],[Energia]]</f>
        <v>1061.8151634948179</v>
      </c>
      <c r="I3070" t="e">
        <f>VLOOKUP(Energia[[#This Row],[CD]],Tabela4[Coluna3],1,FALSE)</f>
        <v>#N/A</v>
      </c>
    </row>
    <row r="3071" spans="1:9" hidden="1" x14ac:dyDescent="0.25">
      <c r="A3071" s="1" t="s">
        <v>1417</v>
      </c>
      <c r="B3071" s="1" t="s">
        <v>2125</v>
      </c>
      <c r="C3071">
        <v>3132305</v>
      </c>
      <c r="D3071" s="3">
        <v>1060.579023822713</v>
      </c>
      <c r="E3071">
        <v>-41.659367000000003</v>
      </c>
      <c r="F3071">
        <v>-17.409372999999999</v>
      </c>
      <c r="G3071" t="str">
        <f>Energia[[#This Row],[Nome]]</f>
        <v>Itaipé</v>
      </c>
      <c r="H3071">
        <f>Energia[[#This Row],[Energia]]</f>
        <v>1060.579023822713</v>
      </c>
      <c r="I3071" t="e">
        <f>VLOOKUP(Energia[[#This Row],[CD]],Tabela4[Coluna3],1,FALSE)</f>
        <v>#N/A</v>
      </c>
    </row>
    <row r="3072" spans="1:9" hidden="1" x14ac:dyDescent="0.25">
      <c r="A3072" s="1" t="s">
        <v>1417</v>
      </c>
      <c r="B3072" s="1" t="s">
        <v>2487</v>
      </c>
      <c r="C3072">
        <v>3147303</v>
      </c>
      <c r="D3072" s="3">
        <v>1059.6016843806033</v>
      </c>
      <c r="E3072">
        <v>-45.816999000000003</v>
      </c>
      <c r="F3072">
        <v>-22.571490000000001</v>
      </c>
      <c r="G3072" t="str">
        <f>Energia[[#This Row],[Nome]]</f>
        <v>Paraisópolis</v>
      </c>
      <c r="H3072">
        <f>Energia[[#This Row],[Energia]]</f>
        <v>1059.6016843806033</v>
      </c>
      <c r="I3072" t="e">
        <f>VLOOKUP(Energia[[#This Row],[CD]],Tabela4[Coluna3],1,FALSE)</f>
        <v>#N/A</v>
      </c>
    </row>
    <row r="3073" spans="1:9" hidden="1" x14ac:dyDescent="0.25">
      <c r="A3073" s="1" t="s">
        <v>1312</v>
      </c>
      <c r="B3073" s="1" t="s">
        <v>1961</v>
      </c>
      <c r="C3073">
        <v>5213905</v>
      </c>
      <c r="D3073" s="3">
        <v>1059.4961797771659</v>
      </c>
      <c r="E3073">
        <v>-50.158191000000002</v>
      </c>
      <c r="F3073">
        <v>-16.162354000000001</v>
      </c>
      <c r="G3073" t="str">
        <f>Energia[[#This Row],[Nome]]</f>
        <v>Mossâmedes</v>
      </c>
      <c r="H3073">
        <f>Energia[[#This Row],[Energia]]</f>
        <v>1059.4961797771659</v>
      </c>
      <c r="I3073" t="e">
        <f>VLOOKUP(Energia[[#This Row],[CD]],Tabela4[Coluna3],1,FALSE)</f>
        <v>#N/A</v>
      </c>
    </row>
    <row r="3074" spans="1:9" hidden="1" x14ac:dyDescent="0.25">
      <c r="A3074" s="1" t="s">
        <v>62</v>
      </c>
      <c r="B3074" s="1" t="s">
        <v>3703</v>
      </c>
      <c r="C3074">
        <v>4209508</v>
      </c>
      <c r="D3074" s="3">
        <v>1058.0731839852504</v>
      </c>
      <c r="E3074">
        <v>-49.732850999999997</v>
      </c>
      <c r="F3074">
        <v>-27.207512999999999</v>
      </c>
      <c r="G3074" t="str">
        <f>Energia[[#This Row],[Nome]]</f>
        <v>Laurentino</v>
      </c>
      <c r="H3074">
        <f>Energia[[#This Row],[Energia]]</f>
        <v>1058.0731839852504</v>
      </c>
      <c r="I3074" t="e">
        <f>VLOOKUP(Energia[[#This Row],[CD]],Tabela4[Coluna3],1,FALSE)</f>
        <v>#N/A</v>
      </c>
    </row>
    <row r="3075" spans="1:9" hidden="1" x14ac:dyDescent="0.25">
      <c r="A3075" s="1" t="s">
        <v>1312</v>
      </c>
      <c r="B3075" s="1" t="s">
        <v>2068</v>
      </c>
      <c r="C3075">
        <v>5219605</v>
      </c>
      <c r="D3075" s="3">
        <v>1057.7566011521467</v>
      </c>
      <c r="E3075">
        <v>-48.982078999999999</v>
      </c>
      <c r="F3075">
        <v>-13.572475000000001</v>
      </c>
      <c r="G3075" t="str">
        <f>Energia[[#This Row],[Nome]]</f>
        <v>Santa Tereza de Goiás</v>
      </c>
      <c r="H3075">
        <f>Energia[[#This Row],[Energia]]</f>
        <v>1057.7566011521467</v>
      </c>
      <c r="I3075" t="e">
        <f>VLOOKUP(Energia[[#This Row],[CD]],Tabela4[Coluna3],1,FALSE)</f>
        <v>#N/A</v>
      </c>
    </row>
    <row r="3076" spans="1:9" hidden="1" x14ac:dyDescent="0.25">
      <c r="A3076" s="1" t="s">
        <v>1417</v>
      </c>
      <c r="B3076" s="1" t="s">
        <v>1541</v>
      </c>
      <c r="C3076">
        <v>3105707</v>
      </c>
      <c r="D3076" s="3">
        <v>1056.8014634341757</v>
      </c>
      <c r="E3076">
        <v>-43.066201</v>
      </c>
      <c r="F3076">
        <v>-20.275635000000001</v>
      </c>
      <c r="G3076" t="str">
        <f>Energia[[#This Row],[Nome]]</f>
        <v>Barra Longa</v>
      </c>
      <c r="H3076">
        <f>Energia[[#This Row],[Energia]]</f>
        <v>1056.8014634341757</v>
      </c>
      <c r="I3076" t="e">
        <f>VLOOKUP(Energia[[#This Row],[CD]],Tabela4[Coluna3],1,FALSE)</f>
        <v>#N/A</v>
      </c>
    </row>
    <row r="3077" spans="1:9" hidden="1" x14ac:dyDescent="0.25">
      <c r="A3077" s="1" t="s">
        <v>2142</v>
      </c>
      <c r="B3077" s="1" t="s">
        <v>2472</v>
      </c>
      <c r="C3077">
        <v>2110302</v>
      </c>
      <c r="D3077" s="3">
        <v>1055.5211590866249</v>
      </c>
      <c r="E3077">
        <v>-44.481161</v>
      </c>
      <c r="F3077">
        <v>-4.8264079999999998</v>
      </c>
      <c r="G3077" t="str">
        <f>Energia[[#This Row],[Nome]]</f>
        <v>Santo Antônio dos Lopes</v>
      </c>
      <c r="H3077">
        <f>Energia[[#This Row],[Energia]]</f>
        <v>1055.5211590866249</v>
      </c>
      <c r="I3077" t="e">
        <f>VLOOKUP(Energia[[#This Row],[CD]],Tabela4[Coluna3],1,FALSE)</f>
        <v>#N/A</v>
      </c>
    </row>
    <row r="3078" spans="1:9" hidden="1" x14ac:dyDescent="0.25">
      <c r="A3078" s="1" t="s">
        <v>1417</v>
      </c>
      <c r="B3078" s="1" t="s">
        <v>1792</v>
      </c>
      <c r="C3078">
        <v>3117603</v>
      </c>
      <c r="D3078" s="3">
        <v>1054.0556703561604</v>
      </c>
      <c r="E3078">
        <v>-44.871733999999996</v>
      </c>
      <c r="F3078">
        <v>-19.785665000000002</v>
      </c>
      <c r="G3078" t="str">
        <f>Energia[[#This Row],[Nome]]</f>
        <v>Conceição do Pará</v>
      </c>
      <c r="H3078">
        <f>Energia[[#This Row],[Energia]]</f>
        <v>1054.0556703561604</v>
      </c>
      <c r="I3078" t="e">
        <f>VLOOKUP(Energia[[#This Row],[CD]],Tabela4[Coluna3],1,FALSE)</f>
        <v>#N/A</v>
      </c>
    </row>
    <row r="3079" spans="1:9" hidden="1" x14ac:dyDescent="0.25">
      <c r="A3079" s="1" t="s">
        <v>2142</v>
      </c>
      <c r="B3079" s="1" t="s">
        <v>2341</v>
      </c>
      <c r="C3079">
        <v>2105906</v>
      </c>
      <c r="D3079" s="3">
        <v>1053.991818539623</v>
      </c>
      <c r="E3079">
        <v>-44.883116000000001</v>
      </c>
      <c r="F3079">
        <v>-3.9907300000000001</v>
      </c>
      <c r="G3079" t="str">
        <f>Energia[[#This Row],[Nome]]</f>
        <v>Lago Verde</v>
      </c>
      <c r="H3079">
        <f>Energia[[#This Row],[Energia]]</f>
        <v>1053.991818539623</v>
      </c>
      <c r="I3079" t="e">
        <f>VLOOKUP(Energia[[#This Row],[CD]],Tabela4[Coluna3],1,FALSE)</f>
        <v>#N/A</v>
      </c>
    </row>
    <row r="3080" spans="1:9" hidden="1" x14ac:dyDescent="0.25">
      <c r="A3080" s="1" t="s">
        <v>1417</v>
      </c>
      <c r="B3080" s="1" t="s">
        <v>2664</v>
      </c>
      <c r="C3080">
        <v>3159605</v>
      </c>
      <c r="D3080" s="3">
        <v>1051.7723256122695</v>
      </c>
      <c r="E3080">
        <v>-45.682757000000002</v>
      </c>
      <c r="F3080">
        <v>-22.23704</v>
      </c>
      <c r="G3080" t="str">
        <f>Energia[[#This Row],[Nome]]</f>
        <v>Santa Rita do Sapucaí</v>
      </c>
      <c r="H3080">
        <f>Energia[[#This Row],[Energia]]</f>
        <v>1051.7723256122695</v>
      </c>
      <c r="I3080" t="e">
        <f>VLOOKUP(Energia[[#This Row],[CD]],Tabela4[Coluna3],1,FALSE)</f>
        <v>#N/A</v>
      </c>
    </row>
    <row r="3081" spans="1:9" hidden="1" x14ac:dyDescent="0.25">
      <c r="A3081" s="1" t="s">
        <v>1192</v>
      </c>
      <c r="B3081" s="1" t="s">
        <v>3451</v>
      </c>
      <c r="C3081">
        <v>5103379</v>
      </c>
      <c r="D3081" s="3">
        <v>1047.1275125271547</v>
      </c>
      <c r="E3081">
        <v>-58.676546000000002</v>
      </c>
      <c r="F3081">
        <v>-9.5373610000000006</v>
      </c>
      <c r="G3081" t="str">
        <f>Energia[[#This Row],[Nome]]</f>
        <v>Cotriguaçu</v>
      </c>
      <c r="H3081">
        <f>Energia[[#This Row],[Energia]]</f>
        <v>1047.1275125271547</v>
      </c>
      <c r="I3081" t="e">
        <f>VLOOKUP(Energia[[#This Row],[CD]],Tabela4[Coluna3],1,FALSE)</f>
        <v>#N/A</v>
      </c>
    </row>
    <row r="3082" spans="1:9" hidden="1" x14ac:dyDescent="0.25">
      <c r="A3082" s="1" t="s">
        <v>62</v>
      </c>
      <c r="B3082" s="1" t="s">
        <v>143</v>
      </c>
      <c r="C3082">
        <v>4207858</v>
      </c>
      <c r="D3082" s="3">
        <v>1045.0382978481298</v>
      </c>
      <c r="E3082">
        <v>-52.890205000000002</v>
      </c>
      <c r="F3082">
        <v>-26.627611999999999</v>
      </c>
      <c r="G3082" t="str">
        <f>Energia[[#This Row],[Nome]]</f>
        <v>Irati</v>
      </c>
      <c r="H3082">
        <f>Energia[[#This Row],[Energia]]</f>
        <v>1045.0382978481298</v>
      </c>
      <c r="I3082" t="e">
        <f>VLOOKUP(Energia[[#This Row],[CD]],Tabela4[Coluna3],1,FALSE)</f>
        <v>#N/A</v>
      </c>
    </row>
    <row r="3083" spans="1:9" hidden="1" x14ac:dyDescent="0.25">
      <c r="A3083" s="1" t="s">
        <v>4410</v>
      </c>
      <c r="B3083" s="1" t="s">
        <v>4493</v>
      </c>
      <c r="C3083">
        <v>1707009</v>
      </c>
      <c r="D3083" s="3">
        <v>1043.3626143996414</v>
      </c>
      <c r="E3083">
        <v>-46.808934000000001</v>
      </c>
      <c r="F3083">
        <v>-11.700227999999999</v>
      </c>
      <c r="G3083" t="str">
        <f>Energia[[#This Row],[Nome]]</f>
        <v>Dianópolis</v>
      </c>
      <c r="H3083">
        <f>Energia[[#This Row],[Energia]]</f>
        <v>1043.3626143996414</v>
      </c>
      <c r="I3083" t="e">
        <f>VLOOKUP(Energia[[#This Row],[CD]],Tabela4[Coluna3],1,FALSE)</f>
        <v>#N/A</v>
      </c>
    </row>
    <row r="3084" spans="1:9" hidden="1" x14ac:dyDescent="0.25">
      <c r="A3084" s="1" t="s">
        <v>1417</v>
      </c>
      <c r="B3084" s="1" t="s">
        <v>2030</v>
      </c>
      <c r="C3084">
        <v>3127909</v>
      </c>
      <c r="D3084" s="3">
        <v>1040.3783952420997</v>
      </c>
      <c r="E3084">
        <v>-47.760399</v>
      </c>
      <c r="F3084">
        <v>-18.488132</v>
      </c>
      <c r="G3084" t="str">
        <f>Energia[[#This Row],[Nome]]</f>
        <v>Grupiara</v>
      </c>
      <c r="H3084">
        <f>Energia[[#This Row],[Energia]]</f>
        <v>1040.3783952420997</v>
      </c>
      <c r="I3084" t="e">
        <f>VLOOKUP(Energia[[#This Row],[CD]],Tabela4[Coluna3],1,FALSE)</f>
        <v>#N/A</v>
      </c>
    </row>
    <row r="3085" spans="1:9" hidden="1" x14ac:dyDescent="0.25">
      <c r="A3085" s="1" t="s">
        <v>2142</v>
      </c>
      <c r="B3085" s="1" t="s">
        <v>2367</v>
      </c>
      <c r="C3085">
        <v>2106607</v>
      </c>
      <c r="D3085" s="3">
        <v>1040.0999811847439</v>
      </c>
      <c r="E3085">
        <v>-43.307442000000002</v>
      </c>
      <c r="F3085">
        <v>-5.3885829999999997</v>
      </c>
      <c r="G3085" t="str">
        <f>Energia[[#This Row],[Nome]]</f>
        <v>Matões</v>
      </c>
      <c r="H3085">
        <f>Energia[[#This Row],[Energia]]</f>
        <v>1040.0999811847439</v>
      </c>
      <c r="I3085" t="e">
        <f>VLOOKUP(Energia[[#This Row],[CD]],Tabela4[Coluna3],1,FALSE)</f>
        <v>#N/A</v>
      </c>
    </row>
    <row r="3086" spans="1:9" hidden="1" x14ac:dyDescent="0.25">
      <c r="A3086" s="1" t="s">
        <v>413</v>
      </c>
      <c r="B3086" s="1" t="s">
        <v>830</v>
      </c>
      <c r="C3086">
        <v>2917805</v>
      </c>
      <c r="D3086" s="3">
        <v>1038.8509026146382</v>
      </c>
      <c r="E3086">
        <v>-38.986144000000003</v>
      </c>
      <c r="F3086">
        <v>-13.121359</v>
      </c>
      <c r="G3086" t="str">
        <f>Energia[[#This Row],[Nome]]</f>
        <v>Jaguaripe</v>
      </c>
      <c r="H3086">
        <f>Energia[[#This Row],[Energia]]</f>
        <v>1038.8509026146382</v>
      </c>
      <c r="I3086" t="e">
        <f>VLOOKUP(Energia[[#This Row],[CD]],Tabela4[Coluna3],1,FALSE)</f>
        <v>#N/A</v>
      </c>
    </row>
    <row r="3087" spans="1:9" hidden="1" x14ac:dyDescent="0.25">
      <c r="A3087" s="1" t="s">
        <v>62</v>
      </c>
      <c r="B3087" s="1" t="s">
        <v>181</v>
      </c>
      <c r="C3087">
        <v>4211876</v>
      </c>
      <c r="D3087" s="3">
        <v>1038.6577471520161</v>
      </c>
      <c r="E3087">
        <v>-52.487924</v>
      </c>
      <c r="F3087">
        <v>-27.213159999999998</v>
      </c>
      <c r="G3087" t="str">
        <f>Energia[[#This Row],[Nome]]</f>
        <v>Paial</v>
      </c>
      <c r="H3087">
        <f>Energia[[#This Row],[Energia]]</f>
        <v>1038.6577471520161</v>
      </c>
      <c r="I3087" t="e">
        <f>VLOOKUP(Energia[[#This Row],[CD]],Tabela4[Coluna3],1,FALSE)</f>
        <v>#N/A</v>
      </c>
    </row>
    <row r="3088" spans="1:9" hidden="1" x14ac:dyDescent="0.25">
      <c r="A3088" s="1" t="s">
        <v>1417</v>
      </c>
      <c r="B3088" s="1" t="s">
        <v>2648</v>
      </c>
      <c r="C3088">
        <v>3158201</v>
      </c>
      <c r="D3088" s="3">
        <v>1038.2287966994113</v>
      </c>
      <c r="E3088">
        <v>-42.324348000000001</v>
      </c>
      <c r="F3088">
        <v>-18.258482999999998</v>
      </c>
      <c r="G3088" t="str">
        <f>Energia[[#This Row],[Nome]]</f>
        <v>Santa Maria do Suaçuí</v>
      </c>
      <c r="H3088">
        <f>Energia[[#This Row],[Energia]]</f>
        <v>1038.2287966994113</v>
      </c>
      <c r="I3088" t="e">
        <f>VLOOKUP(Energia[[#This Row],[CD]],Tabela4[Coluna3],1,FALSE)</f>
        <v>#N/A</v>
      </c>
    </row>
    <row r="3089" spans="1:9" hidden="1" x14ac:dyDescent="0.25">
      <c r="A3089" s="1" t="s">
        <v>413</v>
      </c>
      <c r="B3089" s="1" t="s">
        <v>1063</v>
      </c>
      <c r="C3089">
        <v>2926657</v>
      </c>
      <c r="D3089" s="3">
        <v>1037.7970214945342</v>
      </c>
      <c r="E3089">
        <v>-40.651846999999997</v>
      </c>
      <c r="F3089">
        <v>-15.427224000000001</v>
      </c>
      <c r="G3089" t="str">
        <f>Energia[[#This Row],[Nome]]</f>
        <v>Ribeirão do Largo</v>
      </c>
      <c r="H3089">
        <f>Energia[[#This Row],[Energia]]</f>
        <v>1037.7970214945342</v>
      </c>
      <c r="I3089" t="e">
        <f>VLOOKUP(Energia[[#This Row],[CD]],Tabela4[Coluna3],1,FALSE)</f>
        <v>#N/A</v>
      </c>
    </row>
    <row r="3090" spans="1:9" hidden="1" x14ac:dyDescent="0.25">
      <c r="A3090" s="1" t="s">
        <v>1417</v>
      </c>
      <c r="B3090" s="1" t="s">
        <v>2028</v>
      </c>
      <c r="C3090">
        <v>3127800</v>
      </c>
      <c r="D3090" s="3">
        <v>1036.309908678742</v>
      </c>
      <c r="E3090">
        <v>-42.994003999999997</v>
      </c>
      <c r="F3090">
        <v>-16.463902999999998</v>
      </c>
      <c r="G3090" t="str">
        <f>Energia[[#This Row],[Nome]]</f>
        <v>Grão Mogol</v>
      </c>
      <c r="H3090">
        <f>Energia[[#This Row],[Energia]]</f>
        <v>1036.309908678742</v>
      </c>
      <c r="I3090" t="e">
        <f>VLOOKUP(Energia[[#This Row],[CD]],Tabela4[Coluna3],1,FALSE)</f>
        <v>#N/A</v>
      </c>
    </row>
    <row r="3091" spans="1:9" hidden="1" x14ac:dyDescent="0.25">
      <c r="A3091" s="1" t="s">
        <v>5241</v>
      </c>
      <c r="B3091" s="1" t="s">
        <v>5247</v>
      </c>
      <c r="C3091">
        <v>2800670</v>
      </c>
      <c r="D3091" s="3">
        <v>1033.5809149009538</v>
      </c>
      <c r="E3091">
        <v>-37.597102</v>
      </c>
      <c r="F3091">
        <v>-11.120552</v>
      </c>
      <c r="G3091" t="str">
        <f>Energia[[#This Row],[Nome]]</f>
        <v>Boquim</v>
      </c>
      <c r="H3091">
        <f>Energia[[#This Row],[Energia]]</f>
        <v>1033.5809149009538</v>
      </c>
      <c r="I3091" t="e">
        <f>VLOOKUP(Energia[[#This Row],[CD]],Tabela4[Coluna3],1,FALSE)</f>
        <v>#N/A</v>
      </c>
    </row>
    <row r="3092" spans="1:9" hidden="1" x14ac:dyDescent="0.25">
      <c r="A3092" s="1" t="s">
        <v>413</v>
      </c>
      <c r="B3092" s="1" t="s">
        <v>946</v>
      </c>
      <c r="C3092">
        <v>2922250</v>
      </c>
      <c r="D3092" s="3">
        <v>1032.8048989646315</v>
      </c>
      <c r="E3092">
        <v>-43.498618</v>
      </c>
      <c r="F3092">
        <v>-12.211864</v>
      </c>
      <c r="G3092" t="str">
        <f>Energia[[#This Row],[Nome]]</f>
        <v>Muquém de São Francisco</v>
      </c>
      <c r="H3092">
        <f>Energia[[#This Row],[Energia]]</f>
        <v>1032.8048989646315</v>
      </c>
      <c r="I3092" t="e">
        <f>VLOOKUP(Energia[[#This Row],[CD]],Tabela4[Coluna3],1,FALSE)</f>
        <v>#N/A</v>
      </c>
    </row>
    <row r="3093" spans="1:9" hidden="1" x14ac:dyDescent="0.25">
      <c r="A3093" s="1" t="s">
        <v>62</v>
      </c>
      <c r="B3093" s="1" t="s">
        <v>3751</v>
      </c>
      <c r="C3093">
        <v>4212056</v>
      </c>
      <c r="D3093" s="3">
        <v>1032.0310120613456</v>
      </c>
      <c r="E3093">
        <v>-50.161613000000003</v>
      </c>
      <c r="F3093">
        <v>-27.562892000000002</v>
      </c>
      <c r="G3093" t="str">
        <f>Energia[[#This Row],[Nome]]</f>
        <v>Palmeira</v>
      </c>
      <c r="H3093">
        <f>Energia[[#This Row],[Energia]]</f>
        <v>1032.0310120613456</v>
      </c>
      <c r="I3093" t="e">
        <f>VLOOKUP(Energia[[#This Row],[CD]],Tabela4[Coluna3],1,FALSE)</f>
        <v>#N/A</v>
      </c>
    </row>
    <row r="3094" spans="1:9" hidden="1" x14ac:dyDescent="0.25">
      <c r="A3094" s="1" t="s">
        <v>413</v>
      </c>
      <c r="B3094" s="1" t="s">
        <v>645</v>
      </c>
      <c r="C3094">
        <v>2910008</v>
      </c>
      <c r="D3094" s="3">
        <v>1029.8510237070823</v>
      </c>
      <c r="E3094">
        <v>-39.988005999999999</v>
      </c>
      <c r="F3094">
        <v>-14.404980999999999</v>
      </c>
      <c r="G3094" t="str">
        <f>Energia[[#This Row],[Nome]]</f>
        <v>Dário Meira</v>
      </c>
      <c r="H3094">
        <f>Energia[[#This Row],[Energia]]</f>
        <v>1029.8510237070823</v>
      </c>
      <c r="I3094" t="e">
        <f>VLOOKUP(Energia[[#This Row],[CD]],Tabela4[Coluna3],1,FALSE)</f>
        <v>#N/A</v>
      </c>
    </row>
    <row r="3095" spans="1:9" hidden="1" x14ac:dyDescent="0.25">
      <c r="A3095" s="1" t="s">
        <v>1047</v>
      </c>
      <c r="B3095" s="1" t="s">
        <v>1048</v>
      </c>
      <c r="C3095">
        <v>5000203</v>
      </c>
      <c r="D3095" s="3">
        <v>1028.3886424013508</v>
      </c>
      <c r="E3095">
        <v>-52.926881000000002</v>
      </c>
      <c r="F3095">
        <v>-19.961525999999999</v>
      </c>
      <c r="G3095" t="str">
        <f>Energia[[#This Row],[Nome]]</f>
        <v>Água Clara</v>
      </c>
      <c r="H3095">
        <f>Energia[[#This Row],[Energia]]</f>
        <v>1028.3886424013508</v>
      </c>
      <c r="I3095" t="e">
        <f>VLOOKUP(Energia[[#This Row],[CD]],Tabela4[Coluna3],1,FALSE)</f>
        <v>#N/A</v>
      </c>
    </row>
    <row r="3096" spans="1:9" hidden="1" x14ac:dyDescent="0.25">
      <c r="A3096" s="1" t="s">
        <v>4210</v>
      </c>
      <c r="B3096" s="1" t="s">
        <v>4223</v>
      </c>
      <c r="C3096">
        <v>1400308</v>
      </c>
      <c r="D3096" s="3">
        <v>1027.8697493213026</v>
      </c>
      <c r="E3096">
        <v>-61.995553999999998</v>
      </c>
      <c r="F3096">
        <v>2.5133239999999999</v>
      </c>
      <c r="G3096" t="str">
        <f>Energia[[#This Row],[Nome]]</f>
        <v>Mucajaí</v>
      </c>
      <c r="H3096">
        <f>Energia[[#This Row],[Energia]]</f>
        <v>1027.8697493213026</v>
      </c>
      <c r="I3096" t="e">
        <f>VLOOKUP(Energia[[#This Row],[CD]],Tabela4[Coluna3],1,FALSE)</f>
        <v>#N/A</v>
      </c>
    </row>
    <row r="3097" spans="1:9" hidden="1" x14ac:dyDescent="0.25">
      <c r="A3097" s="1" t="s">
        <v>413</v>
      </c>
      <c r="B3097" s="1" t="s">
        <v>1210</v>
      </c>
      <c r="C3097">
        <v>2932903</v>
      </c>
      <c r="D3097" s="3">
        <v>1026.8527464873987</v>
      </c>
      <c r="E3097">
        <v>-39.193852</v>
      </c>
      <c r="F3097">
        <v>-13.347434</v>
      </c>
      <c r="G3097" t="str">
        <f>Energia[[#This Row],[Nome]]</f>
        <v>Valença</v>
      </c>
      <c r="H3097">
        <f>Energia[[#This Row],[Energia]]</f>
        <v>1026.8527464873987</v>
      </c>
      <c r="I3097" t="e">
        <f>VLOOKUP(Energia[[#This Row],[CD]],Tabela4[Coluna3],1,FALSE)</f>
        <v>#N/A</v>
      </c>
    </row>
    <row r="3098" spans="1:9" hidden="1" x14ac:dyDescent="0.25">
      <c r="A3098" s="1" t="s">
        <v>1235</v>
      </c>
      <c r="B3098" s="1" t="s">
        <v>1258</v>
      </c>
      <c r="C3098">
        <v>2301000</v>
      </c>
      <c r="D3098" s="3">
        <v>1026.0508460561114</v>
      </c>
      <c r="E3098">
        <v>-38.394351</v>
      </c>
      <c r="F3098">
        <v>-3.9764590000000002</v>
      </c>
      <c r="G3098" t="str">
        <f>Energia[[#This Row],[Nome]]</f>
        <v>Aquiraz</v>
      </c>
      <c r="H3098">
        <f>Energia[[#This Row],[Energia]]</f>
        <v>1026.0508460561114</v>
      </c>
      <c r="I3098" t="e">
        <f>VLOOKUP(Energia[[#This Row],[CD]],Tabela4[Coluna3],1,FALSE)</f>
        <v>#N/A</v>
      </c>
    </row>
    <row r="3099" spans="1:9" hidden="1" x14ac:dyDescent="0.25">
      <c r="A3099" s="1" t="s">
        <v>1312</v>
      </c>
      <c r="B3099" s="1" t="s">
        <v>2116</v>
      </c>
      <c r="C3099">
        <v>5221452</v>
      </c>
      <c r="D3099" s="3">
        <v>1025.8393392141115</v>
      </c>
      <c r="E3099">
        <v>-48.754213</v>
      </c>
      <c r="F3099">
        <v>-13.421287</v>
      </c>
      <c r="G3099" t="str">
        <f>Energia[[#This Row],[Nome]]</f>
        <v>Trombas</v>
      </c>
      <c r="H3099">
        <f>Energia[[#This Row],[Energia]]</f>
        <v>1025.8393392141115</v>
      </c>
      <c r="I3099" t="e">
        <f>VLOOKUP(Energia[[#This Row],[CD]],Tabela4[Coluna3],1,FALSE)</f>
        <v>#N/A</v>
      </c>
    </row>
    <row r="3100" spans="1:9" x14ac:dyDescent="0.25">
      <c r="A3100" s="1" t="s">
        <v>8</v>
      </c>
      <c r="B3100" s="1" t="s">
        <v>2950</v>
      </c>
      <c r="C3100">
        <v>3503950</v>
      </c>
      <c r="D3100" s="3">
        <v>1023.3216381960527</v>
      </c>
      <c r="E3100">
        <v>-50.728029999999997</v>
      </c>
      <c r="F3100">
        <v>-20.183558999999999</v>
      </c>
      <c r="G3100" t="str">
        <f>Energia[[#This Row],[Nome]]</f>
        <v>Aspásia</v>
      </c>
      <c r="H3100">
        <f>Energia[[#This Row],[Energia]]</f>
        <v>1023.3216381960527</v>
      </c>
      <c r="I3100" t="e">
        <f>VLOOKUP(Energia[[#This Row],[CD]],Tabela4[Coluna3],1,FALSE)</f>
        <v>#N/A</v>
      </c>
    </row>
    <row r="3101" spans="1:9" hidden="1" x14ac:dyDescent="0.25">
      <c r="A3101" s="1" t="s">
        <v>4336</v>
      </c>
      <c r="B3101" s="1" t="s">
        <v>4388</v>
      </c>
      <c r="C3101">
        <v>2202703</v>
      </c>
      <c r="D3101" s="3">
        <v>1021.0186315508546</v>
      </c>
      <c r="E3101">
        <v>-41.542302999999997</v>
      </c>
      <c r="F3101">
        <v>-3.4536760000000002</v>
      </c>
      <c r="G3101" t="str">
        <f>Energia[[#This Row],[Nome]]</f>
        <v>Cocal</v>
      </c>
      <c r="H3101">
        <f>Energia[[#This Row],[Energia]]</f>
        <v>1021.0186315508546</v>
      </c>
      <c r="I3101" t="e">
        <f>VLOOKUP(Energia[[#This Row],[CD]],Tabela4[Coluna3],1,FALSE)</f>
        <v>#N/A</v>
      </c>
    </row>
    <row r="3102" spans="1:9" hidden="1" x14ac:dyDescent="0.25">
      <c r="A3102" s="1" t="s">
        <v>1312</v>
      </c>
      <c r="B3102" s="1" t="s">
        <v>1700</v>
      </c>
      <c r="C3102">
        <v>5200902</v>
      </c>
      <c r="D3102" s="3">
        <v>1018.8822166793672</v>
      </c>
      <c r="E3102">
        <v>-51.107283000000002</v>
      </c>
      <c r="F3102">
        <v>-16.626557999999999</v>
      </c>
      <c r="G3102" t="str">
        <f>Energia[[#This Row],[Nome]]</f>
        <v>Amorinópolis</v>
      </c>
      <c r="H3102">
        <f>Energia[[#This Row],[Energia]]</f>
        <v>1018.8822166793672</v>
      </c>
      <c r="I3102" t="e">
        <f>VLOOKUP(Energia[[#This Row],[CD]],Tabela4[Coluna3],1,FALSE)</f>
        <v>#N/A</v>
      </c>
    </row>
    <row r="3103" spans="1:9" hidden="1" x14ac:dyDescent="0.25">
      <c r="A3103" s="1" t="s">
        <v>1417</v>
      </c>
      <c r="B3103" s="1" t="s">
        <v>180</v>
      </c>
      <c r="C3103">
        <v>3145901</v>
      </c>
      <c r="D3103" s="3">
        <v>1018.3893183378048</v>
      </c>
      <c r="E3103">
        <v>-43.675336999999999</v>
      </c>
      <c r="F3103">
        <v>-20.524660000000001</v>
      </c>
      <c r="G3103" t="str">
        <f>Energia[[#This Row],[Nome]]</f>
        <v>Ouro Branco</v>
      </c>
      <c r="H3103">
        <f>Energia[[#This Row],[Energia]]</f>
        <v>1018.3893183378048</v>
      </c>
      <c r="I3103" t="e">
        <f>VLOOKUP(Energia[[#This Row],[CD]],Tabela4[Coluna3],1,FALSE)</f>
        <v>#N/A</v>
      </c>
    </row>
    <row r="3104" spans="1:9" hidden="1" x14ac:dyDescent="0.25">
      <c r="A3104" s="1" t="s">
        <v>2142</v>
      </c>
      <c r="B3104" s="1" t="s">
        <v>2454</v>
      </c>
      <c r="C3104">
        <v>2109601</v>
      </c>
      <c r="D3104" s="3">
        <v>1016.8306621794834</v>
      </c>
      <c r="E3104">
        <v>-44.202112999999997</v>
      </c>
      <c r="F3104">
        <v>-2.9455689999999999</v>
      </c>
      <c r="G3104" t="str">
        <f>Energia[[#This Row],[Nome]]</f>
        <v>Rosário</v>
      </c>
      <c r="H3104">
        <f>Energia[[#This Row],[Energia]]</f>
        <v>1016.8306621794834</v>
      </c>
      <c r="I3104" t="e">
        <f>VLOOKUP(Energia[[#This Row],[CD]],Tabela4[Coluna3],1,FALSE)</f>
        <v>#N/A</v>
      </c>
    </row>
    <row r="3105" spans="1:9" hidden="1" x14ac:dyDescent="0.25">
      <c r="A3105" s="1" t="s">
        <v>413</v>
      </c>
      <c r="B3105" s="1" t="s">
        <v>1151</v>
      </c>
      <c r="C3105">
        <v>2930501</v>
      </c>
      <c r="D3105" s="3">
        <v>1016.3221432886859</v>
      </c>
      <c r="E3105">
        <v>-38.989826000000001</v>
      </c>
      <c r="F3105">
        <v>-11.664163</v>
      </c>
      <c r="G3105" t="str">
        <f>Energia[[#This Row],[Nome]]</f>
        <v>Serrinha</v>
      </c>
      <c r="H3105">
        <f>Energia[[#This Row],[Energia]]</f>
        <v>1016.3221432886859</v>
      </c>
      <c r="I3105" t="e">
        <f>VLOOKUP(Energia[[#This Row],[CD]],Tabela4[Coluna3],1,FALSE)</f>
        <v>#N/A</v>
      </c>
    </row>
    <row r="3106" spans="1:9" hidden="1" x14ac:dyDescent="0.25">
      <c r="A3106" s="1" t="s">
        <v>2142</v>
      </c>
      <c r="B3106" s="1" t="s">
        <v>2381</v>
      </c>
      <c r="C3106">
        <v>2107001</v>
      </c>
      <c r="D3106" s="3">
        <v>1016.1479405897759</v>
      </c>
      <c r="E3106">
        <v>-47.041393999999997</v>
      </c>
      <c r="F3106">
        <v>-5.8581260000000004</v>
      </c>
      <c r="G3106" t="str">
        <f>Energia[[#This Row],[Nome]]</f>
        <v>Montes Altos</v>
      </c>
      <c r="H3106">
        <f>Energia[[#This Row],[Energia]]</f>
        <v>1016.1479405897759</v>
      </c>
      <c r="I3106" t="e">
        <f>VLOOKUP(Energia[[#This Row],[CD]],Tabela4[Coluna3],1,FALSE)</f>
        <v>#N/A</v>
      </c>
    </row>
    <row r="3107" spans="1:9" hidden="1" x14ac:dyDescent="0.25">
      <c r="A3107" s="1" t="s">
        <v>413</v>
      </c>
      <c r="B3107" s="1" t="s">
        <v>958</v>
      </c>
      <c r="C3107">
        <v>2922706</v>
      </c>
      <c r="D3107" s="3">
        <v>1015.6392187363964</v>
      </c>
      <c r="E3107">
        <v>-40.180374</v>
      </c>
      <c r="F3107">
        <v>-14.857549000000001</v>
      </c>
      <c r="G3107" t="str">
        <f>Energia[[#This Row],[Nome]]</f>
        <v>Nova Canaã</v>
      </c>
      <c r="H3107">
        <f>Energia[[#This Row],[Energia]]</f>
        <v>1015.6392187363964</v>
      </c>
      <c r="I3107" t="e">
        <f>VLOOKUP(Energia[[#This Row],[CD]],Tabela4[Coluna3],1,FALSE)</f>
        <v>#N/A</v>
      </c>
    </row>
    <row r="3108" spans="1:9" hidden="1" x14ac:dyDescent="0.25">
      <c r="A3108" s="1" t="s">
        <v>1417</v>
      </c>
      <c r="B3108" s="1" t="s">
        <v>2123</v>
      </c>
      <c r="C3108">
        <v>3132206</v>
      </c>
      <c r="D3108" s="3">
        <v>1015.1763369849469</v>
      </c>
      <c r="E3108">
        <v>-44.531815000000002</v>
      </c>
      <c r="F3108">
        <v>-20.371925999999998</v>
      </c>
      <c r="G3108" t="str">
        <f>Energia[[#This Row],[Nome]]</f>
        <v>Itaguara</v>
      </c>
      <c r="H3108">
        <f>Energia[[#This Row],[Energia]]</f>
        <v>1015.1763369849469</v>
      </c>
      <c r="I3108" t="e">
        <f>VLOOKUP(Energia[[#This Row],[CD]],Tabela4[Coluna3],1,FALSE)</f>
        <v>#N/A</v>
      </c>
    </row>
    <row r="3109" spans="1:9" hidden="1" x14ac:dyDescent="0.25">
      <c r="A3109" s="1" t="s">
        <v>413</v>
      </c>
      <c r="B3109" s="1" t="s">
        <v>748</v>
      </c>
      <c r="C3109">
        <v>2914208</v>
      </c>
      <c r="D3109" s="3">
        <v>1012.2737688817833</v>
      </c>
      <c r="E3109">
        <v>-40.052295000000001</v>
      </c>
      <c r="F3109">
        <v>-13.230719000000001</v>
      </c>
      <c r="G3109" t="str">
        <f>Energia[[#This Row],[Nome]]</f>
        <v>Irajuba</v>
      </c>
      <c r="H3109">
        <f>Energia[[#This Row],[Energia]]</f>
        <v>1012.2737688817833</v>
      </c>
      <c r="I3109" t="e">
        <f>VLOOKUP(Energia[[#This Row],[CD]],Tabela4[Coluna3],1,FALSE)</f>
        <v>#N/A</v>
      </c>
    </row>
    <row r="3110" spans="1:9" hidden="1" x14ac:dyDescent="0.25">
      <c r="A3110" s="1" t="s">
        <v>1417</v>
      </c>
      <c r="B3110" s="1" t="s">
        <v>2788</v>
      </c>
      <c r="C3110">
        <v>3169901</v>
      </c>
      <c r="D3110" s="3">
        <v>1012.2368043595584</v>
      </c>
      <c r="E3110">
        <v>-42.965274000000001</v>
      </c>
      <c r="F3110">
        <v>-21.105329000000001</v>
      </c>
      <c r="G3110" t="str">
        <f>Energia[[#This Row],[Nome]]</f>
        <v>Ubá</v>
      </c>
      <c r="H3110">
        <f>Energia[[#This Row],[Energia]]</f>
        <v>1012.2368043595584</v>
      </c>
      <c r="I3110" t="e">
        <f>VLOOKUP(Energia[[#This Row],[CD]],Tabela4[Coluna3],1,FALSE)</f>
        <v>#N/A</v>
      </c>
    </row>
    <row r="3111" spans="1:9" hidden="1" x14ac:dyDescent="0.25">
      <c r="A3111" s="1" t="s">
        <v>263</v>
      </c>
      <c r="B3111" s="1" t="s">
        <v>3947</v>
      </c>
      <c r="C3111">
        <v>4311122</v>
      </c>
      <c r="D3111" s="3">
        <v>1011.9189551497664</v>
      </c>
      <c r="E3111">
        <v>-50.361390999999998</v>
      </c>
      <c r="F3111">
        <v>-28.948384999999998</v>
      </c>
      <c r="G3111" t="str">
        <f>Energia[[#This Row],[Nome]]</f>
        <v>Jaquirana</v>
      </c>
      <c r="H3111">
        <f>Energia[[#This Row],[Energia]]</f>
        <v>1011.9189551497664</v>
      </c>
      <c r="I3111" t="e">
        <f>VLOOKUP(Energia[[#This Row],[CD]],Tabela4[Coluna3],1,FALSE)</f>
        <v>#N/A</v>
      </c>
    </row>
    <row r="3112" spans="1:9" hidden="1" x14ac:dyDescent="0.25">
      <c r="A3112" s="1" t="s">
        <v>1417</v>
      </c>
      <c r="B3112" s="1" t="s">
        <v>2669</v>
      </c>
      <c r="C3112">
        <v>3160108</v>
      </c>
      <c r="D3112" s="3">
        <v>1010.8570509581826</v>
      </c>
      <c r="E3112">
        <v>-42.603926000000001</v>
      </c>
      <c r="F3112">
        <v>-20.322177</v>
      </c>
      <c r="G3112" t="str">
        <f>Energia[[#This Row],[Nome]]</f>
        <v>Santo Antônio do Grama</v>
      </c>
      <c r="H3112">
        <f>Energia[[#This Row],[Energia]]</f>
        <v>1010.8570509581826</v>
      </c>
      <c r="I3112" t="e">
        <f>VLOOKUP(Energia[[#This Row],[CD]],Tabela4[Coluna3],1,FALSE)</f>
        <v>#N/A</v>
      </c>
    </row>
    <row r="3113" spans="1:9" hidden="1" x14ac:dyDescent="0.25">
      <c r="A3113" s="1" t="s">
        <v>1312</v>
      </c>
      <c r="B3113" s="1" t="s">
        <v>1974</v>
      </c>
      <c r="C3113">
        <v>5214705</v>
      </c>
      <c r="D3113" s="3">
        <v>1009.739221760549</v>
      </c>
      <c r="E3113">
        <v>-49.934941000000002</v>
      </c>
      <c r="F3113">
        <v>-15.045280999999999</v>
      </c>
      <c r="G3113" t="str">
        <f>Energia[[#This Row],[Nome]]</f>
        <v>Nova América</v>
      </c>
      <c r="H3113">
        <f>Energia[[#This Row],[Energia]]</f>
        <v>1009.739221760549</v>
      </c>
      <c r="I3113" t="e">
        <f>VLOOKUP(Energia[[#This Row],[CD]],Tabela4[Coluna3],1,FALSE)</f>
        <v>#N/A</v>
      </c>
    </row>
    <row r="3114" spans="1:9" hidden="1" x14ac:dyDescent="0.25">
      <c r="A3114" s="1" t="s">
        <v>3609</v>
      </c>
      <c r="B3114" s="1" t="s">
        <v>3801</v>
      </c>
      <c r="C3114">
        <v>1506104</v>
      </c>
      <c r="D3114" s="3">
        <v>1008.167936667496</v>
      </c>
      <c r="E3114">
        <v>-47.131473999999997</v>
      </c>
      <c r="F3114">
        <v>-0.95268699999999995</v>
      </c>
      <c r="G3114" t="str">
        <f>Energia[[#This Row],[Nome]]</f>
        <v>Primavera</v>
      </c>
      <c r="H3114">
        <f>Energia[[#This Row],[Energia]]</f>
        <v>1008.167936667496</v>
      </c>
      <c r="I3114" t="e">
        <f>VLOOKUP(Energia[[#This Row],[CD]],Tabela4[Coluna3],1,FALSE)</f>
        <v>#N/A</v>
      </c>
    </row>
    <row r="3115" spans="1:9" hidden="1" x14ac:dyDescent="0.25">
      <c r="A3115" s="1" t="s">
        <v>263</v>
      </c>
      <c r="B3115" s="1" t="s">
        <v>3939</v>
      </c>
      <c r="C3115">
        <v>4309209</v>
      </c>
      <c r="D3115" s="3">
        <v>1004.9680291420381</v>
      </c>
      <c r="E3115">
        <v>-50.947395999999998</v>
      </c>
      <c r="F3115">
        <v>-29.890778999999998</v>
      </c>
      <c r="G3115" t="str">
        <f>Energia[[#This Row],[Nome]]</f>
        <v>Gravataí</v>
      </c>
      <c r="H3115">
        <f>Energia[[#This Row],[Energia]]</f>
        <v>1004.9680291420381</v>
      </c>
      <c r="I3115" t="e">
        <f>VLOOKUP(Energia[[#This Row],[CD]],Tabela4[Coluna3],1,FALSE)</f>
        <v>#N/A</v>
      </c>
    </row>
    <row r="3116" spans="1:9" hidden="1" x14ac:dyDescent="0.25">
      <c r="A3116" s="1" t="s">
        <v>1417</v>
      </c>
      <c r="B3116" s="1" t="s">
        <v>1422</v>
      </c>
      <c r="C3116">
        <v>3100302</v>
      </c>
      <c r="D3116" s="3">
        <v>1004.6012173099232</v>
      </c>
      <c r="E3116">
        <v>-42.442633999999998</v>
      </c>
      <c r="F3116">
        <v>-20.273171999999999</v>
      </c>
      <c r="G3116" t="str">
        <f>Energia[[#This Row],[Nome]]</f>
        <v>Abre Campo</v>
      </c>
      <c r="H3116">
        <f>Energia[[#This Row],[Energia]]</f>
        <v>1004.6012173099232</v>
      </c>
      <c r="I3116" t="e">
        <f>VLOOKUP(Energia[[#This Row],[CD]],Tabela4[Coluna3],1,FALSE)</f>
        <v>#N/A</v>
      </c>
    </row>
    <row r="3117" spans="1:9" hidden="1" x14ac:dyDescent="0.25">
      <c r="A3117" s="1" t="s">
        <v>1235</v>
      </c>
      <c r="B3117" s="1" t="s">
        <v>1457</v>
      </c>
      <c r="C3117">
        <v>2311801</v>
      </c>
      <c r="D3117" s="3">
        <v>1000.3670144638209</v>
      </c>
      <c r="E3117">
        <v>-38.151085000000002</v>
      </c>
      <c r="F3117">
        <v>-4.8429830000000003</v>
      </c>
      <c r="G3117" t="str">
        <f>Energia[[#This Row],[Nome]]</f>
        <v>Russas</v>
      </c>
      <c r="H3117">
        <f>Energia[[#This Row],[Energia]]</f>
        <v>1000.3670144638209</v>
      </c>
      <c r="I3117" t="e">
        <f>VLOOKUP(Energia[[#This Row],[CD]],Tabela4[Coluna3],1,FALSE)</f>
        <v>#N/A</v>
      </c>
    </row>
    <row r="3118" spans="1:9" hidden="1" x14ac:dyDescent="0.25">
      <c r="A3118" s="1" t="s">
        <v>1417</v>
      </c>
      <c r="B3118" s="1" t="s">
        <v>2683</v>
      </c>
      <c r="C3118">
        <v>3161205</v>
      </c>
      <c r="D3118" s="3">
        <v>999.69679301728468</v>
      </c>
      <c r="E3118">
        <v>-44.995399999999997</v>
      </c>
      <c r="F3118">
        <v>-20.716549000000001</v>
      </c>
      <c r="G3118" t="str">
        <f>Energia[[#This Row],[Nome]]</f>
        <v>São Francisco de Paula</v>
      </c>
      <c r="H3118">
        <f>Energia[[#This Row],[Energia]]</f>
        <v>999.69679301728468</v>
      </c>
      <c r="I3118" t="e">
        <f>VLOOKUP(Energia[[#This Row],[CD]],Tabela4[Coluna3],1,FALSE)</f>
        <v>#N/A</v>
      </c>
    </row>
    <row r="3119" spans="1:9" hidden="1" x14ac:dyDescent="0.25">
      <c r="A3119" s="1" t="s">
        <v>1192</v>
      </c>
      <c r="B3119" s="1" t="s">
        <v>1298</v>
      </c>
      <c r="C3119">
        <v>5107750</v>
      </c>
      <c r="D3119" s="3">
        <v>998.20602166067044</v>
      </c>
      <c r="E3119">
        <v>-58.050040000000003</v>
      </c>
      <c r="F3119">
        <v>-15.050989</v>
      </c>
      <c r="G3119" t="str">
        <f>Energia[[#This Row],[Nome]]</f>
        <v>Salto do Céu</v>
      </c>
      <c r="H3119">
        <f>Energia[[#This Row],[Energia]]</f>
        <v>998.20602166067044</v>
      </c>
      <c r="I3119" t="e">
        <f>VLOOKUP(Energia[[#This Row],[CD]],Tabela4[Coluna3],1,FALSE)</f>
        <v>#N/A</v>
      </c>
    </row>
    <row r="3120" spans="1:9" hidden="1" x14ac:dyDescent="0.25">
      <c r="A3120" s="1" t="s">
        <v>2142</v>
      </c>
      <c r="B3120" s="1" t="s">
        <v>2315</v>
      </c>
      <c r="C3120">
        <v>2105203</v>
      </c>
      <c r="D3120" s="3">
        <v>997.73076818111326</v>
      </c>
      <c r="E3120">
        <v>-44.819564</v>
      </c>
      <c r="F3120">
        <v>-4.5859199999999998</v>
      </c>
      <c r="G3120" t="str">
        <f>Energia[[#This Row],[Nome]]</f>
        <v>Igarapé Grande</v>
      </c>
      <c r="H3120">
        <f>Energia[[#This Row],[Energia]]</f>
        <v>997.73076818111326</v>
      </c>
      <c r="I3120" t="e">
        <f>VLOOKUP(Energia[[#This Row],[CD]],Tabela4[Coluna3],1,FALSE)</f>
        <v>#N/A</v>
      </c>
    </row>
    <row r="3121" spans="1:9" x14ac:dyDescent="0.25">
      <c r="A3121" s="1" t="s">
        <v>8</v>
      </c>
      <c r="B3121" s="1" t="s">
        <v>3400</v>
      </c>
      <c r="C3121">
        <v>3548104</v>
      </c>
      <c r="D3121" s="3">
        <v>996.53664386003345</v>
      </c>
      <c r="E3121">
        <v>-46.683489999999999</v>
      </c>
      <c r="F3121">
        <v>-22.130317999999999</v>
      </c>
      <c r="G3121" t="str">
        <f>Energia[[#This Row],[Nome]]</f>
        <v>Santo Antônio do Jardim</v>
      </c>
      <c r="H3121">
        <f>Energia[[#This Row],[Energia]]</f>
        <v>996.53664386003345</v>
      </c>
      <c r="I3121" t="e">
        <f>VLOOKUP(Energia[[#This Row],[CD]],Tabela4[Coluna3],1,FALSE)</f>
        <v>#N/A</v>
      </c>
    </row>
    <row r="3122" spans="1:9" hidden="1" x14ac:dyDescent="0.25">
      <c r="A3122" s="1" t="s">
        <v>413</v>
      </c>
      <c r="B3122" s="1" t="s">
        <v>1147</v>
      </c>
      <c r="C3122">
        <v>2930303</v>
      </c>
      <c r="D3122" s="3">
        <v>995.6641427068638</v>
      </c>
      <c r="E3122">
        <v>-43.797590999999997</v>
      </c>
      <c r="F3122">
        <v>-12.806269</v>
      </c>
      <c r="G3122" t="str">
        <f>Energia[[#This Row],[Nome]]</f>
        <v>Serra Dourada</v>
      </c>
      <c r="H3122">
        <f>Energia[[#This Row],[Energia]]</f>
        <v>995.6641427068638</v>
      </c>
      <c r="I3122" t="e">
        <f>VLOOKUP(Energia[[#This Row],[CD]],Tabela4[Coluna3],1,FALSE)</f>
        <v>#N/A</v>
      </c>
    </row>
    <row r="3123" spans="1:9" hidden="1" x14ac:dyDescent="0.25">
      <c r="A3123" s="1" t="s">
        <v>263</v>
      </c>
      <c r="B3123" s="1" t="s">
        <v>919</v>
      </c>
      <c r="C3123">
        <v>4319711</v>
      </c>
      <c r="D3123" s="3">
        <v>994.55925275647235</v>
      </c>
      <c r="E3123">
        <v>-51.760987</v>
      </c>
      <c r="F3123">
        <v>-29.056801</v>
      </c>
      <c r="G3123" t="str">
        <f>Energia[[#This Row],[Nome]]</f>
        <v>São Valentim do Sul</v>
      </c>
      <c r="H3123">
        <f>Energia[[#This Row],[Energia]]</f>
        <v>994.55925275647235</v>
      </c>
      <c r="I3123" t="e">
        <f>VLOOKUP(Energia[[#This Row],[CD]],Tabela4[Coluna3],1,FALSE)</f>
        <v>#N/A</v>
      </c>
    </row>
    <row r="3124" spans="1:9" hidden="1" x14ac:dyDescent="0.25">
      <c r="A3124" s="1" t="s">
        <v>2142</v>
      </c>
      <c r="B3124" s="1" t="s">
        <v>2540</v>
      </c>
      <c r="C3124">
        <v>2112209</v>
      </c>
      <c r="D3124" s="3">
        <v>992.57332312883511</v>
      </c>
      <c r="E3124">
        <v>-42.980885999999998</v>
      </c>
      <c r="F3124">
        <v>-5.1852989999999997</v>
      </c>
      <c r="G3124" t="str">
        <f>Energia[[#This Row],[Nome]]</f>
        <v>Timon</v>
      </c>
      <c r="H3124">
        <f>Energia[[#This Row],[Energia]]</f>
        <v>992.57332312883511</v>
      </c>
      <c r="I3124" t="e">
        <f>VLOOKUP(Energia[[#This Row],[CD]],Tabela4[Coluna3],1,FALSE)</f>
        <v>#N/A</v>
      </c>
    </row>
    <row r="3125" spans="1:9" hidden="1" x14ac:dyDescent="0.25">
      <c r="A3125" s="1" t="s">
        <v>1417</v>
      </c>
      <c r="B3125" s="1" t="s">
        <v>1669</v>
      </c>
      <c r="C3125">
        <v>3111705</v>
      </c>
      <c r="D3125" s="3">
        <v>986.28957048500104</v>
      </c>
      <c r="E3125">
        <v>-42.621834</v>
      </c>
      <c r="F3125">
        <v>-20.666799999999999</v>
      </c>
      <c r="G3125" t="str">
        <f>Energia[[#This Row],[Nome]]</f>
        <v>Canaã</v>
      </c>
      <c r="H3125">
        <f>Energia[[#This Row],[Energia]]</f>
        <v>986.28957048500104</v>
      </c>
      <c r="I3125" t="e">
        <f>VLOOKUP(Energia[[#This Row],[CD]],Tabela4[Coluna3],1,FALSE)</f>
        <v>#N/A</v>
      </c>
    </row>
    <row r="3126" spans="1:9" hidden="1" x14ac:dyDescent="0.25">
      <c r="A3126" s="1" t="s">
        <v>263</v>
      </c>
      <c r="B3126" s="1" t="s">
        <v>431</v>
      </c>
      <c r="C3126">
        <v>4305587</v>
      </c>
      <c r="D3126" s="3">
        <v>984.89543615433922</v>
      </c>
      <c r="E3126">
        <v>-51.868307000000001</v>
      </c>
      <c r="F3126">
        <v>-29.392817000000001</v>
      </c>
      <c r="G3126" t="str">
        <f>Energia[[#This Row],[Nome]]</f>
        <v>Colinas</v>
      </c>
      <c r="H3126">
        <f>Energia[[#This Row],[Energia]]</f>
        <v>984.89543615433922</v>
      </c>
      <c r="I3126" t="e">
        <f>VLOOKUP(Energia[[#This Row],[CD]],Tabela4[Coluna3],1,FALSE)</f>
        <v>#N/A</v>
      </c>
    </row>
    <row r="3127" spans="1:9" hidden="1" x14ac:dyDescent="0.25">
      <c r="A3127" s="1" t="s">
        <v>1417</v>
      </c>
      <c r="B3127" s="1" t="s">
        <v>2178</v>
      </c>
      <c r="C3127">
        <v>3134806</v>
      </c>
      <c r="D3127" s="3">
        <v>983.63136479733373</v>
      </c>
      <c r="E3127">
        <v>-46.735624000000001</v>
      </c>
      <c r="F3127">
        <v>-21.024432999999998</v>
      </c>
      <c r="G3127" t="str">
        <f>Energia[[#This Row],[Nome]]</f>
        <v>Jacuí</v>
      </c>
      <c r="H3127">
        <f>Energia[[#This Row],[Energia]]</f>
        <v>983.63136479733373</v>
      </c>
      <c r="I3127" t="e">
        <f>VLOOKUP(Energia[[#This Row],[CD]],Tabela4[Coluna3],1,FALSE)</f>
        <v>#N/A</v>
      </c>
    </row>
    <row r="3128" spans="1:9" hidden="1" x14ac:dyDescent="0.25">
      <c r="A3128" s="1" t="s">
        <v>2142</v>
      </c>
      <c r="B3128" s="1" t="s">
        <v>2273</v>
      </c>
      <c r="C3128">
        <v>2104008</v>
      </c>
      <c r="D3128" s="3">
        <v>981.3264863221126</v>
      </c>
      <c r="E3128">
        <v>-44.890568000000002</v>
      </c>
      <c r="F3128">
        <v>-4.8990999999999998</v>
      </c>
      <c r="G3128" t="str">
        <f>Energia[[#This Row],[Nome]]</f>
        <v>Esperantinópolis</v>
      </c>
      <c r="H3128">
        <f>Energia[[#This Row],[Energia]]</f>
        <v>981.3264863221126</v>
      </c>
      <c r="I3128" t="e">
        <f>VLOOKUP(Energia[[#This Row],[CD]],Tabela4[Coluna3],1,FALSE)</f>
        <v>#N/A</v>
      </c>
    </row>
    <row r="3129" spans="1:9" hidden="1" x14ac:dyDescent="0.25">
      <c r="A3129" s="1" t="s">
        <v>413</v>
      </c>
      <c r="B3129" s="1" t="s">
        <v>904</v>
      </c>
      <c r="C3129">
        <v>2920502</v>
      </c>
      <c r="D3129" s="3">
        <v>980.95493769269046</v>
      </c>
      <c r="E3129">
        <v>-40.555233000000001</v>
      </c>
      <c r="F3129">
        <v>-13.495182</v>
      </c>
      <c r="G3129" t="str">
        <f>Energia[[#This Row],[Nome]]</f>
        <v>Maracás</v>
      </c>
      <c r="H3129">
        <f>Energia[[#This Row],[Energia]]</f>
        <v>980.95493769269046</v>
      </c>
      <c r="I3129" t="e">
        <f>VLOOKUP(Energia[[#This Row],[CD]],Tabela4[Coluna3],1,FALSE)</f>
        <v>#N/A</v>
      </c>
    </row>
    <row r="3130" spans="1:9" hidden="1" x14ac:dyDescent="0.25">
      <c r="A3130" s="1" t="s">
        <v>2142</v>
      </c>
      <c r="B3130" s="1" t="s">
        <v>2153</v>
      </c>
      <c r="C3130">
        <v>2100402</v>
      </c>
      <c r="D3130" s="3">
        <v>979.97628034594413</v>
      </c>
      <c r="E3130">
        <v>-45.494812000000003</v>
      </c>
      <c r="F3130">
        <v>-4.1196469999999996</v>
      </c>
      <c r="G3130" t="str">
        <f>Energia[[#This Row],[Nome]]</f>
        <v>Altamira do Maranhão</v>
      </c>
      <c r="H3130">
        <f>Energia[[#This Row],[Energia]]</f>
        <v>979.97628034594413</v>
      </c>
      <c r="I3130" t="e">
        <f>VLOOKUP(Energia[[#This Row],[CD]],Tabela4[Coluna3],1,FALSE)</f>
        <v>#N/A</v>
      </c>
    </row>
    <row r="3131" spans="1:9" hidden="1" x14ac:dyDescent="0.25">
      <c r="A3131" s="1" t="s">
        <v>1417</v>
      </c>
      <c r="B3131" s="1" t="s">
        <v>1947</v>
      </c>
      <c r="C3131">
        <v>3124401</v>
      </c>
      <c r="D3131" s="3">
        <v>979.72780616586147</v>
      </c>
      <c r="E3131">
        <v>-45.986773999999997</v>
      </c>
      <c r="F3131">
        <v>-22.008973000000001</v>
      </c>
      <c r="G3131" t="str">
        <f>Energia[[#This Row],[Nome]]</f>
        <v>Espírito Santo do Dourado</v>
      </c>
      <c r="H3131">
        <f>Energia[[#This Row],[Energia]]</f>
        <v>979.72780616586147</v>
      </c>
      <c r="I3131" t="e">
        <f>VLOOKUP(Energia[[#This Row],[CD]],Tabela4[Coluna3],1,FALSE)</f>
        <v>#N/A</v>
      </c>
    </row>
    <row r="3132" spans="1:9" x14ac:dyDescent="0.25">
      <c r="A3132" s="1" t="s">
        <v>8</v>
      </c>
      <c r="B3132" s="1" t="s">
        <v>3487</v>
      </c>
      <c r="C3132">
        <v>3554102</v>
      </c>
      <c r="D3132" s="3">
        <v>976.26159575521797</v>
      </c>
      <c r="E3132">
        <v>-45.502395</v>
      </c>
      <c r="F3132">
        <v>-23.087112999999999</v>
      </c>
      <c r="G3132" t="str">
        <f>Energia[[#This Row],[Nome]]</f>
        <v>Taubaté</v>
      </c>
      <c r="H3132">
        <f>Energia[[#This Row],[Energia]]</f>
        <v>976.26159575521797</v>
      </c>
      <c r="I3132" t="e">
        <f>VLOOKUP(Energia[[#This Row],[CD]],Tabela4[Coluna3],1,FALSE)</f>
        <v>#N/A</v>
      </c>
    </row>
    <row r="3133" spans="1:9" hidden="1" x14ac:dyDescent="0.25">
      <c r="A3133" s="1" t="s">
        <v>2142</v>
      </c>
      <c r="B3133" s="1" t="s">
        <v>2534</v>
      </c>
      <c r="C3133">
        <v>2111953</v>
      </c>
      <c r="D3133" s="3">
        <v>976.22972595335477</v>
      </c>
      <c r="E3133">
        <v>-43.485224000000002</v>
      </c>
      <c r="F3133">
        <v>-6.4070619999999998</v>
      </c>
      <c r="G3133" t="str">
        <f>Energia[[#This Row],[Nome]]</f>
        <v>Sucupira do Riachão</v>
      </c>
      <c r="H3133">
        <f>Energia[[#This Row],[Energia]]</f>
        <v>976.22972595335477</v>
      </c>
      <c r="I3133" t="e">
        <f>VLOOKUP(Energia[[#This Row],[CD]],Tabela4[Coluna3],1,FALSE)</f>
        <v>#N/A</v>
      </c>
    </row>
    <row r="3134" spans="1:9" hidden="1" x14ac:dyDescent="0.25">
      <c r="A3134" s="1" t="s">
        <v>2142</v>
      </c>
      <c r="B3134" s="1" t="s">
        <v>2299</v>
      </c>
      <c r="C3134">
        <v>2104651</v>
      </c>
      <c r="D3134" s="3">
        <v>974.8325412027549</v>
      </c>
      <c r="E3134">
        <v>-45.925871999999998</v>
      </c>
      <c r="F3134">
        <v>-3.419095</v>
      </c>
      <c r="G3134" t="str">
        <f>Energia[[#This Row],[Nome]]</f>
        <v>Governador Newton Bello</v>
      </c>
      <c r="H3134">
        <f>Energia[[#This Row],[Energia]]</f>
        <v>974.8325412027549</v>
      </c>
      <c r="I3134" t="e">
        <f>VLOOKUP(Energia[[#This Row],[CD]],Tabela4[Coluna3],1,FALSE)</f>
        <v>#N/A</v>
      </c>
    </row>
    <row r="3135" spans="1:9" hidden="1" x14ac:dyDescent="0.25">
      <c r="A3135" s="1" t="s">
        <v>413</v>
      </c>
      <c r="B3135" s="1" t="s">
        <v>536</v>
      </c>
      <c r="C3135">
        <v>2905107</v>
      </c>
      <c r="D3135" s="3">
        <v>971.57380126580449</v>
      </c>
      <c r="E3135">
        <v>-40.291454000000002</v>
      </c>
      <c r="F3135">
        <v>-11.141845</v>
      </c>
      <c r="G3135" t="str">
        <f>Energia[[#This Row],[Nome]]</f>
        <v>Caém</v>
      </c>
      <c r="H3135">
        <f>Energia[[#This Row],[Energia]]</f>
        <v>971.57380126580449</v>
      </c>
      <c r="I3135" t="e">
        <f>VLOOKUP(Energia[[#This Row],[CD]],Tabela4[Coluna3],1,FALSE)</f>
        <v>#N/A</v>
      </c>
    </row>
    <row r="3136" spans="1:9" hidden="1" x14ac:dyDescent="0.25">
      <c r="A3136" s="1" t="s">
        <v>1417</v>
      </c>
      <c r="B3136" s="1" t="s">
        <v>2736</v>
      </c>
      <c r="C3136">
        <v>3165503</v>
      </c>
      <c r="D3136" s="3">
        <v>969.56728998611425</v>
      </c>
      <c r="E3136">
        <v>-42.407048000000003</v>
      </c>
      <c r="F3136">
        <v>-18.775480999999999</v>
      </c>
      <c r="G3136" t="str">
        <f>Energia[[#This Row],[Nome]]</f>
        <v>Sardoá</v>
      </c>
      <c r="H3136">
        <f>Energia[[#This Row],[Energia]]</f>
        <v>969.56728998611425</v>
      </c>
      <c r="I3136" t="e">
        <f>VLOOKUP(Energia[[#This Row],[CD]],Tabela4[Coluna3],1,FALSE)</f>
        <v>#N/A</v>
      </c>
    </row>
    <row r="3137" spans="1:9" hidden="1" x14ac:dyDescent="0.25">
      <c r="A3137" s="1" t="s">
        <v>1417</v>
      </c>
      <c r="B3137" s="1" t="s">
        <v>2060</v>
      </c>
      <c r="C3137">
        <v>3129400</v>
      </c>
      <c r="D3137" s="3">
        <v>966.00180175716878</v>
      </c>
      <c r="E3137">
        <v>-43.959010999999997</v>
      </c>
      <c r="F3137">
        <v>-21.449687999999998</v>
      </c>
      <c r="G3137" t="str">
        <f>Energia[[#This Row],[Nome]]</f>
        <v>Ibertioga</v>
      </c>
      <c r="H3137">
        <f>Energia[[#This Row],[Energia]]</f>
        <v>966.00180175716878</v>
      </c>
      <c r="I3137" t="e">
        <f>VLOOKUP(Energia[[#This Row],[CD]],Tabela4[Coluna3],1,FALSE)</f>
        <v>#N/A</v>
      </c>
    </row>
    <row r="3138" spans="1:9" hidden="1" x14ac:dyDescent="0.25">
      <c r="A3138" s="1" t="s">
        <v>1312</v>
      </c>
      <c r="B3138" s="1" t="s">
        <v>1985</v>
      </c>
      <c r="C3138">
        <v>5215009</v>
      </c>
      <c r="D3138" s="3">
        <v>963.83958049314504</v>
      </c>
      <c r="E3138">
        <v>-49.309092999999997</v>
      </c>
      <c r="F3138">
        <v>-16.358074999999999</v>
      </c>
      <c r="G3138" t="str">
        <f>Energia[[#This Row],[Nome]]</f>
        <v>Nova Veneza</v>
      </c>
      <c r="H3138">
        <f>Energia[[#This Row],[Energia]]</f>
        <v>963.83958049314504</v>
      </c>
      <c r="I3138" t="e">
        <f>VLOOKUP(Energia[[#This Row],[CD]],Tabela4[Coluna3],1,FALSE)</f>
        <v>#N/A</v>
      </c>
    </row>
    <row r="3139" spans="1:9" hidden="1" x14ac:dyDescent="0.25">
      <c r="A3139" s="1" t="s">
        <v>413</v>
      </c>
      <c r="B3139" s="1" t="s">
        <v>1032</v>
      </c>
      <c r="C3139">
        <v>2925501</v>
      </c>
      <c r="D3139" s="3">
        <v>963.83428418938411</v>
      </c>
      <c r="E3139">
        <v>-39.352074000000002</v>
      </c>
      <c r="F3139">
        <v>-17.129738</v>
      </c>
      <c r="G3139" t="str">
        <f>Energia[[#This Row],[Nome]]</f>
        <v>Prado</v>
      </c>
      <c r="H3139">
        <f>Energia[[#This Row],[Energia]]</f>
        <v>963.83428418938411</v>
      </c>
      <c r="I3139" t="e">
        <f>VLOOKUP(Energia[[#This Row],[CD]],Tabela4[Coluna3],1,FALSE)</f>
        <v>#N/A</v>
      </c>
    </row>
    <row r="3140" spans="1:9" hidden="1" x14ac:dyDescent="0.25">
      <c r="A3140" s="1" t="s">
        <v>4336</v>
      </c>
      <c r="B3140" s="1" t="s">
        <v>4596</v>
      </c>
      <c r="C3140">
        <v>2209351</v>
      </c>
      <c r="D3140" s="3">
        <v>963.20442671104468</v>
      </c>
      <c r="E3140">
        <v>-41.495786000000003</v>
      </c>
      <c r="F3140">
        <v>-6.9402730000000004</v>
      </c>
      <c r="G3140" t="str">
        <f>Energia[[#This Row],[Nome]]</f>
        <v>Santana do Piauí</v>
      </c>
      <c r="H3140">
        <f>Energia[[#This Row],[Energia]]</f>
        <v>963.20442671104468</v>
      </c>
      <c r="I3140" t="e">
        <f>VLOOKUP(Energia[[#This Row],[CD]],Tabela4[Coluna3],1,FALSE)</f>
        <v>#N/A</v>
      </c>
    </row>
    <row r="3141" spans="1:9" hidden="1" x14ac:dyDescent="0.25">
      <c r="A3141" s="1" t="s">
        <v>2820</v>
      </c>
      <c r="B3141" s="1" t="s">
        <v>2891</v>
      </c>
      <c r="C3141">
        <v>3305000</v>
      </c>
      <c r="D3141" s="3">
        <v>962.7687524207189</v>
      </c>
      <c r="E3141">
        <v>-41.080652999999998</v>
      </c>
      <c r="F3141">
        <v>-21.781648000000001</v>
      </c>
      <c r="G3141" t="str">
        <f>Energia[[#This Row],[Nome]]</f>
        <v>São João da Barra</v>
      </c>
      <c r="H3141">
        <f>Energia[[#This Row],[Energia]]</f>
        <v>962.7687524207189</v>
      </c>
      <c r="I3141">
        <f>VLOOKUP(Energia[[#This Row],[CD]],Tabela4[Coluna3],1,FALSE)</f>
        <v>3305000</v>
      </c>
    </row>
    <row r="3142" spans="1:9" hidden="1" x14ac:dyDescent="0.25">
      <c r="A3142" s="1" t="s">
        <v>413</v>
      </c>
      <c r="B3142" s="1" t="s">
        <v>469</v>
      </c>
      <c r="C3142">
        <v>2902401</v>
      </c>
      <c r="D3142" s="3">
        <v>961.17621711654988</v>
      </c>
      <c r="E3142">
        <v>-39.478262999999998</v>
      </c>
      <c r="F3142">
        <v>-14.362133999999999</v>
      </c>
      <c r="G3142" t="str">
        <f>Energia[[#This Row],[Nome]]</f>
        <v>Aurelino Leal</v>
      </c>
      <c r="H3142">
        <f>Energia[[#This Row],[Energia]]</f>
        <v>961.17621711654988</v>
      </c>
      <c r="I3142" t="e">
        <f>VLOOKUP(Energia[[#This Row],[CD]],Tabela4[Coluna3],1,FALSE)</f>
        <v>#N/A</v>
      </c>
    </row>
    <row r="3143" spans="1:9" hidden="1" x14ac:dyDescent="0.25">
      <c r="A3143" s="1" t="s">
        <v>2142</v>
      </c>
      <c r="B3143" s="1" t="s">
        <v>2530</v>
      </c>
      <c r="C3143">
        <v>2111805</v>
      </c>
      <c r="D3143" s="3">
        <v>960.58406519979621</v>
      </c>
      <c r="E3143">
        <v>-46.595578000000003</v>
      </c>
      <c r="F3143">
        <v>-6.2278650000000004</v>
      </c>
      <c r="G3143" t="str">
        <f>Energia[[#This Row],[Nome]]</f>
        <v>Sítio Novo</v>
      </c>
      <c r="H3143">
        <f>Energia[[#This Row],[Energia]]</f>
        <v>960.58406519979621</v>
      </c>
      <c r="I3143" t="e">
        <f>VLOOKUP(Energia[[#This Row],[CD]],Tabela4[Coluna3],1,FALSE)</f>
        <v>#N/A</v>
      </c>
    </row>
    <row r="3144" spans="1:9" hidden="1" x14ac:dyDescent="0.25">
      <c r="A3144" s="1" t="s">
        <v>3887</v>
      </c>
      <c r="B3144" s="1" t="s">
        <v>3904</v>
      </c>
      <c r="C3144">
        <v>2500809</v>
      </c>
      <c r="D3144" s="3">
        <v>960.4526188423464</v>
      </c>
      <c r="E3144">
        <v>-35.355167000000002</v>
      </c>
      <c r="F3144">
        <v>-6.8609720000000003</v>
      </c>
      <c r="G3144" t="str">
        <f>Energia[[#This Row],[Nome]]</f>
        <v>Araçagi</v>
      </c>
      <c r="H3144">
        <f>Energia[[#This Row],[Energia]]</f>
        <v>960.4526188423464</v>
      </c>
      <c r="I3144" t="e">
        <f>VLOOKUP(Energia[[#This Row],[CD]],Tabela4[Coluna3],1,FALSE)</f>
        <v>#N/A</v>
      </c>
    </row>
    <row r="3145" spans="1:9" hidden="1" x14ac:dyDescent="0.25">
      <c r="A3145" s="1" t="s">
        <v>3609</v>
      </c>
      <c r="B3145" s="1" t="s">
        <v>3656</v>
      </c>
      <c r="C3145">
        <v>1501725</v>
      </c>
      <c r="D3145" s="3">
        <v>958.9338626830214</v>
      </c>
      <c r="E3145">
        <v>-52.685405000000003</v>
      </c>
      <c r="F3145">
        <v>-3.292106</v>
      </c>
      <c r="G3145" t="str">
        <f>Energia[[#This Row],[Nome]]</f>
        <v>Brasil Novo</v>
      </c>
      <c r="H3145">
        <f>Energia[[#This Row],[Energia]]</f>
        <v>958.9338626830214</v>
      </c>
      <c r="I3145" t="e">
        <f>VLOOKUP(Energia[[#This Row],[CD]],Tabela4[Coluna3],1,FALSE)</f>
        <v>#N/A</v>
      </c>
    </row>
    <row r="3146" spans="1:9" x14ac:dyDescent="0.25">
      <c r="A3146" s="1" t="s">
        <v>8</v>
      </c>
      <c r="B3146" s="1" t="s">
        <v>3075</v>
      </c>
      <c r="C3146">
        <v>3515657</v>
      </c>
      <c r="D3146" s="3">
        <v>958.61855332701839</v>
      </c>
      <c r="E3146">
        <v>-49.542363000000002</v>
      </c>
      <c r="F3146">
        <v>-22.365788999999999</v>
      </c>
      <c r="G3146" t="str">
        <f>Energia[[#This Row],[Nome]]</f>
        <v>Fernão</v>
      </c>
      <c r="H3146">
        <f>Energia[[#This Row],[Energia]]</f>
        <v>958.61855332701839</v>
      </c>
      <c r="I3146" t="e">
        <f>VLOOKUP(Energia[[#This Row],[CD]],Tabela4[Coluna3],1,FALSE)</f>
        <v>#N/A</v>
      </c>
    </row>
    <row r="3147" spans="1:9" hidden="1" x14ac:dyDescent="0.25">
      <c r="A3147" s="1" t="s">
        <v>62</v>
      </c>
      <c r="B3147" s="1" t="s">
        <v>121</v>
      </c>
      <c r="C3147">
        <v>4205431</v>
      </c>
      <c r="D3147" s="3">
        <v>958.40421075994675</v>
      </c>
      <c r="E3147">
        <v>-52.793947000000003</v>
      </c>
      <c r="F3147">
        <v>-26.633932000000001</v>
      </c>
      <c r="G3147" t="str">
        <f>Energia[[#This Row],[Nome]]</f>
        <v>Formosa do Sul</v>
      </c>
      <c r="H3147">
        <f>Energia[[#This Row],[Energia]]</f>
        <v>958.40421075994675</v>
      </c>
      <c r="I3147" t="e">
        <f>VLOOKUP(Energia[[#This Row],[CD]],Tabela4[Coluna3],1,FALSE)</f>
        <v>#N/A</v>
      </c>
    </row>
    <row r="3148" spans="1:9" hidden="1" x14ac:dyDescent="0.25">
      <c r="A3148" s="1" t="s">
        <v>2142</v>
      </c>
      <c r="B3148" s="1" t="s">
        <v>2149</v>
      </c>
      <c r="C3148">
        <v>2100204</v>
      </c>
      <c r="D3148" s="3">
        <v>957.97383260349545</v>
      </c>
      <c r="E3148">
        <v>-44.528188999999998</v>
      </c>
      <c r="F3148">
        <v>-2.3908450000000001</v>
      </c>
      <c r="G3148" t="str">
        <f>Energia[[#This Row],[Nome]]</f>
        <v>Alcântara</v>
      </c>
      <c r="H3148">
        <f>Energia[[#This Row],[Energia]]</f>
        <v>957.97383260349545</v>
      </c>
      <c r="I3148" t="e">
        <f>VLOOKUP(Energia[[#This Row],[CD]],Tabela4[Coluna3],1,FALSE)</f>
        <v>#N/A</v>
      </c>
    </row>
    <row r="3149" spans="1:9" hidden="1" x14ac:dyDescent="0.25">
      <c r="A3149" s="1" t="s">
        <v>1417</v>
      </c>
      <c r="B3149" s="1" t="s">
        <v>2511</v>
      </c>
      <c r="C3149">
        <v>3148400</v>
      </c>
      <c r="D3149" s="3">
        <v>956.95508065623767</v>
      </c>
      <c r="E3149">
        <v>-42.865273000000002</v>
      </c>
      <c r="F3149">
        <v>-18.458200999999999</v>
      </c>
      <c r="G3149" t="str">
        <f>Energia[[#This Row],[Nome]]</f>
        <v>Paulistas</v>
      </c>
      <c r="H3149">
        <f>Energia[[#This Row],[Energia]]</f>
        <v>956.95508065623767</v>
      </c>
      <c r="I3149" t="e">
        <f>VLOOKUP(Energia[[#This Row],[CD]],Tabela4[Coluna3],1,FALSE)</f>
        <v>#N/A</v>
      </c>
    </row>
    <row r="3150" spans="1:9" hidden="1" x14ac:dyDescent="0.25">
      <c r="A3150" s="1" t="s">
        <v>1312</v>
      </c>
      <c r="B3150" s="1" t="s">
        <v>1813</v>
      </c>
      <c r="C3150">
        <v>5206602</v>
      </c>
      <c r="D3150" s="3">
        <v>955.94332305975479</v>
      </c>
      <c r="E3150">
        <v>-48.134497000000003</v>
      </c>
      <c r="F3150">
        <v>-18.320197</v>
      </c>
      <c r="G3150" t="str">
        <f>Energia[[#This Row],[Nome]]</f>
        <v>Cumari</v>
      </c>
      <c r="H3150">
        <f>Energia[[#This Row],[Energia]]</f>
        <v>955.94332305975479</v>
      </c>
      <c r="I3150" t="e">
        <f>VLOOKUP(Energia[[#This Row],[CD]],Tabela4[Coluna3],1,FALSE)</f>
        <v>#N/A</v>
      </c>
    </row>
    <row r="3151" spans="1:9" hidden="1" x14ac:dyDescent="0.25">
      <c r="A3151" s="1" t="s">
        <v>1417</v>
      </c>
      <c r="B3151" s="1" t="s">
        <v>2519</v>
      </c>
      <c r="C3151">
        <v>3148756</v>
      </c>
      <c r="D3151" s="3">
        <v>955.5905121530202</v>
      </c>
      <c r="E3151">
        <v>-42.375301999999998</v>
      </c>
      <c r="F3151">
        <v>-20.476642999999999</v>
      </c>
      <c r="G3151" t="str">
        <f>Energia[[#This Row],[Nome]]</f>
        <v>Pedra Bonita</v>
      </c>
      <c r="H3151">
        <f>Energia[[#This Row],[Energia]]</f>
        <v>955.5905121530202</v>
      </c>
      <c r="I3151" t="e">
        <f>VLOOKUP(Energia[[#This Row],[CD]],Tabela4[Coluna3],1,FALSE)</f>
        <v>#N/A</v>
      </c>
    </row>
    <row r="3152" spans="1:9" hidden="1" x14ac:dyDescent="0.25">
      <c r="A3152" s="1" t="s">
        <v>1417</v>
      </c>
      <c r="B3152" s="1" t="s">
        <v>2695</v>
      </c>
      <c r="C3152">
        <v>3162252</v>
      </c>
      <c r="D3152" s="3">
        <v>955.57444277563081</v>
      </c>
      <c r="E3152">
        <v>-44.334764999999997</v>
      </c>
      <c r="F3152">
        <v>-16.859783</v>
      </c>
      <c r="G3152" t="str">
        <f>Energia[[#This Row],[Nome]]</f>
        <v>São João da Lagoa</v>
      </c>
      <c r="H3152">
        <f>Energia[[#This Row],[Energia]]</f>
        <v>955.57444277563081</v>
      </c>
      <c r="I3152" t="e">
        <f>VLOOKUP(Energia[[#This Row],[CD]],Tabela4[Coluna3],1,FALSE)</f>
        <v>#N/A</v>
      </c>
    </row>
    <row r="3153" spans="1:9" hidden="1" x14ac:dyDescent="0.25">
      <c r="A3153" s="1" t="s">
        <v>4410</v>
      </c>
      <c r="B3153" s="1" t="s">
        <v>4481</v>
      </c>
      <c r="C3153">
        <v>1705557</v>
      </c>
      <c r="D3153" s="3">
        <v>954.67476051549625</v>
      </c>
      <c r="E3153">
        <v>-46.503684999999997</v>
      </c>
      <c r="F3153">
        <v>-12.84653</v>
      </c>
      <c r="G3153" t="str">
        <f>Energia[[#This Row],[Nome]]</f>
        <v>Combinado</v>
      </c>
      <c r="H3153">
        <f>Energia[[#This Row],[Energia]]</f>
        <v>954.67476051549625</v>
      </c>
      <c r="I3153" t="e">
        <f>VLOOKUP(Energia[[#This Row],[CD]],Tabela4[Coluna3],1,FALSE)</f>
        <v>#N/A</v>
      </c>
    </row>
    <row r="3154" spans="1:9" hidden="1" x14ac:dyDescent="0.25">
      <c r="A3154" s="1" t="s">
        <v>1417</v>
      </c>
      <c r="B3154" s="1" t="s">
        <v>2720</v>
      </c>
      <c r="C3154">
        <v>3164100</v>
      </c>
      <c r="D3154" s="3">
        <v>951.14997872091544</v>
      </c>
      <c r="E3154">
        <v>-42.592629000000002</v>
      </c>
      <c r="F3154">
        <v>-18.34789</v>
      </c>
      <c r="G3154" t="str">
        <f>Energia[[#This Row],[Nome]]</f>
        <v>São Pedro do Suaçuí</v>
      </c>
      <c r="H3154">
        <f>Energia[[#This Row],[Energia]]</f>
        <v>951.14997872091544</v>
      </c>
      <c r="I3154" t="e">
        <f>VLOOKUP(Energia[[#This Row],[CD]],Tabela4[Coluna3],1,FALSE)</f>
        <v>#N/A</v>
      </c>
    </row>
    <row r="3155" spans="1:9" hidden="1" x14ac:dyDescent="0.25">
      <c r="A3155" s="1" t="s">
        <v>1312</v>
      </c>
      <c r="B3155" s="1" t="s">
        <v>942</v>
      </c>
      <c r="C3155">
        <v>5214051</v>
      </c>
      <c r="D3155" s="3">
        <v>950.13145954000288</v>
      </c>
      <c r="E3155">
        <v>-50.203480999999996</v>
      </c>
      <c r="F3155">
        <v>-13.798654000000001</v>
      </c>
      <c r="G3155" t="str">
        <f>Energia[[#This Row],[Nome]]</f>
        <v>Mundo Novo</v>
      </c>
      <c r="H3155">
        <f>Energia[[#This Row],[Energia]]</f>
        <v>950.13145954000288</v>
      </c>
      <c r="I3155" t="e">
        <f>VLOOKUP(Energia[[#This Row],[CD]],Tabela4[Coluna3],1,FALSE)</f>
        <v>#N/A</v>
      </c>
    </row>
    <row r="3156" spans="1:9" hidden="1" x14ac:dyDescent="0.25">
      <c r="A3156" s="1" t="s">
        <v>380</v>
      </c>
      <c r="B3156" s="1" t="s">
        <v>391</v>
      </c>
      <c r="C3156">
        <v>1600279</v>
      </c>
      <c r="D3156" s="3">
        <v>949.50755126979834</v>
      </c>
      <c r="E3156">
        <v>-53.310546000000002</v>
      </c>
      <c r="F3156">
        <v>1.101364</v>
      </c>
      <c r="G3156" t="str">
        <f>Energia[[#This Row],[Nome]]</f>
        <v>Laranjal do Jari</v>
      </c>
      <c r="H3156">
        <f>Energia[[#This Row],[Energia]]</f>
        <v>949.50755126979834</v>
      </c>
      <c r="I3156" t="e">
        <f>VLOOKUP(Energia[[#This Row],[CD]],Tabela4[Coluna3],1,FALSE)</f>
        <v>#N/A</v>
      </c>
    </row>
    <row r="3157" spans="1:9" hidden="1" x14ac:dyDescent="0.25">
      <c r="A3157" s="1" t="s">
        <v>4336</v>
      </c>
      <c r="B3157" s="1" t="s">
        <v>4562</v>
      </c>
      <c r="C3157">
        <v>2208205</v>
      </c>
      <c r="D3157" s="3">
        <v>948.00421288330881</v>
      </c>
      <c r="E3157">
        <v>-40.71808</v>
      </c>
      <c r="F3157">
        <v>-6.790165</v>
      </c>
      <c r="G3157" t="str">
        <f>Energia[[#This Row],[Nome]]</f>
        <v>Pio IX</v>
      </c>
      <c r="H3157">
        <f>Energia[[#This Row],[Energia]]</f>
        <v>948.00421288330881</v>
      </c>
      <c r="I3157" t="e">
        <f>VLOOKUP(Energia[[#This Row],[CD]],Tabela4[Coluna3],1,FALSE)</f>
        <v>#N/A</v>
      </c>
    </row>
    <row r="3158" spans="1:9" hidden="1" x14ac:dyDescent="0.25">
      <c r="A3158" s="1" t="s">
        <v>1417</v>
      </c>
      <c r="B3158" s="1" t="s">
        <v>2541</v>
      </c>
      <c r="C3158">
        <v>3149705</v>
      </c>
      <c r="D3158" s="3">
        <v>943.98469472652459</v>
      </c>
      <c r="E3158">
        <v>-45.057901999999999</v>
      </c>
      <c r="F3158">
        <v>-19.940239999999999</v>
      </c>
      <c r="G3158" t="str">
        <f>Energia[[#This Row],[Nome]]</f>
        <v>Perdigão</v>
      </c>
      <c r="H3158">
        <f>Energia[[#This Row],[Energia]]</f>
        <v>943.98469472652459</v>
      </c>
      <c r="I3158" t="e">
        <f>VLOOKUP(Energia[[#This Row],[CD]],Tabela4[Coluna3],1,FALSE)</f>
        <v>#N/A</v>
      </c>
    </row>
    <row r="3159" spans="1:9" hidden="1" x14ac:dyDescent="0.25">
      <c r="A3159" s="1" t="s">
        <v>1417</v>
      </c>
      <c r="B3159" s="1" t="s">
        <v>1858</v>
      </c>
      <c r="C3159">
        <v>3120607</v>
      </c>
      <c r="D3159" s="3">
        <v>943.58274697736942</v>
      </c>
      <c r="E3159">
        <v>-44.359771000000002</v>
      </c>
      <c r="F3159">
        <v>-20.404057000000002</v>
      </c>
      <c r="G3159" t="str">
        <f>Energia[[#This Row],[Nome]]</f>
        <v>Crucilândia</v>
      </c>
      <c r="H3159">
        <f>Energia[[#This Row],[Energia]]</f>
        <v>943.58274697736942</v>
      </c>
      <c r="I3159" t="e">
        <f>VLOOKUP(Energia[[#This Row],[CD]],Tabela4[Coluna3],1,FALSE)</f>
        <v>#N/A</v>
      </c>
    </row>
    <row r="3160" spans="1:9" hidden="1" x14ac:dyDescent="0.25">
      <c r="A3160" s="1" t="s">
        <v>4157</v>
      </c>
      <c r="B3160" s="1" t="s">
        <v>4259</v>
      </c>
      <c r="C3160">
        <v>2608453</v>
      </c>
      <c r="D3160" s="3">
        <v>942.96364091380747</v>
      </c>
      <c r="E3160">
        <v>-35.336723999999997</v>
      </c>
      <c r="F3160">
        <v>-7.8525879999999999</v>
      </c>
      <c r="G3160" t="str">
        <f>Energia[[#This Row],[Nome]]</f>
        <v>Lagoa do Carro</v>
      </c>
      <c r="H3160">
        <f>Energia[[#This Row],[Energia]]</f>
        <v>942.96364091380747</v>
      </c>
      <c r="I3160" t="e">
        <f>VLOOKUP(Energia[[#This Row],[CD]],Tabela4[Coluna3],1,FALSE)</f>
        <v>#N/A</v>
      </c>
    </row>
    <row r="3161" spans="1:9" hidden="1" x14ac:dyDescent="0.25">
      <c r="A3161" s="1" t="s">
        <v>4336</v>
      </c>
      <c r="B3161" s="1" t="s">
        <v>4337</v>
      </c>
      <c r="C3161">
        <v>2200053</v>
      </c>
      <c r="D3161" s="3">
        <v>942.73888046275954</v>
      </c>
      <c r="E3161">
        <v>-41.001854000000002</v>
      </c>
      <c r="F3161">
        <v>-8.3060740000000006</v>
      </c>
      <c r="G3161" t="str">
        <f>Energia[[#This Row],[Nome]]</f>
        <v>Acauã</v>
      </c>
      <c r="H3161">
        <f>Energia[[#This Row],[Energia]]</f>
        <v>942.73888046275954</v>
      </c>
      <c r="I3161" t="e">
        <f>VLOOKUP(Energia[[#This Row],[CD]],Tabela4[Coluna3],1,FALSE)</f>
        <v>#N/A</v>
      </c>
    </row>
    <row r="3162" spans="1:9" hidden="1" x14ac:dyDescent="0.25">
      <c r="A3162" s="1" t="s">
        <v>5028</v>
      </c>
      <c r="B3162" s="1" t="s">
        <v>5109</v>
      </c>
      <c r="C3162">
        <v>2408201</v>
      </c>
      <c r="D3162" s="3">
        <v>941.08719508794104</v>
      </c>
      <c r="E3162">
        <v>-35.173251999999998</v>
      </c>
      <c r="F3162">
        <v>-6.0549520000000001</v>
      </c>
      <c r="G3162" t="str">
        <f>Energia[[#This Row],[Nome]]</f>
        <v>Nísia Floresta</v>
      </c>
      <c r="H3162">
        <f>Energia[[#This Row],[Energia]]</f>
        <v>941.08719508794104</v>
      </c>
      <c r="I3162" t="e">
        <f>VLOOKUP(Energia[[#This Row],[CD]],Tabela4[Coluna3],1,FALSE)</f>
        <v>#N/A</v>
      </c>
    </row>
    <row r="3163" spans="1:9" hidden="1" x14ac:dyDescent="0.25">
      <c r="A3163" s="1" t="s">
        <v>4410</v>
      </c>
      <c r="B3163" s="1" t="s">
        <v>4630</v>
      </c>
      <c r="C3163">
        <v>1720101</v>
      </c>
      <c r="D3163" s="3">
        <v>940.26964123636014</v>
      </c>
      <c r="E3163">
        <v>-47.939577999999997</v>
      </c>
      <c r="F3163">
        <v>-5.974869</v>
      </c>
      <c r="G3163" t="str">
        <f>Energia[[#This Row],[Nome]]</f>
        <v>São Bento do Tocantins</v>
      </c>
      <c r="H3163">
        <f>Energia[[#This Row],[Energia]]</f>
        <v>940.26964123636014</v>
      </c>
      <c r="I3163" t="e">
        <f>VLOOKUP(Energia[[#This Row],[CD]],Tabela4[Coluna3],1,FALSE)</f>
        <v>#N/A</v>
      </c>
    </row>
    <row r="3164" spans="1:9" hidden="1" x14ac:dyDescent="0.25">
      <c r="A3164" s="1" t="s">
        <v>1417</v>
      </c>
      <c r="B3164" s="1" t="s">
        <v>2766</v>
      </c>
      <c r="C3164">
        <v>3168002</v>
      </c>
      <c r="D3164" s="3">
        <v>939.4784247570326</v>
      </c>
      <c r="E3164">
        <v>-42.056108000000002</v>
      </c>
      <c r="F3164">
        <v>-15.824495000000001</v>
      </c>
      <c r="G3164" t="str">
        <f>Energia[[#This Row],[Nome]]</f>
        <v>Taiobeiras</v>
      </c>
      <c r="H3164">
        <f>Energia[[#This Row],[Energia]]</f>
        <v>939.4784247570326</v>
      </c>
      <c r="I3164" t="e">
        <f>VLOOKUP(Energia[[#This Row],[CD]],Tabela4[Coluna3],1,FALSE)</f>
        <v>#N/A</v>
      </c>
    </row>
    <row r="3165" spans="1:9" hidden="1" x14ac:dyDescent="0.25">
      <c r="A3165" s="1" t="s">
        <v>1417</v>
      </c>
      <c r="B3165" s="1" t="s">
        <v>1672</v>
      </c>
      <c r="C3165">
        <v>3111903</v>
      </c>
      <c r="D3165" s="3">
        <v>939.2978812911258</v>
      </c>
      <c r="E3165">
        <v>-45.185707000000001</v>
      </c>
      <c r="F3165">
        <v>-21.033111000000002</v>
      </c>
      <c r="G3165" t="str">
        <f>Energia[[#This Row],[Nome]]</f>
        <v>Cana Verde</v>
      </c>
      <c r="H3165">
        <f>Energia[[#This Row],[Energia]]</f>
        <v>939.2978812911258</v>
      </c>
      <c r="I3165" t="e">
        <f>VLOOKUP(Energia[[#This Row],[CD]],Tabela4[Coluna3],1,FALSE)</f>
        <v>#N/A</v>
      </c>
    </row>
    <row r="3166" spans="1:9" hidden="1" x14ac:dyDescent="0.25">
      <c r="A3166" s="1" t="s">
        <v>3609</v>
      </c>
      <c r="B3166" s="1" t="s">
        <v>3741</v>
      </c>
      <c r="C3166">
        <v>1504406</v>
      </c>
      <c r="D3166" s="3">
        <v>937.7116367435093</v>
      </c>
      <c r="E3166">
        <v>-47.708965999999997</v>
      </c>
      <c r="F3166">
        <v>-0.84062599999999998</v>
      </c>
      <c r="G3166" t="str">
        <f>Energia[[#This Row],[Nome]]</f>
        <v>Marapanim</v>
      </c>
      <c r="H3166">
        <f>Energia[[#This Row],[Energia]]</f>
        <v>937.7116367435093</v>
      </c>
      <c r="I3166" t="e">
        <f>VLOOKUP(Energia[[#This Row],[CD]],Tabela4[Coluna3],1,FALSE)</f>
        <v>#N/A</v>
      </c>
    </row>
    <row r="3167" spans="1:9" hidden="1" x14ac:dyDescent="0.25">
      <c r="A3167" s="1" t="s">
        <v>263</v>
      </c>
      <c r="B3167" s="1" t="s">
        <v>447</v>
      </c>
      <c r="C3167">
        <v>4305934</v>
      </c>
      <c r="D3167" s="3">
        <v>936.5621655814009</v>
      </c>
      <c r="E3167">
        <v>-51.720475999999998</v>
      </c>
      <c r="F3167">
        <v>-29.262713000000002</v>
      </c>
      <c r="G3167" t="str">
        <f>Energia[[#This Row],[Nome]]</f>
        <v>Coronel Pilar</v>
      </c>
      <c r="H3167">
        <f>Energia[[#This Row],[Energia]]</f>
        <v>936.5621655814009</v>
      </c>
      <c r="I3167" t="e">
        <f>VLOOKUP(Energia[[#This Row],[CD]],Tabela4[Coluna3],1,FALSE)</f>
        <v>#N/A</v>
      </c>
    </row>
    <row r="3168" spans="1:9" hidden="1" x14ac:dyDescent="0.25">
      <c r="A3168" s="1" t="s">
        <v>413</v>
      </c>
      <c r="B3168" s="1" t="s">
        <v>627</v>
      </c>
      <c r="C3168">
        <v>2909109</v>
      </c>
      <c r="D3168" s="3">
        <v>936.4918927216396</v>
      </c>
      <c r="E3168">
        <v>-44.37623</v>
      </c>
      <c r="F3168">
        <v>-13.814776</v>
      </c>
      <c r="G3168" t="str">
        <f>Energia[[#This Row],[Nome]]</f>
        <v>Coribe</v>
      </c>
      <c r="H3168">
        <f>Energia[[#This Row],[Energia]]</f>
        <v>936.4918927216396</v>
      </c>
      <c r="I3168" t="e">
        <f>VLOOKUP(Energia[[#This Row],[CD]],Tabela4[Coluna3],1,FALSE)</f>
        <v>#N/A</v>
      </c>
    </row>
    <row r="3169" spans="1:9" hidden="1" x14ac:dyDescent="0.25">
      <c r="A3169" s="1" t="s">
        <v>413</v>
      </c>
      <c r="B3169" s="1" t="s">
        <v>1120</v>
      </c>
      <c r="C3169">
        <v>2929305</v>
      </c>
      <c r="D3169" s="3">
        <v>933.7558615483938</v>
      </c>
      <c r="E3169">
        <v>-38.942475000000002</v>
      </c>
      <c r="F3169">
        <v>-12.418063999999999</v>
      </c>
      <c r="G3169" t="str">
        <f>Energia[[#This Row],[Nome]]</f>
        <v>São Gonçalo dos Campos</v>
      </c>
      <c r="H3169">
        <f>Energia[[#This Row],[Energia]]</f>
        <v>933.7558615483938</v>
      </c>
      <c r="I3169" t="e">
        <f>VLOOKUP(Energia[[#This Row],[CD]],Tabela4[Coluna3],1,FALSE)</f>
        <v>#N/A</v>
      </c>
    </row>
    <row r="3170" spans="1:9" hidden="1" x14ac:dyDescent="0.25">
      <c r="A3170" s="1" t="s">
        <v>62</v>
      </c>
      <c r="B3170" s="1" t="s">
        <v>2490</v>
      </c>
      <c r="C3170">
        <v>4216305</v>
      </c>
      <c r="D3170" s="3">
        <v>933.42739017266376</v>
      </c>
      <c r="E3170">
        <v>-48.859754000000002</v>
      </c>
      <c r="F3170">
        <v>-27.328707000000001</v>
      </c>
      <c r="G3170" t="str">
        <f>Energia[[#This Row],[Nome]]</f>
        <v>São João Batista</v>
      </c>
      <c r="H3170">
        <f>Energia[[#This Row],[Energia]]</f>
        <v>933.42739017266376</v>
      </c>
      <c r="I3170" t="e">
        <f>VLOOKUP(Energia[[#This Row],[CD]],Tabela4[Coluna3],1,FALSE)</f>
        <v>#N/A</v>
      </c>
    </row>
    <row r="3171" spans="1:9" hidden="1" x14ac:dyDescent="0.25">
      <c r="A3171" s="1" t="s">
        <v>1417</v>
      </c>
      <c r="B3171" s="1" t="s">
        <v>1822</v>
      </c>
      <c r="C3171">
        <v>3118908</v>
      </c>
      <c r="D3171" s="3">
        <v>933.19010161873462</v>
      </c>
      <c r="E3171">
        <v>-44.205018000000003</v>
      </c>
      <c r="F3171">
        <v>-19.092099000000001</v>
      </c>
      <c r="G3171" t="str">
        <f>Energia[[#This Row],[Nome]]</f>
        <v>Cordisburgo</v>
      </c>
      <c r="H3171">
        <f>Energia[[#This Row],[Energia]]</f>
        <v>933.19010161873462</v>
      </c>
      <c r="I3171" t="e">
        <f>VLOOKUP(Energia[[#This Row],[CD]],Tabela4[Coluna3],1,FALSE)</f>
        <v>#N/A</v>
      </c>
    </row>
    <row r="3172" spans="1:9" hidden="1" x14ac:dyDescent="0.25">
      <c r="A3172" s="1" t="s">
        <v>4336</v>
      </c>
      <c r="B3172" s="1" t="s">
        <v>4381</v>
      </c>
      <c r="C3172">
        <v>2202307</v>
      </c>
      <c r="D3172" s="3">
        <v>926.42943853070381</v>
      </c>
      <c r="E3172">
        <v>-43.337609</v>
      </c>
      <c r="F3172">
        <v>-8.3425750000000001</v>
      </c>
      <c r="G3172" t="str">
        <f>Energia[[#This Row],[Nome]]</f>
        <v>Canto do Buriti</v>
      </c>
      <c r="H3172">
        <f>Energia[[#This Row],[Energia]]</f>
        <v>926.42943853070381</v>
      </c>
      <c r="I3172" t="e">
        <f>VLOOKUP(Energia[[#This Row],[CD]],Tabela4[Coluna3],1,FALSE)</f>
        <v>#N/A</v>
      </c>
    </row>
    <row r="3173" spans="1:9" hidden="1" x14ac:dyDescent="0.25">
      <c r="A3173" s="1" t="s">
        <v>5241</v>
      </c>
      <c r="B3173" s="1" t="s">
        <v>5294</v>
      </c>
      <c r="C3173">
        <v>2805703</v>
      </c>
      <c r="D3173" s="3">
        <v>925.17552995727056</v>
      </c>
      <c r="E3173">
        <v>-36.803334999999997</v>
      </c>
      <c r="F3173">
        <v>-10.245331999999999</v>
      </c>
      <c r="G3173" t="str">
        <f>Energia[[#This Row],[Nome]]</f>
        <v>Propriá</v>
      </c>
      <c r="H3173">
        <f>Energia[[#This Row],[Energia]]</f>
        <v>925.17552995727056</v>
      </c>
      <c r="I3173" t="e">
        <f>VLOOKUP(Energia[[#This Row],[CD]],Tabela4[Coluna3],1,FALSE)</f>
        <v>#N/A</v>
      </c>
    </row>
    <row r="3174" spans="1:9" hidden="1" x14ac:dyDescent="0.25">
      <c r="A3174" s="1" t="s">
        <v>413</v>
      </c>
      <c r="B3174" s="1" t="s">
        <v>489</v>
      </c>
      <c r="C3174">
        <v>2903235</v>
      </c>
      <c r="D3174" s="3">
        <v>924.93305796763832</v>
      </c>
      <c r="E3174">
        <v>-41.833030999999998</v>
      </c>
      <c r="F3174">
        <v>-11.849228999999999</v>
      </c>
      <c r="G3174" t="str">
        <f>Energia[[#This Row],[Nome]]</f>
        <v>Barro Alto</v>
      </c>
      <c r="H3174">
        <f>Energia[[#This Row],[Energia]]</f>
        <v>924.93305796763832</v>
      </c>
      <c r="I3174" t="e">
        <f>VLOOKUP(Energia[[#This Row],[CD]],Tabela4[Coluna3],1,FALSE)</f>
        <v>#N/A</v>
      </c>
    </row>
    <row r="3175" spans="1:9" hidden="1" x14ac:dyDescent="0.25">
      <c r="A3175" s="1" t="s">
        <v>5241</v>
      </c>
      <c r="B3175" s="1" t="s">
        <v>5293</v>
      </c>
      <c r="C3175">
        <v>2805604</v>
      </c>
      <c r="D3175" s="3">
        <v>923.68883210605736</v>
      </c>
      <c r="E3175">
        <v>-37.422376</v>
      </c>
      <c r="F3175">
        <v>-9.9139970000000002</v>
      </c>
      <c r="G3175" t="str">
        <f>Energia[[#This Row],[Nome]]</f>
        <v>Porto da Folha</v>
      </c>
      <c r="H3175">
        <f>Energia[[#This Row],[Energia]]</f>
        <v>923.68883210605736</v>
      </c>
      <c r="I3175" t="e">
        <f>VLOOKUP(Energia[[#This Row],[CD]],Tabela4[Coluna3],1,FALSE)</f>
        <v>#N/A</v>
      </c>
    </row>
    <row r="3176" spans="1:9" hidden="1" x14ac:dyDescent="0.25">
      <c r="A3176" s="1" t="s">
        <v>62</v>
      </c>
      <c r="B3176" s="1" t="s">
        <v>3734</v>
      </c>
      <c r="C3176">
        <v>4211207</v>
      </c>
      <c r="D3176" s="3">
        <v>921.74053270134823</v>
      </c>
      <c r="E3176">
        <v>-49.242134999999998</v>
      </c>
      <c r="F3176">
        <v>-28.637775000000001</v>
      </c>
      <c r="G3176" t="str">
        <f>Energia[[#This Row],[Nome]]</f>
        <v>Morro da Fumaça</v>
      </c>
      <c r="H3176">
        <f>Energia[[#This Row],[Energia]]</f>
        <v>921.74053270134823</v>
      </c>
      <c r="I3176" t="e">
        <f>VLOOKUP(Energia[[#This Row],[CD]],Tabela4[Coluna3],1,FALSE)</f>
        <v>#N/A</v>
      </c>
    </row>
    <row r="3177" spans="1:9" hidden="1" x14ac:dyDescent="0.25">
      <c r="A3177" s="1" t="s">
        <v>1417</v>
      </c>
      <c r="B3177" s="1" t="s">
        <v>1802</v>
      </c>
      <c r="C3177">
        <v>3117900</v>
      </c>
      <c r="D3177" s="3">
        <v>917.63118956445589</v>
      </c>
      <c r="E3177">
        <v>-46.041376</v>
      </c>
      <c r="F3177">
        <v>-22.143381000000002</v>
      </c>
      <c r="G3177" t="str">
        <f>Energia[[#This Row],[Nome]]</f>
        <v>Congonhal</v>
      </c>
      <c r="H3177">
        <f>Energia[[#This Row],[Energia]]</f>
        <v>917.63118956445589</v>
      </c>
      <c r="I3177" t="e">
        <f>VLOOKUP(Energia[[#This Row],[CD]],Tabela4[Coluna3],1,FALSE)</f>
        <v>#N/A</v>
      </c>
    </row>
    <row r="3178" spans="1:9" hidden="1" x14ac:dyDescent="0.25">
      <c r="A3178" s="1" t="s">
        <v>2142</v>
      </c>
      <c r="B3178" s="1" t="s">
        <v>2339</v>
      </c>
      <c r="C3178">
        <v>2105948</v>
      </c>
      <c r="D3178" s="3">
        <v>917.40472408424057</v>
      </c>
      <c r="E3178">
        <v>-44.930917999999998</v>
      </c>
      <c r="F3178">
        <v>-4.5886050000000003</v>
      </c>
      <c r="G3178" t="str">
        <f>Energia[[#This Row],[Nome]]</f>
        <v>Lago dos Rodrigues</v>
      </c>
      <c r="H3178">
        <f>Energia[[#This Row],[Energia]]</f>
        <v>917.40472408424057</v>
      </c>
      <c r="I3178" t="e">
        <f>VLOOKUP(Energia[[#This Row],[CD]],Tabela4[Coluna3],1,FALSE)</f>
        <v>#N/A</v>
      </c>
    </row>
    <row r="3179" spans="1:9" hidden="1" x14ac:dyDescent="0.25">
      <c r="A3179" s="1" t="s">
        <v>1235</v>
      </c>
      <c r="B3179" s="1" t="s">
        <v>1463</v>
      </c>
      <c r="C3179">
        <v>2312205</v>
      </c>
      <c r="D3179" s="3">
        <v>913.84404287104053</v>
      </c>
      <c r="E3179">
        <v>-40.042490999999998</v>
      </c>
      <c r="F3179">
        <v>-4.3409449999999996</v>
      </c>
      <c r="G3179" t="str">
        <f>Energia[[#This Row],[Nome]]</f>
        <v>Santa Quitéria</v>
      </c>
      <c r="H3179">
        <f>Energia[[#This Row],[Energia]]</f>
        <v>913.84404287104053</v>
      </c>
      <c r="I3179" t="e">
        <f>VLOOKUP(Energia[[#This Row],[CD]],Tabela4[Coluna3],1,FALSE)</f>
        <v>#N/A</v>
      </c>
    </row>
    <row r="3180" spans="1:9" hidden="1" x14ac:dyDescent="0.25">
      <c r="A3180" s="1" t="s">
        <v>2142</v>
      </c>
      <c r="B3180" s="1" t="s">
        <v>2393</v>
      </c>
      <c r="C3180">
        <v>2107407</v>
      </c>
      <c r="D3180" s="3">
        <v>913.60403283228459</v>
      </c>
      <c r="E3180">
        <v>-45.120348999999997</v>
      </c>
      <c r="F3180">
        <v>-4.094633</v>
      </c>
      <c r="G3180" t="str">
        <f>Energia[[#This Row],[Nome]]</f>
        <v>Olho d'Água das Cunhãs</v>
      </c>
      <c r="H3180">
        <f>Energia[[#This Row],[Energia]]</f>
        <v>913.60403283228459</v>
      </c>
      <c r="I3180" t="e">
        <f>VLOOKUP(Energia[[#This Row],[CD]],Tabela4[Coluna3],1,FALSE)</f>
        <v>#N/A</v>
      </c>
    </row>
    <row r="3181" spans="1:9" hidden="1" x14ac:dyDescent="0.25">
      <c r="A3181" s="1" t="s">
        <v>1417</v>
      </c>
      <c r="B3181" s="1" t="s">
        <v>1642</v>
      </c>
      <c r="C3181">
        <v>3110400</v>
      </c>
      <c r="D3181" s="3">
        <v>910.02530147752282</v>
      </c>
      <c r="E3181">
        <v>-45.132174999999997</v>
      </c>
      <c r="F3181">
        <v>-20.640841000000002</v>
      </c>
      <c r="G3181" t="str">
        <f>Energia[[#This Row],[Nome]]</f>
        <v>Camacho</v>
      </c>
      <c r="H3181">
        <f>Energia[[#This Row],[Energia]]</f>
        <v>910.02530147752282</v>
      </c>
      <c r="I3181" t="e">
        <f>VLOOKUP(Energia[[#This Row],[CD]],Tabela4[Coluna3],1,FALSE)</f>
        <v>#N/A</v>
      </c>
    </row>
    <row r="3182" spans="1:9" hidden="1" x14ac:dyDescent="0.25">
      <c r="A3182" s="1" t="s">
        <v>263</v>
      </c>
      <c r="B3182" s="1" t="s">
        <v>3987</v>
      </c>
      <c r="C3182">
        <v>4314902</v>
      </c>
      <c r="D3182" s="3">
        <v>909.41701614285626</v>
      </c>
      <c r="E3182">
        <v>-51.165067000000001</v>
      </c>
      <c r="F3182">
        <v>-30.095389000000001</v>
      </c>
      <c r="G3182" t="str">
        <f>Energia[[#This Row],[Nome]]</f>
        <v>Porto Alegre</v>
      </c>
      <c r="H3182">
        <f>Energia[[#This Row],[Energia]]</f>
        <v>909.41701614285626</v>
      </c>
      <c r="I3182" t="e">
        <f>VLOOKUP(Energia[[#This Row],[CD]],Tabela4[Coluna3],1,FALSE)</f>
        <v>#N/A</v>
      </c>
    </row>
    <row r="3183" spans="1:9" hidden="1" x14ac:dyDescent="0.25">
      <c r="A3183" s="1" t="s">
        <v>263</v>
      </c>
      <c r="B3183" s="1" t="s">
        <v>978</v>
      </c>
      <c r="C3183">
        <v>4321626</v>
      </c>
      <c r="D3183" s="3">
        <v>908.90304906614699</v>
      </c>
      <c r="E3183">
        <v>-52.087577000000003</v>
      </c>
      <c r="F3183">
        <v>-29.282913000000001</v>
      </c>
      <c r="G3183" t="str">
        <f>Energia[[#This Row],[Nome]]</f>
        <v>Travesseiro</v>
      </c>
      <c r="H3183">
        <f>Energia[[#This Row],[Energia]]</f>
        <v>908.90304906614699</v>
      </c>
      <c r="I3183" t="e">
        <f>VLOOKUP(Energia[[#This Row],[CD]],Tabela4[Coluna3],1,FALSE)</f>
        <v>#N/A</v>
      </c>
    </row>
    <row r="3184" spans="1:9" hidden="1" x14ac:dyDescent="0.25">
      <c r="A3184" s="1" t="s">
        <v>5241</v>
      </c>
      <c r="B3184" s="1" t="s">
        <v>223</v>
      </c>
      <c r="C3184">
        <v>2806800</v>
      </c>
      <c r="D3184" s="3">
        <v>908.52226413324752</v>
      </c>
      <c r="E3184">
        <v>-37.574756000000001</v>
      </c>
      <c r="F3184">
        <v>-10.782379000000001</v>
      </c>
      <c r="G3184" t="str">
        <f>Energia[[#This Row],[Nome]]</f>
        <v>São Domingos</v>
      </c>
      <c r="H3184">
        <f>Energia[[#This Row],[Energia]]</f>
        <v>908.52226413324752</v>
      </c>
      <c r="I3184" t="e">
        <f>VLOOKUP(Energia[[#This Row],[CD]],Tabela4[Coluna3],1,FALSE)</f>
        <v>#N/A</v>
      </c>
    </row>
    <row r="3185" spans="1:9" hidden="1" x14ac:dyDescent="0.25">
      <c r="A3185" s="1" t="s">
        <v>413</v>
      </c>
      <c r="B3185" s="1" t="s">
        <v>975</v>
      </c>
      <c r="C3185">
        <v>2923100</v>
      </c>
      <c r="D3185" s="3">
        <v>904.59450129789741</v>
      </c>
      <c r="E3185">
        <v>-38.353951000000002</v>
      </c>
      <c r="F3185">
        <v>-11.419549999999999</v>
      </c>
      <c r="G3185" t="str">
        <f>Energia[[#This Row],[Nome]]</f>
        <v>Olindina</v>
      </c>
      <c r="H3185">
        <f>Energia[[#This Row],[Energia]]</f>
        <v>904.59450129789741</v>
      </c>
      <c r="I3185" t="e">
        <f>VLOOKUP(Energia[[#This Row],[CD]],Tabela4[Coluna3],1,FALSE)</f>
        <v>#N/A</v>
      </c>
    </row>
    <row r="3186" spans="1:9" hidden="1" x14ac:dyDescent="0.25">
      <c r="A3186" s="1" t="s">
        <v>2142</v>
      </c>
      <c r="B3186" s="1" t="s">
        <v>2230</v>
      </c>
      <c r="C3186">
        <v>2102507</v>
      </c>
      <c r="D3186" s="3">
        <v>903.67017623466779</v>
      </c>
      <c r="E3186">
        <v>-45.052726</v>
      </c>
      <c r="F3186">
        <v>-3.3906369999999999</v>
      </c>
      <c r="G3186" t="str">
        <f>Energia[[#This Row],[Nome]]</f>
        <v>Cajari</v>
      </c>
      <c r="H3186">
        <f>Energia[[#This Row],[Energia]]</f>
        <v>903.67017623466779</v>
      </c>
      <c r="I3186" t="e">
        <f>VLOOKUP(Energia[[#This Row],[CD]],Tabela4[Coluna3],1,FALSE)</f>
        <v>#N/A</v>
      </c>
    </row>
    <row r="3187" spans="1:9" hidden="1" x14ac:dyDescent="0.25">
      <c r="A3187" s="1" t="s">
        <v>1417</v>
      </c>
      <c r="B3187" s="1" t="s">
        <v>1934</v>
      </c>
      <c r="C3187">
        <v>3123809</v>
      </c>
      <c r="D3187" s="3">
        <v>902.82808943900579</v>
      </c>
      <c r="E3187">
        <v>-44.014038999999997</v>
      </c>
      <c r="F3187">
        <v>-17.296491</v>
      </c>
      <c r="G3187" t="str">
        <f>Energia[[#This Row],[Nome]]</f>
        <v>Engenheiro Navarro</v>
      </c>
      <c r="H3187">
        <f>Energia[[#This Row],[Energia]]</f>
        <v>902.82808943900579</v>
      </c>
      <c r="I3187" t="e">
        <f>VLOOKUP(Energia[[#This Row],[CD]],Tabela4[Coluna3],1,FALSE)</f>
        <v>#N/A</v>
      </c>
    </row>
    <row r="3188" spans="1:9" hidden="1" x14ac:dyDescent="0.25">
      <c r="A3188" s="1" t="s">
        <v>5241</v>
      </c>
      <c r="B3188" s="1" t="s">
        <v>5253</v>
      </c>
      <c r="C3188">
        <v>2801504</v>
      </c>
      <c r="D3188" s="3">
        <v>902.06516358464478</v>
      </c>
      <c r="E3188">
        <v>-36.966346000000001</v>
      </c>
      <c r="F3188">
        <v>-10.664823</v>
      </c>
      <c r="G3188" t="str">
        <f>Energia[[#This Row],[Nome]]</f>
        <v>Carmópolis</v>
      </c>
      <c r="H3188">
        <f>Energia[[#This Row],[Energia]]</f>
        <v>902.06516358464478</v>
      </c>
      <c r="I3188" t="e">
        <f>VLOOKUP(Energia[[#This Row],[CD]],Tabela4[Coluna3],1,FALSE)</f>
        <v>#N/A</v>
      </c>
    </row>
    <row r="3189" spans="1:9" hidden="1" x14ac:dyDescent="0.25">
      <c r="A3189" s="1" t="s">
        <v>62</v>
      </c>
      <c r="B3189" s="1" t="s">
        <v>3653</v>
      </c>
      <c r="C3189">
        <v>4206207</v>
      </c>
      <c r="D3189" s="3">
        <v>901.37585069140368</v>
      </c>
      <c r="E3189">
        <v>-49.020122999999998</v>
      </c>
      <c r="F3189">
        <v>-28.353428000000001</v>
      </c>
      <c r="G3189" t="str">
        <f>Energia[[#This Row],[Nome]]</f>
        <v>Gravatal</v>
      </c>
      <c r="H3189">
        <f>Energia[[#This Row],[Energia]]</f>
        <v>901.37585069140368</v>
      </c>
      <c r="I3189" t="e">
        <f>VLOOKUP(Energia[[#This Row],[CD]],Tabela4[Coluna3],1,FALSE)</f>
        <v>#N/A</v>
      </c>
    </row>
    <row r="3190" spans="1:9" hidden="1" x14ac:dyDescent="0.25">
      <c r="A3190" s="1" t="s">
        <v>2142</v>
      </c>
      <c r="B3190" s="1" t="s">
        <v>2433</v>
      </c>
      <c r="C3190">
        <v>2109007</v>
      </c>
      <c r="D3190" s="3">
        <v>901.16224025898941</v>
      </c>
      <c r="E3190">
        <v>-47.180171999999999</v>
      </c>
      <c r="F3190">
        <v>-6.368868</v>
      </c>
      <c r="G3190" t="str">
        <f>Energia[[#This Row],[Nome]]</f>
        <v>Porto Franco</v>
      </c>
      <c r="H3190">
        <f>Energia[[#This Row],[Energia]]</f>
        <v>901.16224025898941</v>
      </c>
      <c r="I3190" t="e">
        <f>VLOOKUP(Energia[[#This Row],[CD]],Tabela4[Coluna3],1,FALSE)</f>
        <v>#N/A</v>
      </c>
    </row>
    <row r="3191" spans="1:9" hidden="1" x14ac:dyDescent="0.25">
      <c r="A3191" s="1" t="s">
        <v>413</v>
      </c>
      <c r="B3191" s="1" t="s">
        <v>778</v>
      </c>
      <c r="C3191">
        <v>2915502</v>
      </c>
      <c r="D3191" s="3">
        <v>900.8165763462232</v>
      </c>
      <c r="E3191">
        <v>-39.444899999999997</v>
      </c>
      <c r="F3191">
        <v>-14.671518000000001</v>
      </c>
      <c r="G3191" t="str">
        <f>Energia[[#This Row],[Nome]]</f>
        <v>Itajuípe</v>
      </c>
      <c r="H3191">
        <f>Energia[[#This Row],[Energia]]</f>
        <v>900.8165763462232</v>
      </c>
      <c r="I3191" t="e">
        <f>VLOOKUP(Energia[[#This Row],[CD]],Tabela4[Coluna3],1,FALSE)</f>
        <v>#N/A</v>
      </c>
    </row>
    <row r="3192" spans="1:9" hidden="1" x14ac:dyDescent="0.25">
      <c r="A3192" s="1" t="s">
        <v>256</v>
      </c>
      <c r="B3192" s="1" t="s">
        <v>299</v>
      </c>
      <c r="C3192">
        <v>1301407</v>
      </c>
      <c r="D3192" s="3">
        <v>900.41099707513501</v>
      </c>
      <c r="E3192">
        <v>-70.218248000000003</v>
      </c>
      <c r="F3192">
        <v>-7.021998</v>
      </c>
      <c r="G3192" t="str">
        <f>Energia[[#This Row],[Nome]]</f>
        <v>Eirunepé</v>
      </c>
      <c r="H3192">
        <f>Energia[[#This Row],[Energia]]</f>
        <v>900.41099707513501</v>
      </c>
      <c r="I3192" t="e">
        <f>VLOOKUP(Energia[[#This Row],[CD]],Tabela4[Coluna3],1,FALSE)</f>
        <v>#N/A</v>
      </c>
    </row>
    <row r="3193" spans="1:9" hidden="1" x14ac:dyDescent="0.25">
      <c r="A3193" s="1" t="s">
        <v>4157</v>
      </c>
      <c r="B3193" s="1" t="s">
        <v>4188</v>
      </c>
      <c r="C3193">
        <v>2603306</v>
      </c>
      <c r="D3193" s="3">
        <v>898.22962425570506</v>
      </c>
      <c r="E3193">
        <v>-36.321753999999999</v>
      </c>
      <c r="F3193">
        <v>-8.7505749999999995</v>
      </c>
      <c r="G3193" t="str">
        <f>Energia[[#This Row],[Nome]]</f>
        <v>Calçado</v>
      </c>
      <c r="H3193">
        <f>Energia[[#This Row],[Energia]]</f>
        <v>898.22962425570506</v>
      </c>
      <c r="I3193" t="e">
        <f>VLOOKUP(Energia[[#This Row],[CD]],Tabela4[Coluna3],1,FALSE)</f>
        <v>#N/A</v>
      </c>
    </row>
    <row r="3194" spans="1:9" hidden="1" x14ac:dyDescent="0.25">
      <c r="A3194" s="1" t="s">
        <v>1417</v>
      </c>
      <c r="B3194" s="1" t="s">
        <v>2086</v>
      </c>
      <c r="C3194">
        <v>3130556</v>
      </c>
      <c r="D3194" s="3">
        <v>897.07373445748567</v>
      </c>
      <c r="E3194">
        <v>-41.967703</v>
      </c>
      <c r="F3194">
        <v>-19.618645000000001</v>
      </c>
      <c r="G3194" t="str">
        <f>Energia[[#This Row],[Nome]]</f>
        <v>Imbé de Minas</v>
      </c>
      <c r="H3194">
        <f>Energia[[#This Row],[Energia]]</f>
        <v>897.07373445748567</v>
      </c>
      <c r="I3194" t="e">
        <f>VLOOKUP(Energia[[#This Row],[CD]],Tabela4[Coluna3],1,FALSE)</f>
        <v>#N/A</v>
      </c>
    </row>
    <row r="3195" spans="1:9" hidden="1" x14ac:dyDescent="0.25">
      <c r="A3195" s="1" t="s">
        <v>1417</v>
      </c>
      <c r="B3195" s="1" t="s">
        <v>1551</v>
      </c>
      <c r="C3195">
        <v>3106309</v>
      </c>
      <c r="D3195" s="3">
        <v>896.77565650369729</v>
      </c>
      <c r="E3195">
        <v>-42.450417000000002</v>
      </c>
      <c r="F3195">
        <v>-19.259416000000002</v>
      </c>
      <c r="G3195" t="str">
        <f>Energia[[#This Row],[Nome]]</f>
        <v>Belo Oriente</v>
      </c>
      <c r="H3195">
        <f>Energia[[#This Row],[Energia]]</f>
        <v>896.77565650369729</v>
      </c>
      <c r="I3195" t="e">
        <f>VLOOKUP(Energia[[#This Row],[CD]],Tabela4[Coluna3],1,FALSE)</f>
        <v>#N/A</v>
      </c>
    </row>
    <row r="3196" spans="1:9" hidden="1" x14ac:dyDescent="0.25">
      <c r="A3196" s="1" t="s">
        <v>1417</v>
      </c>
      <c r="B3196" s="1" t="s">
        <v>2605</v>
      </c>
      <c r="C3196">
        <v>3154408</v>
      </c>
      <c r="D3196" s="3">
        <v>895.56327832907436</v>
      </c>
      <c r="E3196">
        <v>-43.753197</v>
      </c>
      <c r="F3196">
        <v>-21.085412000000002</v>
      </c>
      <c r="G3196" t="str">
        <f>Energia[[#This Row],[Nome]]</f>
        <v>Ressaquinha</v>
      </c>
      <c r="H3196">
        <f>Energia[[#This Row],[Energia]]</f>
        <v>895.56327832907436</v>
      </c>
      <c r="I3196" t="e">
        <f>VLOOKUP(Energia[[#This Row],[CD]],Tabela4[Coluna3],1,FALSE)</f>
        <v>#N/A</v>
      </c>
    </row>
    <row r="3197" spans="1:9" hidden="1" x14ac:dyDescent="0.25">
      <c r="A3197" s="1" t="s">
        <v>1417</v>
      </c>
      <c r="B3197" s="1" t="s">
        <v>2640</v>
      </c>
      <c r="C3197">
        <v>3157401</v>
      </c>
      <c r="D3197" s="3">
        <v>895.03703362498891</v>
      </c>
      <c r="E3197">
        <v>-42.814008000000001</v>
      </c>
      <c r="F3197">
        <v>-20.230612000000001</v>
      </c>
      <c r="G3197" t="str">
        <f>Energia[[#This Row],[Nome]]</f>
        <v>Santa Cruz do Escalvado</v>
      </c>
      <c r="H3197">
        <f>Energia[[#This Row],[Energia]]</f>
        <v>895.03703362498891</v>
      </c>
      <c r="I3197" t="e">
        <f>VLOOKUP(Energia[[#This Row],[CD]],Tabela4[Coluna3],1,FALSE)</f>
        <v>#N/A</v>
      </c>
    </row>
    <row r="3198" spans="1:9" hidden="1" x14ac:dyDescent="0.25">
      <c r="A3198" s="1" t="s">
        <v>1417</v>
      </c>
      <c r="B3198" s="1" t="s">
        <v>2098</v>
      </c>
      <c r="C3198">
        <v>3131000</v>
      </c>
      <c r="D3198" s="3">
        <v>894.82162083009075</v>
      </c>
      <c r="E3198">
        <v>-44.409129</v>
      </c>
      <c r="F3198">
        <v>-19.497944</v>
      </c>
      <c r="G3198" t="str">
        <f>Energia[[#This Row],[Nome]]</f>
        <v>Inhaúma</v>
      </c>
      <c r="H3198">
        <f>Energia[[#This Row],[Energia]]</f>
        <v>894.82162083009075</v>
      </c>
      <c r="I3198" t="e">
        <f>VLOOKUP(Energia[[#This Row],[CD]],Tabela4[Coluna3],1,FALSE)</f>
        <v>#N/A</v>
      </c>
    </row>
    <row r="3199" spans="1:9" hidden="1" x14ac:dyDescent="0.25">
      <c r="A3199" s="1" t="s">
        <v>413</v>
      </c>
      <c r="B3199" s="1" t="s">
        <v>422</v>
      </c>
      <c r="C3199">
        <v>2900405</v>
      </c>
      <c r="D3199" s="3">
        <v>893.99548445475773</v>
      </c>
      <c r="E3199">
        <v>-38.723951999999997</v>
      </c>
      <c r="F3199">
        <v>-11.830189000000001</v>
      </c>
      <c r="G3199" t="str">
        <f>Energia[[#This Row],[Nome]]</f>
        <v>Água Fria</v>
      </c>
      <c r="H3199">
        <f>Energia[[#This Row],[Energia]]</f>
        <v>893.99548445475773</v>
      </c>
      <c r="I3199" t="e">
        <f>VLOOKUP(Energia[[#This Row],[CD]],Tabela4[Coluna3],1,FALSE)</f>
        <v>#N/A</v>
      </c>
    </row>
    <row r="3200" spans="1:9" hidden="1" x14ac:dyDescent="0.25">
      <c r="A3200" s="1" t="s">
        <v>2142</v>
      </c>
      <c r="B3200" s="1" t="s">
        <v>2271</v>
      </c>
      <c r="C3200">
        <v>2103901</v>
      </c>
      <c r="D3200" s="3">
        <v>893.14438673565314</v>
      </c>
      <c r="E3200">
        <v>-43.009813000000001</v>
      </c>
      <c r="F3200">
        <v>-4.099291</v>
      </c>
      <c r="G3200" t="str">
        <f>Energia[[#This Row],[Nome]]</f>
        <v>Duque Bacelar</v>
      </c>
      <c r="H3200">
        <f>Energia[[#This Row],[Energia]]</f>
        <v>893.14438673565314</v>
      </c>
      <c r="I3200" t="e">
        <f>VLOOKUP(Energia[[#This Row],[CD]],Tabela4[Coluna3],1,FALSE)</f>
        <v>#N/A</v>
      </c>
    </row>
    <row r="3201" spans="1:9" hidden="1" x14ac:dyDescent="0.25">
      <c r="A3201" s="1" t="s">
        <v>2142</v>
      </c>
      <c r="B3201" s="1" t="s">
        <v>2427</v>
      </c>
      <c r="C3201">
        <v>2108702</v>
      </c>
      <c r="D3201" s="3">
        <v>890.34337041246613</v>
      </c>
      <c r="E3201">
        <v>-45.093158000000003</v>
      </c>
      <c r="F3201">
        <v>-3.8515290000000002</v>
      </c>
      <c r="G3201" t="str">
        <f>Energia[[#This Row],[Nome]]</f>
        <v>Pio XII</v>
      </c>
      <c r="H3201">
        <f>Energia[[#This Row],[Energia]]</f>
        <v>890.34337041246613</v>
      </c>
      <c r="I3201" t="e">
        <f>VLOOKUP(Energia[[#This Row],[CD]],Tabela4[Coluna3],1,FALSE)</f>
        <v>#N/A</v>
      </c>
    </row>
    <row r="3202" spans="1:9" hidden="1" x14ac:dyDescent="0.25">
      <c r="A3202" s="1" t="s">
        <v>4157</v>
      </c>
      <c r="B3202" s="1" t="s">
        <v>4279</v>
      </c>
      <c r="C3202">
        <v>2610301</v>
      </c>
      <c r="D3202" s="3">
        <v>889.95095699687397</v>
      </c>
      <c r="E3202">
        <v>-36.707112000000002</v>
      </c>
      <c r="F3202">
        <v>-8.8939409999999999</v>
      </c>
      <c r="G3202" t="str">
        <f>Energia[[#This Row],[Nome]]</f>
        <v>Paranatama</v>
      </c>
      <c r="H3202">
        <f>Energia[[#This Row],[Energia]]</f>
        <v>889.95095699687397</v>
      </c>
      <c r="I3202" t="e">
        <f>VLOOKUP(Energia[[#This Row],[CD]],Tabela4[Coluna3],1,FALSE)</f>
        <v>#N/A</v>
      </c>
    </row>
    <row r="3203" spans="1:9" hidden="1" x14ac:dyDescent="0.25">
      <c r="A3203" s="1" t="s">
        <v>62</v>
      </c>
      <c r="B3203" s="1" t="s">
        <v>3673</v>
      </c>
      <c r="C3203">
        <v>4207502</v>
      </c>
      <c r="D3203" s="3">
        <v>889.35544076860685</v>
      </c>
      <c r="E3203">
        <v>-49.224105000000002</v>
      </c>
      <c r="F3203">
        <v>-26.994351000000002</v>
      </c>
      <c r="G3203" t="str">
        <f>Energia[[#This Row],[Nome]]</f>
        <v>Indaial</v>
      </c>
      <c r="H3203">
        <f>Energia[[#This Row],[Energia]]</f>
        <v>889.35544076860685</v>
      </c>
      <c r="I3203" t="e">
        <f>VLOOKUP(Energia[[#This Row],[CD]],Tabela4[Coluna3],1,FALSE)</f>
        <v>#N/A</v>
      </c>
    </row>
    <row r="3204" spans="1:9" hidden="1" x14ac:dyDescent="0.25">
      <c r="A3204" s="1" t="s">
        <v>1417</v>
      </c>
      <c r="B3204" s="1" t="s">
        <v>1962</v>
      </c>
      <c r="C3204">
        <v>3125200</v>
      </c>
      <c r="D3204" s="3">
        <v>886.57617948257587</v>
      </c>
      <c r="E3204">
        <v>-45.814169</v>
      </c>
      <c r="F3204">
        <v>-21.465264999999999</v>
      </c>
      <c r="G3204" t="str">
        <f>Energia[[#This Row],[Nome]]</f>
        <v>Fama</v>
      </c>
      <c r="H3204">
        <f>Energia[[#This Row],[Energia]]</f>
        <v>886.57617948257587</v>
      </c>
      <c r="I3204" t="e">
        <f>VLOOKUP(Energia[[#This Row],[CD]],Tabela4[Coluna3],1,FALSE)</f>
        <v>#N/A</v>
      </c>
    </row>
    <row r="3205" spans="1:9" hidden="1" x14ac:dyDescent="0.25">
      <c r="A3205" s="1" t="s">
        <v>1417</v>
      </c>
      <c r="B3205" s="1" t="s">
        <v>2673</v>
      </c>
      <c r="C3205">
        <v>3160454</v>
      </c>
      <c r="D3205" s="3">
        <v>885.55130970632388</v>
      </c>
      <c r="E3205">
        <v>-42.660995</v>
      </c>
      <c r="F3205">
        <v>-15.288145999999999</v>
      </c>
      <c r="G3205" t="str">
        <f>Energia[[#This Row],[Nome]]</f>
        <v>Santo Antônio do Retiro</v>
      </c>
      <c r="H3205">
        <f>Energia[[#This Row],[Energia]]</f>
        <v>885.55130970632388</v>
      </c>
      <c r="I3205" t="e">
        <f>VLOOKUP(Energia[[#This Row],[CD]],Tabela4[Coluna3],1,FALSE)</f>
        <v>#N/A</v>
      </c>
    </row>
    <row r="3206" spans="1:9" hidden="1" x14ac:dyDescent="0.25">
      <c r="A3206" s="1" t="s">
        <v>3887</v>
      </c>
      <c r="B3206" s="1" t="s">
        <v>617</v>
      </c>
      <c r="C3206">
        <v>2504603</v>
      </c>
      <c r="D3206" s="3">
        <v>883.88081639332415</v>
      </c>
      <c r="E3206">
        <v>-34.860973999999999</v>
      </c>
      <c r="F3206">
        <v>-7.2822899999999997</v>
      </c>
      <c r="G3206" t="str">
        <f>Energia[[#This Row],[Nome]]</f>
        <v>Conde</v>
      </c>
      <c r="H3206">
        <f>Energia[[#This Row],[Energia]]</f>
        <v>883.88081639332415</v>
      </c>
      <c r="I3206" t="e">
        <f>VLOOKUP(Energia[[#This Row],[CD]],Tabela4[Coluna3],1,FALSE)</f>
        <v>#N/A</v>
      </c>
    </row>
    <row r="3207" spans="1:9" hidden="1" x14ac:dyDescent="0.25">
      <c r="A3207" s="1" t="s">
        <v>413</v>
      </c>
      <c r="B3207" s="1" t="s">
        <v>1102</v>
      </c>
      <c r="C3207">
        <v>2928604</v>
      </c>
      <c r="D3207" s="3">
        <v>882.62114738467631</v>
      </c>
      <c r="E3207">
        <v>-38.763069999999999</v>
      </c>
      <c r="F3207">
        <v>-12.566878000000001</v>
      </c>
      <c r="G3207" t="str">
        <f>Energia[[#This Row],[Nome]]</f>
        <v>Santo Amaro</v>
      </c>
      <c r="H3207">
        <f>Energia[[#This Row],[Energia]]</f>
        <v>882.62114738467631</v>
      </c>
      <c r="I3207" t="e">
        <f>VLOOKUP(Energia[[#This Row],[CD]],Tabela4[Coluna3],1,FALSE)</f>
        <v>#N/A</v>
      </c>
    </row>
    <row r="3208" spans="1:9" hidden="1" x14ac:dyDescent="0.25">
      <c r="A3208" s="1" t="s">
        <v>4336</v>
      </c>
      <c r="B3208" s="1" t="s">
        <v>4450</v>
      </c>
      <c r="C3208">
        <v>2205102</v>
      </c>
      <c r="D3208" s="3">
        <v>882.41720737187632</v>
      </c>
      <c r="E3208">
        <v>-43.133712000000003</v>
      </c>
      <c r="F3208">
        <v>-7.504988</v>
      </c>
      <c r="G3208" t="str">
        <f>Energia[[#This Row],[Nome]]</f>
        <v>Itaueira</v>
      </c>
      <c r="H3208">
        <f>Energia[[#This Row],[Energia]]</f>
        <v>882.41720737187632</v>
      </c>
      <c r="I3208" t="e">
        <f>VLOOKUP(Energia[[#This Row],[CD]],Tabela4[Coluna3],1,FALSE)</f>
        <v>#N/A</v>
      </c>
    </row>
    <row r="3209" spans="1:9" hidden="1" x14ac:dyDescent="0.25">
      <c r="A3209" s="1" t="s">
        <v>1192</v>
      </c>
      <c r="B3209" s="1" t="s">
        <v>1294</v>
      </c>
      <c r="C3209">
        <v>5107404</v>
      </c>
      <c r="D3209" s="3">
        <v>881.5764475486551</v>
      </c>
      <c r="E3209">
        <v>-54.738608999999997</v>
      </c>
      <c r="F3209">
        <v>-15.954549</v>
      </c>
      <c r="G3209" t="str">
        <f>Energia[[#This Row],[Nome]]</f>
        <v>São Pedro da Cipa</v>
      </c>
      <c r="H3209">
        <f>Energia[[#This Row],[Energia]]</f>
        <v>881.5764475486551</v>
      </c>
      <c r="I3209" t="e">
        <f>VLOOKUP(Energia[[#This Row],[CD]],Tabela4[Coluna3],1,FALSE)</f>
        <v>#N/A</v>
      </c>
    </row>
    <row r="3210" spans="1:9" hidden="1" x14ac:dyDescent="0.25">
      <c r="A3210" s="1" t="s">
        <v>413</v>
      </c>
      <c r="B3210" s="1" t="s">
        <v>706</v>
      </c>
      <c r="C3210">
        <v>2912202</v>
      </c>
      <c r="D3210" s="3">
        <v>880.37553351940619</v>
      </c>
      <c r="E3210">
        <v>-41.337653000000003</v>
      </c>
      <c r="F3210">
        <v>-13.383297000000001</v>
      </c>
      <c r="G3210" t="str">
        <f>Energia[[#This Row],[Nome]]</f>
        <v>Ibicoara</v>
      </c>
      <c r="H3210">
        <f>Energia[[#This Row],[Energia]]</f>
        <v>880.37553351940619</v>
      </c>
      <c r="I3210" t="e">
        <f>VLOOKUP(Energia[[#This Row],[CD]],Tabela4[Coluna3],1,FALSE)</f>
        <v>#N/A</v>
      </c>
    </row>
    <row r="3211" spans="1:9" hidden="1" x14ac:dyDescent="0.25">
      <c r="A3211" s="1" t="s">
        <v>1417</v>
      </c>
      <c r="B3211" s="1" t="s">
        <v>2813</v>
      </c>
      <c r="C3211">
        <v>3171600</v>
      </c>
      <c r="D3211" s="3">
        <v>879.51738949078958</v>
      </c>
      <c r="E3211">
        <v>-42.339624999999998</v>
      </c>
      <c r="F3211">
        <v>-16.715471000000001</v>
      </c>
      <c r="G3211" t="str">
        <f>Energia[[#This Row],[Nome]]</f>
        <v>Virgem da Lapa</v>
      </c>
      <c r="H3211">
        <f>Energia[[#This Row],[Energia]]</f>
        <v>879.51738949078958</v>
      </c>
      <c r="I3211" t="e">
        <f>VLOOKUP(Energia[[#This Row],[CD]],Tabela4[Coluna3],1,FALSE)</f>
        <v>#N/A</v>
      </c>
    </row>
    <row r="3212" spans="1:9" hidden="1" x14ac:dyDescent="0.25">
      <c r="A3212" s="1" t="s">
        <v>256</v>
      </c>
      <c r="B3212" s="1" t="s">
        <v>328</v>
      </c>
      <c r="C3212">
        <v>1302553</v>
      </c>
      <c r="D3212" s="3">
        <v>879.01352015950749</v>
      </c>
      <c r="E3212">
        <v>-60.697141000000002</v>
      </c>
      <c r="F3212">
        <v>-3.7788949999999999</v>
      </c>
      <c r="G3212" t="str">
        <f>Energia[[#This Row],[Nome]]</f>
        <v>Manaquiri</v>
      </c>
      <c r="H3212">
        <f>Energia[[#This Row],[Energia]]</f>
        <v>879.01352015950749</v>
      </c>
      <c r="I3212" t="e">
        <f>VLOOKUP(Energia[[#This Row],[CD]],Tabela4[Coluna3],1,FALSE)</f>
        <v>#N/A</v>
      </c>
    </row>
    <row r="3213" spans="1:9" hidden="1" x14ac:dyDescent="0.25">
      <c r="A3213" s="1" t="s">
        <v>413</v>
      </c>
      <c r="B3213" s="1" t="s">
        <v>1181</v>
      </c>
      <c r="C3213">
        <v>2931608</v>
      </c>
      <c r="D3213" s="3">
        <v>878.1786181375669</v>
      </c>
      <c r="E3213">
        <v>-39.497486000000002</v>
      </c>
      <c r="F3213">
        <v>-13.554404</v>
      </c>
      <c r="G3213" t="str">
        <f>Energia[[#This Row],[Nome]]</f>
        <v>Teolândia</v>
      </c>
      <c r="H3213">
        <f>Energia[[#This Row],[Energia]]</f>
        <v>878.1786181375669</v>
      </c>
      <c r="I3213" t="e">
        <f>VLOOKUP(Energia[[#This Row],[CD]],Tabela4[Coluna3],1,FALSE)</f>
        <v>#N/A</v>
      </c>
    </row>
    <row r="3214" spans="1:9" hidden="1" x14ac:dyDescent="0.25">
      <c r="A3214" s="1" t="s">
        <v>413</v>
      </c>
      <c r="B3214" s="1" t="s">
        <v>758</v>
      </c>
      <c r="C3214">
        <v>2914653</v>
      </c>
      <c r="D3214" s="3">
        <v>877.20498659136092</v>
      </c>
      <c r="E3214">
        <v>-39.551336999999997</v>
      </c>
      <c r="F3214">
        <v>-16.662903</v>
      </c>
      <c r="G3214" t="str">
        <f>Energia[[#This Row],[Nome]]</f>
        <v>Itabela</v>
      </c>
      <c r="H3214">
        <f>Energia[[#This Row],[Energia]]</f>
        <v>877.20498659136092</v>
      </c>
      <c r="I3214" t="e">
        <f>VLOOKUP(Energia[[#This Row],[CD]],Tabela4[Coluna3],1,FALSE)</f>
        <v>#N/A</v>
      </c>
    </row>
    <row r="3215" spans="1:9" hidden="1" x14ac:dyDescent="0.25">
      <c r="A3215" s="1" t="s">
        <v>413</v>
      </c>
      <c r="B3215" s="1" t="s">
        <v>609</v>
      </c>
      <c r="C3215">
        <v>2908200</v>
      </c>
      <c r="D3215" s="3">
        <v>877.08964206671146</v>
      </c>
      <c r="E3215">
        <v>-38.998683</v>
      </c>
      <c r="F3215">
        <v>-12.507274000000001</v>
      </c>
      <c r="G3215" t="str">
        <f>Energia[[#This Row],[Nome]]</f>
        <v>Conceição da Feira</v>
      </c>
      <c r="H3215">
        <f>Energia[[#This Row],[Energia]]</f>
        <v>877.08964206671146</v>
      </c>
      <c r="I3215" t="e">
        <f>VLOOKUP(Energia[[#This Row],[CD]],Tabela4[Coluna3],1,FALSE)</f>
        <v>#N/A</v>
      </c>
    </row>
    <row r="3216" spans="1:9" hidden="1" x14ac:dyDescent="0.25">
      <c r="A3216" s="1" t="s">
        <v>413</v>
      </c>
      <c r="B3216" s="1" t="s">
        <v>826</v>
      </c>
      <c r="C3216">
        <v>2917607</v>
      </c>
      <c r="D3216" s="3">
        <v>876.95522293597026</v>
      </c>
      <c r="E3216">
        <v>-39.957039000000002</v>
      </c>
      <c r="F3216">
        <v>-13.553879999999999</v>
      </c>
      <c r="G3216" t="str">
        <f>Energia[[#This Row],[Nome]]</f>
        <v>Jaguaquara</v>
      </c>
      <c r="H3216">
        <f>Energia[[#This Row],[Energia]]</f>
        <v>876.95522293597026</v>
      </c>
      <c r="I3216" t="e">
        <f>VLOOKUP(Energia[[#This Row],[CD]],Tabela4[Coluna3],1,FALSE)</f>
        <v>#N/A</v>
      </c>
    </row>
    <row r="3217" spans="1:9" hidden="1" x14ac:dyDescent="0.25">
      <c r="A3217" s="1" t="s">
        <v>1417</v>
      </c>
      <c r="B3217" s="1" t="s">
        <v>2703</v>
      </c>
      <c r="C3217">
        <v>3162658</v>
      </c>
      <c r="D3217" s="3">
        <v>875.97141042750172</v>
      </c>
      <c r="E3217">
        <v>-44.524365000000003</v>
      </c>
      <c r="F3217">
        <v>-16.555319999999998</v>
      </c>
      <c r="G3217" t="str">
        <f>Energia[[#This Row],[Nome]]</f>
        <v>São João do Pacuí</v>
      </c>
      <c r="H3217">
        <f>Energia[[#This Row],[Energia]]</f>
        <v>875.97141042750172</v>
      </c>
      <c r="I3217" t="e">
        <f>VLOOKUP(Energia[[#This Row],[CD]],Tabela4[Coluna3],1,FALSE)</f>
        <v>#N/A</v>
      </c>
    </row>
    <row r="3218" spans="1:9" hidden="1" x14ac:dyDescent="0.25">
      <c r="A3218" s="1" t="s">
        <v>1312</v>
      </c>
      <c r="B3218" s="1" t="s">
        <v>2110</v>
      </c>
      <c r="C3218">
        <v>5221197</v>
      </c>
      <c r="D3218" s="3">
        <v>875.27034281622252</v>
      </c>
      <c r="E3218">
        <v>-49.074326999999997</v>
      </c>
      <c r="F3218">
        <v>-16.442831999999999</v>
      </c>
      <c r="G3218" t="str">
        <f>Energia[[#This Row],[Nome]]</f>
        <v>Terezópolis de Goiás</v>
      </c>
      <c r="H3218">
        <f>Energia[[#This Row],[Energia]]</f>
        <v>875.27034281622252</v>
      </c>
      <c r="I3218" t="e">
        <f>VLOOKUP(Energia[[#This Row],[CD]],Tabela4[Coluna3],1,FALSE)</f>
        <v>#N/A</v>
      </c>
    </row>
    <row r="3219" spans="1:9" hidden="1" x14ac:dyDescent="0.25">
      <c r="A3219" s="1" t="s">
        <v>413</v>
      </c>
      <c r="B3219" s="1" t="s">
        <v>573</v>
      </c>
      <c r="C3219">
        <v>2906824</v>
      </c>
      <c r="D3219" s="3">
        <v>874.50078475407372</v>
      </c>
      <c r="E3219">
        <v>-38.993414999999999</v>
      </c>
      <c r="F3219">
        <v>-10.065357000000001</v>
      </c>
      <c r="G3219" t="str">
        <f>Energia[[#This Row],[Nome]]</f>
        <v>Canudos</v>
      </c>
      <c r="H3219">
        <f>Energia[[#This Row],[Energia]]</f>
        <v>874.50078475407372</v>
      </c>
      <c r="I3219" t="e">
        <f>VLOOKUP(Energia[[#This Row],[CD]],Tabela4[Coluna3],1,FALSE)</f>
        <v>#N/A</v>
      </c>
    </row>
    <row r="3220" spans="1:9" hidden="1" x14ac:dyDescent="0.25">
      <c r="A3220" s="1" t="s">
        <v>1235</v>
      </c>
      <c r="B3220" s="1" t="s">
        <v>1467</v>
      </c>
      <c r="C3220">
        <v>2312106</v>
      </c>
      <c r="D3220" s="3">
        <v>873.57110440815075</v>
      </c>
      <c r="E3220">
        <v>-39.756307</v>
      </c>
      <c r="F3220">
        <v>-7.2225570000000001</v>
      </c>
      <c r="G3220" t="str">
        <f>Energia[[#This Row],[Nome]]</f>
        <v>Santana do Cariri</v>
      </c>
      <c r="H3220">
        <f>Energia[[#This Row],[Energia]]</f>
        <v>873.57110440815075</v>
      </c>
      <c r="I3220" t="e">
        <f>VLOOKUP(Energia[[#This Row],[CD]],Tabela4[Coluna3],1,FALSE)</f>
        <v>#N/A</v>
      </c>
    </row>
    <row r="3221" spans="1:9" hidden="1" x14ac:dyDescent="0.25">
      <c r="A3221" s="1" t="s">
        <v>1417</v>
      </c>
      <c r="B3221" s="1" t="s">
        <v>1924</v>
      </c>
      <c r="C3221">
        <v>3123403</v>
      </c>
      <c r="D3221" s="3">
        <v>873.24156958787091</v>
      </c>
      <c r="E3221">
        <v>-45.887050000000002</v>
      </c>
      <c r="F3221">
        <v>-20.291678999999998</v>
      </c>
      <c r="G3221" t="str">
        <f>Energia[[#This Row],[Nome]]</f>
        <v>Doresópolis</v>
      </c>
      <c r="H3221">
        <f>Energia[[#This Row],[Energia]]</f>
        <v>873.24156958787091</v>
      </c>
      <c r="I3221" t="e">
        <f>VLOOKUP(Energia[[#This Row],[CD]],Tabela4[Coluna3],1,FALSE)</f>
        <v>#N/A</v>
      </c>
    </row>
    <row r="3222" spans="1:9" hidden="1" x14ac:dyDescent="0.25">
      <c r="A3222" s="1" t="s">
        <v>263</v>
      </c>
      <c r="B3222" s="1" t="s">
        <v>941</v>
      </c>
      <c r="C3222">
        <v>4320453</v>
      </c>
      <c r="D3222" s="3">
        <v>871.52263784059892</v>
      </c>
      <c r="E3222">
        <v>-52.243555000000001</v>
      </c>
      <c r="F3222">
        <v>-29.394898999999999</v>
      </c>
      <c r="G3222" t="str">
        <f>Energia[[#This Row],[Nome]]</f>
        <v>Sério</v>
      </c>
      <c r="H3222">
        <f>Energia[[#This Row],[Energia]]</f>
        <v>871.52263784059892</v>
      </c>
      <c r="I3222" t="e">
        <f>VLOOKUP(Energia[[#This Row],[CD]],Tabela4[Coluna3],1,FALSE)</f>
        <v>#N/A</v>
      </c>
    </row>
    <row r="3223" spans="1:9" hidden="1" x14ac:dyDescent="0.25">
      <c r="A3223" s="1" t="s">
        <v>3609</v>
      </c>
      <c r="B3223" s="1" t="s">
        <v>3658</v>
      </c>
      <c r="C3223">
        <v>1501758</v>
      </c>
      <c r="D3223" s="3">
        <v>871.18150492315704</v>
      </c>
      <c r="E3223">
        <v>-48.431888999999998</v>
      </c>
      <c r="F3223">
        <v>-5.7355070000000001</v>
      </c>
      <c r="G3223" t="str">
        <f>Energia[[#This Row],[Nome]]</f>
        <v>Brejo Grande do Araguaia</v>
      </c>
      <c r="H3223">
        <f>Energia[[#This Row],[Energia]]</f>
        <v>871.18150492315704</v>
      </c>
      <c r="I3223" t="e">
        <f>VLOOKUP(Energia[[#This Row],[CD]],Tabela4[Coluna3],1,FALSE)</f>
        <v>#N/A</v>
      </c>
    </row>
    <row r="3224" spans="1:9" hidden="1" x14ac:dyDescent="0.25">
      <c r="A3224" s="1" t="s">
        <v>5241</v>
      </c>
      <c r="B3224" s="1" t="s">
        <v>5291</v>
      </c>
      <c r="C3224">
        <v>2805406</v>
      </c>
      <c r="D3224" s="3">
        <v>870.34486883346574</v>
      </c>
      <c r="E3224">
        <v>-37.711252000000002</v>
      </c>
      <c r="F3224">
        <v>-9.8513439999999992</v>
      </c>
      <c r="G3224" t="str">
        <f>Energia[[#This Row],[Nome]]</f>
        <v>Poço Redondo</v>
      </c>
      <c r="H3224">
        <f>Energia[[#This Row],[Energia]]</f>
        <v>870.34486883346574</v>
      </c>
      <c r="I3224" t="e">
        <f>VLOOKUP(Energia[[#This Row],[CD]],Tabela4[Coluna3],1,FALSE)</f>
        <v>#N/A</v>
      </c>
    </row>
    <row r="3225" spans="1:9" hidden="1" x14ac:dyDescent="0.25">
      <c r="A3225" s="1" t="s">
        <v>413</v>
      </c>
      <c r="B3225" s="1" t="s">
        <v>428</v>
      </c>
      <c r="C3225">
        <v>2900801</v>
      </c>
      <c r="D3225" s="3">
        <v>869.82349309363985</v>
      </c>
      <c r="E3225">
        <v>-39.409300999999999</v>
      </c>
      <c r="F3225">
        <v>-17.468896000000001</v>
      </c>
      <c r="G3225" t="str">
        <f>Energia[[#This Row],[Nome]]</f>
        <v>Alcobaça</v>
      </c>
      <c r="H3225">
        <f>Energia[[#This Row],[Energia]]</f>
        <v>869.82349309363985</v>
      </c>
      <c r="I3225" t="e">
        <f>VLOOKUP(Energia[[#This Row],[CD]],Tabela4[Coluna3],1,FALSE)</f>
        <v>#N/A</v>
      </c>
    </row>
    <row r="3226" spans="1:9" hidden="1" x14ac:dyDescent="0.25">
      <c r="A3226" s="1" t="s">
        <v>3609</v>
      </c>
      <c r="B3226" s="1" t="s">
        <v>3760</v>
      </c>
      <c r="C3226">
        <v>1504976</v>
      </c>
      <c r="D3226" s="3">
        <v>869.30244208561317</v>
      </c>
      <c r="E3226">
        <v>-49.230770999999997</v>
      </c>
      <c r="F3226">
        <v>-4.9810699999999999</v>
      </c>
      <c r="G3226" t="str">
        <f>Energia[[#This Row],[Nome]]</f>
        <v>Nova Ipixuna</v>
      </c>
      <c r="H3226">
        <f>Energia[[#This Row],[Energia]]</f>
        <v>869.30244208561317</v>
      </c>
      <c r="I3226" t="e">
        <f>VLOOKUP(Energia[[#This Row],[CD]],Tabela4[Coluna3],1,FALSE)</f>
        <v>#N/A</v>
      </c>
    </row>
    <row r="3227" spans="1:9" hidden="1" x14ac:dyDescent="0.25">
      <c r="A3227" s="1" t="s">
        <v>5168</v>
      </c>
      <c r="B3227" s="1" t="s">
        <v>2227</v>
      </c>
      <c r="C3227">
        <v>1101435</v>
      </c>
      <c r="D3227" s="3">
        <v>868.92268525085092</v>
      </c>
      <c r="E3227">
        <v>-62.532356999999998</v>
      </c>
      <c r="F3227">
        <v>-10.889343999999999</v>
      </c>
      <c r="G3227" t="str">
        <f>Energia[[#This Row],[Nome]]</f>
        <v>Nova União</v>
      </c>
      <c r="H3227">
        <f>Energia[[#This Row],[Energia]]</f>
        <v>868.92268525085092</v>
      </c>
      <c r="I3227" t="e">
        <f>VLOOKUP(Energia[[#This Row],[CD]],Tabela4[Coluna3],1,FALSE)</f>
        <v>#N/A</v>
      </c>
    </row>
    <row r="3228" spans="1:9" hidden="1" x14ac:dyDescent="0.25">
      <c r="A3228" s="1" t="s">
        <v>1417</v>
      </c>
      <c r="B3228" s="1" t="s">
        <v>2260</v>
      </c>
      <c r="C3228">
        <v>3138104</v>
      </c>
      <c r="D3228" s="3">
        <v>866.92467435951539</v>
      </c>
      <c r="E3228">
        <v>-44.695551999999999</v>
      </c>
      <c r="F3228">
        <v>-17.880814999999998</v>
      </c>
      <c r="G3228" t="str">
        <f>Energia[[#This Row],[Nome]]</f>
        <v>Lassance</v>
      </c>
      <c r="H3228">
        <f>Energia[[#This Row],[Energia]]</f>
        <v>866.92467435951539</v>
      </c>
      <c r="I3228" t="e">
        <f>VLOOKUP(Energia[[#This Row],[CD]],Tabela4[Coluna3],1,FALSE)</f>
        <v>#N/A</v>
      </c>
    </row>
    <row r="3229" spans="1:9" hidden="1" x14ac:dyDescent="0.25">
      <c r="A3229" s="1" t="s">
        <v>4157</v>
      </c>
      <c r="B3229" s="1" t="s">
        <v>4287</v>
      </c>
      <c r="C3229">
        <v>2611309</v>
      </c>
      <c r="D3229" s="3">
        <v>865.31961394758912</v>
      </c>
      <c r="E3229">
        <v>-35.387295000000002</v>
      </c>
      <c r="F3229">
        <v>-8.1816820000000003</v>
      </c>
      <c r="G3229" t="str">
        <f>Energia[[#This Row],[Nome]]</f>
        <v>Pombos</v>
      </c>
      <c r="H3229">
        <f>Energia[[#This Row],[Energia]]</f>
        <v>865.31961394758912</v>
      </c>
      <c r="I3229" t="e">
        <f>VLOOKUP(Energia[[#This Row],[CD]],Tabela4[Coluna3],1,FALSE)</f>
        <v>#N/A</v>
      </c>
    </row>
    <row r="3230" spans="1:9" hidden="1" x14ac:dyDescent="0.25">
      <c r="A3230" s="1" t="s">
        <v>413</v>
      </c>
      <c r="B3230" s="1" t="s">
        <v>1185</v>
      </c>
      <c r="C3230">
        <v>2931806</v>
      </c>
      <c r="D3230" s="3">
        <v>864.73951275403465</v>
      </c>
      <c r="E3230">
        <v>-41.472597999999998</v>
      </c>
      <c r="F3230">
        <v>-15.05283</v>
      </c>
      <c r="G3230" t="str">
        <f>Energia[[#This Row],[Nome]]</f>
        <v>Tremedal</v>
      </c>
      <c r="H3230">
        <f>Energia[[#This Row],[Energia]]</f>
        <v>864.73951275403465</v>
      </c>
      <c r="I3230" t="e">
        <f>VLOOKUP(Energia[[#This Row],[CD]],Tabela4[Coluna3],1,FALSE)</f>
        <v>#N/A</v>
      </c>
    </row>
    <row r="3231" spans="1:9" hidden="1" x14ac:dyDescent="0.25">
      <c r="A3231" s="1" t="s">
        <v>62</v>
      </c>
      <c r="B3231" s="1" t="s">
        <v>3775</v>
      </c>
      <c r="C3231">
        <v>4213351</v>
      </c>
      <c r="D3231" s="3">
        <v>863.56875259510002</v>
      </c>
      <c r="E3231">
        <v>-50.418207000000002</v>
      </c>
      <c r="F3231">
        <v>-27.180233000000001</v>
      </c>
      <c r="G3231" t="str">
        <f>Energia[[#This Row],[Nome]]</f>
        <v>Ponte Alta do Norte</v>
      </c>
      <c r="H3231">
        <f>Energia[[#This Row],[Energia]]</f>
        <v>863.56875259510002</v>
      </c>
      <c r="I3231" t="e">
        <f>VLOOKUP(Energia[[#This Row],[CD]],Tabela4[Coluna3],1,FALSE)</f>
        <v>#N/A</v>
      </c>
    </row>
    <row r="3232" spans="1:9" hidden="1" x14ac:dyDescent="0.25">
      <c r="A3232" s="1" t="s">
        <v>1520</v>
      </c>
      <c r="B3232" s="1" t="s">
        <v>1645</v>
      </c>
      <c r="C3232">
        <v>3204609</v>
      </c>
      <c r="D3232" s="3">
        <v>863.30160160895957</v>
      </c>
      <c r="E3232">
        <v>-40.637343999999999</v>
      </c>
      <c r="F3232">
        <v>-19.879113</v>
      </c>
      <c r="G3232" t="str">
        <f>Energia[[#This Row],[Nome]]</f>
        <v>Santa Teresa</v>
      </c>
      <c r="H3232">
        <f>Energia[[#This Row],[Energia]]</f>
        <v>863.30160160895957</v>
      </c>
      <c r="I3232" t="e">
        <f>VLOOKUP(Energia[[#This Row],[CD]],Tabela4[Coluna3],1,FALSE)</f>
        <v>#N/A</v>
      </c>
    </row>
    <row r="3233" spans="1:9" hidden="1" x14ac:dyDescent="0.25">
      <c r="A3233" s="1" t="s">
        <v>1417</v>
      </c>
      <c r="B3233" s="1" t="s">
        <v>2637</v>
      </c>
      <c r="C3233">
        <v>3157302</v>
      </c>
      <c r="D3233" s="3">
        <v>862.3812761553271</v>
      </c>
      <c r="E3233">
        <v>-43.531503000000001</v>
      </c>
      <c r="F3233">
        <v>-21.245077999999999</v>
      </c>
      <c r="G3233" t="str">
        <f>Energia[[#This Row],[Nome]]</f>
        <v>Santa Bárbara do Tugúrio</v>
      </c>
      <c r="H3233">
        <f>Energia[[#This Row],[Energia]]</f>
        <v>862.3812761553271</v>
      </c>
      <c r="I3233" t="e">
        <f>VLOOKUP(Energia[[#This Row],[CD]],Tabela4[Coluna3],1,FALSE)</f>
        <v>#N/A</v>
      </c>
    </row>
    <row r="3234" spans="1:9" hidden="1" x14ac:dyDescent="0.25">
      <c r="A3234" s="1" t="s">
        <v>1417</v>
      </c>
      <c r="B3234" s="1" t="s">
        <v>2176</v>
      </c>
      <c r="C3234">
        <v>3134707</v>
      </c>
      <c r="D3234" s="3">
        <v>861.3738549332744</v>
      </c>
      <c r="E3234">
        <v>-40.313729000000002</v>
      </c>
      <c r="F3234">
        <v>-16.182459000000001</v>
      </c>
      <c r="G3234" t="str">
        <f>Energia[[#This Row],[Nome]]</f>
        <v>Jacinto</v>
      </c>
      <c r="H3234">
        <f>Energia[[#This Row],[Energia]]</f>
        <v>861.3738549332744</v>
      </c>
      <c r="I3234" t="e">
        <f>VLOOKUP(Energia[[#This Row],[CD]],Tabela4[Coluna3],1,FALSE)</f>
        <v>#N/A</v>
      </c>
    </row>
    <row r="3235" spans="1:9" hidden="1" x14ac:dyDescent="0.25">
      <c r="A3235" s="1" t="s">
        <v>4157</v>
      </c>
      <c r="B3235" s="1" t="s">
        <v>4274</v>
      </c>
      <c r="C3235">
        <v>2609808</v>
      </c>
      <c r="D3235" s="3">
        <v>861.21148981001397</v>
      </c>
      <c r="E3235">
        <v>-39.591073000000002</v>
      </c>
      <c r="F3235">
        <v>-8.4721150000000005</v>
      </c>
      <c r="G3235" t="str">
        <f>Energia[[#This Row],[Nome]]</f>
        <v>Orocó</v>
      </c>
      <c r="H3235">
        <f>Energia[[#This Row],[Energia]]</f>
        <v>861.21148981001397</v>
      </c>
      <c r="I3235" t="e">
        <f>VLOOKUP(Energia[[#This Row],[CD]],Tabela4[Coluna3],1,FALSE)</f>
        <v>#N/A</v>
      </c>
    </row>
    <row r="3236" spans="1:9" x14ac:dyDescent="0.25">
      <c r="A3236" s="1" t="s">
        <v>8</v>
      </c>
      <c r="B3236" s="1" t="s">
        <v>27</v>
      </c>
      <c r="C3236">
        <v>3533106</v>
      </c>
      <c r="D3236" s="3">
        <v>860.52399300635989</v>
      </c>
      <c r="E3236">
        <v>-51.645446999999997</v>
      </c>
      <c r="F3236">
        <v>-21.322364</v>
      </c>
      <c r="G3236" t="str">
        <f>Energia[[#This Row],[Nome]]</f>
        <v>Nova Guataporanga</v>
      </c>
      <c r="H3236">
        <f>Energia[[#This Row],[Energia]]</f>
        <v>860.52399300635989</v>
      </c>
      <c r="I3236" t="e">
        <f>VLOOKUP(Energia[[#This Row],[CD]],Tabela4[Coluna3],1,FALSE)</f>
        <v>#N/A</v>
      </c>
    </row>
    <row r="3237" spans="1:9" hidden="1" x14ac:dyDescent="0.25">
      <c r="A3237" s="1" t="s">
        <v>413</v>
      </c>
      <c r="B3237" s="1" t="s">
        <v>940</v>
      </c>
      <c r="C3237">
        <v>2922052</v>
      </c>
      <c r="D3237" s="3">
        <v>859.666441624757</v>
      </c>
      <c r="E3237">
        <v>-41.516978000000002</v>
      </c>
      <c r="F3237">
        <v>-11.988394</v>
      </c>
      <c r="G3237" t="str">
        <f>Energia[[#This Row],[Nome]]</f>
        <v>Mulungu do Morro</v>
      </c>
      <c r="H3237">
        <f>Energia[[#This Row],[Energia]]</f>
        <v>859.666441624757</v>
      </c>
      <c r="I3237" t="e">
        <f>VLOOKUP(Energia[[#This Row],[CD]],Tabela4[Coluna3],1,FALSE)</f>
        <v>#N/A</v>
      </c>
    </row>
    <row r="3238" spans="1:9" hidden="1" x14ac:dyDescent="0.25">
      <c r="A3238" s="1" t="s">
        <v>4157</v>
      </c>
      <c r="B3238" s="1" t="s">
        <v>4256</v>
      </c>
      <c r="C3238">
        <v>2608305</v>
      </c>
      <c r="D3238" s="3">
        <v>858.84980144316796</v>
      </c>
      <c r="E3238">
        <v>-36.393970000000003</v>
      </c>
      <c r="F3238">
        <v>-8.7154720000000001</v>
      </c>
      <c r="G3238" t="str">
        <f>Energia[[#This Row],[Nome]]</f>
        <v>Jupi</v>
      </c>
      <c r="H3238">
        <f>Energia[[#This Row],[Energia]]</f>
        <v>858.84980144316796</v>
      </c>
      <c r="I3238" t="e">
        <f>VLOOKUP(Energia[[#This Row],[CD]],Tabela4[Coluna3],1,FALSE)</f>
        <v>#N/A</v>
      </c>
    </row>
    <row r="3239" spans="1:9" hidden="1" x14ac:dyDescent="0.25">
      <c r="A3239" s="1" t="s">
        <v>1417</v>
      </c>
      <c r="B3239" s="1" t="s">
        <v>2036</v>
      </c>
      <c r="C3239">
        <v>3128253</v>
      </c>
      <c r="D3239" s="3">
        <v>857.41193554117626</v>
      </c>
      <c r="E3239">
        <v>-43.620615000000001</v>
      </c>
      <c r="F3239">
        <v>-17.078522</v>
      </c>
      <c r="G3239" t="str">
        <f>Energia[[#This Row],[Nome]]</f>
        <v>Guaraciama</v>
      </c>
      <c r="H3239">
        <f>Energia[[#This Row],[Energia]]</f>
        <v>857.41193554117626</v>
      </c>
      <c r="I3239" t="e">
        <f>VLOOKUP(Energia[[#This Row],[CD]],Tabela4[Coluna3],1,FALSE)</f>
        <v>#N/A</v>
      </c>
    </row>
    <row r="3240" spans="1:9" hidden="1" x14ac:dyDescent="0.25">
      <c r="A3240" s="1" t="s">
        <v>1417</v>
      </c>
      <c r="B3240" s="1" t="s">
        <v>2223</v>
      </c>
      <c r="C3240">
        <v>3136553</v>
      </c>
      <c r="D3240" s="3">
        <v>856.6294757107828</v>
      </c>
      <c r="E3240">
        <v>-42.480144000000003</v>
      </c>
      <c r="F3240">
        <v>-18.247174000000001</v>
      </c>
      <c r="G3240" t="str">
        <f>Energia[[#This Row],[Nome]]</f>
        <v>José Raydan</v>
      </c>
      <c r="H3240">
        <f>Energia[[#This Row],[Energia]]</f>
        <v>856.6294757107828</v>
      </c>
      <c r="I3240" t="e">
        <f>VLOOKUP(Energia[[#This Row],[CD]],Tabela4[Coluna3],1,FALSE)</f>
        <v>#N/A</v>
      </c>
    </row>
    <row r="3241" spans="1:9" hidden="1" x14ac:dyDescent="0.25">
      <c r="A3241" s="1" t="s">
        <v>62</v>
      </c>
      <c r="B3241" s="1" t="s">
        <v>3683</v>
      </c>
      <c r="C3241">
        <v>4208302</v>
      </c>
      <c r="D3241" s="3">
        <v>855.49153230186278</v>
      </c>
      <c r="E3241">
        <v>-48.633719999999997</v>
      </c>
      <c r="F3241">
        <v>-27.108657000000001</v>
      </c>
      <c r="G3241" t="str">
        <f>Energia[[#This Row],[Nome]]</f>
        <v>Itapema</v>
      </c>
      <c r="H3241">
        <f>Energia[[#This Row],[Energia]]</f>
        <v>855.49153230186278</v>
      </c>
      <c r="I3241" t="e">
        <f>VLOOKUP(Energia[[#This Row],[CD]],Tabela4[Coluna3],1,FALSE)</f>
        <v>#N/A</v>
      </c>
    </row>
    <row r="3242" spans="1:9" hidden="1" x14ac:dyDescent="0.25">
      <c r="A3242" s="1" t="s">
        <v>1417</v>
      </c>
      <c r="B3242" s="1" t="s">
        <v>2129</v>
      </c>
      <c r="C3242">
        <v>3132503</v>
      </c>
      <c r="D3242" s="3">
        <v>854.6623251420973</v>
      </c>
      <c r="E3242">
        <v>-42.877043</v>
      </c>
      <c r="F3242">
        <v>-17.856460999999999</v>
      </c>
      <c r="G3242" t="str">
        <f>Energia[[#This Row],[Nome]]</f>
        <v>Itamarandiba</v>
      </c>
      <c r="H3242">
        <f>Energia[[#This Row],[Energia]]</f>
        <v>854.6623251420973</v>
      </c>
      <c r="I3242" t="e">
        <f>VLOOKUP(Energia[[#This Row],[CD]],Tabela4[Coluna3],1,FALSE)</f>
        <v>#N/A</v>
      </c>
    </row>
    <row r="3243" spans="1:9" hidden="1" x14ac:dyDescent="0.25">
      <c r="A3243" s="1" t="s">
        <v>413</v>
      </c>
      <c r="B3243" s="1" t="s">
        <v>724</v>
      </c>
      <c r="C3243">
        <v>2913101</v>
      </c>
      <c r="D3243" s="3">
        <v>853.35633221006083</v>
      </c>
      <c r="E3243">
        <v>-41.916811000000003</v>
      </c>
      <c r="F3243">
        <v>-11.576454</v>
      </c>
      <c r="G3243" t="str">
        <f>Energia[[#This Row],[Nome]]</f>
        <v>Ibititá</v>
      </c>
      <c r="H3243">
        <f>Energia[[#This Row],[Energia]]</f>
        <v>853.35633221006083</v>
      </c>
      <c r="I3243" t="e">
        <f>VLOOKUP(Energia[[#This Row],[CD]],Tabela4[Coluna3],1,FALSE)</f>
        <v>#N/A</v>
      </c>
    </row>
    <row r="3244" spans="1:9" hidden="1" x14ac:dyDescent="0.25">
      <c r="A3244" s="1" t="s">
        <v>413</v>
      </c>
      <c r="B3244" s="1" t="s">
        <v>1113</v>
      </c>
      <c r="C3244">
        <v>2929008</v>
      </c>
      <c r="D3244" s="3">
        <v>853.26390463263533</v>
      </c>
      <c r="E3244">
        <v>-38.998643000000001</v>
      </c>
      <c r="F3244">
        <v>-12.674994</v>
      </c>
      <c r="G3244" t="str">
        <f>Energia[[#This Row],[Nome]]</f>
        <v>São Félix</v>
      </c>
      <c r="H3244">
        <f>Energia[[#This Row],[Energia]]</f>
        <v>853.26390463263533</v>
      </c>
      <c r="I3244" t="e">
        <f>VLOOKUP(Energia[[#This Row],[CD]],Tabela4[Coluna3],1,FALSE)</f>
        <v>#N/A</v>
      </c>
    </row>
    <row r="3245" spans="1:9" hidden="1" x14ac:dyDescent="0.25">
      <c r="A3245" s="1" t="s">
        <v>3609</v>
      </c>
      <c r="B3245" s="1" t="s">
        <v>3735</v>
      </c>
      <c r="C3245">
        <v>1504109</v>
      </c>
      <c r="D3245" s="3">
        <v>852.60290967228843</v>
      </c>
      <c r="E3245">
        <v>-47.635153000000003</v>
      </c>
      <c r="F3245">
        <v>-0.80942199999999997</v>
      </c>
      <c r="G3245" t="str">
        <f>Energia[[#This Row],[Nome]]</f>
        <v>Magalhães Barata</v>
      </c>
      <c r="H3245">
        <f>Energia[[#This Row],[Energia]]</f>
        <v>852.60290967228843</v>
      </c>
      <c r="I3245" t="e">
        <f>VLOOKUP(Energia[[#This Row],[CD]],Tabela4[Coluna3],1,FALSE)</f>
        <v>#N/A</v>
      </c>
    </row>
    <row r="3246" spans="1:9" hidden="1" x14ac:dyDescent="0.25">
      <c r="A3246" s="1" t="s">
        <v>1417</v>
      </c>
      <c r="B3246" s="1" t="s">
        <v>2801</v>
      </c>
      <c r="C3246">
        <v>3170701</v>
      </c>
      <c r="D3246" s="3">
        <v>852.38758152297248</v>
      </c>
      <c r="E3246">
        <v>-45.409108000000003</v>
      </c>
      <c r="F3246">
        <v>-21.557483999999999</v>
      </c>
      <c r="G3246" t="str">
        <f>Energia[[#This Row],[Nome]]</f>
        <v>Varginha</v>
      </c>
      <c r="H3246">
        <f>Energia[[#This Row],[Energia]]</f>
        <v>852.38758152297248</v>
      </c>
      <c r="I3246" t="e">
        <f>VLOOKUP(Energia[[#This Row],[CD]],Tabela4[Coluna3],1,FALSE)</f>
        <v>#N/A</v>
      </c>
    </row>
    <row r="3247" spans="1:9" hidden="1" x14ac:dyDescent="0.25">
      <c r="A3247" s="1" t="s">
        <v>4410</v>
      </c>
      <c r="B3247" s="1" t="s">
        <v>4567</v>
      </c>
      <c r="C3247">
        <v>1715259</v>
      </c>
      <c r="D3247" s="3">
        <v>850.99461611777258</v>
      </c>
      <c r="E3247">
        <v>-46.550334999999997</v>
      </c>
      <c r="F3247">
        <v>-11.771222</v>
      </c>
      <c r="G3247" t="str">
        <f>Energia[[#This Row],[Nome]]</f>
        <v>Novo Jardim</v>
      </c>
      <c r="H3247">
        <f>Energia[[#This Row],[Energia]]</f>
        <v>850.99461611777258</v>
      </c>
      <c r="I3247" t="e">
        <f>VLOOKUP(Energia[[#This Row],[CD]],Tabela4[Coluna3],1,FALSE)</f>
        <v>#N/A</v>
      </c>
    </row>
    <row r="3248" spans="1:9" hidden="1" x14ac:dyDescent="0.25">
      <c r="A3248" s="1" t="s">
        <v>62</v>
      </c>
      <c r="B3248" s="1" t="s">
        <v>3877</v>
      </c>
      <c r="C3248">
        <v>4219002</v>
      </c>
      <c r="D3248" s="3">
        <v>850.97294146322724</v>
      </c>
      <c r="E3248">
        <v>-49.328845999999999</v>
      </c>
      <c r="F3248">
        <v>-28.492456000000001</v>
      </c>
      <c r="G3248" t="str">
        <f>Energia[[#This Row],[Nome]]</f>
        <v>Urussanga</v>
      </c>
      <c r="H3248">
        <f>Energia[[#This Row],[Energia]]</f>
        <v>850.97294146322724</v>
      </c>
      <c r="I3248" t="e">
        <f>VLOOKUP(Energia[[#This Row],[CD]],Tabela4[Coluna3],1,FALSE)</f>
        <v>#N/A</v>
      </c>
    </row>
    <row r="3249" spans="1:9" hidden="1" x14ac:dyDescent="0.25">
      <c r="A3249" s="1" t="s">
        <v>413</v>
      </c>
      <c r="B3249" s="1" t="s">
        <v>989</v>
      </c>
      <c r="C3249">
        <v>2923704</v>
      </c>
      <c r="D3249" s="3">
        <v>850.46408498082394</v>
      </c>
      <c r="E3249">
        <v>-43.064444999999999</v>
      </c>
      <c r="F3249">
        <v>-12.690719</v>
      </c>
      <c r="G3249" t="str">
        <f>Energia[[#This Row],[Nome]]</f>
        <v>Paratinga</v>
      </c>
      <c r="H3249">
        <f>Energia[[#This Row],[Energia]]</f>
        <v>850.46408498082394</v>
      </c>
      <c r="I3249" t="e">
        <f>VLOOKUP(Energia[[#This Row],[CD]],Tabela4[Coluna3],1,FALSE)</f>
        <v>#N/A</v>
      </c>
    </row>
    <row r="3250" spans="1:9" hidden="1" x14ac:dyDescent="0.25">
      <c r="A3250" s="1" t="s">
        <v>413</v>
      </c>
      <c r="B3250" s="1" t="s">
        <v>962</v>
      </c>
      <c r="C3250">
        <v>2922755</v>
      </c>
      <c r="D3250" s="3">
        <v>848.96107436897273</v>
      </c>
      <c r="E3250">
        <v>-39.582808999999997</v>
      </c>
      <c r="F3250">
        <v>-13.824994</v>
      </c>
      <c r="G3250" t="str">
        <f>Energia[[#This Row],[Nome]]</f>
        <v>Nova Ibiá</v>
      </c>
      <c r="H3250">
        <f>Energia[[#This Row],[Energia]]</f>
        <v>848.96107436897273</v>
      </c>
      <c r="I3250" t="e">
        <f>VLOOKUP(Energia[[#This Row],[CD]],Tabela4[Coluna3],1,FALSE)</f>
        <v>#N/A</v>
      </c>
    </row>
    <row r="3251" spans="1:9" x14ac:dyDescent="0.25">
      <c r="A3251" s="1" t="s">
        <v>8</v>
      </c>
      <c r="B3251" s="1" t="s">
        <v>3200</v>
      </c>
      <c r="C3251">
        <v>3527801</v>
      </c>
      <c r="D3251" s="3">
        <v>846.52895748249136</v>
      </c>
      <c r="E3251">
        <v>-49.816989</v>
      </c>
      <c r="F3251">
        <v>-22.427223999999999</v>
      </c>
      <c r="G3251" t="str">
        <f>Energia[[#This Row],[Nome]]</f>
        <v>Lupércio</v>
      </c>
      <c r="H3251">
        <f>Energia[[#This Row],[Energia]]</f>
        <v>846.52895748249136</v>
      </c>
      <c r="I3251" t="e">
        <f>VLOOKUP(Energia[[#This Row],[CD]],Tabela4[Coluna3],1,FALSE)</f>
        <v>#N/A</v>
      </c>
    </row>
    <row r="3252" spans="1:9" hidden="1" x14ac:dyDescent="0.25">
      <c r="A3252" s="1" t="s">
        <v>1417</v>
      </c>
      <c r="B3252" s="1" t="s">
        <v>2056</v>
      </c>
      <c r="C3252">
        <v>3129202</v>
      </c>
      <c r="D3252" s="3">
        <v>845.43567889247311</v>
      </c>
      <c r="E3252">
        <v>-45.540646000000002</v>
      </c>
      <c r="F3252">
        <v>-22.049130999999999</v>
      </c>
      <c r="G3252" t="str">
        <f>Energia[[#This Row],[Nome]]</f>
        <v>Heliodora</v>
      </c>
      <c r="H3252">
        <f>Energia[[#This Row],[Energia]]</f>
        <v>845.43567889247311</v>
      </c>
      <c r="I3252" t="e">
        <f>VLOOKUP(Energia[[#This Row],[CD]],Tabela4[Coluna3],1,FALSE)</f>
        <v>#N/A</v>
      </c>
    </row>
    <row r="3253" spans="1:9" hidden="1" x14ac:dyDescent="0.25">
      <c r="A3253" s="1" t="s">
        <v>4210</v>
      </c>
      <c r="B3253" s="1" t="s">
        <v>1366</v>
      </c>
      <c r="C3253">
        <v>1400282</v>
      </c>
      <c r="D3253" s="3">
        <v>845.39772059834445</v>
      </c>
      <c r="E3253">
        <v>-62.449004000000002</v>
      </c>
      <c r="F3253">
        <v>2.1904810000000001</v>
      </c>
      <c r="G3253" t="str">
        <f>Energia[[#This Row],[Nome]]</f>
        <v>Iracema</v>
      </c>
      <c r="H3253">
        <f>Energia[[#This Row],[Energia]]</f>
        <v>845.39772059834445</v>
      </c>
      <c r="I3253" t="e">
        <f>VLOOKUP(Energia[[#This Row],[CD]],Tabela4[Coluna3],1,FALSE)</f>
        <v>#N/A</v>
      </c>
    </row>
    <row r="3254" spans="1:9" hidden="1" x14ac:dyDescent="0.25">
      <c r="A3254" s="1" t="s">
        <v>413</v>
      </c>
      <c r="B3254" s="1" t="s">
        <v>936</v>
      </c>
      <c r="C3254">
        <v>2921906</v>
      </c>
      <c r="D3254" s="3">
        <v>843.9094863102772</v>
      </c>
      <c r="E3254">
        <v>-41.474907999999999</v>
      </c>
      <c r="F3254">
        <v>-13.065099</v>
      </c>
      <c r="G3254" t="str">
        <f>Energia[[#This Row],[Nome]]</f>
        <v>Mucugê</v>
      </c>
      <c r="H3254">
        <f>Energia[[#This Row],[Energia]]</f>
        <v>843.9094863102772</v>
      </c>
      <c r="I3254" t="e">
        <f>VLOOKUP(Energia[[#This Row],[CD]],Tabela4[Coluna3],1,FALSE)</f>
        <v>#N/A</v>
      </c>
    </row>
    <row r="3255" spans="1:9" hidden="1" x14ac:dyDescent="0.25">
      <c r="A3255" s="1" t="s">
        <v>1417</v>
      </c>
      <c r="B3255" s="1" t="s">
        <v>2201</v>
      </c>
      <c r="C3255">
        <v>3135605</v>
      </c>
      <c r="D3255" s="3">
        <v>843.77765568265613</v>
      </c>
      <c r="E3255">
        <v>-44.475838000000003</v>
      </c>
      <c r="F3255">
        <v>-17.209900000000001</v>
      </c>
      <c r="G3255" t="str">
        <f>Energia[[#This Row],[Nome]]</f>
        <v>Jequitaí</v>
      </c>
      <c r="H3255">
        <f>Energia[[#This Row],[Energia]]</f>
        <v>843.77765568265613</v>
      </c>
      <c r="I3255" t="e">
        <f>VLOOKUP(Energia[[#This Row],[CD]],Tabela4[Coluna3],1,FALSE)</f>
        <v>#N/A</v>
      </c>
    </row>
    <row r="3256" spans="1:9" hidden="1" x14ac:dyDescent="0.25">
      <c r="A3256" s="1" t="s">
        <v>1417</v>
      </c>
      <c r="B3256" s="1" t="s">
        <v>2682</v>
      </c>
      <c r="C3256">
        <v>3161106</v>
      </c>
      <c r="D3256" s="3">
        <v>840.11183125033858</v>
      </c>
      <c r="E3256">
        <v>-44.861288999999999</v>
      </c>
      <c r="F3256">
        <v>-15.896469</v>
      </c>
      <c r="G3256" t="str">
        <f>Energia[[#This Row],[Nome]]</f>
        <v>São Francisco</v>
      </c>
      <c r="H3256">
        <f>Energia[[#This Row],[Energia]]</f>
        <v>840.11183125033858</v>
      </c>
      <c r="I3256" t="e">
        <f>VLOOKUP(Energia[[#This Row],[CD]],Tabela4[Coluna3],1,FALSE)</f>
        <v>#N/A</v>
      </c>
    </row>
    <row r="3257" spans="1:9" hidden="1" x14ac:dyDescent="0.25">
      <c r="A3257" s="1" t="s">
        <v>4157</v>
      </c>
      <c r="B3257" s="1" t="s">
        <v>4267</v>
      </c>
      <c r="C3257">
        <v>2609204</v>
      </c>
      <c r="D3257" s="3">
        <v>837.53944737111328</v>
      </c>
      <c r="E3257">
        <v>-35.761710999999998</v>
      </c>
      <c r="F3257">
        <v>-8.8342089999999995</v>
      </c>
      <c r="G3257" t="str">
        <f>Energia[[#This Row],[Nome]]</f>
        <v>Maraial</v>
      </c>
      <c r="H3257">
        <f>Energia[[#This Row],[Energia]]</f>
        <v>837.53944737111328</v>
      </c>
      <c r="I3257" t="e">
        <f>VLOOKUP(Energia[[#This Row],[CD]],Tabela4[Coluna3],1,FALSE)</f>
        <v>#N/A</v>
      </c>
    </row>
    <row r="3258" spans="1:9" x14ac:dyDescent="0.25">
      <c r="A3258" s="1" t="s">
        <v>8</v>
      </c>
      <c r="B3258" s="1" t="s">
        <v>5314</v>
      </c>
      <c r="C3258">
        <v>3501301</v>
      </c>
      <c r="D3258" s="3">
        <v>837.12790062158979</v>
      </c>
      <c r="E3258">
        <v>-51.514919999999996</v>
      </c>
      <c r="F3258">
        <v>-22.131505000000001</v>
      </c>
      <c r="G3258" t="str">
        <f>Energia[[#This Row],[Nome]]</f>
        <v>Álvares Machado</v>
      </c>
      <c r="H3258">
        <f>Energia[[#This Row],[Energia]]</f>
        <v>837.12790062158979</v>
      </c>
      <c r="I3258" t="e">
        <f>VLOOKUP(Energia[[#This Row],[CD]],Tabela4[Coluna3],1,FALSE)</f>
        <v>#N/A</v>
      </c>
    </row>
    <row r="3259" spans="1:9" hidden="1" x14ac:dyDescent="0.25">
      <c r="A3259" s="1" t="s">
        <v>1417</v>
      </c>
      <c r="B3259" s="1" t="s">
        <v>2252</v>
      </c>
      <c r="C3259">
        <v>3137700</v>
      </c>
      <c r="D3259" s="3">
        <v>835.46009209287979</v>
      </c>
      <c r="E3259">
        <v>-41.587902999999997</v>
      </c>
      <c r="F3259">
        <v>-20.143694</v>
      </c>
      <c r="G3259" t="str">
        <f>Energia[[#This Row],[Nome]]</f>
        <v>Lajinha</v>
      </c>
      <c r="H3259">
        <f>Energia[[#This Row],[Energia]]</f>
        <v>835.46009209287979</v>
      </c>
      <c r="I3259" t="e">
        <f>VLOOKUP(Energia[[#This Row],[CD]],Tabela4[Coluna3],1,FALSE)</f>
        <v>#N/A</v>
      </c>
    </row>
    <row r="3260" spans="1:9" hidden="1" x14ac:dyDescent="0.25">
      <c r="A3260" s="1" t="s">
        <v>413</v>
      </c>
      <c r="B3260" s="1" t="s">
        <v>589</v>
      </c>
      <c r="C3260">
        <v>2907301</v>
      </c>
      <c r="D3260" s="3">
        <v>835.37838315142892</v>
      </c>
      <c r="E3260">
        <v>-39.364119000000002</v>
      </c>
      <c r="F3260">
        <v>-12.732163</v>
      </c>
      <c r="G3260" t="str">
        <f>Energia[[#This Row],[Nome]]</f>
        <v>Castro Alves</v>
      </c>
      <c r="H3260">
        <f>Energia[[#This Row],[Energia]]</f>
        <v>835.37838315142892</v>
      </c>
      <c r="I3260" t="e">
        <f>VLOOKUP(Energia[[#This Row],[CD]],Tabela4[Coluna3],1,FALSE)</f>
        <v>#N/A</v>
      </c>
    </row>
    <row r="3261" spans="1:9" hidden="1" x14ac:dyDescent="0.25">
      <c r="A3261" s="1" t="s">
        <v>1417</v>
      </c>
      <c r="B3261" s="1" t="s">
        <v>1827</v>
      </c>
      <c r="C3261">
        <v>3119203</v>
      </c>
      <c r="D3261" s="3">
        <v>833.62315683984252</v>
      </c>
      <c r="E3261">
        <v>-42.268611</v>
      </c>
      <c r="F3261">
        <v>-18.616931000000001</v>
      </c>
      <c r="G3261" t="str">
        <f>Energia[[#This Row],[Nome]]</f>
        <v>Coroaci</v>
      </c>
      <c r="H3261">
        <f>Energia[[#This Row],[Energia]]</f>
        <v>833.62315683984252</v>
      </c>
      <c r="I3261" t="e">
        <f>VLOOKUP(Energia[[#This Row],[CD]],Tabela4[Coluna3],1,FALSE)</f>
        <v>#N/A</v>
      </c>
    </row>
    <row r="3262" spans="1:9" hidden="1" x14ac:dyDescent="0.25">
      <c r="A3262" s="1" t="s">
        <v>1312</v>
      </c>
      <c r="B3262" s="1" t="s">
        <v>1966</v>
      </c>
      <c r="C3262">
        <v>5214101</v>
      </c>
      <c r="D3262" s="3">
        <v>833.20697522278044</v>
      </c>
      <c r="E3262">
        <v>-49.303871999999998</v>
      </c>
      <c r="F3262">
        <v>-13.719075999999999</v>
      </c>
      <c r="G3262" t="str">
        <f>Energia[[#This Row],[Nome]]</f>
        <v>Mutunópolis</v>
      </c>
      <c r="H3262">
        <f>Energia[[#This Row],[Energia]]</f>
        <v>833.20697522278044</v>
      </c>
      <c r="I3262" t="e">
        <f>VLOOKUP(Energia[[#This Row],[CD]],Tabela4[Coluna3],1,FALSE)</f>
        <v>#N/A</v>
      </c>
    </row>
    <row r="3263" spans="1:9" hidden="1" x14ac:dyDescent="0.25">
      <c r="A3263" s="1" t="s">
        <v>1417</v>
      </c>
      <c r="B3263" s="1" t="s">
        <v>2082</v>
      </c>
      <c r="C3263">
        <v>3130408</v>
      </c>
      <c r="D3263" s="3">
        <v>829.03275198171457</v>
      </c>
      <c r="E3263">
        <v>-44.933843000000003</v>
      </c>
      <c r="F3263">
        <v>-21.178163000000001</v>
      </c>
      <c r="G3263" t="str">
        <f>Energia[[#This Row],[Nome]]</f>
        <v>Ijaci</v>
      </c>
      <c r="H3263">
        <f>Energia[[#This Row],[Energia]]</f>
        <v>829.03275198171457</v>
      </c>
      <c r="I3263" t="e">
        <f>VLOOKUP(Energia[[#This Row],[CD]],Tabela4[Coluna3],1,FALSE)</f>
        <v>#N/A</v>
      </c>
    </row>
    <row r="3264" spans="1:9" hidden="1" x14ac:dyDescent="0.25">
      <c r="A3264" s="1" t="s">
        <v>413</v>
      </c>
      <c r="B3264" s="1" t="s">
        <v>788</v>
      </c>
      <c r="C3264">
        <v>2916005</v>
      </c>
      <c r="D3264" s="3">
        <v>827.79885330389152</v>
      </c>
      <c r="E3264">
        <v>-40.378352</v>
      </c>
      <c r="F3264">
        <v>-17.115407999999999</v>
      </c>
      <c r="G3264" t="str">
        <f>Energia[[#This Row],[Nome]]</f>
        <v>Itanhém</v>
      </c>
      <c r="H3264">
        <f>Energia[[#This Row],[Energia]]</f>
        <v>827.79885330389152</v>
      </c>
      <c r="I3264" t="e">
        <f>VLOOKUP(Energia[[#This Row],[CD]],Tabela4[Coluna3],1,FALSE)</f>
        <v>#N/A</v>
      </c>
    </row>
    <row r="3265" spans="1:9" hidden="1" x14ac:dyDescent="0.25">
      <c r="A3265" s="1" t="s">
        <v>2820</v>
      </c>
      <c r="B3265" s="1" t="s">
        <v>2905</v>
      </c>
      <c r="C3265">
        <v>3305901</v>
      </c>
      <c r="D3265" s="3">
        <v>826.14508466661869</v>
      </c>
      <c r="E3265">
        <v>-42.155808</v>
      </c>
      <c r="F3265">
        <v>-22.130158999999999</v>
      </c>
      <c r="G3265" t="str">
        <f>Energia[[#This Row],[Nome]]</f>
        <v>Trajano de Moraes</v>
      </c>
      <c r="H3265">
        <f>Energia[[#This Row],[Energia]]</f>
        <v>826.14508466661869</v>
      </c>
      <c r="I3265">
        <f>VLOOKUP(Energia[[#This Row],[CD]],Tabela4[Coluna3],1,FALSE)</f>
        <v>3305901</v>
      </c>
    </row>
    <row r="3266" spans="1:9" hidden="1" x14ac:dyDescent="0.25">
      <c r="A3266" s="1" t="s">
        <v>1417</v>
      </c>
      <c r="B3266" s="1" t="s">
        <v>1798</v>
      </c>
      <c r="C3266">
        <v>3117836</v>
      </c>
      <c r="D3266" s="3">
        <v>825.78225252525249</v>
      </c>
      <c r="E3266">
        <v>-44.600216000000003</v>
      </c>
      <c r="F3266">
        <v>-14.980905</v>
      </c>
      <c r="G3266" t="str">
        <f>Energia[[#This Row],[Nome]]</f>
        <v>Cônego Marinho</v>
      </c>
      <c r="H3266">
        <f>Energia[[#This Row],[Energia]]</f>
        <v>825.78225252525249</v>
      </c>
      <c r="I3266" t="e">
        <f>VLOOKUP(Energia[[#This Row],[CD]],Tabela4[Coluna3],1,FALSE)</f>
        <v>#N/A</v>
      </c>
    </row>
    <row r="3267" spans="1:9" hidden="1" x14ac:dyDescent="0.25">
      <c r="A3267" s="1" t="s">
        <v>413</v>
      </c>
      <c r="B3267" s="1" t="s">
        <v>552</v>
      </c>
      <c r="C3267">
        <v>2905800</v>
      </c>
      <c r="D3267" s="3">
        <v>825.72851929657861</v>
      </c>
      <c r="E3267">
        <v>-39.164118999999999</v>
      </c>
      <c r="F3267">
        <v>-14.012501</v>
      </c>
      <c r="G3267" t="str">
        <f>Energia[[#This Row],[Nome]]</f>
        <v>Camamu</v>
      </c>
      <c r="H3267">
        <f>Energia[[#This Row],[Energia]]</f>
        <v>825.72851929657861</v>
      </c>
      <c r="I3267" t="e">
        <f>VLOOKUP(Energia[[#This Row],[CD]],Tabela4[Coluna3],1,FALSE)</f>
        <v>#N/A</v>
      </c>
    </row>
    <row r="3268" spans="1:9" hidden="1" x14ac:dyDescent="0.25">
      <c r="A3268" s="1" t="s">
        <v>1417</v>
      </c>
      <c r="B3268" s="1" t="s">
        <v>2687</v>
      </c>
      <c r="C3268">
        <v>3161601</v>
      </c>
      <c r="D3268" s="3">
        <v>823.93529641104465</v>
      </c>
      <c r="E3268">
        <v>-42.310361999999998</v>
      </c>
      <c r="F3268">
        <v>-18.896329000000001</v>
      </c>
      <c r="G3268" t="str">
        <f>Energia[[#This Row],[Nome]]</f>
        <v>São Geraldo da Piedade</v>
      </c>
      <c r="H3268">
        <f>Energia[[#This Row],[Energia]]</f>
        <v>823.93529641104465</v>
      </c>
      <c r="I3268" t="e">
        <f>VLOOKUP(Energia[[#This Row],[CD]],Tabela4[Coluna3],1,FALSE)</f>
        <v>#N/A</v>
      </c>
    </row>
    <row r="3269" spans="1:9" hidden="1" x14ac:dyDescent="0.25">
      <c r="A3269" s="1" t="s">
        <v>413</v>
      </c>
      <c r="B3269" s="1" t="s">
        <v>452</v>
      </c>
      <c r="C3269">
        <v>2901809</v>
      </c>
      <c r="D3269" s="3">
        <v>823.72060401629722</v>
      </c>
      <c r="E3269">
        <v>-40.365048999999999</v>
      </c>
      <c r="F3269">
        <v>-10.597841000000001</v>
      </c>
      <c r="G3269" t="str">
        <f>Energia[[#This Row],[Nome]]</f>
        <v>Antônio Gonçalves</v>
      </c>
      <c r="H3269">
        <f>Energia[[#This Row],[Energia]]</f>
        <v>823.72060401629722</v>
      </c>
      <c r="I3269" t="e">
        <f>VLOOKUP(Energia[[#This Row],[CD]],Tabela4[Coluna3],1,FALSE)</f>
        <v>#N/A</v>
      </c>
    </row>
    <row r="3270" spans="1:9" x14ac:dyDescent="0.25">
      <c r="A3270" s="1" t="s">
        <v>8</v>
      </c>
      <c r="B3270" s="1" t="s">
        <v>3395</v>
      </c>
      <c r="C3270">
        <v>3547650</v>
      </c>
      <c r="D3270" s="3">
        <v>823.26385513826688</v>
      </c>
      <c r="E3270">
        <v>-50.720149999999997</v>
      </c>
      <c r="F3270">
        <v>-20.258686999999998</v>
      </c>
      <c r="G3270" t="str">
        <f>Energia[[#This Row],[Nome]]</f>
        <v>Santa Salete</v>
      </c>
      <c r="H3270">
        <f>Energia[[#This Row],[Energia]]</f>
        <v>823.26385513826688</v>
      </c>
      <c r="I3270" t="e">
        <f>VLOOKUP(Energia[[#This Row],[CD]],Tabela4[Coluna3],1,FALSE)</f>
        <v>#N/A</v>
      </c>
    </row>
    <row r="3271" spans="1:9" hidden="1" x14ac:dyDescent="0.25">
      <c r="A3271" s="1" t="s">
        <v>1417</v>
      </c>
      <c r="B3271" s="1" t="s">
        <v>2237</v>
      </c>
      <c r="C3271">
        <v>3137007</v>
      </c>
      <c r="D3271" s="3">
        <v>822.3886949661412</v>
      </c>
      <c r="E3271">
        <v>-41.822552999999999</v>
      </c>
      <c r="F3271">
        <v>-17.626403</v>
      </c>
      <c r="G3271" t="str">
        <f>Energia[[#This Row],[Nome]]</f>
        <v>Ladainha</v>
      </c>
      <c r="H3271">
        <f>Energia[[#This Row],[Energia]]</f>
        <v>822.3886949661412</v>
      </c>
      <c r="I3271" t="e">
        <f>VLOOKUP(Energia[[#This Row],[CD]],Tabela4[Coluna3],1,FALSE)</f>
        <v>#N/A</v>
      </c>
    </row>
    <row r="3272" spans="1:9" hidden="1" x14ac:dyDescent="0.25">
      <c r="A3272" s="1" t="s">
        <v>4336</v>
      </c>
      <c r="B3272" s="1" t="s">
        <v>4515</v>
      </c>
      <c r="C3272">
        <v>2206696</v>
      </c>
      <c r="D3272" s="3">
        <v>821.34470212065673</v>
      </c>
      <c r="E3272">
        <v>-42.013289999999998</v>
      </c>
      <c r="F3272">
        <v>-3.3561000000000001</v>
      </c>
      <c r="G3272" t="str">
        <f>Energia[[#This Row],[Nome]]</f>
        <v>Murici dos Portelas</v>
      </c>
      <c r="H3272">
        <f>Energia[[#This Row],[Energia]]</f>
        <v>821.34470212065673</v>
      </c>
      <c r="I3272" t="e">
        <f>VLOOKUP(Energia[[#This Row],[CD]],Tabela4[Coluna3],1,FALSE)</f>
        <v>#N/A</v>
      </c>
    </row>
    <row r="3273" spans="1:9" hidden="1" x14ac:dyDescent="0.25">
      <c r="A3273" s="1" t="s">
        <v>62</v>
      </c>
      <c r="B3273" s="1" t="s">
        <v>3581</v>
      </c>
      <c r="C3273">
        <v>4202206</v>
      </c>
      <c r="D3273" s="3">
        <v>820.18802406821146</v>
      </c>
      <c r="E3273">
        <v>-49.435285</v>
      </c>
      <c r="F3273">
        <v>-26.800625</v>
      </c>
      <c r="G3273" t="str">
        <f>Energia[[#This Row],[Nome]]</f>
        <v>Benedito Novo</v>
      </c>
      <c r="H3273">
        <f>Energia[[#This Row],[Energia]]</f>
        <v>820.18802406821146</v>
      </c>
      <c r="I3273" t="e">
        <f>VLOOKUP(Energia[[#This Row],[CD]],Tabela4[Coluna3],1,FALSE)</f>
        <v>#N/A</v>
      </c>
    </row>
    <row r="3274" spans="1:9" hidden="1" x14ac:dyDescent="0.25">
      <c r="A3274" s="1" t="s">
        <v>3609</v>
      </c>
      <c r="B3274" s="1" t="s">
        <v>3849</v>
      </c>
      <c r="C3274">
        <v>1507508</v>
      </c>
      <c r="D3274" s="3">
        <v>819.48815228327544</v>
      </c>
      <c r="E3274">
        <v>-48.696792000000002</v>
      </c>
      <c r="F3274">
        <v>-5.4473229999999999</v>
      </c>
      <c r="G3274" t="str">
        <f>Energia[[#This Row],[Nome]]</f>
        <v>São João do Araguaia</v>
      </c>
      <c r="H3274">
        <f>Energia[[#This Row],[Energia]]</f>
        <v>819.48815228327544</v>
      </c>
      <c r="I3274" t="e">
        <f>VLOOKUP(Energia[[#This Row],[CD]],Tabela4[Coluna3],1,FALSE)</f>
        <v>#N/A</v>
      </c>
    </row>
    <row r="3275" spans="1:9" hidden="1" x14ac:dyDescent="0.25">
      <c r="A3275" s="1" t="s">
        <v>4674</v>
      </c>
      <c r="B3275" s="1" t="s">
        <v>4931</v>
      </c>
      <c r="C3275">
        <v>4120804</v>
      </c>
      <c r="D3275" s="3">
        <v>818.99852433771548</v>
      </c>
      <c r="E3275">
        <v>-48.994368000000001</v>
      </c>
      <c r="F3275">
        <v>-25.368655</v>
      </c>
      <c r="G3275" t="str">
        <f>Energia[[#This Row],[Nome]]</f>
        <v>Quatro Barras</v>
      </c>
      <c r="H3275">
        <f>Energia[[#This Row],[Energia]]</f>
        <v>818.99852433771548</v>
      </c>
      <c r="I3275" t="e">
        <f>VLOOKUP(Energia[[#This Row],[CD]],Tabela4[Coluna3],1,FALSE)</f>
        <v>#N/A</v>
      </c>
    </row>
    <row r="3276" spans="1:9" hidden="1" x14ac:dyDescent="0.25">
      <c r="A3276" s="1" t="s">
        <v>5241</v>
      </c>
      <c r="B3276" s="1" t="s">
        <v>5299</v>
      </c>
      <c r="C3276">
        <v>2806305</v>
      </c>
      <c r="D3276" s="3">
        <v>818.66246337845223</v>
      </c>
      <c r="E3276">
        <v>-37.505862999999998</v>
      </c>
      <c r="F3276">
        <v>-11.361800000000001</v>
      </c>
      <c r="G3276" t="str">
        <f>Energia[[#This Row],[Nome]]</f>
        <v>Santa Luzia do Itanhy</v>
      </c>
      <c r="H3276">
        <f>Energia[[#This Row],[Energia]]</f>
        <v>818.66246337845223</v>
      </c>
      <c r="I3276" t="e">
        <f>VLOOKUP(Energia[[#This Row],[CD]],Tabela4[Coluna3],1,FALSE)</f>
        <v>#N/A</v>
      </c>
    </row>
    <row r="3277" spans="1:9" hidden="1" x14ac:dyDescent="0.25">
      <c r="A3277" s="1" t="s">
        <v>5028</v>
      </c>
      <c r="B3277" s="1" t="s">
        <v>5167</v>
      </c>
      <c r="C3277">
        <v>2415008</v>
      </c>
      <c r="D3277" s="3">
        <v>817.7863551909511</v>
      </c>
      <c r="E3277">
        <v>-35.087062000000003</v>
      </c>
      <c r="F3277">
        <v>-6.3028180000000003</v>
      </c>
      <c r="G3277" t="str">
        <f>Energia[[#This Row],[Nome]]</f>
        <v>Vila Flor</v>
      </c>
      <c r="H3277">
        <f>Energia[[#This Row],[Energia]]</f>
        <v>817.7863551909511</v>
      </c>
      <c r="I3277" t="e">
        <f>VLOOKUP(Energia[[#This Row],[CD]],Tabela4[Coluna3],1,FALSE)</f>
        <v>#N/A</v>
      </c>
    </row>
    <row r="3278" spans="1:9" hidden="1" x14ac:dyDescent="0.25">
      <c r="A3278" s="1" t="s">
        <v>380</v>
      </c>
      <c r="B3278" s="1" t="s">
        <v>383</v>
      </c>
      <c r="C3278">
        <v>1600204</v>
      </c>
      <c r="D3278" s="3">
        <v>815.95485398893618</v>
      </c>
      <c r="E3278">
        <v>-51.403798000000002</v>
      </c>
      <c r="F3278">
        <v>2.4313340000000001</v>
      </c>
      <c r="G3278" t="str">
        <f>Energia[[#This Row],[Nome]]</f>
        <v>Calçoene</v>
      </c>
      <c r="H3278">
        <f>Energia[[#This Row],[Energia]]</f>
        <v>815.95485398893618</v>
      </c>
      <c r="I3278" t="e">
        <f>VLOOKUP(Energia[[#This Row],[CD]],Tabela4[Coluna3],1,FALSE)</f>
        <v>#N/A</v>
      </c>
    </row>
    <row r="3279" spans="1:9" hidden="1" x14ac:dyDescent="0.25">
      <c r="A3279" s="1" t="s">
        <v>62</v>
      </c>
      <c r="B3279" s="1" t="s">
        <v>215</v>
      </c>
      <c r="C3279">
        <v>4215687</v>
      </c>
      <c r="D3279" s="3">
        <v>815.89966273313644</v>
      </c>
      <c r="E3279">
        <v>-53.169970999999997</v>
      </c>
      <c r="F3279">
        <v>-26.592419</v>
      </c>
      <c r="G3279" t="str">
        <f>Energia[[#This Row],[Nome]]</f>
        <v>Santa Terezinha do Progresso</v>
      </c>
      <c r="H3279">
        <f>Energia[[#This Row],[Energia]]</f>
        <v>815.89966273313644</v>
      </c>
      <c r="I3279" t="e">
        <f>VLOOKUP(Energia[[#This Row],[CD]],Tabela4[Coluna3],1,FALSE)</f>
        <v>#N/A</v>
      </c>
    </row>
    <row r="3280" spans="1:9" hidden="1" x14ac:dyDescent="0.25">
      <c r="A3280" s="1" t="s">
        <v>1417</v>
      </c>
      <c r="B3280" s="1" t="s">
        <v>2816</v>
      </c>
      <c r="C3280">
        <v>3171907</v>
      </c>
      <c r="D3280" s="3">
        <v>814.95946278460724</v>
      </c>
      <c r="E3280">
        <v>-42.317546</v>
      </c>
      <c r="F3280">
        <v>-18.45167</v>
      </c>
      <c r="G3280" t="str">
        <f>Energia[[#This Row],[Nome]]</f>
        <v>Virgolândia</v>
      </c>
      <c r="H3280">
        <f>Energia[[#This Row],[Energia]]</f>
        <v>814.95946278460724</v>
      </c>
      <c r="I3280" t="e">
        <f>VLOOKUP(Energia[[#This Row],[CD]],Tabela4[Coluna3],1,FALSE)</f>
        <v>#N/A</v>
      </c>
    </row>
    <row r="3281" spans="1:9" hidden="1" x14ac:dyDescent="0.25">
      <c r="A3281" s="1" t="s">
        <v>4336</v>
      </c>
      <c r="B3281" s="1" t="s">
        <v>4362</v>
      </c>
      <c r="C3281">
        <v>2201739</v>
      </c>
      <c r="D3281" s="3">
        <v>814.04478842789672</v>
      </c>
      <c r="E3281">
        <v>-40.751370000000001</v>
      </c>
      <c r="F3281">
        <v>-8.1136859999999995</v>
      </c>
      <c r="G3281" t="str">
        <f>Energia[[#This Row],[Nome]]</f>
        <v>Betânia do Piauí</v>
      </c>
      <c r="H3281">
        <f>Energia[[#This Row],[Energia]]</f>
        <v>814.04478842789672</v>
      </c>
      <c r="I3281" t="e">
        <f>VLOOKUP(Energia[[#This Row],[CD]],Tabela4[Coluna3],1,FALSE)</f>
        <v>#N/A</v>
      </c>
    </row>
    <row r="3282" spans="1:9" hidden="1" x14ac:dyDescent="0.25">
      <c r="A3282" s="1" t="s">
        <v>2142</v>
      </c>
      <c r="B3282" s="1" t="s">
        <v>2287</v>
      </c>
      <c r="C3282">
        <v>2104305</v>
      </c>
      <c r="D3282" s="3">
        <v>813.85014220416974</v>
      </c>
      <c r="E3282">
        <v>-45.764786999999998</v>
      </c>
      <c r="F3282">
        <v>-1.3729819999999999</v>
      </c>
      <c r="G3282" t="str">
        <f>Energia[[#This Row],[Nome]]</f>
        <v>Godofredo Viana</v>
      </c>
      <c r="H3282">
        <f>Energia[[#This Row],[Energia]]</f>
        <v>813.85014220416974</v>
      </c>
      <c r="I3282" t="e">
        <f>VLOOKUP(Energia[[#This Row],[CD]],Tabela4[Coluna3],1,FALSE)</f>
        <v>#N/A</v>
      </c>
    </row>
    <row r="3283" spans="1:9" hidden="1" x14ac:dyDescent="0.25">
      <c r="A3283" s="1" t="s">
        <v>1417</v>
      </c>
      <c r="B3283" s="1" t="s">
        <v>2388</v>
      </c>
      <c r="C3283">
        <v>3143401</v>
      </c>
      <c r="D3283" s="3">
        <v>813.44976540986886</v>
      </c>
      <c r="E3283">
        <v>-46.519317000000001</v>
      </c>
      <c r="F3283">
        <v>-22.420283000000001</v>
      </c>
      <c r="G3283" t="str">
        <f>Energia[[#This Row],[Nome]]</f>
        <v>Monte Sião</v>
      </c>
      <c r="H3283">
        <f>Energia[[#This Row],[Energia]]</f>
        <v>813.44976540986886</v>
      </c>
      <c r="I3283" t="e">
        <f>VLOOKUP(Energia[[#This Row],[CD]],Tabela4[Coluna3],1,FALSE)</f>
        <v>#N/A</v>
      </c>
    </row>
    <row r="3284" spans="1:9" hidden="1" x14ac:dyDescent="0.25">
      <c r="A3284" s="1" t="s">
        <v>2142</v>
      </c>
      <c r="B3284" s="1" t="s">
        <v>2238</v>
      </c>
      <c r="C3284">
        <v>2102754</v>
      </c>
      <c r="D3284" s="3">
        <v>812.81710869628614</v>
      </c>
      <c r="E3284">
        <v>-44.306207000000001</v>
      </c>
      <c r="F3284">
        <v>-4.682169</v>
      </c>
      <c r="G3284" t="str">
        <f>Energia[[#This Row],[Nome]]</f>
        <v>Capinzal do Norte</v>
      </c>
      <c r="H3284">
        <f>Energia[[#This Row],[Energia]]</f>
        <v>812.81710869628614</v>
      </c>
      <c r="I3284" t="e">
        <f>VLOOKUP(Energia[[#This Row],[CD]],Tabela4[Coluna3],1,FALSE)</f>
        <v>#N/A</v>
      </c>
    </row>
    <row r="3285" spans="1:9" x14ac:dyDescent="0.25">
      <c r="A3285" s="1" t="s">
        <v>8</v>
      </c>
      <c r="B3285" s="1" t="s">
        <v>3206</v>
      </c>
      <c r="C3285">
        <v>3528403</v>
      </c>
      <c r="D3285" s="3">
        <v>810.94044388139002</v>
      </c>
      <c r="E3285">
        <v>-47.229278999999998</v>
      </c>
      <c r="F3285">
        <v>-23.507961000000002</v>
      </c>
      <c r="G3285" t="str">
        <f>Energia[[#This Row],[Nome]]</f>
        <v>Mairinque</v>
      </c>
      <c r="H3285">
        <f>Energia[[#This Row],[Energia]]</f>
        <v>810.94044388139002</v>
      </c>
      <c r="I3285" t="e">
        <f>VLOOKUP(Energia[[#This Row],[CD]],Tabela4[Coluna3],1,FALSE)</f>
        <v>#N/A</v>
      </c>
    </row>
    <row r="3286" spans="1:9" hidden="1" x14ac:dyDescent="0.25">
      <c r="A3286" s="1" t="s">
        <v>1312</v>
      </c>
      <c r="B3286" s="1" t="s">
        <v>1722</v>
      </c>
      <c r="C3286">
        <v>5202502</v>
      </c>
      <c r="D3286" s="3">
        <v>810.42823621760999</v>
      </c>
      <c r="E3286">
        <v>-50.937212000000002</v>
      </c>
      <c r="F3286">
        <v>-14.805474999999999</v>
      </c>
      <c r="G3286" t="str">
        <f>Energia[[#This Row],[Nome]]</f>
        <v>Aruanã</v>
      </c>
      <c r="H3286">
        <f>Energia[[#This Row],[Energia]]</f>
        <v>810.42823621760999</v>
      </c>
      <c r="I3286" t="e">
        <f>VLOOKUP(Energia[[#This Row],[CD]],Tabela4[Coluna3],1,FALSE)</f>
        <v>#N/A</v>
      </c>
    </row>
    <row r="3287" spans="1:9" hidden="1" x14ac:dyDescent="0.25">
      <c r="A3287" s="1" t="s">
        <v>1417</v>
      </c>
      <c r="B3287" s="1" t="s">
        <v>2152</v>
      </c>
      <c r="C3287">
        <v>3133600</v>
      </c>
      <c r="D3287" s="3">
        <v>810.36025492062174</v>
      </c>
      <c r="E3287">
        <v>-46.209786000000001</v>
      </c>
      <c r="F3287">
        <v>-22.699783</v>
      </c>
      <c r="G3287" t="str">
        <f>Energia[[#This Row],[Nome]]</f>
        <v>Itapeva</v>
      </c>
      <c r="H3287">
        <f>Energia[[#This Row],[Energia]]</f>
        <v>810.36025492062174</v>
      </c>
      <c r="I3287" t="e">
        <f>VLOOKUP(Energia[[#This Row],[CD]],Tabela4[Coluna3],1,FALSE)</f>
        <v>#N/A</v>
      </c>
    </row>
    <row r="3288" spans="1:9" hidden="1" x14ac:dyDescent="0.25">
      <c r="A3288" s="1" t="s">
        <v>1417</v>
      </c>
      <c r="B3288" s="1" t="s">
        <v>2322</v>
      </c>
      <c r="C3288">
        <v>3140530</v>
      </c>
      <c r="D3288" s="3">
        <v>807.5179892638032</v>
      </c>
      <c r="E3288">
        <v>-41.842668000000003</v>
      </c>
      <c r="F3288">
        <v>-20.258884999999999</v>
      </c>
      <c r="G3288" t="str">
        <f>Energia[[#This Row],[Nome]]</f>
        <v>Martins Soares</v>
      </c>
      <c r="H3288">
        <f>Energia[[#This Row],[Energia]]</f>
        <v>807.5179892638032</v>
      </c>
      <c r="I3288" t="e">
        <f>VLOOKUP(Energia[[#This Row],[CD]],Tabela4[Coluna3],1,FALSE)</f>
        <v>#N/A</v>
      </c>
    </row>
    <row r="3289" spans="1:9" hidden="1" x14ac:dyDescent="0.25">
      <c r="A3289" s="1" t="s">
        <v>413</v>
      </c>
      <c r="B3289" s="1" t="s">
        <v>454</v>
      </c>
      <c r="C3289">
        <v>2901908</v>
      </c>
      <c r="D3289" s="3">
        <v>802.6177131026426</v>
      </c>
      <c r="E3289">
        <v>-38.198090000000001</v>
      </c>
      <c r="F3289">
        <v>-11.724461</v>
      </c>
      <c r="G3289" t="str">
        <f>Energia[[#This Row],[Nome]]</f>
        <v>Aporá</v>
      </c>
      <c r="H3289">
        <f>Energia[[#This Row],[Energia]]</f>
        <v>802.6177131026426</v>
      </c>
      <c r="I3289" t="e">
        <f>VLOOKUP(Energia[[#This Row],[CD]],Tabela4[Coluna3],1,FALSE)</f>
        <v>#N/A</v>
      </c>
    </row>
    <row r="3290" spans="1:9" hidden="1" x14ac:dyDescent="0.25">
      <c r="A3290" s="1" t="s">
        <v>1417</v>
      </c>
      <c r="B3290" s="1" t="s">
        <v>1522</v>
      </c>
      <c r="C3290">
        <v>3104700</v>
      </c>
      <c r="D3290" s="3">
        <v>801.56400804212603</v>
      </c>
      <c r="E3290">
        <v>-41.151488000000001</v>
      </c>
      <c r="F3290">
        <v>-18.163374000000001</v>
      </c>
      <c r="G3290" t="str">
        <f>Energia[[#This Row],[Nome]]</f>
        <v>Ataléia</v>
      </c>
      <c r="H3290">
        <f>Energia[[#This Row],[Energia]]</f>
        <v>801.56400804212603</v>
      </c>
      <c r="I3290" t="e">
        <f>VLOOKUP(Energia[[#This Row],[CD]],Tabela4[Coluna3],1,FALSE)</f>
        <v>#N/A</v>
      </c>
    </row>
    <row r="3291" spans="1:9" hidden="1" x14ac:dyDescent="0.25">
      <c r="A3291" s="1" t="s">
        <v>1235</v>
      </c>
      <c r="B3291" s="1" t="s">
        <v>1244</v>
      </c>
      <c r="C3291">
        <v>2300408</v>
      </c>
      <c r="D3291" s="3">
        <v>799.63010703019711</v>
      </c>
      <c r="E3291">
        <v>-40.298951000000002</v>
      </c>
      <c r="F3291">
        <v>-6.6051960000000003</v>
      </c>
      <c r="G3291" t="str">
        <f>Energia[[#This Row],[Nome]]</f>
        <v>Aiuaba</v>
      </c>
      <c r="H3291">
        <f>Energia[[#This Row],[Energia]]</f>
        <v>799.63010703019711</v>
      </c>
      <c r="I3291" t="e">
        <f>VLOOKUP(Energia[[#This Row],[CD]],Tabela4[Coluna3],1,FALSE)</f>
        <v>#N/A</v>
      </c>
    </row>
    <row r="3292" spans="1:9" hidden="1" x14ac:dyDescent="0.25">
      <c r="A3292" s="1" t="s">
        <v>2142</v>
      </c>
      <c r="B3292" s="1" t="s">
        <v>2337</v>
      </c>
      <c r="C3292">
        <v>2105807</v>
      </c>
      <c r="D3292" s="3">
        <v>797.60114642190024</v>
      </c>
      <c r="E3292">
        <v>-44.976570000000002</v>
      </c>
      <c r="F3292">
        <v>-4.5225540000000004</v>
      </c>
      <c r="G3292" t="str">
        <f>Energia[[#This Row],[Nome]]</f>
        <v>Lago do Junco</v>
      </c>
      <c r="H3292">
        <f>Energia[[#This Row],[Energia]]</f>
        <v>797.60114642190024</v>
      </c>
      <c r="I3292" t="e">
        <f>VLOOKUP(Energia[[#This Row],[CD]],Tabela4[Coluna3],1,FALSE)</f>
        <v>#N/A</v>
      </c>
    </row>
    <row r="3293" spans="1:9" hidden="1" x14ac:dyDescent="0.25">
      <c r="A3293" s="1" t="s">
        <v>1312</v>
      </c>
      <c r="B3293" s="1" t="s">
        <v>1809</v>
      </c>
      <c r="C3293">
        <v>5206404</v>
      </c>
      <c r="D3293" s="3">
        <v>796.3347460862758</v>
      </c>
      <c r="E3293">
        <v>-50.065251000000004</v>
      </c>
      <c r="F3293">
        <v>-14.639628999999999</v>
      </c>
      <c r="G3293" t="str">
        <f>Energia[[#This Row],[Nome]]</f>
        <v>Crixás</v>
      </c>
      <c r="H3293">
        <f>Energia[[#This Row],[Energia]]</f>
        <v>796.3347460862758</v>
      </c>
      <c r="I3293" t="e">
        <f>VLOOKUP(Energia[[#This Row],[CD]],Tabela4[Coluna3],1,FALSE)</f>
        <v>#N/A</v>
      </c>
    </row>
    <row r="3294" spans="1:9" hidden="1" x14ac:dyDescent="0.25">
      <c r="A3294" s="1" t="s">
        <v>1312</v>
      </c>
      <c r="B3294" s="1" t="s">
        <v>2037</v>
      </c>
      <c r="C3294">
        <v>5218391</v>
      </c>
      <c r="D3294" s="3">
        <v>796.23463500944763</v>
      </c>
      <c r="E3294">
        <v>-49.246141000000001</v>
      </c>
      <c r="F3294">
        <v>-17.273184000000001</v>
      </c>
      <c r="G3294" t="str">
        <f>Energia[[#This Row],[Nome]]</f>
        <v>Professor Jamil</v>
      </c>
      <c r="H3294">
        <f>Energia[[#This Row],[Energia]]</f>
        <v>796.23463500944763</v>
      </c>
      <c r="I3294" t="e">
        <f>VLOOKUP(Energia[[#This Row],[CD]],Tabela4[Coluna3],1,FALSE)</f>
        <v>#N/A</v>
      </c>
    </row>
    <row r="3295" spans="1:9" hidden="1" x14ac:dyDescent="0.25">
      <c r="A3295" s="1" t="s">
        <v>1417</v>
      </c>
      <c r="B3295" s="1" t="s">
        <v>2185</v>
      </c>
      <c r="C3295">
        <v>3135076</v>
      </c>
      <c r="D3295" s="3">
        <v>795.7218780115852</v>
      </c>
      <c r="E3295">
        <v>-41.740318000000002</v>
      </c>
      <c r="F3295">
        <v>-18.464006000000001</v>
      </c>
      <c r="G3295" t="str">
        <f>Energia[[#This Row],[Nome]]</f>
        <v>Jampruca</v>
      </c>
      <c r="H3295">
        <f>Energia[[#This Row],[Energia]]</f>
        <v>795.7218780115852</v>
      </c>
      <c r="I3295" t="e">
        <f>VLOOKUP(Energia[[#This Row],[CD]],Tabela4[Coluna3],1,FALSE)</f>
        <v>#N/A</v>
      </c>
    </row>
    <row r="3296" spans="1:9" hidden="1" x14ac:dyDescent="0.25">
      <c r="A3296" s="1" t="s">
        <v>4157</v>
      </c>
      <c r="B3296" s="1" t="s">
        <v>4306</v>
      </c>
      <c r="C3296">
        <v>2613206</v>
      </c>
      <c r="D3296" s="3">
        <v>794.52283370251769</v>
      </c>
      <c r="E3296">
        <v>-36.377583000000001</v>
      </c>
      <c r="F3296">
        <v>-8.8799589999999995</v>
      </c>
      <c r="G3296" t="str">
        <f>Energia[[#This Row],[Nome]]</f>
        <v>São João</v>
      </c>
      <c r="H3296">
        <f>Energia[[#This Row],[Energia]]</f>
        <v>794.52283370251769</v>
      </c>
      <c r="I3296" t="e">
        <f>VLOOKUP(Energia[[#This Row],[CD]],Tabela4[Coluna3],1,FALSE)</f>
        <v>#N/A</v>
      </c>
    </row>
    <row r="3297" spans="1:9" hidden="1" x14ac:dyDescent="0.25">
      <c r="A3297" s="1" t="s">
        <v>1192</v>
      </c>
      <c r="B3297" s="1" t="s">
        <v>1222</v>
      </c>
      <c r="C3297">
        <v>5103403</v>
      </c>
      <c r="D3297" s="3">
        <v>794.25055258545717</v>
      </c>
      <c r="E3297">
        <v>-55.954470999999998</v>
      </c>
      <c r="F3297">
        <v>-15.45261</v>
      </c>
      <c r="G3297" t="str">
        <f>Energia[[#This Row],[Nome]]</f>
        <v>Cuiabá</v>
      </c>
      <c r="H3297">
        <f>Energia[[#This Row],[Energia]]</f>
        <v>794.25055258545717</v>
      </c>
      <c r="I3297" t="e">
        <f>VLOOKUP(Energia[[#This Row],[CD]],Tabela4[Coluna3],1,FALSE)</f>
        <v>#N/A</v>
      </c>
    </row>
    <row r="3298" spans="1:9" hidden="1" x14ac:dyDescent="0.25">
      <c r="A3298" s="1" t="s">
        <v>62</v>
      </c>
      <c r="B3298" s="1" t="s">
        <v>3755</v>
      </c>
      <c r="C3298">
        <v>4212254</v>
      </c>
      <c r="D3298" s="3">
        <v>793.1412984987677</v>
      </c>
      <c r="E3298">
        <v>-49.721066999999998</v>
      </c>
      <c r="F3298">
        <v>-29.267503000000001</v>
      </c>
      <c r="G3298" t="str">
        <f>Energia[[#This Row],[Nome]]</f>
        <v>Passo de Torres</v>
      </c>
      <c r="H3298">
        <f>Energia[[#This Row],[Energia]]</f>
        <v>793.1412984987677</v>
      </c>
      <c r="I3298" t="e">
        <f>VLOOKUP(Energia[[#This Row],[CD]],Tabela4[Coluna3],1,FALSE)</f>
        <v>#N/A</v>
      </c>
    </row>
    <row r="3299" spans="1:9" hidden="1" x14ac:dyDescent="0.25">
      <c r="A3299" s="1" t="s">
        <v>413</v>
      </c>
      <c r="B3299" s="1" t="s">
        <v>944</v>
      </c>
      <c r="C3299">
        <v>2922201</v>
      </c>
      <c r="D3299" s="3">
        <v>792.18841117137163</v>
      </c>
      <c r="E3299">
        <v>-39.089610999999998</v>
      </c>
      <c r="F3299">
        <v>-12.998538999999999</v>
      </c>
      <c r="G3299" t="str">
        <f>Energia[[#This Row],[Nome]]</f>
        <v>Muniz Ferreira</v>
      </c>
      <c r="H3299">
        <f>Energia[[#This Row],[Energia]]</f>
        <v>792.18841117137163</v>
      </c>
      <c r="I3299" t="e">
        <f>VLOOKUP(Energia[[#This Row],[CD]],Tabela4[Coluna3],1,FALSE)</f>
        <v>#N/A</v>
      </c>
    </row>
    <row r="3300" spans="1:9" hidden="1" x14ac:dyDescent="0.25">
      <c r="A3300" s="1" t="s">
        <v>1417</v>
      </c>
      <c r="B3300" s="1" t="s">
        <v>1769</v>
      </c>
      <c r="C3300">
        <v>3116407</v>
      </c>
      <c r="D3300" s="3">
        <v>791.84156455147195</v>
      </c>
      <c r="E3300">
        <v>-47.239497</v>
      </c>
      <c r="F3300">
        <v>-20.369378999999999</v>
      </c>
      <c r="G3300" t="str">
        <f>Energia[[#This Row],[Nome]]</f>
        <v>Claraval</v>
      </c>
      <c r="H3300">
        <f>Energia[[#This Row],[Energia]]</f>
        <v>791.84156455147195</v>
      </c>
      <c r="I3300" t="e">
        <f>VLOOKUP(Energia[[#This Row],[CD]],Tabela4[Coluna3],1,FALSE)</f>
        <v>#N/A</v>
      </c>
    </row>
    <row r="3301" spans="1:9" hidden="1" x14ac:dyDescent="0.25">
      <c r="A3301" s="1" t="s">
        <v>1235</v>
      </c>
      <c r="B3301" s="1" t="s">
        <v>1362</v>
      </c>
      <c r="C3301">
        <v>2305654</v>
      </c>
      <c r="D3301" s="3">
        <v>791.73603941182012</v>
      </c>
      <c r="E3301">
        <v>-40.803930999999999</v>
      </c>
      <c r="F3301">
        <v>-4.9100200000000003</v>
      </c>
      <c r="G3301" t="str">
        <f>Energia[[#This Row],[Nome]]</f>
        <v>Ipaporanga</v>
      </c>
      <c r="H3301">
        <f>Energia[[#This Row],[Energia]]</f>
        <v>791.73603941182012</v>
      </c>
      <c r="I3301" t="e">
        <f>VLOOKUP(Energia[[#This Row],[CD]],Tabela4[Coluna3],1,FALSE)</f>
        <v>#N/A</v>
      </c>
    </row>
    <row r="3302" spans="1:9" hidden="1" x14ac:dyDescent="0.25">
      <c r="A3302" s="1" t="s">
        <v>1417</v>
      </c>
      <c r="B3302" s="1" t="s">
        <v>2558</v>
      </c>
      <c r="C3302">
        <v>3150406</v>
      </c>
      <c r="D3302" s="3">
        <v>790.34685268843532</v>
      </c>
      <c r="E3302">
        <v>-44.246439000000002</v>
      </c>
      <c r="F3302">
        <v>-20.474052</v>
      </c>
      <c r="G3302" t="str">
        <f>Energia[[#This Row],[Nome]]</f>
        <v>Piedade dos Gerais</v>
      </c>
      <c r="H3302">
        <f>Energia[[#This Row],[Energia]]</f>
        <v>790.34685268843532</v>
      </c>
      <c r="I3302" t="e">
        <f>VLOOKUP(Energia[[#This Row],[CD]],Tabela4[Coluna3],1,FALSE)</f>
        <v>#N/A</v>
      </c>
    </row>
    <row r="3303" spans="1:9" hidden="1" x14ac:dyDescent="0.25">
      <c r="A3303" s="1" t="s">
        <v>5168</v>
      </c>
      <c r="B3303" s="1" t="s">
        <v>5187</v>
      </c>
      <c r="C3303">
        <v>1100106</v>
      </c>
      <c r="D3303" s="3">
        <v>789.78689519721559</v>
      </c>
      <c r="E3303">
        <v>-64.537521999999996</v>
      </c>
      <c r="F3303">
        <v>-11.305671999999999</v>
      </c>
      <c r="G3303" t="str">
        <f>Energia[[#This Row],[Nome]]</f>
        <v>Guajará-Mirim</v>
      </c>
      <c r="H3303">
        <f>Energia[[#This Row],[Energia]]</f>
        <v>789.78689519721559</v>
      </c>
      <c r="I3303" t="e">
        <f>VLOOKUP(Energia[[#This Row],[CD]],Tabela4[Coluna3],1,FALSE)</f>
        <v>#N/A</v>
      </c>
    </row>
    <row r="3304" spans="1:9" hidden="1" x14ac:dyDescent="0.25">
      <c r="A3304" s="1" t="s">
        <v>2142</v>
      </c>
      <c r="B3304" s="1" t="s">
        <v>2165</v>
      </c>
      <c r="C3304">
        <v>2100709</v>
      </c>
      <c r="D3304" s="3">
        <v>788.96008375542124</v>
      </c>
      <c r="E3304">
        <v>-44.590221</v>
      </c>
      <c r="F3304">
        <v>-3.250461</v>
      </c>
      <c r="G3304" t="str">
        <f>Energia[[#This Row],[Nome]]</f>
        <v>Anajatuba</v>
      </c>
      <c r="H3304">
        <f>Energia[[#This Row],[Energia]]</f>
        <v>788.96008375542124</v>
      </c>
      <c r="I3304" t="e">
        <f>VLOOKUP(Energia[[#This Row],[CD]],Tabela4[Coluna3],1,FALSE)</f>
        <v>#N/A</v>
      </c>
    </row>
    <row r="3305" spans="1:9" hidden="1" x14ac:dyDescent="0.25">
      <c r="A3305" s="1" t="s">
        <v>413</v>
      </c>
      <c r="B3305" s="1" t="s">
        <v>418</v>
      </c>
      <c r="C3305">
        <v>2900306</v>
      </c>
      <c r="D3305" s="3">
        <v>786.69745140739838</v>
      </c>
      <c r="E3305">
        <v>-37.997830999999998</v>
      </c>
      <c r="F3305">
        <v>-11.669103</v>
      </c>
      <c r="G3305" t="str">
        <f>Energia[[#This Row],[Nome]]</f>
        <v>Acajutiba</v>
      </c>
      <c r="H3305">
        <f>Energia[[#This Row],[Energia]]</f>
        <v>786.69745140739838</v>
      </c>
      <c r="I3305" t="e">
        <f>VLOOKUP(Energia[[#This Row],[CD]],Tabela4[Coluna3],1,FALSE)</f>
        <v>#N/A</v>
      </c>
    </row>
    <row r="3306" spans="1:9" hidden="1" x14ac:dyDescent="0.25">
      <c r="A3306" s="1" t="s">
        <v>1417</v>
      </c>
      <c r="B3306" s="1" t="s">
        <v>1881</v>
      </c>
      <c r="C3306">
        <v>3121506</v>
      </c>
      <c r="D3306" s="3">
        <v>786.46725039325236</v>
      </c>
      <c r="E3306">
        <v>-43.519756999999998</v>
      </c>
      <c r="F3306">
        <v>-21.150649999999999</v>
      </c>
      <c r="G3306" t="str">
        <f>Energia[[#This Row],[Nome]]</f>
        <v>Desterro do Melo</v>
      </c>
      <c r="H3306">
        <f>Energia[[#This Row],[Energia]]</f>
        <v>786.46725039325236</v>
      </c>
      <c r="I3306" t="e">
        <f>VLOOKUP(Energia[[#This Row],[CD]],Tabela4[Coluna3],1,FALSE)</f>
        <v>#N/A</v>
      </c>
    </row>
    <row r="3307" spans="1:9" x14ac:dyDescent="0.25">
      <c r="A3307" s="1" t="s">
        <v>8</v>
      </c>
      <c r="B3307" s="1" t="s">
        <v>3213</v>
      </c>
      <c r="C3307">
        <v>3529104</v>
      </c>
      <c r="D3307" s="3">
        <v>785.87279440881355</v>
      </c>
      <c r="E3307">
        <v>-50.832318999999998</v>
      </c>
      <c r="F3307">
        <v>-20.479877999999999</v>
      </c>
      <c r="G3307" t="str">
        <f>Energia[[#This Row],[Nome]]</f>
        <v>Marinópolis</v>
      </c>
      <c r="H3307">
        <f>Energia[[#This Row],[Energia]]</f>
        <v>785.87279440881355</v>
      </c>
      <c r="I3307" t="e">
        <f>VLOOKUP(Energia[[#This Row],[CD]],Tabela4[Coluna3],1,FALSE)</f>
        <v>#N/A</v>
      </c>
    </row>
    <row r="3308" spans="1:9" hidden="1" x14ac:dyDescent="0.25">
      <c r="A3308" s="1" t="s">
        <v>2142</v>
      </c>
      <c r="B3308" s="1" t="s">
        <v>2490</v>
      </c>
      <c r="C3308">
        <v>2111003</v>
      </c>
      <c r="D3308" s="3">
        <v>783.8433237017224</v>
      </c>
      <c r="E3308">
        <v>-44.758786999999998</v>
      </c>
      <c r="F3308">
        <v>-3.0046499999999998</v>
      </c>
      <c r="G3308" t="str">
        <f>Energia[[#This Row],[Nome]]</f>
        <v>São João Batista</v>
      </c>
      <c r="H3308">
        <f>Energia[[#This Row],[Energia]]</f>
        <v>783.8433237017224</v>
      </c>
      <c r="I3308" t="e">
        <f>VLOOKUP(Energia[[#This Row],[CD]],Tabela4[Coluna3],1,FALSE)</f>
        <v>#N/A</v>
      </c>
    </row>
    <row r="3309" spans="1:9" hidden="1" x14ac:dyDescent="0.25">
      <c r="A3309" s="1" t="s">
        <v>413</v>
      </c>
      <c r="B3309" s="1" t="s">
        <v>950</v>
      </c>
      <c r="C3309">
        <v>2922409</v>
      </c>
      <c r="D3309" s="3">
        <v>783.26001744740756</v>
      </c>
      <c r="E3309">
        <v>-39.506624000000002</v>
      </c>
      <c r="F3309">
        <v>-13.311878999999999</v>
      </c>
      <c r="G3309" t="str">
        <f>Energia[[#This Row],[Nome]]</f>
        <v>Mutuípe</v>
      </c>
      <c r="H3309">
        <f>Energia[[#This Row],[Energia]]</f>
        <v>783.26001744740756</v>
      </c>
      <c r="I3309" t="e">
        <f>VLOOKUP(Energia[[#This Row],[CD]],Tabela4[Coluna3],1,FALSE)</f>
        <v>#N/A</v>
      </c>
    </row>
    <row r="3310" spans="1:9" hidden="1" x14ac:dyDescent="0.25">
      <c r="A3310" s="1" t="s">
        <v>5241</v>
      </c>
      <c r="B3310" s="1" t="s">
        <v>5286</v>
      </c>
      <c r="C3310">
        <v>2804706</v>
      </c>
      <c r="D3310" s="3">
        <v>783.08314310155504</v>
      </c>
      <c r="E3310">
        <v>-37.015976999999999</v>
      </c>
      <c r="F3310">
        <v>-10.077394</v>
      </c>
      <c r="G3310" t="str">
        <f>Energia[[#This Row],[Nome]]</f>
        <v>Nossa Senhora de Lourdes</v>
      </c>
      <c r="H3310">
        <f>Energia[[#This Row],[Energia]]</f>
        <v>783.08314310155504</v>
      </c>
      <c r="I3310" t="e">
        <f>VLOOKUP(Energia[[#This Row],[CD]],Tabela4[Coluna3],1,FALSE)</f>
        <v>#N/A</v>
      </c>
    </row>
    <row r="3311" spans="1:9" hidden="1" x14ac:dyDescent="0.25">
      <c r="A3311" s="1" t="s">
        <v>1417</v>
      </c>
      <c r="B3311" s="1" t="s">
        <v>1426</v>
      </c>
      <c r="C3311">
        <v>3100500</v>
      </c>
      <c r="D3311" s="3">
        <v>782.40189533562352</v>
      </c>
      <c r="E3311">
        <v>-42.450744</v>
      </c>
      <c r="F3311">
        <v>-19.052634999999999</v>
      </c>
      <c r="G3311" t="str">
        <f>Energia[[#This Row],[Nome]]</f>
        <v>Açucena</v>
      </c>
      <c r="H3311">
        <f>Energia[[#This Row],[Energia]]</f>
        <v>782.40189533562352</v>
      </c>
      <c r="I3311" t="e">
        <f>VLOOKUP(Energia[[#This Row],[CD]],Tabela4[Coluna3],1,FALSE)</f>
        <v>#N/A</v>
      </c>
    </row>
    <row r="3312" spans="1:9" hidden="1" x14ac:dyDescent="0.25">
      <c r="A3312" s="1" t="s">
        <v>1417</v>
      </c>
      <c r="B3312" s="1" t="s">
        <v>2569</v>
      </c>
      <c r="C3312">
        <v>3150901</v>
      </c>
      <c r="D3312" s="3">
        <v>781.5320022699533</v>
      </c>
      <c r="E3312">
        <v>-45.515469000000003</v>
      </c>
      <c r="F3312">
        <v>-22.556639000000001</v>
      </c>
      <c r="G3312" t="str">
        <f>Energia[[#This Row],[Nome]]</f>
        <v>Piranguçu</v>
      </c>
      <c r="H3312">
        <f>Energia[[#This Row],[Energia]]</f>
        <v>781.5320022699533</v>
      </c>
      <c r="I3312" t="e">
        <f>VLOOKUP(Energia[[#This Row],[CD]],Tabela4[Coluna3],1,FALSE)</f>
        <v>#N/A</v>
      </c>
    </row>
    <row r="3313" spans="1:9" hidden="1" x14ac:dyDescent="0.25">
      <c r="A3313" s="1" t="s">
        <v>2142</v>
      </c>
      <c r="B3313" s="1" t="s">
        <v>2349</v>
      </c>
      <c r="C3313">
        <v>2106003</v>
      </c>
      <c r="D3313" s="3">
        <v>781.07444453453763</v>
      </c>
      <c r="E3313">
        <v>-44.464742000000001</v>
      </c>
      <c r="F3313">
        <v>-4.5568960000000001</v>
      </c>
      <c r="G3313" t="str">
        <f>Energia[[#This Row],[Nome]]</f>
        <v>Lima Campos</v>
      </c>
      <c r="H3313">
        <f>Energia[[#This Row],[Energia]]</f>
        <v>781.07444453453763</v>
      </c>
      <c r="I3313" t="e">
        <f>VLOOKUP(Energia[[#This Row],[CD]],Tabela4[Coluna3],1,FALSE)</f>
        <v>#N/A</v>
      </c>
    </row>
    <row r="3314" spans="1:9" hidden="1" x14ac:dyDescent="0.25">
      <c r="A3314" s="1" t="s">
        <v>1417</v>
      </c>
      <c r="B3314" s="1" t="s">
        <v>1606</v>
      </c>
      <c r="C3314">
        <v>3108800</v>
      </c>
      <c r="D3314" s="3">
        <v>780.54426690745959</v>
      </c>
      <c r="E3314">
        <v>-42.716430000000003</v>
      </c>
      <c r="F3314">
        <v>-19.025725000000001</v>
      </c>
      <c r="G3314" t="str">
        <f>Energia[[#This Row],[Nome]]</f>
        <v>Braúnas</v>
      </c>
      <c r="H3314">
        <f>Energia[[#This Row],[Energia]]</f>
        <v>780.54426690745959</v>
      </c>
      <c r="I3314" t="e">
        <f>VLOOKUP(Energia[[#This Row],[CD]],Tabela4[Coluna3],1,FALSE)</f>
        <v>#N/A</v>
      </c>
    </row>
    <row r="3315" spans="1:9" hidden="1" x14ac:dyDescent="0.25">
      <c r="A3315" s="1" t="s">
        <v>1417</v>
      </c>
      <c r="B3315" s="1" t="s">
        <v>2678</v>
      </c>
      <c r="C3315">
        <v>3160900</v>
      </c>
      <c r="D3315" s="3">
        <v>780.27092447126643</v>
      </c>
      <c r="E3315">
        <v>-43.972402000000002</v>
      </c>
      <c r="F3315">
        <v>-20.627495</v>
      </c>
      <c r="G3315" t="str">
        <f>Energia[[#This Row],[Nome]]</f>
        <v>São Brás do Suaçuí</v>
      </c>
      <c r="H3315">
        <f>Energia[[#This Row],[Energia]]</f>
        <v>780.27092447126643</v>
      </c>
      <c r="I3315" t="e">
        <f>VLOOKUP(Energia[[#This Row],[CD]],Tabela4[Coluna3],1,FALSE)</f>
        <v>#N/A</v>
      </c>
    </row>
    <row r="3316" spans="1:9" hidden="1" x14ac:dyDescent="0.25">
      <c r="A3316" s="1" t="s">
        <v>1417</v>
      </c>
      <c r="B3316" s="1" t="s">
        <v>1923</v>
      </c>
      <c r="C3316">
        <v>3123304</v>
      </c>
      <c r="D3316" s="3">
        <v>778.7102788639146</v>
      </c>
      <c r="E3316">
        <v>-43.167216000000003</v>
      </c>
      <c r="F3316">
        <v>-21.023913</v>
      </c>
      <c r="G3316" t="str">
        <f>Energia[[#This Row],[Nome]]</f>
        <v>Dores do Turvo</v>
      </c>
      <c r="H3316">
        <f>Energia[[#This Row],[Energia]]</f>
        <v>778.7102788639146</v>
      </c>
      <c r="I3316" t="e">
        <f>VLOOKUP(Energia[[#This Row],[CD]],Tabela4[Coluna3],1,FALSE)</f>
        <v>#N/A</v>
      </c>
    </row>
    <row r="3317" spans="1:9" hidden="1" x14ac:dyDescent="0.25">
      <c r="A3317" s="1" t="s">
        <v>413</v>
      </c>
      <c r="B3317" s="1" t="s">
        <v>1034</v>
      </c>
      <c r="C3317">
        <v>2925600</v>
      </c>
      <c r="D3317" s="3">
        <v>776.82321608736083</v>
      </c>
      <c r="E3317">
        <v>-41.998373999999998</v>
      </c>
      <c r="F3317">
        <v>-11.296048000000001</v>
      </c>
      <c r="G3317" t="str">
        <f>Energia[[#This Row],[Nome]]</f>
        <v>Presidente Dutra</v>
      </c>
      <c r="H3317">
        <f>Energia[[#This Row],[Energia]]</f>
        <v>776.82321608736083</v>
      </c>
      <c r="I3317" t="e">
        <f>VLOOKUP(Energia[[#This Row],[CD]],Tabela4[Coluna3],1,FALSE)</f>
        <v>#N/A</v>
      </c>
    </row>
    <row r="3318" spans="1:9" hidden="1" x14ac:dyDescent="0.25">
      <c r="A3318" s="1" t="s">
        <v>5241</v>
      </c>
      <c r="B3318" s="1" t="s">
        <v>5308</v>
      </c>
      <c r="C3318">
        <v>2807501</v>
      </c>
      <c r="D3318" s="3">
        <v>776.81518257137895</v>
      </c>
      <c r="E3318">
        <v>-37.878864</v>
      </c>
      <c r="F3318">
        <v>-11.364981999999999</v>
      </c>
      <c r="G3318" t="str">
        <f>Energia[[#This Row],[Nome]]</f>
        <v>Tomar do Geru</v>
      </c>
      <c r="H3318">
        <f>Energia[[#This Row],[Energia]]</f>
        <v>776.81518257137895</v>
      </c>
      <c r="I3318" t="e">
        <f>VLOOKUP(Energia[[#This Row],[CD]],Tabela4[Coluna3],1,FALSE)</f>
        <v>#N/A</v>
      </c>
    </row>
    <row r="3319" spans="1:9" hidden="1" x14ac:dyDescent="0.25">
      <c r="A3319" s="1" t="s">
        <v>1235</v>
      </c>
      <c r="B3319" s="1" t="s">
        <v>1242</v>
      </c>
      <c r="C3319">
        <v>2300309</v>
      </c>
      <c r="D3319" s="3">
        <v>774.70227481500376</v>
      </c>
      <c r="E3319">
        <v>-39.492823000000001</v>
      </c>
      <c r="F3319">
        <v>-6.1224109999999996</v>
      </c>
      <c r="G3319" t="str">
        <f>Energia[[#This Row],[Nome]]</f>
        <v>Acopiara</v>
      </c>
      <c r="H3319">
        <f>Energia[[#This Row],[Energia]]</f>
        <v>774.70227481500376</v>
      </c>
      <c r="I3319" t="e">
        <f>VLOOKUP(Energia[[#This Row],[CD]],Tabela4[Coluna3],1,FALSE)</f>
        <v>#N/A</v>
      </c>
    </row>
    <row r="3320" spans="1:9" hidden="1" x14ac:dyDescent="0.25">
      <c r="A3320" s="1" t="s">
        <v>1417</v>
      </c>
      <c r="B3320" s="1" t="s">
        <v>2609</v>
      </c>
      <c r="C3320">
        <v>3154705</v>
      </c>
      <c r="D3320" s="3">
        <v>773.49757896769108</v>
      </c>
      <c r="E3320">
        <v>-45.073062999999998</v>
      </c>
      <c r="F3320">
        <v>-21.147887000000001</v>
      </c>
      <c r="G3320" t="str">
        <f>Energia[[#This Row],[Nome]]</f>
        <v>Ribeirão Vermelho</v>
      </c>
      <c r="H3320">
        <f>Energia[[#This Row],[Energia]]</f>
        <v>773.49757896769108</v>
      </c>
      <c r="I3320" t="e">
        <f>VLOOKUP(Energia[[#This Row],[CD]],Tabela4[Coluna3],1,FALSE)</f>
        <v>#N/A</v>
      </c>
    </row>
    <row r="3321" spans="1:9" hidden="1" x14ac:dyDescent="0.25">
      <c r="A3321" s="1" t="s">
        <v>413</v>
      </c>
      <c r="B3321" s="1" t="s">
        <v>605</v>
      </c>
      <c r="C3321">
        <v>2908002</v>
      </c>
      <c r="D3321" s="3">
        <v>772.25571932197727</v>
      </c>
      <c r="E3321">
        <v>-39.593190999999997</v>
      </c>
      <c r="F3321">
        <v>-14.631826999999999</v>
      </c>
      <c r="G3321" t="str">
        <f>Energia[[#This Row],[Nome]]</f>
        <v>Coaraci</v>
      </c>
      <c r="H3321">
        <f>Energia[[#This Row],[Energia]]</f>
        <v>772.25571932197727</v>
      </c>
      <c r="I3321" t="e">
        <f>VLOOKUP(Energia[[#This Row],[CD]],Tabela4[Coluna3],1,FALSE)</f>
        <v>#N/A</v>
      </c>
    </row>
    <row r="3322" spans="1:9" hidden="1" x14ac:dyDescent="0.25">
      <c r="A3322" s="1" t="s">
        <v>3887</v>
      </c>
      <c r="B3322" s="1" t="s">
        <v>4044</v>
      </c>
      <c r="C3322">
        <v>2506905</v>
      </c>
      <c r="D3322" s="3">
        <v>771.27090081219967</v>
      </c>
      <c r="E3322">
        <v>-35.354433999999998</v>
      </c>
      <c r="F3322">
        <v>-7.3485459999999998</v>
      </c>
      <c r="G3322" t="str">
        <f>Energia[[#This Row],[Nome]]</f>
        <v>Itabaiana</v>
      </c>
      <c r="H3322">
        <f>Energia[[#This Row],[Energia]]</f>
        <v>771.27090081219967</v>
      </c>
      <c r="I3322" t="e">
        <f>VLOOKUP(Energia[[#This Row],[CD]],Tabela4[Coluna3],1,FALSE)</f>
        <v>#N/A</v>
      </c>
    </row>
    <row r="3323" spans="1:9" hidden="1" x14ac:dyDescent="0.25">
      <c r="A3323" s="1" t="s">
        <v>263</v>
      </c>
      <c r="B3323" s="1" t="s">
        <v>3960</v>
      </c>
      <c r="C3323">
        <v>4312476</v>
      </c>
      <c r="D3323" s="3">
        <v>769.43162944052528</v>
      </c>
      <c r="E3323">
        <v>-51.055323000000001</v>
      </c>
      <c r="F3323">
        <v>-29.520792</v>
      </c>
      <c r="G3323" t="str">
        <f>Energia[[#This Row],[Nome]]</f>
        <v>Morro Reuter</v>
      </c>
      <c r="H3323">
        <f>Energia[[#This Row],[Energia]]</f>
        <v>769.43162944052528</v>
      </c>
      <c r="I3323" t="e">
        <f>VLOOKUP(Energia[[#This Row],[CD]],Tabela4[Coluna3],1,FALSE)</f>
        <v>#N/A</v>
      </c>
    </row>
    <row r="3324" spans="1:9" x14ac:dyDescent="0.25">
      <c r="A3324" s="1" t="s">
        <v>8</v>
      </c>
      <c r="B3324" s="1" t="s">
        <v>3385</v>
      </c>
      <c r="C3324">
        <v>3546603</v>
      </c>
      <c r="D3324" s="3">
        <v>766.57889996052631</v>
      </c>
      <c r="E3324">
        <v>-50.950181999999998</v>
      </c>
      <c r="F3324">
        <v>-20.241865000000001</v>
      </c>
      <c r="G3324" t="str">
        <f>Energia[[#This Row],[Nome]]</f>
        <v>Santa Fé do Sul</v>
      </c>
      <c r="H3324">
        <f>Energia[[#This Row],[Energia]]</f>
        <v>766.57889996052631</v>
      </c>
      <c r="I3324" t="e">
        <f>VLOOKUP(Energia[[#This Row],[CD]],Tabela4[Coluna3],1,FALSE)</f>
        <v>#N/A</v>
      </c>
    </row>
    <row r="3325" spans="1:9" hidden="1" x14ac:dyDescent="0.25">
      <c r="A3325" s="1" t="s">
        <v>1235</v>
      </c>
      <c r="B3325" s="1" t="s">
        <v>1280</v>
      </c>
      <c r="C3325">
        <v>2301901</v>
      </c>
      <c r="D3325" s="3">
        <v>763.62447603608143</v>
      </c>
      <c r="E3325">
        <v>-39.344526999999999</v>
      </c>
      <c r="F3325">
        <v>-7.4031529999999997</v>
      </c>
      <c r="G3325" t="str">
        <f>Energia[[#This Row],[Nome]]</f>
        <v>Barbalha</v>
      </c>
      <c r="H3325">
        <f>Energia[[#This Row],[Energia]]</f>
        <v>763.62447603608143</v>
      </c>
      <c r="I3325" t="e">
        <f>VLOOKUP(Energia[[#This Row],[CD]],Tabela4[Coluna3],1,FALSE)</f>
        <v>#N/A</v>
      </c>
    </row>
    <row r="3326" spans="1:9" hidden="1" x14ac:dyDescent="0.25">
      <c r="A3326" s="1" t="s">
        <v>413</v>
      </c>
      <c r="B3326" s="1" t="s">
        <v>619</v>
      </c>
      <c r="C3326">
        <v>2908705</v>
      </c>
      <c r="D3326" s="3">
        <v>762.70385202524949</v>
      </c>
      <c r="E3326">
        <v>-42.051037000000001</v>
      </c>
      <c r="F3326">
        <v>-14.92144</v>
      </c>
      <c r="G3326" t="str">
        <f>Energia[[#This Row],[Nome]]</f>
        <v>Condeúba</v>
      </c>
      <c r="H3326">
        <f>Energia[[#This Row],[Energia]]</f>
        <v>762.70385202524949</v>
      </c>
      <c r="I3326" t="e">
        <f>VLOOKUP(Energia[[#This Row],[CD]],Tabela4[Coluna3],1,FALSE)</f>
        <v>#N/A</v>
      </c>
    </row>
    <row r="3327" spans="1:9" hidden="1" x14ac:dyDescent="0.25">
      <c r="A3327" s="1" t="s">
        <v>3609</v>
      </c>
      <c r="B3327" s="1" t="s">
        <v>3787</v>
      </c>
      <c r="C3327">
        <v>1505601</v>
      </c>
      <c r="D3327" s="3">
        <v>762.6610935026697</v>
      </c>
      <c r="E3327">
        <v>-47.271982999999999</v>
      </c>
      <c r="F3327">
        <v>-1.130711</v>
      </c>
      <c r="G3327" t="str">
        <f>Energia[[#This Row],[Nome]]</f>
        <v>Peixe-Boi</v>
      </c>
      <c r="H3327">
        <f>Energia[[#This Row],[Energia]]</f>
        <v>762.6610935026697</v>
      </c>
      <c r="I3327" t="e">
        <f>VLOOKUP(Energia[[#This Row],[CD]],Tabela4[Coluna3],1,FALSE)</f>
        <v>#N/A</v>
      </c>
    </row>
    <row r="3328" spans="1:9" hidden="1" x14ac:dyDescent="0.25">
      <c r="A3328" s="1" t="s">
        <v>62</v>
      </c>
      <c r="B3328" s="1" t="s">
        <v>3824</v>
      </c>
      <c r="C3328">
        <v>4216057</v>
      </c>
      <c r="D3328" s="3">
        <v>760.85990163696033</v>
      </c>
      <c r="E3328">
        <v>-50.349029999999999</v>
      </c>
      <c r="F3328">
        <v>-27.296188000000001</v>
      </c>
      <c r="G3328" t="str">
        <f>Energia[[#This Row],[Nome]]</f>
        <v>São Cristovão do Sul</v>
      </c>
      <c r="H3328">
        <f>Energia[[#This Row],[Energia]]</f>
        <v>760.85990163696033</v>
      </c>
      <c r="I3328" t="e">
        <f>VLOOKUP(Energia[[#This Row],[CD]],Tabela4[Coluna3],1,FALSE)</f>
        <v>#N/A</v>
      </c>
    </row>
    <row r="3329" spans="1:9" hidden="1" x14ac:dyDescent="0.25">
      <c r="A3329" s="1" t="s">
        <v>6</v>
      </c>
      <c r="B3329" s="1" t="s">
        <v>42</v>
      </c>
      <c r="C3329">
        <v>1200435</v>
      </c>
      <c r="D3329" s="3">
        <v>759.87068573307067</v>
      </c>
      <c r="E3329">
        <v>-70.395550999999998</v>
      </c>
      <c r="F3329">
        <v>-9.4103379999999994</v>
      </c>
      <c r="G3329" t="str">
        <f>Energia[[#This Row],[Nome]]</f>
        <v>Santa Rosa do Purus</v>
      </c>
      <c r="H3329">
        <f>Energia[[#This Row],[Energia]]</f>
        <v>759.87068573307067</v>
      </c>
      <c r="I3329" t="e">
        <f>VLOOKUP(Energia[[#This Row],[CD]],Tabela4[Coluna3],1,FALSE)</f>
        <v>#N/A</v>
      </c>
    </row>
    <row r="3330" spans="1:9" hidden="1" x14ac:dyDescent="0.25">
      <c r="A3330" s="1" t="s">
        <v>1520</v>
      </c>
      <c r="B3330" s="1" t="s">
        <v>1575</v>
      </c>
      <c r="C3330">
        <v>3202405</v>
      </c>
      <c r="D3330" s="3">
        <v>759.38005131802549</v>
      </c>
      <c r="E3330">
        <v>-40.545789999999997</v>
      </c>
      <c r="F3330">
        <v>-20.585222000000002</v>
      </c>
      <c r="G3330" t="str">
        <f>Energia[[#This Row],[Nome]]</f>
        <v>Guarapari</v>
      </c>
      <c r="H3330">
        <f>Energia[[#This Row],[Energia]]</f>
        <v>759.38005131802549</v>
      </c>
      <c r="I3330" t="e">
        <f>VLOOKUP(Energia[[#This Row],[CD]],Tabela4[Coluna3],1,FALSE)</f>
        <v>#N/A</v>
      </c>
    </row>
    <row r="3331" spans="1:9" hidden="1" x14ac:dyDescent="0.25">
      <c r="A3331" s="1" t="s">
        <v>413</v>
      </c>
      <c r="B3331" s="1" t="s">
        <v>593</v>
      </c>
      <c r="C3331">
        <v>2907509</v>
      </c>
      <c r="D3331" s="3">
        <v>759.00692188551909</v>
      </c>
      <c r="E3331">
        <v>-38.416130000000003</v>
      </c>
      <c r="F3331">
        <v>-12.332974999999999</v>
      </c>
      <c r="G3331" t="str">
        <f>Energia[[#This Row],[Nome]]</f>
        <v>Catu</v>
      </c>
      <c r="H3331">
        <f>Energia[[#This Row],[Energia]]</f>
        <v>759.00692188551909</v>
      </c>
      <c r="I3331" t="e">
        <f>VLOOKUP(Energia[[#This Row],[CD]],Tabela4[Coluna3],1,FALSE)</f>
        <v>#N/A</v>
      </c>
    </row>
    <row r="3332" spans="1:9" hidden="1" x14ac:dyDescent="0.25">
      <c r="A3332" s="1" t="s">
        <v>1417</v>
      </c>
      <c r="B3332" s="1" t="s">
        <v>2233</v>
      </c>
      <c r="C3332">
        <v>3136801</v>
      </c>
      <c r="D3332" s="3">
        <v>757.45950634171356</v>
      </c>
      <c r="E3332">
        <v>-43.564489000000002</v>
      </c>
      <c r="F3332">
        <v>-16.840116999999999</v>
      </c>
      <c r="G3332" t="str">
        <f>Energia[[#This Row],[Nome]]</f>
        <v>Juramento</v>
      </c>
      <c r="H3332">
        <f>Energia[[#This Row],[Energia]]</f>
        <v>757.45950634171356</v>
      </c>
      <c r="I3332" t="e">
        <f>VLOOKUP(Energia[[#This Row],[CD]],Tabela4[Coluna3],1,FALSE)</f>
        <v>#N/A</v>
      </c>
    </row>
    <row r="3333" spans="1:9" hidden="1" x14ac:dyDescent="0.25">
      <c r="A3333" s="1" t="s">
        <v>1192</v>
      </c>
      <c r="B3333" s="1" t="s">
        <v>3436</v>
      </c>
      <c r="C3333">
        <v>5102850</v>
      </c>
      <c r="D3333" s="3">
        <v>757.00224723725159</v>
      </c>
      <c r="E3333">
        <v>-58.607588999999997</v>
      </c>
      <c r="F3333">
        <v>-10.954292000000001</v>
      </c>
      <c r="G3333" t="str">
        <f>Energia[[#This Row],[Nome]]</f>
        <v>Castanheira</v>
      </c>
      <c r="H3333">
        <f>Energia[[#This Row],[Energia]]</f>
        <v>757.00224723725159</v>
      </c>
      <c r="I3333" t="e">
        <f>VLOOKUP(Energia[[#This Row],[CD]],Tabela4[Coluna3],1,FALSE)</f>
        <v>#N/A</v>
      </c>
    </row>
    <row r="3334" spans="1:9" hidden="1" x14ac:dyDescent="0.25">
      <c r="A3334" s="1" t="s">
        <v>1312</v>
      </c>
      <c r="B3334" s="1" t="s">
        <v>1937</v>
      </c>
      <c r="C3334">
        <v>5212907</v>
      </c>
      <c r="D3334" s="3">
        <v>755.51611817685182</v>
      </c>
      <c r="E3334">
        <v>-48.689394</v>
      </c>
      <c r="F3334">
        <v>-17.985426</v>
      </c>
      <c r="G3334" t="str">
        <f>Energia[[#This Row],[Nome]]</f>
        <v>Marzagão</v>
      </c>
      <c r="H3334">
        <f>Energia[[#This Row],[Energia]]</f>
        <v>755.51611817685182</v>
      </c>
      <c r="I3334" t="e">
        <f>VLOOKUP(Energia[[#This Row],[CD]],Tabela4[Coluna3],1,FALSE)</f>
        <v>#N/A</v>
      </c>
    </row>
    <row r="3335" spans="1:9" hidden="1" x14ac:dyDescent="0.25">
      <c r="A3335" s="1" t="s">
        <v>1417</v>
      </c>
      <c r="B3335" s="1" t="s">
        <v>1836</v>
      </c>
      <c r="C3335">
        <v>3119708</v>
      </c>
      <c r="D3335" s="3">
        <v>755.37541823148979</v>
      </c>
      <c r="E3335">
        <v>-44.196624</v>
      </c>
      <c r="F3335">
        <v>-21.024663</v>
      </c>
      <c r="G3335" t="str">
        <f>Energia[[#This Row],[Nome]]</f>
        <v>Coronel Xavier Chaves</v>
      </c>
      <c r="H3335">
        <f>Energia[[#This Row],[Energia]]</f>
        <v>755.37541823148979</v>
      </c>
      <c r="I3335" t="e">
        <f>VLOOKUP(Energia[[#This Row],[CD]],Tabela4[Coluna3],1,FALSE)</f>
        <v>#N/A</v>
      </c>
    </row>
    <row r="3336" spans="1:9" hidden="1" x14ac:dyDescent="0.25">
      <c r="A3336" s="1" t="s">
        <v>256</v>
      </c>
      <c r="B3336" s="1" t="s">
        <v>364</v>
      </c>
      <c r="C3336">
        <v>1304005</v>
      </c>
      <c r="D3336" s="3">
        <v>752.6082354518777</v>
      </c>
      <c r="E3336">
        <v>-58.536270999999999</v>
      </c>
      <c r="F3336">
        <v>-2.82213</v>
      </c>
      <c r="G3336" t="str">
        <f>Energia[[#This Row],[Nome]]</f>
        <v>Silves</v>
      </c>
      <c r="H3336">
        <f>Energia[[#This Row],[Energia]]</f>
        <v>752.6082354518777</v>
      </c>
      <c r="I3336" t="e">
        <f>VLOOKUP(Energia[[#This Row],[CD]],Tabela4[Coluna3],1,FALSE)</f>
        <v>#N/A</v>
      </c>
    </row>
    <row r="3337" spans="1:9" hidden="1" x14ac:dyDescent="0.25">
      <c r="A3337" s="1" t="s">
        <v>413</v>
      </c>
      <c r="B3337" s="1" t="s">
        <v>668</v>
      </c>
      <c r="C3337">
        <v>2910776</v>
      </c>
      <c r="D3337" s="3">
        <v>752.22130513596755</v>
      </c>
      <c r="E3337">
        <v>-44.232219000000001</v>
      </c>
      <c r="F3337">
        <v>-14.131740000000001</v>
      </c>
      <c r="G3337" t="str">
        <f>Energia[[#This Row],[Nome]]</f>
        <v>Feira da Mata</v>
      </c>
      <c r="H3337">
        <f>Energia[[#This Row],[Energia]]</f>
        <v>752.22130513596755</v>
      </c>
      <c r="I3337" t="e">
        <f>VLOOKUP(Energia[[#This Row],[CD]],Tabela4[Coluna3],1,FALSE)</f>
        <v>#N/A</v>
      </c>
    </row>
    <row r="3338" spans="1:9" hidden="1" x14ac:dyDescent="0.25">
      <c r="A3338" s="1" t="s">
        <v>1417</v>
      </c>
      <c r="B3338" s="1" t="s">
        <v>2521</v>
      </c>
      <c r="C3338">
        <v>3148806</v>
      </c>
      <c r="D3338" s="3">
        <v>750.19782893621414</v>
      </c>
      <c r="E3338">
        <v>-42.721325</v>
      </c>
      <c r="F3338">
        <v>-20.592974999999999</v>
      </c>
      <c r="G3338" t="str">
        <f>Energia[[#This Row],[Nome]]</f>
        <v>Pedra do Anta</v>
      </c>
      <c r="H3338">
        <f>Energia[[#This Row],[Energia]]</f>
        <v>750.19782893621414</v>
      </c>
      <c r="I3338" t="e">
        <f>VLOOKUP(Energia[[#This Row],[CD]],Tabela4[Coluna3],1,FALSE)</f>
        <v>#N/A</v>
      </c>
    </row>
    <row r="3339" spans="1:9" hidden="1" x14ac:dyDescent="0.25">
      <c r="A3339" s="1" t="s">
        <v>1417</v>
      </c>
      <c r="B3339" s="1" t="s">
        <v>2302</v>
      </c>
      <c r="C3339">
        <v>3139706</v>
      </c>
      <c r="D3339" s="3">
        <v>750.11576351580209</v>
      </c>
      <c r="E3339">
        <v>-44.671252000000003</v>
      </c>
      <c r="F3339">
        <v>-19.501192</v>
      </c>
      <c r="G3339" t="str">
        <f>Energia[[#This Row],[Nome]]</f>
        <v>Maravilhas</v>
      </c>
      <c r="H3339">
        <f>Energia[[#This Row],[Energia]]</f>
        <v>750.11576351580209</v>
      </c>
      <c r="I3339" t="e">
        <f>VLOOKUP(Energia[[#This Row],[CD]],Tabela4[Coluna3],1,FALSE)</f>
        <v>#N/A</v>
      </c>
    </row>
    <row r="3340" spans="1:9" hidden="1" x14ac:dyDescent="0.25">
      <c r="A3340" s="1" t="s">
        <v>1312</v>
      </c>
      <c r="B3340" s="1" t="s">
        <v>2066</v>
      </c>
      <c r="C3340">
        <v>5219506</v>
      </c>
      <c r="D3340" s="3">
        <v>750.06641556676243</v>
      </c>
      <c r="E3340">
        <v>-49.486027999999997</v>
      </c>
      <c r="F3340">
        <v>-16.062764999999999</v>
      </c>
      <c r="G3340" t="str">
        <f>Energia[[#This Row],[Nome]]</f>
        <v>Santa Rosa de Goiás</v>
      </c>
      <c r="H3340">
        <f>Energia[[#This Row],[Energia]]</f>
        <v>750.06641556676243</v>
      </c>
      <c r="I3340" t="e">
        <f>VLOOKUP(Energia[[#This Row],[CD]],Tabela4[Coluna3],1,FALSE)</f>
        <v>#N/A</v>
      </c>
    </row>
    <row r="3341" spans="1:9" hidden="1" x14ac:dyDescent="0.25">
      <c r="A3341" s="1" t="s">
        <v>1235</v>
      </c>
      <c r="B3341" s="1" t="s">
        <v>1299</v>
      </c>
      <c r="C3341">
        <v>2302701</v>
      </c>
      <c r="D3341" s="3">
        <v>749.05022337872595</v>
      </c>
      <c r="E3341">
        <v>-40.271422999999999</v>
      </c>
      <c r="F3341">
        <v>-6.9369560000000003</v>
      </c>
      <c r="G3341" t="str">
        <f>Energia[[#This Row],[Nome]]</f>
        <v>Campos Sales</v>
      </c>
      <c r="H3341">
        <f>Energia[[#This Row],[Energia]]</f>
        <v>749.05022337872595</v>
      </c>
      <c r="I3341" t="e">
        <f>VLOOKUP(Energia[[#This Row],[CD]],Tabela4[Coluna3],1,FALSE)</f>
        <v>#N/A</v>
      </c>
    </row>
    <row r="3342" spans="1:9" hidden="1" x14ac:dyDescent="0.25">
      <c r="A3342" s="1" t="s">
        <v>1417</v>
      </c>
      <c r="B3342" s="1" t="s">
        <v>2790</v>
      </c>
      <c r="C3342">
        <v>3170057</v>
      </c>
      <c r="D3342" s="3">
        <v>748.38030291158418</v>
      </c>
      <c r="E3342">
        <v>-42.069941999999998</v>
      </c>
      <c r="F3342">
        <v>-19.660522</v>
      </c>
      <c r="G3342" t="str">
        <f>Energia[[#This Row],[Nome]]</f>
        <v>Ubaporanga</v>
      </c>
      <c r="H3342">
        <f>Energia[[#This Row],[Energia]]</f>
        <v>748.38030291158418</v>
      </c>
      <c r="I3342" t="e">
        <f>VLOOKUP(Energia[[#This Row],[CD]],Tabela4[Coluna3],1,FALSE)</f>
        <v>#N/A</v>
      </c>
    </row>
    <row r="3343" spans="1:9" hidden="1" x14ac:dyDescent="0.25">
      <c r="A3343" s="1" t="s">
        <v>1520</v>
      </c>
      <c r="B3343" s="1" t="s">
        <v>1664</v>
      </c>
      <c r="C3343">
        <v>3205101</v>
      </c>
      <c r="D3343" s="3">
        <v>747.30443907757194</v>
      </c>
      <c r="E3343">
        <v>-40.512819</v>
      </c>
      <c r="F3343">
        <v>-20.400995000000002</v>
      </c>
      <c r="G3343" t="str">
        <f>Energia[[#This Row],[Nome]]</f>
        <v>Viana</v>
      </c>
      <c r="H3343">
        <f>Energia[[#This Row],[Energia]]</f>
        <v>747.30443907757194</v>
      </c>
      <c r="I3343" t="e">
        <f>VLOOKUP(Energia[[#This Row],[CD]],Tabela4[Coluna3],1,FALSE)</f>
        <v>#N/A</v>
      </c>
    </row>
    <row r="3344" spans="1:9" hidden="1" x14ac:dyDescent="0.25">
      <c r="A3344" s="1" t="s">
        <v>1417</v>
      </c>
      <c r="B3344" s="1" t="s">
        <v>1524</v>
      </c>
      <c r="C3344">
        <v>3104809</v>
      </c>
      <c r="D3344" s="3">
        <v>745.42854862789807</v>
      </c>
      <c r="E3344">
        <v>-44.198056999999999</v>
      </c>
      <c r="F3344">
        <v>-18.108840000000001</v>
      </c>
      <c r="G3344" t="str">
        <f>Energia[[#This Row],[Nome]]</f>
        <v>Augusto de Lima</v>
      </c>
      <c r="H3344">
        <f>Energia[[#This Row],[Energia]]</f>
        <v>745.42854862789807</v>
      </c>
      <c r="I3344" t="e">
        <f>VLOOKUP(Energia[[#This Row],[CD]],Tabela4[Coluna3],1,FALSE)</f>
        <v>#N/A</v>
      </c>
    </row>
    <row r="3345" spans="1:9" hidden="1" x14ac:dyDescent="0.25">
      <c r="A3345" s="1" t="s">
        <v>1417</v>
      </c>
      <c r="B3345" s="1" t="s">
        <v>1889</v>
      </c>
      <c r="C3345">
        <v>3121902</v>
      </c>
      <c r="D3345" s="3">
        <v>744.77907059282848</v>
      </c>
      <c r="E3345">
        <v>-42.998061</v>
      </c>
      <c r="F3345">
        <v>-20.987915999999998</v>
      </c>
      <c r="G3345" t="str">
        <f>Energia[[#This Row],[Nome]]</f>
        <v>Divinésia</v>
      </c>
      <c r="H3345">
        <f>Energia[[#This Row],[Energia]]</f>
        <v>744.77907059282848</v>
      </c>
      <c r="I3345" t="e">
        <f>VLOOKUP(Energia[[#This Row],[CD]],Tabela4[Coluna3],1,FALSE)</f>
        <v>#N/A</v>
      </c>
    </row>
    <row r="3346" spans="1:9" hidden="1" x14ac:dyDescent="0.25">
      <c r="A3346" s="1" t="s">
        <v>380</v>
      </c>
      <c r="B3346" s="1" t="s">
        <v>411</v>
      </c>
      <c r="C3346">
        <v>1600808</v>
      </c>
      <c r="D3346" s="3">
        <v>743.69307407362817</v>
      </c>
      <c r="E3346">
        <v>-52.061177999999998</v>
      </c>
      <c r="F3346">
        <v>-0.99644200000000005</v>
      </c>
      <c r="G3346" t="str">
        <f>Energia[[#This Row],[Nome]]</f>
        <v>Vitória do Jari</v>
      </c>
      <c r="H3346">
        <f>Energia[[#This Row],[Energia]]</f>
        <v>743.69307407362817</v>
      </c>
      <c r="I3346" t="e">
        <f>VLOOKUP(Energia[[#This Row],[CD]],Tabela4[Coluna3],1,FALSE)</f>
        <v>#N/A</v>
      </c>
    </row>
    <row r="3347" spans="1:9" hidden="1" x14ac:dyDescent="0.25">
      <c r="A3347" s="1" t="s">
        <v>1235</v>
      </c>
      <c r="B3347" s="1" t="s">
        <v>1272</v>
      </c>
      <c r="C3347">
        <v>2301604</v>
      </c>
      <c r="D3347" s="3">
        <v>743.54062108994196</v>
      </c>
      <c r="E3347">
        <v>-39.869551999999999</v>
      </c>
      <c r="F3347">
        <v>-6.9142340000000004</v>
      </c>
      <c r="G3347" t="str">
        <f>Energia[[#This Row],[Nome]]</f>
        <v>Assaré</v>
      </c>
      <c r="H3347">
        <f>Energia[[#This Row],[Energia]]</f>
        <v>743.54062108994196</v>
      </c>
      <c r="I3347" t="e">
        <f>VLOOKUP(Energia[[#This Row],[CD]],Tabela4[Coluna3],1,FALSE)</f>
        <v>#N/A</v>
      </c>
    </row>
    <row r="3348" spans="1:9" hidden="1" x14ac:dyDescent="0.25">
      <c r="A3348" s="1" t="s">
        <v>2142</v>
      </c>
      <c r="B3348" s="1" t="s">
        <v>2204</v>
      </c>
      <c r="C3348">
        <v>2101939</v>
      </c>
      <c r="D3348" s="3">
        <v>743.01421270646415</v>
      </c>
      <c r="E3348">
        <v>-44.688251000000001</v>
      </c>
      <c r="F3348">
        <v>-4.6795600000000004</v>
      </c>
      <c r="G3348" t="str">
        <f>Energia[[#This Row],[Nome]]</f>
        <v>Bernardo do Mearim</v>
      </c>
      <c r="H3348">
        <f>Energia[[#This Row],[Energia]]</f>
        <v>743.01421270646415</v>
      </c>
      <c r="I3348" t="e">
        <f>VLOOKUP(Energia[[#This Row],[CD]],Tabela4[Coluna3],1,FALSE)</f>
        <v>#N/A</v>
      </c>
    </row>
    <row r="3349" spans="1:9" hidden="1" x14ac:dyDescent="0.25">
      <c r="A3349" s="1" t="s">
        <v>1417</v>
      </c>
      <c r="B3349" s="1" t="s">
        <v>2344</v>
      </c>
      <c r="C3349">
        <v>3141405</v>
      </c>
      <c r="D3349" s="3">
        <v>742.97712216668322</v>
      </c>
      <c r="E3349">
        <v>-41.510066000000002</v>
      </c>
      <c r="F3349">
        <v>-16.270520000000001</v>
      </c>
      <c r="G3349" t="str">
        <f>Energia[[#This Row],[Nome]]</f>
        <v>Medina</v>
      </c>
      <c r="H3349">
        <f>Energia[[#This Row],[Energia]]</f>
        <v>742.97712216668322</v>
      </c>
      <c r="I3349" t="e">
        <f>VLOOKUP(Energia[[#This Row],[CD]],Tabela4[Coluna3],1,FALSE)</f>
        <v>#N/A</v>
      </c>
    </row>
    <row r="3350" spans="1:9" hidden="1" x14ac:dyDescent="0.25">
      <c r="A3350" s="1" t="s">
        <v>4157</v>
      </c>
      <c r="B3350" s="1" t="s">
        <v>4177</v>
      </c>
      <c r="C3350">
        <v>2601904</v>
      </c>
      <c r="D3350" s="3">
        <v>742.33308604083766</v>
      </c>
      <c r="E3350">
        <v>-35.782404999999997</v>
      </c>
      <c r="F3350">
        <v>-8.2179090000000006</v>
      </c>
      <c r="G3350" t="str">
        <f>Energia[[#This Row],[Nome]]</f>
        <v>Bezerros</v>
      </c>
      <c r="H3350">
        <f>Energia[[#This Row],[Energia]]</f>
        <v>742.33308604083766</v>
      </c>
      <c r="I3350" t="e">
        <f>VLOOKUP(Energia[[#This Row],[CD]],Tabela4[Coluna3],1,FALSE)</f>
        <v>#N/A</v>
      </c>
    </row>
    <row r="3351" spans="1:9" hidden="1" x14ac:dyDescent="0.25">
      <c r="A3351" s="1" t="s">
        <v>413</v>
      </c>
      <c r="B3351" s="1" t="s">
        <v>613</v>
      </c>
      <c r="C3351">
        <v>2908408</v>
      </c>
      <c r="D3351" s="3">
        <v>741.99887043413196</v>
      </c>
      <c r="E3351">
        <v>-39.257043000000003</v>
      </c>
      <c r="F3351">
        <v>-11.519588000000001</v>
      </c>
      <c r="G3351" t="str">
        <f>Energia[[#This Row],[Nome]]</f>
        <v>Conceição do Coité</v>
      </c>
      <c r="H3351">
        <f>Energia[[#This Row],[Energia]]</f>
        <v>741.99887043413196</v>
      </c>
      <c r="I3351" t="e">
        <f>VLOOKUP(Energia[[#This Row],[CD]],Tabela4[Coluna3],1,FALSE)</f>
        <v>#N/A</v>
      </c>
    </row>
    <row r="3352" spans="1:9" hidden="1" x14ac:dyDescent="0.25">
      <c r="A3352" s="1" t="s">
        <v>52</v>
      </c>
      <c r="B3352" s="1" t="s">
        <v>70</v>
      </c>
      <c r="C3352">
        <v>2700904</v>
      </c>
      <c r="D3352" s="3">
        <v>741.81259380416736</v>
      </c>
      <c r="E3352">
        <v>-37.188507000000001</v>
      </c>
      <c r="F3352">
        <v>-9.8176970000000008</v>
      </c>
      <c r="G3352" t="str">
        <f>Energia[[#This Row],[Nome]]</f>
        <v>Belo Monte</v>
      </c>
      <c r="H3352">
        <f>Energia[[#This Row],[Energia]]</f>
        <v>741.81259380416736</v>
      </c>
      <c r="I3352" t="e">
        <f>VLOOKUP(Energia[[#This Row],[CD]],Tabela4[Coluna3],1,FALSE)</f>
        <v>#N/A</v>
      </c>
    </row>
    <row r="3353" spans="1:9" hidden="1" x14ac:dyDescent="0.25">
      <c r="A3353" s="1" t="s">
        <v>5241</v>
      </c>
      <c r="B3353" s="1" t="s">
        <v>5300</v>
      </c>
      <c r="C3353">
        <v>2806404</v>
      </c>
      <c r="D3353" s="3">
        <v>741.47461618398461</v>
      </c>
      <c r="E3353">
        <v>-36.635379</v>
      </c>
      <c r="F3353">
        <v>-10.287625999999999</v>
      </c>
      <c r="G3353" t="str">
        <f>Energia[[#This Row],[Nome]]</f>
        <v>Santana do São Francisco</v>
      </c>
      <c r="H3353">
        <f>Energia[[#This Row],[Energia]]</f>
        <v>741.47461618398461</v>
      </c>
      <c r="I3353" t="e">
        <f>VLOOKUP(Energia[[#This Row],[CD]],Tabela4[Coluna3],1,FALSE)</f>
        <v>#N/A</v>
      </c>
    </row>
    <row r="3354" spans="1:9" hidden="1" x14ac:dyDescent="0.25">
      <c r="A3354" s="1" t="s">
        <v>263</v>
      </c>
      <c r="B3354" s="1" t="s">
        <v>339</v>
      </c>
      <c r="C3354">
        <v>4302402</v>
      </c>
      <c r="D3354" s="3">
        <v>741.03498501391152</v>
      </c>
      <c r="E3354">
        <v>-51.922494</v>
      </c>
      <c r="F3354">
        <v>-29.637751999999999</v>
      </c>
      <c r="G3354" t="str">
        <f>Energia[[#This Row],[Nome]]</f>
        <v>Bom Retiro do Sul</v>
      </c>
      <c r="H3354">
        <f>Energia[[#This Row],[Energia]]</f>
        <v>741.03498501391152</v>
      </c>
      <c r="I3354" t="e">
        <f>VLOOKUP(Energia[[#This Row],[CD]],Tabela4[Coluna3],1,FALSE)</f>
        <v>#N/A</v>
      </c>
    </row>
    <row r="3355" spans="1:9" hidden="1" x14ac:dyDescent="0.25">
      <c r="A3355" s="1" t="s">
        <v>1192</v>
      </c>
      <c r="B3355" s="1" t="s">
        <v>1283</v>
      </c>
      <c r="C3355">
        <v>5107107</v>
      </c>
      <c r="D3355" s="3">
        <v>740.85502414312577</v>
      </c>
      <c r="E3355">
        <v>-58.297165999999997</v>
      </c>
      <c r="F3355">
        <v>-15.566642</v>
      </c>
      <c r="G3355" t="str">
        <f>Energia[[#This Row],[Nome]]</f>
        <v>São José dos Quatro Marcos</v>
      </c>
      <c r="H3355">
        <f>Energia[[#This Row],[Energia]]</f>
        <v>740.85502414312577</v>
      </c>
      <c r="I3355" t="e">
        <f>VLOOKUP(Energia[[#This Row],[CD]],Tabela4[Coluna3],1,FALSE)</f>
        <v>#N/A</v>
      </c>
    </row>
    <row r="3356" spans="1:9" hidden="1" x14ac:dyDescent="0.25">
      <c r="A3356" s="1" t="s">
        <v>4336</v>
      </c>
      <c r="B3356" s="1" t="s">
        <v>4401</v>
      </c>
      <c r="C3356">
        <v>2203271</v>
      </c>
      <c r="D3356" s="3">
        <v>738.96891937130204</v>
      </c>
      <c r="E3356">
        <v>-40.766792000000002</v>
      </c>
      <c r="F3356">
        <v>-7.8865809999999996</v>
      </c>
      <c r="G3356" t="str">
        <f>Energia[[#This Row],[Nome]]</f>
        <v>Curral Novo do Piauí</v>
      </c>
      <c r="H3356">
        <f>Energia[[#This Row],[Energia]]</f>
        <v>738.96891937130204</v>
      </c>
      <c r="I3356" t="e">
        <f>VLOOKUP(Energia[[#This Row],[CD]],Tabela4[Coluna3],1,FALSE)</f>
        <v>#N/A</v>
      </c>
    </row>
    <row r="3357" spans="1:9" hidden="1" x14ac:dyDescent="0.25">
      <c r="A3357" s="1" t="s">
        <v>1235</v>
      </c>
      <c r="B3357" s="1" t="s">
        <v>1301</v>
      </c>
      <c r="C3357">
        <v>2302800</v>
      </c>
      <c r="D3357" s="3">
        <v>737.13999014520482</v>
      </c>
      <c r="E3357">
        <v>-39.418508000000003</v>
      </c>
      <c r="F3357">
        <v>-4.398663</v>
      </c>
      <c r="G3357" t="str">
        <f>Energia[[#This Row],[Nome]]</f>
        <v>Canindé</v>
      </c>
      <c r="H3357">
        <f>Energia[[#This Row],[Energia]]</f>
        <v>737.13999014520482</v>
      </c>
      <c r="I3357" t="e">
        <f>VLOOKUP(Energia[[#This Row],[CD]],Tabela4[Coluna3],1,FALSE)</f>
        <v>#N/A</v>
      </c>
    </row>
    <row r="3358" spans="1:9" hidden="1" x14ac:dyDescent="0.25">
      <c r="A3358" s="1" t="s">
        <v>1235</v>
      </c>
      <c r="B3358" s="1" t="s">
        <v>1388</v>
      </c>
      <c r="C3358">
        <v>2307809</v>
      </c>
      <c r="D3358" s="3">
        <v>736.80084192381048</v>
      </c>
      <c r="E3358">
        <v>-40.262833999999998</v>
      </c>
      <c r="F3358">
        <v>-3.189435</v>
      </c>
      <c r="G3358" t="str">
        <f>Energia[[#This Row],[Nome]]</f>
        <v>Marco</v>
      </c>
      <c r="H3358">
        <f>Energia[[#This Row],[Energia]]</f>
        <v>736.80084192381048</v>
      </c>
      <c r="I3358" t="e">
        <f>VLOOKUP(Energia[[#This Row],[CD]],Tabela4[Coluna3],1,FALSE)</f>
        <v>#N/A</v>
      </c>
    </row>
    <row r="3359" spans="1:9" hidden="1" x14ac:dyDescent="0.25">
      <c r="A3359" s="1" t="s">
        <v>2142</v>
      </c>
      <c r="B3359" s="1" t="s">
        <v>2161</v>
      </c>
      <c r="C3359">
        <v>2100550</v>
      </c>
      <c r="D3359" s="3">
        <v>736.3730794006716</v>
      </c>
      <c r="E3359">
        <v>-45.948044000000003</v>
      </c>
      <c r="F3359">
        <v>-1.6730750000000001</v>
      </c>
      <c r="G3359" t="str">
        <f>Energia[[#This Row],[Nome]]</f>
        <v>Amapá do Maranhão</v>
      </c>
      <c r="H3359">
        <f>Energia[[#This Row],[Energia]]</f>
        <v>736.3730794006716</v>
      </c>
      <c r="I3359" t="e">
        <f>VLOOKUP(Energia[[#This Row],[CD]],Tabela4[Coluna3],1,FALSE)</f>
        <v>#N/A</v>
      </c>
    </row>
    <row r="3360" spans="1:9" hidden="1" x14ac:dyDescent="0.25">
      <c r="A3360" s="1" t="s">
        <v>1417</v>
      </c>
      <c r="B3360" s="1" t="s">
        <v>2174</v>
      </c>
      <c r="C3360">
        <v>3134608</v>
      </c>
      <c r="D3360" s="3">
        <v>736.35660577024498</v>
      </c>
      <c r="E3360">
        <v>-43.718162</v>
      </c>
      <c r="F3360">
        <v>-19.440757999999999</v>
      </c>
      <c r="G3360" t="str">
        <f>Energia[[#This Row],[Nome]]</f>
        <v>Jaboticatubas</v>
      </c>
      <c r="H3360">
        <f>Energia[[#This Row],[Energia]]</f>
        <v>736.35660577024498</v>
      </c>
      <c r="I3360" t="e">
        <f>VLOOKUP(Energia[[#This Row],[CD]],Tabela4[Coluna3],1,FALSE)</f>
        <v>#N/A</v>
      </c>
    </row>
    <row r="3361" spans="1:9" hidden="1" x14ac:dyDescent="0.25">
      <c r="A3361" s="1" t="s">
        <v>263</v>
      </c>
      <c r="B3361" s="1" t="s">
        <v>539</v>
      </c>
      <c r="C3361">
        <v>4308607</v>
      </c>
      <c r="D3361" s="3">
        <v>734.46297334606743</v>
      </c>
      <c r="E3361">
        <v>-51.581916999999997</v>
      </c>
      <c r="F3361">
        <v>-29.241458000000002</v>
      </c>
      <c r="G3361" t="str">
        <f>Energia[[#This Row],[Nome]]</f>
        <v>Garibaldi</v>
      </c>
      <c r="H3361">
        <f>Energia[[#This Row],[Energia]]</f>
        <v>734.46297334606743</v>
      </c>
      <c r="I3361" t="e">
        <f>VLOOKUP(Energia[[#This Row],[CD]],Tabela4[Coluna3],1,FALSE)</f>
        <v>#N/A</v>
      </c>
    </row>
    <row r="3362" spans="1:9" hidden="1" x14ac:dyDescent="0.25">
      <c r="A3362" s="1" t="s">
        <v>413</v>
      </c>
      <c r="B3362" s="1" t="s">
        <v>708</v>
      </c>
      <c r="C3362">
        <v>2912301</v>
      </c>
      <c r="D3362" s="3">
        <v>732.93642132586956</v>
      </c>
      <c r="E3362">
        <v>-39.863785</v>
      </c>
      <c r="F3362">
        <v>-14.641894000000001</v>
      </c>
      <c r="G3362" t="str">
        <f>Energia[[#This Row],[Nome]]</f>
        <v>Ibicuí</v>
      </c>
      <c r="H3362">
        <f>Energia[[#This Row],[Energia]]</f>
        <v>732.93642132586956</v>
      </c>
      <c r="I3362" t="e">
        <f>VLOOKUP(Energia[[#This Row],[CD]],Tabela4[Coluna3],1,FALSE)</f>
        <v>#N/A</v>
      </c>
    </row>
    <row r="3363" spans="1:9" x14ac:dyDescent="0.25">
      <c r="A3363" s="1" t="s">
        <v>8</v>
      </c>
      <c r="B3363" s="1" t="s">
        <v>3193</v>
      </c>
      <c r="C3363">
        <v>3527207</v>
      </c>
      <c r="D3363" s="3">
        <v>731.65125054502232</v>
      </c>
      <c r="E3363">
        <v>-45.059987999999997</v>
      </c>
      <c r="F3363">
        <v>-22.793973000000001</v>
      </c>
      <c r="G3363" t="str">
        <f>Energia[[#This Row],[Nome]]</f>
        <v>Lorena</v>
      </c>
      <c r="H3363">
        <f>Energia[[#This Row],[Energia]]</f>
        <v>731.65125054502232</v>
      </c>
      <c r="I3363" t="e">
        <f>VLOOKUP(Energia[[#This Row],[CD]],Tabela4[Coluna3],1,FALSE)</f>
        <v>#N/A</v>
      </c>
    </row>
    <row r="3364" spans="1:9" hidden="1" x14ac:dyDescent="0.25">
      <c r="A3364" s="1" t="s">
        <v>2142</v>
      </c>
      <c r="B3364" s="1" t="s">
        <v>2389</v>
      </c>
      <c r="C3364">
        <v>2107308</v>
      </c>
      <c r="D3364" s="3">
        <v>730.71729150985323</v>
      </c>
      <c r="E3364">
        <v>-44.039774000000001</v>
      </c>
      <c r="F3364">
        <v>-6.7496080000000003</v>
      </c>
      <c r="G3364" t="str">
        <f>Energia[[#This Row],[Nome]]</f>
        <v>Nova Iorque</v>
      </c>
      <c r="H3364">
        <f>Energia[[#This Row],[Energia]]</f>
        <v>730.71729150985323</v>
      </c>
      <c r="I3364" t="e">
        <f>VLOOKUP(Energia[[#This Row],[CD]],Tabela4[Coluna3],1,FALSE)</f>
        <v>#N/A</v>
      </c>
    </row>
    <row r="3365" spans="1:9" hidden="1" x14ac:dyDescent="0.25">
      <c r="A3365" s="1" t="s">
        <v>1312</v>
      </c>
      <c r="B3365" s="1" t="s">
        <v>1976</v>
      </c>
      <c r="C3365">
        <v>5214804</v>
      </c>
      <c r="D3365" s="3">
        <v>730.44566673690576</v>
      </c>
      <c r="E3365">
        <v>-48.295783999999998</v>
      </c>
      <c r="F3365">
        <v>-18.098856999999999</v>
      </c>
      <c r="G3365" t="str">
        <f>Energia[[#This Row],[Nome]]</f>
        <v>Nova Aurora</v>
      </c>
      <c r="H3365">
        <f>Energia[[#This Row],[Energia]]</f>
        <v>730.44566673690576</v>
      </c>
      <c r="I3365" t="e">
        <f>VLOOKUP(Energia[[#This Row],[CD]],Tabela4[Coluna3],1,FALSE)</f>
        <v>#N/A</v>
      </c>
    </row>
    <row r="3366" spans="1:9" x14ac:dyDescent="0.25">
      <c r="A3366" s="1" t="s">
        <v>8</v>
      </c>
      <c r="B3366" s="1" t="s">
        <v>3542</v>
      </c>
      <c r="C3366">
        <v>3557006</v>
      </c>
      <c r="D3366" s="3">
        <v>729.77651373715321</v>
      </c>
      <c r="E3366">
        <v>-47.406613</v>
      </c>
      <c r="F3366">
        <v>-23.580031999999999</v>
      </c>
      <c r="G3366" t="str">
        <f>Energia[[#This Row],[Nome]]</f>
        <v>Votorantim</v>
      </c>
      <c r="H3366">
        <f>Energia[[#This Row],[Energia]]</f>
        <v>729.77651373715321</v>
      </c>
      <c r="I3366" t="e">
        <f>VLOOKUP(Energia[[#This Row],[CD]],Tabela4[Coluna3],1,FALSE)</f>
        <v>#N/A</v>
      </c>
    </row>
    <row r="3367" spans="1:9" hidden="1" x14ac:dyDescent="0.25">
      <c r="A3367" s="1" t="s">
        <v>263</v>
      </c>
      <c r="B3367" s="1" t="s">
        <v>4019</v>
      </c>
      <c r="C3367">
        <v>4321436</v>
      </c>
      <c r="D3367" s="3">
        <v>729.59228219560737</v>
      </c>
      <c r="E3367">
        <v>-50.066889000000003</v>
      </c>
      <c r="F3367">
        <v>-29.601897000000001</v>
      </c>
      <c r="G3367" t="str">
        <f>Energia[[#This Row],[Nome]]</f>
        <v>Terra de Areia</v>
      </c>
      <c r="H3367">
        <f>Energia[[#This Row],[Energia]]</f>
        <v>729.59228219560737</v>
      </c>
      <c r="I3367" t="e">
        <f>VLOOKUP(Energia[[#This Row],[CD]],Tabela4[Coluna3],1,FALSE)</f>
        <v>#N/A</v>
      </c>
    </row>
    <row r="3368" spans="1:9" hidden="1" x14ac:dyDescent="0.25">
      <c r="A3368" s="1" t="s">
        <v>4410</v>
      </c>
      <c r="B3368" s="1" t="s">
        <v>4443</v>
      </c>
      <c r="C3368">
        <v>1702703</v>
      </c>
      <c r="D3368" s="3">
        <v>729.29325118278621</v>
      </c>
      <c r="E3368">
        <v>-46.418694000000002</v>
      </c>
      <c r="F3368">
        <v>-12.642367999999999</v>
      </c>
      <c r="G3368" t="str">
        <f>Energia[[#This Row],[Nome]]</f>
        <v>Aurora do Tocantins</v>
      </c>
      <c r="H3368">
        <f>Energia[[#This Row],[Energia]]</f>
        <v>729.29325118278621</v>
      </c>
      <c r="I3368" t="e">
        <f>VLOOKUP(Energia[[#This Row],[CD]],Tabela4[Coluna3],1,FALSE)</f>
        <v>#N/A</v>
      </c>
    </row>
    <row r="3369" spans="1:9" hidden="1" x14ac:dyDescent="0.25">
      <c r="A3369" s="1" t="s">
        <v>4336</v>
      </c>
      <c r="B3369" s="1" t="s">
        <v>4486</v>
      </c>
      <c r="C3369">
        <v>2205706</v>
      </c>
      <c r="D3369" s="3">
        <v>727.72781779137063</v>
      </c>
      <c r="E3369">
        <v>-41.481816999999999</v>
      </c>
      <c r="F3369">
        <v>-3.0825909999999999</v>
      </c>
      <c r="G3369" t="str">
        <f>Energia[[#This Row],[Nome]]</f>
        <v>Luís Correia</v>
      </c>
      <c r="H3369">
        <f>Energia[[#This Row],[Energia]]</f>
        <v>727.72781779137063</v>
      </c>
      <c r="I3369" t="e">
        <f>VLOOKUP(Energia[[#This Row],[CD]],Tabela4[Coluna3],1,FALSE)</f>
        <v>#N/A</v>
      </c>
    </row>
    <row r="3370" spans="1:9" hidden="1" x14ac:dyDescent="0.25">
      <c r="A3370" s="1" t="s">
        <v>4157</v>
      </c>
      <c r="B3370" s="1" t="s">
        <v>4171</v>
      </c>
      <c r="C3370">
        <v>2601300</v>
      </c>
      <c r="D3370" s="3">
        <v>726.8558653992136</v>
      </c>
      <c r="E3370">
        <v>-35.632775000000002</v>
      </c>
      <c r="F3370">
        <v>-8.4165639999999993</v>
      </c>
      <c r="G3370" t="str">
        <f>Energia[[#This Row],[Nome]]</f>
        <v>Barra de Guabiraba</v>
      </c>
      <c r="H3370">
        <f>Energia[[#This Row],[Energia]]</f>
        <v>726.8558653992136</v>
      </c>
      <c r="I3370" t="e">
        <f>VLOOKUP(Energia[[#This Row],[CD]],Tabela4[Coluna3],1,FALSE)</f>
        <v>#N/A</v>
      </c>
    </row>
    <row r="3371" spans="1:9" x14ac:dyDescent="0.25">
      <c r="A3371" s="1" t="s">
        <v>8</v>
      </c>
      <c r="B3371" s="1" t="s">
        <v>3173</v>
      </c>
      <c r="C3371">
        <v>3525201</v>
      </c>
      <c r="D3371" s="3">
        <v>725.39588548620304</v>
      </c>
      <c r="E3371">
        <v>-46.721307000000003</v>
      </c>
      <c r="F3371">
        <v>-23.111982000000001</v>
      </c>
      <c r="G3371" t="str">
        <f>Energia[[#This Row],[Nome]]</f>
        <v>Jarinu</v>
      </c>
      <c r="H3371">
        <f>Energia[[#This Row],[Energia]]</f>
        <v>725.39588548620304</v>
      </c>
      <c r="I3371" t="e">
        <f>VLOOKUP(Energia[[#This Row],[CD]],Tabela4[Coluna3],1,FALSE)</f>
        <v>#N/A</v>
      </c>
    </row>
    <row r="3372" spans="1:9" hidden="1" x14ac:dyDescent="0.25">
      <c r="A3372" s="1" t="s">
        <v>4336</v>
      </c>
      <c r="B3372" s="1" t="s">
        <v>4363</v>
      </c>
      <c r="C3372">
        <v>2201770</v>
      </c>
      <c r="D3372" s="3">
        <v>725.26615127381933</v>
      </c>
      <c r="E3372">
        <v>-42.106205000000003</v>
      </c>
      <c r="F3372">
        <v>-4.3542909999999999</v>
      </c>
      <c r="G3372" t="str">
        <f>Energia[[#This Row],[Nome]]</f>
        <v>Boa Hora</v>
      </c>
      <c r="H3372">
        <f>Energia[[#This Row],[Energia]]</f>
        <v>725.26615127381933</v>
      </c>
      <c r="I3372" t="e">
        <f>VLOOKUP(Energia[[#This Row],[CD]],Tabela4[Coluna3],1,FALSE)</f>
        <v>#N/A</v>
      </c>
    </row>
    <row r="3373" spans="1:9" hidden="1" x14ac:dyDescent="0.25">
      <c r="A3373" s="1" t="s">
        <v>263</v>
      </c>
      <c r="B3373" s="1" t="s">
        <v>4007</v>
      </c>
      <c r="C3373">
        <v>4319505</v>
      </c>
      <c r="D3373" s="3">
        <v>724.82206586734878</v>
      </c>
      <c r="E3373">
        <v>-51.337820000000001</v>
      </c>
      <c r="F3373">
        <v>-29.589365999999998</v>
      </c>
      <c r="G3373" t="str">
        <f>Energia[[#This Row],[Nome]]</f>
        <v>São Sebastião do Caí</v>
      </c>
      <c r="H3373">
        <f>Energia[[#This Row],[Energia]]</f>
        <v>724.82206586734878</v>
      </c>
      <c r="I3373" t="e">
        <f>VLOOKUP(Energia[[#This Row],[CD]],Tabela4[Coluna3],1,FALSE)</f>
        <v>#N/A</v>
      </c>
    </row>
    <row r="3374" spans="1:9" hidden="1" x14ac:dyDescent="0.25">
      <c r="A3374" s="1" t="s">
        <v>1417</v>
      </c>
      <c r="B3374" s="1" t="s">
        <v>2465</v>
      </c>
      <c r="C3374">
        <v>3146305</v>
      </c>
      <c r="D3374" s="3">
        <v>724.74752910998336</v>
      </c>
      <c r="E3374">
        <v>-41.552016999999999</v>
      </c>
      <c r="F3374">
        <v>-17.037991999999999</v>
      </c>
      <c r="G3374" t="str">
        <f>Energia[[#This Row],[Nome]]</f>
        <v>Padre Paraíso</v>
      </c>
      <c r="H3374">
        <f>Energia[[#This Row],[Energia]]</f>
        <v>724.74752910998336</v>
      </c>
      <c r="I3374" t="e">
        <f>VLOOKUP(Energia[[#This Row],[CD]],Tabela4[Coluna3],1,FALSE)</f>
        <v>#N/A</v>
      </c>
    </row>
    <row r="3375" spans="1:9" hidden="1" x14ac:dyDescent="0.25">
      <c r="A3375" s="1" t="s">
        <v>5241</v>
      </c>
      <c r="B3375" s="1" t="s">
        <v>5259</v>
      </c>
      <c r="C3375">
        <v>2802106</v>
      </c>
      <c r="D3375" s="3">
        <v>724.23838531487638</v>
      </c>
      <c r="E3375">
        <v>-37.398265000000002</v>
      </c>
      <c r="F3375">
        <v>-11.248805000000001</v>
      </c>
      <c r="G3375" t="str">
        <f>Energia[[#This Row],[Nome]]</f>
        <v>Estância</v>
      </c>
      <c r="H3375">
        <f>Energia[[#This Row],[Energia]]</f>
        <v>724.23838531487638</v>
      </c>
      <c r="I3375" t="e">
        <f>VLOOKUP(Energia[[#This Row],[CD]],Tabela4[Coluna3],1,FALSE)</f>
        <v>#N/A</v>
      </c>
    </row>
    <row r="3376" spans="1:9" hidden="1" x14ac:dyDescent="0.25">
      <c r="A3376" s="1" t="s">
        <v>1417</v>
      </c>
      <c r="B3376" s="1" t="s">
        <v>2809</v>
      </c>
      <c r="C3376">
        <v>3171154</v>
      </c>
      <c r="D3376" s="3">
        <v>723.2917405780446</v>
      </c>
      <c r="E3376">
        <v>-42.254299000000003</v>
      </c>
      <c r="F3376">
        <v>-20.033985000000001</v>
      </c>
      <c r="G3376" t="str">
        <f>Energia[[#This Row],[Nome]]</f>
        <v>Vermelho Novo</v>
      </c>
      <c r="H3376">
        <f>Energia[[#This Row],[Energia]]</f>
        <v>723.2917405780446</v>
      </c>
      <c r="I3376" t="e">
        <f>VLOOKUP(Energia[[#This Row],[CD]],Tabela4[Coluna3],1,FALSE)</f>
        <v>#N/A</v>
      </c>
    </row>
    <row r="3377" spans="1:9" hidden="1" x14ac:dyDescent="0.25">
      <c r="A3377" s="1" t="s">
        <v>1417</v>
      </c>
      <c r="B3377" s="1" t="s">
        <v>2368</v>
      </c>
      <c r="C3377">
        <v>3142502</v>
      </c>
      <c r="D3377" s="3">
        <v>722.25284932272848</v>
      </c>
      <c r="E3377">
        <v>-44.023119999999999</v>
      </c>
      <c r="F3377">
        <v>-18.387917000000002</v>
      </c>
      <c r="G3377" t="str">
        <f>Energia[[#This Row],[Nome]]</f>
        <v>Monjolos</v>
      </c>
      <c r="H3377">
        <f>Energia[[#This Row],[Energia]]</f>
        <v>722.25284932272848</v>
      </c>
      <c r="I3377" t="e">
        <f>VLOOKUP(Energia[[#This Row],[CD]],Tabela4[Coluna3],1,FALSE)</f>
        <v>#N/A</v>
      </c>
    </row>
    <row r="3378" spans="1:9" hidden="1" x14ac:dyDescent="0.25">
      <c r="A3378" s="1" t="s">
        <v>1417</v>
      </c>
      <c r="B3378" s="1" t="s">
        <v>2658</v>
      </c>
      <c r="C3378">
        <v>3159100</v>
      </c>
      <c r="D3378" s="3">
        <v>720.83462734988336</v>
      </c>
      <c r="E3378">
        <v>-43.669814000000002</v>
      </c>
      <c r="F3378">
        <v>-20.796862000000001</v>
      </c>
      <c r="G3378" t="str">
        <f>Energia[[#This Row],[Nome]]</f>
        <v>Santana dos Montes</v>
      </c>
      <c r="H3378">
        <f>Energia[[#This Row],[Energia]]</f>
        <v>720.83462734988336</v>
      </c>
      <c r="I3378" t="e">
        <f>VLOOKUP(Energia[[#This Row],[CD]],Tabela4[Coluna3],1,FALSE)</f>
        <v>#N/A</v>
      </c>
    </row>
    <row r="3379" spans="1:9" hidden="1" x14ac:dyDescent="0.25">
      <c r="A3379" s="1" t="s">
        <v>4336</v>
      </c>
      <c r="B3379" s="1" t="s">
        <v>4364</v>
      </c>
      <c r="C3379">
        <v>2201919</v>
      </c>
      <c r="D3379" s="3">
        <v>720.81374188246275</v>
      </c>
      <c r="E3379">
        <v>-41.630389999999998</v>
      </c>
      <c r="F3379">
        <v>-3.1576919999999999</v>
      </c>
      <c r="G3379" t="str">
        <f>Energia[[#This Row],[Nome]]</f>
        <v>Bom Princípio do Piauí</v>
      </c>
      <c r="H3379">
        <f>Energia[[#This Row],[Energia]]</f>
        <v>720.81374188246275</v>
      </c>
      <c r="I3379" t="e">
        <f>VLOOKUP(Energia[[#This Row],[CD]],Tabela4[Coluna3],1,FALSE)</f>
        <v>#N/A</v>
      </c>
    </row>
    <row r="3380" spans="1:9" hidden="1" x14ac:dyDescent="0.25">
      <c r="A3380" s="1" t="s">
        <v>1417</v>
      </c>
      <c r="B3380" s="1" t="s">
        <v>2671</v>
      </c>
      <c r="C3380">
        <v>3160306</v>
      </c>
      <c r="D3380" s="3">
        <v>719.72832717483573</v>
      </c>
      <c r="E3380">
        <v>-40.277476</v>
      </c>
      <c r="F3380">
        <v>-16.503648999999999</v>
      </c>
      <c r="G3380" t="str">
        <f>Energia[[#This Row],[Nome]]</f>
        <v>Santo Antônio do Jacinto</v>
      </c>
      <c r="H3380">
        <f>Energia[[#This Row],[Energia]]</f>
        <v>719.72832717483573</v>
      </c>
      <c r="I3380" t="e">
        <f>VLOOKUP(Energia[[#This Row],[CD]],Tabela4[Coluna3],1,FALSE)</f>
        <v>#N/A</v>
      </c>
    </row>
    <row r="3381" spans="1:9" hidden="1" x14ac:dyDescent="0.25">
      <c r="A3381" s="1" t="s">
        <v>1417</v>
      </c>
      <c r="B3381" s="1" t="s">
        <v>1744</v>
      </c>
      <c r="C3381">
        <v>3115409</v>
      </c>
      <c r="D3381" s="3">
        <v>717.76293498548046</v>
      </c>
      <c r="E3381">
        <v>-43.499977000000001</v>
      </c>
      <c r="F3381">
        <v>-20.669585000000001</v>
      </c>
      <c r="G3381" t="str">
        <f>Energia[[#This Row],[Nome]]</f>
        <v>Catas Altas da Noruega</v>
      </c>
      <c r="H3381">
        <f>Energia[[#This Row],[Energia]]</f>
        <v>717.76293498548046</v>
      </c>
      <c r="I3381" t="e">
        <f>VLOOKUP(Energia[[#This Row],[CD]],Tabela4[Coluna3],1,FALSE)</f>
        <v>#N/A</v>
      </c>
    </row>
    <row r="3382" spans="1:9" hidden="1" x14ac:dyDescent="0.25">
      <c r="A3382" s="1" t="s">
        <v>3609</v>
      </c>
      <c r="B3382" s="1" t="s">
        <v>3748</v>
      </c>
      <c r="C3382">
        <v>1504604</v>
      </c>
      <c r="D3382" s="3">
        <v>716.65122595796845</v>
      </c>
      <c r="E3382">
        <v>-49.466290000000001</v>
      </c>
      <c r="F3382">
        <v>-2.5766460000000002</v>
      </c>
      <c r="G3382" t="str">
        <f>Energia[[#This Row],[Nome]]</f>
        <v>Mocajuba</v>
      </c>
      <c r="H3382">
        <f>Energia[[#This Row],[Energia]]</f>
        <v>716.65122595796845</v>
      </c>
      <c r="I3382" t="e">
        <f>VLOOKUP(Energia[[#This Row],[CD]],Tabela4[Coluna3],1,FALSE)</f>
        <v>#N/A</v>
      </c>
    </row>
    <row r="3383" spans="1:9" hidden="1" x14ac:dyDescent="0.25">
      <c r="A3383" s="1" t="s">
        <v>1417</v>
      </c>
      <c r="B3383" s="1" t="s">
        <v>2217</v>
      </c>
      <c r="C3383">
        <v>3136405</v>
      </c>
      <c r="D3383" s="3">
        <v>715.87280815545216</v>
      </c>
      <c r="E3383">
        <v>-44.111581999999999</v>
      </c>
      <c r="F3383">
        <v>-17.676045999999999</v>
      </c>
      <c r="G3383" t="str">
        <f>Energia[[#This Row],[Nome]]</f>
        <v>Joaquim Felício</v>
      </c>
      <c r="H3383">
        <f>Energia[[#This Row],[Energia]]</f>
        <v>715.87280815545216</v>
      </c>
      <c r="I3383" t="e">
        <f>VLOOKUP(Energia[[#This Row],[CD]],Tabela4[Coluna3],1,FALSE)</f>
        <v>#N/A</v>
      </c>
    </row>
    <row r="3384" spans="1:9" hidden="1" x14ac:dyDescent="0.25">
      <c r="A3384" s="1" t="s">
        <v>2142</v>
      </c>
      <c r="B3384" s="1" t="s">
        <v>2516</v>
      </c>
      <c r="C3384">
        <v>2111631</v>
      </c>
      <c r="D3384" s="3">
        <v>715.76705234258236</v>
      </c>
      <c r="E3384">
        <v>-45.146213000000003</v>
      </c>
      <c r="F3384">
        <v>-5.0896710000000001</v>
      </c>
      <c r="G3384" t="str">
        <f>Energia[[#This Row],[Nome]]</f>
        <v>São Raimundo do Doca Bezerra</v>
      </c>
      <c r="H3384">
        <f>Energia[[#This Row],[Energia]]</f>
        <v>715.76705234258236</v>
      </c>
      <c r="I3384" t="e">
        <f>VLOOKUP(Energia[[#This Row],[CD]],Tabela4[Coluna3],1,FALSE)</f>
        <v>#N/A</v>
      </c>
    </row>
    <row r="3385" spans="1:9" hidden="1" x14ac:dyDescent="0.25">
      <c r="A3385" s="1" t="s">
        <v>1312</v>
      </c>
      <c r="B3385" s="1" t="s">
        <v>1684</v>
      </c>
      <c r="C3385">
        <v>5200258</v>
      </c>
      <c r="D3385" s="3">
        <v>715.34071738903504</v>
      </c>
      <c r="E3385">
        <v>-48.287427999999998</v>
      </c>
      <c r="F3385">
        <v>-15.755796</v>
      </c>
      <c r="G3385" t="str">
        <f>Energia[[#This Row],[Nome]]</f>
        <v>Águas Lindas de Goiás</v>
      </c>
      <c r="H3385">
        <f>Energia[[#This Row],[Energia]]</f>
        <v>715.34071738903504</v>
      </c>
      <c r="I3385" t="e">
        <f>VLOOKUP(Energia[[#This Row],[CD]],Tabela4[Coluna3],1,FALSE)</f>
        <v>#N/A</v>
      </c>
    </row>
    <row r="3386" spans="1:9" hidden="1" x14ac:dyDescent="0.25">
      <c r="A3386" s="1" t="s">
        <v>52</v>
      </c>
      <c r="B3386" s="1" t="s">
        <v>214</v>
      </c>
      <c r="C3386">
        <v>2707602</v>
      </c>
      <c r="D3386" s="3">
        <v>715.05362139713179</v>
      </c>
      <c r="E3386">
        <v>-36.461229000000003</v>
      </c>
      <c r="F3386">
        <v>-9.3032679999999992</v>
      </c>
      <c r="G3386" t="str">
        <f>Energia[[#This Row],[Nome]]</f>
        <v>Quebrangulo</v>
      </c>
      <c r="H3386">
        <f>Energia[[#This Row],[Energia]]</f>
        <v>715.05362139713179</v>
      </c>
      <c r="I3386" t="e">
        <f>VLOOKUP(Energia[[#This Row],[CD]],Tabela4[Coluna3],1,FALSE)</f>
        <v>#N/A</v>
      </c>
    </row>
    <row r="3387" spans="1:9" hidden="1" x14ac:dyDescent="0.25">
      <c r="A3387" s="1" t="s">
        <v>1417</v>
      </c>
      <c r="B3387" s="1" t="s">
        <v>1796</v>
      </c>
      <c r="C3387">
        <v>3117801</v>
      </c>
      <c r="D3387" s="3">
        <v>715.03214620741153</v>
      </c>
      <c r="E3387">
        <v>-45.775070999999997</v>
      </c>
      <c r="F3387">
        <v>-22.447735999999999</v>
      </c>
      <c r="G3387" t="str">
        <f>Energia[[#This Row],[Nome]]</f>
        <v>Conceição dos Ouros</v>
      </c>
      <c r="H3387">
        <f>Energia[[#This Row],[Energia]]</f>
        <v>715.03214620741153</v>
      </c>
      <c r="I3387" t="e">
        <f>VLOOKUP(Energia[[#This Row],[CD]],Tabela4[Coluna3],1,FALSE)</f>
        <v>#N/A</v>
      </c>
    </row>
    <row r="3388" spans="1:9" hidden="1" x14ac:dyDescent="0.25">
      <c r="A3388" s="1" t="s">
        <v>4674</v>
      </c>
      <c r="B3388" s="1" t="s">
        <v>4897</v>
      </c>
      <c r="C3388">
        <v>4118204</v>
      </c>
      <c r="D3388" s="3">
        <v>714.74369793384903</v>
      </c>
      <c r="E3388">
        <v>-48.517611000000002</v>
      </c>
      <c r="F3388">
        <v>-25.526567</v>
      </c>
      <c r="G3388" t="str">
        <f>Energia[[#This Row],[Nome]]</f>
        <v>Paranaguá</v>
      </c>
      <c r="H3388">
        <f>Energia[[#This Row],[Energia]]</f>
        <v>714.74369793384903</v>
      </c>
      <c r="I3388" t="e">
        <f>VLOOKUP(Energia[[#This Row],[CD]],Tabela4[Coluna3],1,FALSE)</f>
        <v>#N/A</v>
      </c>
    </row>
    <row r="3389" spans="1:9" hidden="1" x14ac:dyDescent="0.25">
      <c r="A3389" s="1" t="s">
        <v>1312</v>
      </c>
      <c r="B3389" s="1" t="s">
        <v>1673</v>
      </c>
      <c r="C3389">
        <v>5200050</v>
      </c>
      <c r="D3389" s="3">
        <v>714.21615543880557</v>
      </c>
      <c r="E3389">
        <v>-49.454048999999998</v>
      </c>
      <c r="F3389">
        <v>-16.785178999999999</v>
      </c>
      <c r="G3389" t="str">
        <f>Energia[[#This Row],[Nome]]</f>
        <v>Abadia de Goiás</v>
      </c>
      <c r="H3389">
        <f>Energia[[#This Row],[Energia]]</f>
        <v>714.21615543880557</v>
      </c>
      <c r="I3389" t="e">
        <f>VLOOKUP(Energia[[#This Row],[CD]],Tabela4[Coluna3],1,FALSE)</f>
        <v>#N/A</v>
      </c>
    </row>
    <row r="3390" spans="1:9" hidden="1" x14ac:dyDescent="0.25">
      <c r="A3390" s="1" t="s">
        <v>5241</v>
      </c>
      <c r="B3390" s="1" t="s">
        <v>5258</v>
      </c>
      <c r="C3390">
        <v>2802007</v>
      </c>
      <c r="D3390" s="3">
        <v>713.76013873139459</v>
      </c>
      <c r="E3390">
        <v>-37.156748999999998</v>
      </c>
      <c r="F3390">
        <v>-10.675957</v>
      </c>
      <c r="G3390" t="str">
        <f>Energia[[#This Row],[Nome]]</f>
        <v>Divina Pastora</v>
      </c>
      <c r="H3390">
        <f>Energia[[#This Row],[Energia]]</f>
        <v>713.76013873139459</v>
      </c>
      <c r="I3390" t="e">
        <f>VLOOKUP(Energia[[#This Row],[CD]],Tabela4[Coluna3],1,FALSE)</f>
        <v>#N/A</v>
      </c>
    </row>
    <row r="3391" spans="1:9" hidden="1" x14ac:dyDescent="0.25">
      <c r="A3391" s="1" t="s">
        <v>1417</v>
      </c>
      <c r="B3391" s="1" t="s">
        <v>2739</v>
      </c>
      <c r="C3391">
        <v>3165560</v>
      </c>
      <c r="D3391" s="3">
        <v>713.09605592825551</v>
      </c>
      <c r="E3391">
        <v>-42.825121000000003</v>
      </c>
      <c r="F3391">
        <v>-20.080051999999998</v>
      </c>
      <c r="G3391" t="str">
        <f>Energia[[#This Row],[Nome]]</f>
        <v>Sem-Peixe</v>
      </c>
      <c r="H3391">
        <f>Energia[[#This Row],[Energia]]</f>
        <v>713.09605592825551</v>
      </c>
      <c r="I3391" t="e">
        <f>VLOOKUP(Energia[[#This Row],[CD]],Tabela4[Coluna3],1,FALSE)</f>
        <v>#N/A</v>
      </c>
    </row>
    <row r="3392" spans="1:9" hidden="1" x14ac:dyDescent="0.25">
      <c r="A3392" s="1" t="s">
        <v>1417</v>
      </c>
      <c r="B3392" s="1" t="s">
        <v>2743</v>
      </c>
      <c r="C3392">
        <v>3165800</v>
      </c>
      <c r="D3392" s="3">
        <v>711.53773754960855</v>
      </c>
      <c r="E3392">
        <v>-46.141077000000003</v>
      </c>
      <c r="F3392">
        <v>-22.156763999999999</v>
      </c>
      <c r="G3392" t="str">
        <f>Energia[[#This Row],[Nome]]</f>
        <v>Senador José Bento</v>
      </c>
      <c r="H3392">
        <f>Energia[[#This Row],[Energia]]</f>
        <v>711.53773754960855</v>
      </c>
      <c r="I3392" t="e">
        <f>VLOOKUP(Energia[[#This Row],[CD]],Tabela4[Coluna3],1,FALSE)</f>
        <v>#N/A</v>
      </c>
    </row>
    <row r="3393" spans="1:9" hidden="1" x14ac:dyDescent="0.25">
      <c r="A3393" s="1" t="s">
        <v>1417</v>
      </c>
      <c r="B3393" s="1" t="s">
        <v>1838</v>
      </c>
      <c r="C3393">
        <v>3119807</v>
      </c>
      <c r="D3393" s="3">
        <v>711.08747692393911</v>
      </c>
      <c r="E3393">
        <v>-45.982881999999996</v>
      </c>
      <c r="F3393">
        <v>-19.781585</v>
      </c>
      <c r="G3393" t="str">
        <f>Energia[[#This Row],[Nome]]</f>
        <v>Córrego Danta</v>
      </c>
      <c r="H3393">
        <f>Energia[[#This Row],[Energia]]</f>
        <v>711.08747692393911</v>
      </c>
      <c r="I3393" t="e">
        <f>VLOOKUP(Energia[[#This Row],[CD]],Tabela4[Coluna3],1,FALSE)</f>
        <v>#N/A</v>
      </c>
    </row>
    <row r="3394" spans="1:9" hidden="1" x14ac:dyDescent="0.25">
      <c r="A3394" s="1" t="s">
        <v>1417</v>
      </c>
      <c r="B3394" s="1" t="s">
        <v>1484</v>
      </c>
      <c r="C3394">
        <v>3103108</v>
      </c>
      <c r="D3394" s="3">
        <v>708.82398036796121</v>
      </c>
      <c r="E3394">
        <v>-42.152020999999998</v>
      </c>
      <c r="F3394">
        <v>-21.022542999999999</v>
      </c>
      <c r="G3394" t="str">
        <f>Energia[[#This Row],[Nome]]</f>
        <v>Antônio Prado de Minas</v>
      </c>
      <c r="H3394">
        <f>Energia[[#This Row],[Energia]]</f>
        <v>708.82398036796121</v>
      </c>
      <c r="I3394" t="e">
        <f>VLOOKUP(Energia[[#This Row],[CD]],Tabela4[Coluna3],1,FALSE)</f>
        <v>#N/A</v>
      </c>
    </row>
    <row r="3395" spans="1:9" hidden="1" x14ac:dyDescent="0.25">
      <c r="A3395" s="1" t="s">
        <v>413</v>
      </c>
      <c r="B3395" s="1" t="s">
        <v>864</v>
      </c>
      <c r="C3395">
        <v>2919058</v>
      </c>
      <c r="D3395" s="3">
        <v>708.54798734291978</v>
      </c>
      <c r="E3395">
        <v>-40.282259000000003</v>
      </c>
      <c r="F3395">
        <v>-13.460224999999999</v>
      </c>
      <c r="G3395" t="str">
        <f>Energia[[#This Row],[Nome]]</f>
        <v>Lajedo do Tabocal</v>
      </c>
      <c r="H3395">
        <f>Energia[[#This Row],[Energia]]</f>
        <v>708.54798734291978</v>
      </c>
      <c r="I3395" t="e">
        <f>VLOOKUP(Energia[[#This Row],[CD]],Tabela4[Coluna3],1,FALSE)</f>
        <v>#N/A</v>
      </c>
    </row>
    <row r="3396" spans="1:9" hidden="1" x14ac:dyDescent="0.25">
      <c r="A3396" s="1" t="s">
        <v>4410</v>
      </c>
      <c r="B3396" s="1" t="s">
        <v>4662</v>
      </c>
      <c r="C3396">
        <v>1721307</v>
      </c>
      <c r="D3396" s="3">
        <v>708.17885777040669</v>
      </c>
      <c r="E3396">
        <v>-48.210895999999998</v>
      </c>
      <c r="F3396">
        <v>-8.3568049999999996</v>
      </c>
      <c r="G3396" t="str">
        <f>Energia[[#This Row],[Nome]]</f>
        <v>Tupiratins</v>
      </c>
      <c r="H3396">
        <f>Energia[[#This Row],[Energia]]</f>
        <v>708.17885777040669</v>
      </c>
      <c r="I3396" t="e">
        <f>VLOOKUP(Energia[[#This Row],[CD]],Tabela4[Coluna3],1,FALSE)</f>
        <v>#N/A</v>
      </c>
    </row>
    <row r="3397" spans="1:9" hidden="1" x14ac:dyDescent="0.25">
      <c r="A3397" s="1" t="s">
        <v>1417</v>
      </c>
      <c r="B3397" s="1" t="s">
        <v>2400</v>
      </c>
      <c r="C3397">
        <v>3143906</v>
      </c>
      <c r="D3397" s="3">
        <v>707.26669992155371</v>
      </c>
      <c r="E3397">
        <v>-42.421458000000001</v>
      </c>
      <c r="F3397">
        <v>-21.091372</v>
      </c>
      <c r="G3397" t="str">
        <f>Energia[[#This Row],[Nome]]</f>
        <v>Muriaé</v>
      </c>
      <c r="H3397">
        <f>Energia[[#This Row],[Energia]]</f>
        <v>707.26669992155371</v>
      </c>
      <c r="I3397" t="e">
        <f>VLOOKUP(Energia[[#This Row],[CD]],Tabela4[Coluna3],1,FALSE)</f>
        <v>#N/A</v>
      </c>
    </row>
    <row r="3398" spans="1:9" hidden="1" x14ac:dyDescent="0.25">
      <c r="A3398" s="1" t="s">
        <v>1312</v>
      </c>
      <c r="B3398" s="1" t="s">
        <v>1950</v>
      </c>
      <c r="C3398">
        <v>5213509</v>
      </c>
      <c r="D3398" s="3">
        <v>707.10084383865671</v>
      </c>
      <c r="E3398">
        <v>-46.923732999999999</v>
      </c>
      <c r="F3398">
        <v>-13.294606999999999</v>
      </c>
      <c r="G3398" t="str">
        <f>Energia[[#This Row],[Nome]]</f>
        <v>Monte Alegre de Goiás</v>
      </c>
      <c r="H3398">
        <f>Energia[[#This Row],[Energia]]</f>
        <v>707.10084383865671</v>
      </c>
      <c r="I3398" t="e">
        <f>VLOOKUP(Energia[[#This Row],[CD]],Tabela4[Coluna3],1,FALSE)</f>
        <v>#N/A</v>
      </c>
    </row>
    <row r="3399" spans="1:9" hidden="1" x14ac:dyDescent="0.25">
      <c r="A3399" s="1" t="s">
        <v>1417</v>
      </c>
      <c r="B3399" s="1" t="s">
        <v>2420</v>
      </c>
      <c r="C3399">
        <v>3144656</v>
      </c>
      <c r="D3399" s="3">
        <v>706.93211489574196</v>
      </c>
      <c r="E3399">
        <v>-41.659857000000002</v>
      </c>
      <c r="F3399">
        <v>-15.36811</v>
      </c>
      <c r="G3399" t="str">
        <f>Energia[[#This Row],[Nome]]</f>
        <v>Ninheira</v>
      </c>
      <c r="H3399">
        <f>Energia[[#This Row],[Energia]]</f>
        <v>706.93211489574196</v>
      </c>
      <c r="I3399" t="e">
        <f>VLOOKUP(Energia[[#This Row],[CD]],Tabela4[Coluna3],1,FALSE)</f>
        <v>#N/A</v>
      </c>
    </row>
    <row r="3400" spans="1:9" hidden="1" x14ac:dyDescent="0.25">
      <c r="A3400" s="1" t="s">
        <v>3609</v>
      </c>
      <c r="B3400" s="1" t="s">
        <v>3702</v>
      </c>
      <c r="C3400">
        <v>1503002</v>
      </c>
      <c r="D3400" s="3">
        <v>706.54454732359</v>
      </c>
      <c r="E3400">
        <v>-57.806038999999998</v>
      </c>
      <c r="F3400">
        <v>-1.159079</v>
      </c>
      <c r="G3400" t="str">
        <f>Energia[[#This Row],[Nome]]</f>
        <v>Faro</v>
      </c>
      <c r="H3400">
        <f>Energia[[#This Row],[Energia]]</f>
        <v>706.54454732359</v>
      </c>
      <c r="I3400" t="e">
        <f>VLOOKUP(Energia[[#This Row],[CD]],Tabela4[Coluna3],1,FALSE)</f>
        <v>#N/A</v>
      </c>
    </row>
    <row r="3401" spans="1:9" hidden="1" x14ac:dyDescent="0.25">
      <c r="A3401" s="1" t="s">
        <v>1417</v>
      </c>
      <c r="B3401" s="1" t="s">
        <v>1428</v>
      </c>
      <c r="C3401">
        <v>3100609</v>
      </c>
      <c r="D3401" s="3">
        <v>706.0949223670541</v>
      </c>
      <c r="E3401">
        <v>-42.275922999999999</v>
      </c>
      <c r="F3401">
        <v>-18.027279</v>
      </c>
      <c r="G3401" t="str">
        <f>Energia[[#This Row],[Nome]]</f>
        <v>Água Boa</v>
      </c>
      <c r="H3401">
        <f>Energia[[#This Row],[Energia]]</f>
        <v>706.0949223670541</v>
      </c>
      <c r="I3401" t="e">
        <f>VLOOKUP(Energia[[#This Row],[CD]],Tabela4[Coluna3],1,FALSE)</f>
        <v>#N/A</v>
      </c>
    </row>
    <row r="3402" spans="1:9" hidden="1" x14ac:dyDescent="0.25">
      <c r="A3402" s="1" t="s">
        <v>3609</v>
      </c>
      <c r="B3402" s="1" t="s">
        <v>3739</v>
      </c>
      <c r="C3402">
        <v>1504307</v>
      </c>
      <c r="D3402" s="3">
        <v>705.50130798777752</v>
      </c>
      <c r="E3402">
        <v>-47.496561999999997</v>
      </c>
      <c r="F3402">
        <v>-0.80247900000000005</v>
      </c>
      <c r="G3402" t="str">
        <f>Energia[[#This Row],[Nome]]</f>
        <v>Maracanã</v>
      </c>
      <c r="H3402">
        <f>Energia[[#This Row],[Energia]]</f>
        <v>705.50130798777752</v>
      </c>
      <c r="I3402" t="e">
        <f>VLOOKUP(Energia[[#This Row],[CD]],Tabela4[Coluna3],1,FALSE)</f>
        <v>#N/A</v>
      </c>
    </row>
    <row r="3403" spans="1:9" hidden="1" x14ac:dyDescent="0.25">
      <c r="A3403" s="1" t="s">
        <v>1417</v>
      </c>
      <c r="B3403" s="1" t="s">
        <v>1840</v>
      </c>
      <c r="C3403">
        <v>3119906</v>
      </c>
      <c r="D3403" s="3">
        <v>703.12990268909971</v>
      </c>
      <c r="E3403">
        <v>-45.993174000000003</v>
      </c>
      <c r="F3403">
        <v>-22.634456</v>
      </c>
      <c r="G3403" t="str">
        <f>Energia[[#This Row],[Nome]]</f>
        <v>Córrego do Bom Jesus</v>
      </c>
      <c r="H3403">
        <f>Energia[[#This Row],[Energia]]</f>
        <v>703.12990268909971</v>
      </c>
      <c r="I3403" t="e">
        <f>VLOOKUP(Energia[[#This Row],[CD]],Tabela4[Coluna3],1,FALSE)</f>
        <v>#N/A</v>
      </c>
    </row>
    <row r="3404" spans="1:9" hidden="1" x14ac:dyDescent="0.25">
      <c r="A3404" s="1" t="s">
        <v>3887</v>
      </c>
      <c r="B3404" s="1" t="s">
        <v>4008</v>
      </c>
      <c r="C3404">
        <v>2505238</v>
      </c>
      <c r="D3404" s="3">
        <v>703.08562349326223</v>
      </c>
      <c r="E3404">
        <v>-35.253278000000002</v>
      </c>
      <c r="F3404">
        <v>-6.9051770000000001</v>
      </c>
      <c r="G3404" t="str">
        <f>Energia[[#This Row],[Nome]]</f>
        <v>Cuité de Mamanguape</v>
      </c>
      <c r="H3404">
        <f>Energia[[#This Row],[Energia]]</f>
        <v>703.08562349326223</v>
      </c>
      <c r="I3404" t="e">
        <f>VLOOKUP(Energia[[#This Row],[CD]],Tabela4[Coluna3],1,FALSE)</f>
        <v>#N/A</v>
      </c>
    </row>
    <row r="3405" spans="1:9" hidden="1" x14ac:dyDescent="0.25">
      <c r="A3405" s="1" t="s">
        <v>1417</v>
      </c>
      <c r="B3405" s="1" t="s">
        <v>2642</v>
      </c>
      <c r="C3405">
        <v>3157609</v>
      </c>
      <c r="D3405" s="3">
        <v>702.01781839222497</v>
      </c>
      <c r="E3405">
        <v>-45.557071999999998</v>
      </c>
      <c r="F3405">
        <v>-16.70147</v>
      </c>
      <c r="G3405" t="str">
        <f>Energia[[#This Row],[Nome]]</f>
        <v>Santa Fé de Minas</v>
      </c>
      <c r="H3405">
        <f>Energia[[#This Row],[Energia]]</f>
        <v>702.01781839222497</v>
      </c>
      <c r="I3405" t="e">
        <f>VLOOKUP(Energia[[#This Row],[CD]],Tabela4[Coluna3],1,FALSE)</f>
        <v>#N/A</v>
      </c>
    </row>
    <row r="3406" spans="1:9" hidden="1" x14ac:dyDescent="0.25">
      <c r="A3406" s="1" t="s">
        <v>2142</v>
      </c>
      <c r="B3406" s="1" t="s">
        <v>2262</v>
      </c>
      <c r="C3406">
        <v>2103554</v>
      </c>
      <c r="D3406" s="3">
        <v>699.04512055653424</v>
      </c>
      <c r="E3406">
        <v>-44.838223999999997</v>
      </c>
      <c r="F3406">
        <v>-3.7979980000000002</v>
      </c>
      <c r="G3406" t="str">
        <f>Energia[[#This Row],[Nome]]</f>
        <v>Conceição do Lago-Açu</v>
      </c>
      <c r="H3406">
        <f>Energia[[#This Row],[Energia]]</f>
        <v>699.04512055653424</v>
      </c>
      <c r="I3406" t="e">
        <f>VLOOKUP(Energia[[#This Row],[CD]],Tabela4[Coluna3],1,FALSE)</f>
        <v>#N/A</v>
      </c>
    </row>
    <row r="3407" spans="1:9" hidden="1" x14ac:dyDescent="0.25">
      <c r="A3407" s="1" t="s">
        <v>1417</v>
      </c>
      <c r="B3407" s="1" t="s">
        <v>2227</v>
      </c>
      <c r="C3407">
        <v>3136603</v>
      </c>
      <c r="D3407" s="3">
        <v>698.8983081776812</v>
      </c>
      <c r="E3407">
        <v>-43.572040000000001</v>
      </c>
      <c r="F3407">
        <v>-19.635338999999998</v>
      </c>
      <c r="G3407" t="str">
        <f>Energia[[#This Row],[Nome]]</f>
        <v>Nova União</v>
      </c>
      <c r="H3407">
        <f>Energia[[#This Row],[Energia]]</f>
        <v>698.8983081776812</v>
      </c>
      <c r="I3407" t="e">
        <f>VLOOKUP(Energia[[#This Row],[CD]],Tabela4[Coluna3],1,FALSE)</f>
        <v>#N/A</v>
      </c>
    </row>
    <row r="3408" spans="1:9" hidden="1" x14ac:dyDescent="0.25">
      <c r="A3408" s="1" t="s">
        <v>1235</v>
      </c>
      <c r="B3408" s="1" t="s">
        <v>1491</v>
      </c>
      <c r="C3408">
        <v>2313302</v>
      </c>
      <c r="D3408" s="3">
        <v>698.63663326821063</v>
      </c>
      <c r="E3408">
        <v>-40.259526999999999</v>
      </c>
      <c r="F3408">
        <v>-5.9371119999999999</v>
      </c>
      <c r="G3408" t="str">
        <f>Energia[[#This Row],[Nome]]</f>
        <v>Tauá</v>
      </c>
      <c r="H3408">
        <f>Energia[[#This Row],[Energia]]</f>
        <v>698.63663326821063</v>
      </c>
      <c r="I3408" t="e">
        <f>VLOOKUP(Energia[[#This Row],[CD]],Tabela4[Coluna3],1,FALSE)</f>
        <v>#N/A</v>
      </c>
    </row>
    <row r="3409" spans="1:9" hidden="1" x14ac:dyDescent="0.25">
      <c r="A3409" s="1" t="s">
        <v>2142</v>
      </c>
      <c r="B3409" s="1" t="s">
        <v>2542</v>
      </c>
      <c r="C3409">
        <v>2112233</v>
      </c>
      <c r="D3409" s="3">
        <v>696.63131692760635</v>
      </c>
      <c r="E3409">
        <v>-44.675361000000002</v>
      </c>
      <c r="F3409">
        <v>-4.5420870000000004</v>
      </c>
      <c r="G3409" t="str">
        <f>Energia[[#This Row],[Nome]]</f>
        <v>Trizidela do Vale</v>
      </c>
      <c r="H3409">
        <f>Energia[[#This Row],[Energia]]</f>
        <v>696.63131692760635</v>
      </c>
      <c r="I3409" t="e">
        <f>VLOOKUP(Energia[[#This Row],[CD]],Tabela4[Coluna3],1,FALSE)</f>
        <v>#N/A</v>
      </c>
    </row>
    <row r="3410" spans="1:9" hidden="1" x14ac:dyDescent="0.25">
      <c r="A3410" s="1" t="s">
        <v>413</v>
      </c>
      <c r="B3410" s="1" t="s">
        <v>852</v>
      </c>
      <c r="C3410">
        <v>2918605</v>
      </c>
      <c r="D3410" s="3">
        <v>695.78948123399618</v>
      </c>
      <c r="E3410">
        <v>-41.600287000000002</v>
      </c>
      <c r="F3410">
        <v>-13.515641</v>
      </c>
      <c r="G3410" t="str">
        <f>Energia[[#This Row],[Nome]]</f>
        <v>Jussiape</v>
      </c>
      <c r="H3410">
        <f>Energia[[#This Row],[Energia]]</f>
        <v>695.78948123399618</v>
      </c>
      <c r="I3410" t="e">
        <f>VLOOKUP(Energia[[#This Row],[CD]],Tabela4[Coluna3],1,FALSE)</f>
        <v>#N/A</v>
      </c>
    </row>
    <row r="3411" spans="1:9" hidden="1" x14ac:dyDescent="0.25">
      <c r="A3411" s="1" t="s">
        <v>413</v>
      </c>
      <c r="B3411" s="1" t="s">
        <v>558</v>
      </c>
      <c r="C3411">
        <v>2906105</v>
      </c>
      <c r="D3411" s="3">
        <v>694.58897712816793</v>
      </c>
      <c r="E3411">
        <v>-44.203560000000003</v>
      </c>
      <c r="F3411">
        <v>-13.096591999999999</v>
      </c>
      <c r="G3411" t="str">
        <f>Energia[[#This Row],[Nome]]</f>
        <v>Canápolis</v>
      </c>
      <c r="H3411">
        <f>Energia[[#This Row],[Energia]]</f>
        <v>694.58897712816793</v>
      </c>
      <c r="I3411" t="e">
        <f>VLOOKUP(Energia[[#This Row],[CD]],Tabela4[Coluna3],1,FALSE)</f>
        <v>#N/A</v>
      </c>
    </row>
    <row r="3412" spans="1:9" hidden="1" x14ac:dyDescent="0.25">
      <c r="A3412" s="1" t="s">
        <v>4157</v>
      </c>
      <c r="B3412" s="1" t="s">
        <v>4184</v>
      </c>
      <c r="C3412">
        <v>2602803</v>
      </c>
      <c r="D3412" s="3">
        <v>693.37922677321319</v>
      </c>
      <c r="E3412">
        <v>-37.120868999999999</v>
      </c>
      <c r="F3412">
        <v>-8.6490399999999994</v>
      </c>
      <c r="G3412" t="str">
        <f>Energia[[#This Row],[Nome]]</f>
        <v>Buíque</v>
      </c>
      <c r="H3412">
        <f>Energia[[#This Row],[Energia]]</f>
        <v>693.37922677321319</v>
      </c>
      <c r="I3412" t="e">
        <f>VLOOKUP(Energia[[#This Row],[CD]],Tabela4[Coluna3],1,FALSE)</f>
        <v>#N/A</v>
      </c>
    </row>
    <row r="3413" spans="1:9" hidden="1" x14ac:dyDescent="0.25">
      <c r="A3413" s="1" t="s">
        <v>1312</v>
      </c>
      <c r="B3413" s="1" t="s">
        <v>1710</v>
      </c>
      <c r="C3413">
        <v>5201454</v>
      </c>
      <c r="D3413" s="3">
        <v>692.16683809281574</v>
      </c>
      <c r="E3413">
        <v>-51.263052999999999</v>
      </c>
      <c r="F3413">
        <v>-18.216835</v>
      </c>
      <c r="G3413" t="str">
        <f>Energia[[#This Row],[Nome]]</f>
        <v>Aparecida do Rio Doce</v>
      </c>
      <c r="H3413">
        <f>Energia[[#This Row],[Energia]]</f>
        <v>692.16683809281574</v>
      </c>
      <c r="I3413" t="e">
        <f>VLOOKUP(Energia[[#This Row],[CD]],Tabela4[Coluna3],1,FALSE)</f>
        <v>#N/A</v>
      </c>
    </row>
    <row r="3414" spans="1:9" hidden="1" x14ac:dyDescent="0.25">
      <c r="A3414" s="1" t="s">
        <v>1417</v>
      </c>
      <c r="B3414" s="1" t="s">
        <v>2101</v>
      </c>
      <c r="C3414">
        <v>3131158</v>
      </c>
      <c r="D3414" s="3">
        <v>691.2296431495763</v>
      </c>
      <c r="E3414">
        <v>-42.370798000000001</v>
      </c>
      <c r="F3414">
        <v>-19.408840999999999</v>
      </c>
      <c r="G3414" t="str">
        <f>Energia[[#This Row],[Nome]]</f>
        <v>Ipaba</v>
      </c>
      <c r="H3414">
        <f>Energia[[#This Row],[Energia]]</f>
        <v>691.2296431495763</v>
      </c>
      <c r="I3414" t="e">
        <f>VLOOKUP(Energia[[#This Row],[CD]],Tabela4[Coluna3],1,FALSE)</f>
        <v>#N/A</v>
      </c>
    </row>
    <row r="3415" spans="1:9" hidden="1" x14ac:dyDescent="0.25">
      <c r="A3415" s="1" t="s">
        <v>1235</v>
      </c>
      <c r="B3415" s="1" t="s">
        <v>1408</v>
      </c>
      <c r="C3415">
        <v>2309607</v>
      </c>
      <c r="D3415" s="3">
        <v>691.19264228114037</v>
      </c>
      <c r="E3415">
        <v>-38.498486</v>
      </c>
      <c r="F3415">
        <v>-4.1840159999999997</v>
      </c>
      <c r="G3415" t="str">
        <f>Energia[[#This Row],[Nome]]</f>
        <v>Pacajus</v>
      </c>
      <c r="H3415">
        <f>Energia[[#This Row],[Energia]]</f>
        <v>691.19264228114037</v>
      </c>
      <c r="I3415" t="e">
        <f>VLOOKUP(Energia[[#This Row],[CD]],Tabela4[Coluna3],1,FALSE)</f>
        <v>#N/A</v>
      </c>
    </row>
    <row r="3416" spans="1:9" hidden="1" x14ac:dyDescent="0.25">
      <c r="A3416" s="1" t="s">
        <v>4210</v>
      </c>
      <c r="B3416" s="1" t="s">
        <v>4227</v>
      </c>
      <c r="C3416">
        <v>1400456</v>
      </c>
      <c r="D3416" s="3">
        <v>689.65467314900684</v>
      </c>
      <c r="E3416">
        <v>-60.839438999999999</v>
      </c>
      <c r="F3416">
        <v>4.1687139999999996</v>
      </c>
      <c r="G3416" t="str">
        <f>Energia[[#This Row],[Nome]]</f>
        <v>Pacaraima</v>
      </c>
      <c r="H3416">
        <f>Energia[[#This Row],[Energia]]</f>
        <v>689.65467314900684</v>
      </c>
      <c r="I3416" t="e">
        <f>VLOOKUP(Energia[[#This Row],[CD]],Tabela4[Coluna3],1,FALSE)</f>
        <v>#N/A</v>
      </c>
    </row>
    <row r="3417" spans="1:9" hidden="1" x14ac:dyDescent="0.25">
      <c r="A3417" s="1" t="s">
        <v>2142</v>
      </c>
      <c r="B3417" s="1" t="s">
        <v>2171</v>
      </c>
      <c r="C3417">
        <v>2100873</v>
      </c>
      <c r="D3417" s="3">
        <v>689.49155097316361</v>
      </c>
      <c r="E3417">
        <v>-45.787334000000001</v>
      </c>
      <c r="F3417">
        <v>-3.0790959999999998</v>
      </c>
      <c r="G3417" t="str">
        <f>Energia[[#This Row],[Nome]]</f>
        <v>Araguanã</v>
      </c>
      <c r="H3417">
        <f>Energia[[#This Row],[Energia]]</f>
        <v>689.49155097316361</v>
      </c>
      <c r="I3417" t="e">
        <f>VLOOKUP(Energia[[#This Row],[CD]],Tabela4[Coluna3],1,FALSE)</f>
        <v>#N/A</v>
      </c>
    </row>
    <row r="3418" spans="1:9" hidden="1" x14ac:dyDescent="0.25">
      <c r="A3418" s="1" t="s">
        <v>380</v>
      </c>
      <c r="B3418" s="1" t="s">
        <v>405</v>
      </c>
      <c r="C3418">
        <v>1600600</v>
      </c>
      <c r="D3418" s="3">
        <v>688.88835197453432</v>
      </c>
      <c r="E3418">
        <v>-51.378259999999997</v>
      </c>
      <c r="F3418">
        <v>0.12972800000000001</v>
      </c>
      <c r="G3418" t="str">
        <f>Energia[[#This Row],[Nome]]</f>
        <v>Santana</v>
      </c>
      <c r="H3418">
        <f>Energia[[#This Row],[Energia]]</f>
        <v>688.88835197453432</v>
      </c>
      <c r="I3418" t="e">
        <f>VLOOKUP(Energia[[#This Row],[CD]],Tabela4[Coluna3],1,FALSE)</f>
        <v>#N/A</v>
      </c>
    </row>
    <row r="3419" spans="1:9" hidden="1" x14ac:dyDescent="0.25">
      <c r="A3419" s="1" t="s">
        <v>413</v>
      </c>
      <c r="B3419" s="1" t="s">
        <v>1059</v>
      </c>
      <c r="C3419">
        <v>2926509</v>
      </c>
      <c r="D3419" s="3">
        <v>688.55837791091585</v>
      </c>
      <c r="E3419">
        <v>-38.388804999999998</v>
      </c>
      <c r="F3419">
        <v>-10.974235</v>
      </c>
      <c r="G3419" t="str">
        <f>Energia[[#This Row],[Nome]]</f>
        <v>Ribeira do Amparo</v>
      </c>
      <c r="H3419">
        <f>Energia[[#This Row],[Energia]]</f>
        <v>688.55837791091585</v>
      </c>
      <c r="I3419" t="e">
        <f>VLOOKUP(Energia[[#This Row],[CD]],Tabela4[Coluna3],1,FALSE)</f>
        <v>#N/A</v>
      </c>
    </row>
    <row r="3420" spans="1:9" hidden="1" x14ac:dyDescent="0.25">
      <c r="A3420" s="1" t="s">
        <v>1235</v>
      </c>
      <c r="B3420" s="1" t="s">
        <v>1473</v>
      </c>
      <c r="C3420">
        <v>2312502</v>
      </c>
      <c r="D3420" s="3">
        <v>688.23629382050058</v>
      </c>
      <c r="E3420">
        <v>-38.273541000000002</v>
      </c>
      <c r="F3420">
        <v>-5.3260969999999999</v>
      </c>
      <c r="G3420" t="str">
        <f>Energia[[#This Row],[Nome]]</f>
        <v>São João do Jaguaribe</v>
      </c>
      <c r="H3420">
        <f>Energia[[#This Row],[Energia]]</f>
        <v>688.23629382050058</v>
      </c>
      <c r="I3420" t="e">
        <f>VLOOKUP(Energia[[#This Row],[CD]],Tabela4[Coluna3],1,FALSE)</f>
        <v>#N/A</v>
      </c>
    </row>
    <row r="3421" spans="1:9" hidden="1" x14ac:dyDescent="0.25">
      <c r="A3421" s="1" t="s">
        <v>1417</v>
      </c>
      <c r="B3421" s="1" t="s">
        <v>2623</v>
      </c>
      <c r="C3421">
        <v>3156106</v>
      </c>
      <c r="D3421" s="3">
        <v>687.19476199278756</v>
      </c>
      <c r="E3421">
        <v>-44.376401000000001</v>
      </c>
      <c r="F3421">
        <v>-20.982289000000002</v>
      </c>
      <c r="G3421" t="str">
        <f>Energia[[#This Row],[Nome]]</f>
        <v>Ritápolis</v>
      </c>
      <c r="H3421">
        <f>Energia[[#This Row],[Energia]]</f>
        <v>687.19476199278756</v>
      </c>
      <c r="I3421" t="e">
        <f>VLOOKUP(Energia[[#This Row],[CD]],Tabela4[Coluna3],1,FALSE)</f>
        <v>#N/A</v>
      </c>
    </row>
    <row r="3422" spans="1:9" hidden="1" x14ac:dyDescent="0.25">
      <c r="A3422" s="1" t="s">
        <v>5028</v>
      </c>
      <c r="B3422" s="1" t="s">
        <v>5038</v>
      </c>
      <c r="C3422">
        <v>2401008</v>
      </c>
      <c r="D3422" s="3">
        <v>687.10394613705387</v>
      </c>
      <c r="E3422">
        <v>-37.835669000000003</v>
      </c>
      <c r="F3422">
        <v>-5.6282800000000002</v>
      </c>
      <c r="G3422" t="str">
        <f>Energia[[#This Row],[Nome]]</f>
        <v>Apodi</v>
      </c>
      <c r="H3422">
        <f>Energia[[#This Row],[Energia]]</f>
        <v>687.10394613705387</v>
      </c>
      <c r="I3422" t="e">
        <f>VLOOKUP(Energia[[#This Row],[CD]],Tabela4[Coluna3],1,FALSE)</f>
        <v>#N/A</v>
      </c>
    </row>
    <row r="3423" spans="1:9" hidden="1" x14ac:dyDescent="0.25">
      <c r="A3423" s="1" t="s">
        <v>4336</v>
      </c>
      <c r="B3423" s="1" t="s">
        <v>4505</v>
      </c>
      <c r="C3423">
        <v>2206407</v>
      </c>
      <c r="D3423" s="3">
        <v>686.68494881024333</v>
      </c>
      <c r="E3423">
        <v>-42.605795999999998</v>
      </c>
      <c r="F3423">
        <v>-5.6109109999999998</v>
      </c>
      <c r="G3423" t="str">
        <f>Energia[[#This Row],[Nome]]</f>
        <v>Monsenhor Gil</v>
      </c>
      <c r="H3423">
        <f>Energia[[#This Row],[Energia]]</f>
        <v>686.68494881024333</v>
      </c>
      <c r="I3423" t="e">
        <f>VLOOKUP(Energia[[#This Row],[CD]],Tabela4[Coluna3],1,FALSE)</f>
        <v>#N/A</v>
      </c>
    </row>
    <row r="3424" spans="1:9" hidden="1" x14ac:dyDescent="0.25">
      <c r="A3424" s="1" t="s">
        <v>62</v>
      </c>
      <c r="B3424" s="1" t="s">
        <v>3661</v>
      </c>
      <c r="C3424">
        <v>4206900</v>
      </c>
      <c r="D3424" s="3">
        <v>686.59322800240125</v>
      </c>
      <c r="E3424">
        <v>-49.528317999999999</v>
      </c>
      <c r="F3424">
        <v>-27.017661</v>
      </c>
      <c r="G3424" t="str">
        <f>Energia[[#This Row],[Nome]]</f>
        <v>Ibirama</v>
      </c>
      <c r="H3424">
        <f>Energia[[#This Row],[Energia]]</f>
        <v>686.59322800240125</v>
      </c>
      <c r="I3424" t="e">
        <f>VLOOKUP(Energia[[#This Row],[CD]],Tabela4[Coluna3],1,FALSE)</f>
        <v>#N/A</v>
      </c>
    </row>
    <row r="3425" spans="1:9" hidden="1" x14ac:dyDescent="0.25">
      <c r="A3425" s="1" t="s">
        <v>1417</v>
      </c>
      <c r="B3425" s="1" t="s">
        <v>2073</v>
      </c>
      <c r="C3425">
        <v>3130002</v>
      </c>
      <c r="D3425" s="3">
        <v>686.58934131865237</v>
      </c>
      <c r="E3425">
        <v>-44.782952999999999</v>
      </c>
      <c r="F3425">
        <v>-21.167141999999998</v>
      </c>
      <c r="G3425" t="str">
        <f>Energia[[#This Row],[Nome]]</f>
        <v>Ibituruna</v>
      </c>
      <c r="H3425">
        <f>Energia[[#This Row],[Energia]]</f>
        <v>686.58934131865237</v>
      </c>
      <c r="I3425" t="e">
        <f>VLOOKUP(Energia[[#This Row],[CD]],Tabela4[Coluna3],1,FALSE)</f>
        <v>#N/A</v>
      </c>
    </row>
    <row r="3426" spans="1:9" hidden="1" x14ac:dyDescent="0.25">
      <c r="A3426" s="1" t="s">
        <v>5168</v>
      </c>
      <c r="B3426" s="1" t="s">
        <v>5183</v>
      </c>
      <c r="C3426">
        <v>1100080</v>
      </c>
      <c r="D3426" s="3">
        <v>686.46321401012301</v>
      </c>
      <c r="E3426">
        <v>-64.058772000000005</v>
      </c>
      <c r="F3426">
        <v>-12.14725</v>
      </c>
      <c r="G3426" t="str">
        <f>Energia[[#This Row],[Nome]]</f>
        <v>Costa Marques</v>
      </c>
      <c r="H3426">
        <f>Energia[[#This Row],[Energia]]</f>
        <v>686.46321401012301</v>
      </c>
      <c r="I3426" t="e">
        <f>VLOOKUP(Energia[[#This Row],[CD]],Tabela4[Coluna3],1,FALSE)</f>
        <v>#N/A</v>
      </c>
    </row>
    <row r="3427" spans="1:9" hidden="1" x14ac:dyDescent="0.25">
      <c r="A3427" s="1" t="s">
        <v>2142</v>
      </c>
      <c r="B3427" s="1" t="s">
        <v>2419</v>
      </c>
      <c r="C3427">
        <v>2108405</v>
      </c>
      <c r="D3427" s="3">
        <v>685.66095000151154</v>
      </c>
      <c r="E3427">
        <v>-44.895516999999998</v>
      </c>
      <c r="F3427">
        <v>-2.5706660000000001</v>
      </c>
      <c r="G3427" t="str">
        <f>Energia[[#This Row],[Nome]]</f>
        <v>Peri Mirim</v>
      </c>
      <c r="H3427">
        <f>Energia[[#This Row],[Energia]]</f>
        <v>685.66095000151154</v>
      </c>
      <c r="I3427" t="e">
        <f>VLOOKUP(Energia[[#This Row],[CD]],Tabela4[Coluna3],1,FALSE)</f>
        <v>#N/A</v>
      </c>
    </row>
    <row r="3428" spans="1:9" hidden="1" x14ac:dyDescent="0.25">
      <c r="A3428" s="1" t="s">
        <v>380</v>
      </c>
      <c r="B3428" s="1" t="s">
        <v>407</v>
      </c>
      <c r="C3428">
        <v>1600055</v>
      </c>
      <c r="D3428" s="3">
        <v>685.6043172979272</v>
      </c>
      <c r="E3428">
        <v>-52.268138999999998</v>
      </c>
      <c r="F3428">
        <v>1.651748</v>
      </c>
      <c r="G3428" t="str">
        <f>Energia[[#This Row],[Nome]]</f>
        <v>Serra do Navio</v>
      </c>
      <c r="H3428">
        <f>Energia[[#This Row],[Energia]]</f>
        <v>685.6043172979272</v>
      </c>
      <c r="I3428" t="e">
        <f>VLOOKUP(Energia[[#This Row],[CD]],Tabela4[Coluna3],1,FALSE)</f>
        <v>#N/A</v>
      </c>
    </row>
    <row r="3429" spans="1:9" hidden="1" x14ac:dyDescent="0.25">
      <c r="A3429" s="1" t="s">
        <v>1417</v>
      </c>
      <c r="B3429" s="1" t="s">
        <v>1806</v>
      </c>
      <c r="C3429">
        <v>3118106</v>
      </c>
      <c r="D3429" s="3">
        <v>685.09606792690079</v>
      </c>
      <c r="E3429">
        <v>-43.688068000000001</v>
      </c>
      <c r="F3429">
        <v>-18.862708000000001</v>
      </c>
      <c r="G3429" t="str">
        <f>Energia[[#This Row],[Nome]]</f>
        <v>Congonhas do Norte</v>
      </c>
      <c r="H3429">
        <f>Energia[[#This Row],[Energia]]</f>
        <v>685.09606792690079</v>
      </c>
      <c r="I3429" t="e">
        <f>VLOOKUP(Energia[[#This Row],[CD]],Tabela4[Coluna3],1,FALSE)</f>
        <v>#N/A</v>
      </c>
    </row>
    <row r="3430" spans="1:9" hidden="1" x14ac:dyDescent="0.25">
      <c r="A3430" s="1" t="s">
        <v>2142</v>
      </c>
      <c r="B3430" s="1" t="s">
        <v>2377</v>
      </c>
      <c r="C3430">
        <v>2106805</v>
      </c>
      <c r="D3430" s="3">
        <v>684.28426062237031</v>
      </c>
      <c r="E3430">
        <v>-44.843117999999997</v>
      </c>
      <c r="F3430">
        <v>-2.0585420000000001</v>
      </c>
      <c r="G3430" t="str">
        <f>Energia[[#This Row],[Nome]]</f>
        <v>Mirinzal</v>
      </c>
      <c r="H3430">
        <f>Energia[[#This Row],[Energia]]</f>
        <v>684.28426062237031</v>
      </c>
      <c r="I3430" t="e">
        <f>VLOOKUP(Energia[[#This Row],[CD]],Tabela4[Coluna3],1,FALSE)</f>
        <v>#N/A</v>
      </c>
    </row>
    <row r="3431" spans="1:9" hidden="1" x14ac:dyDescent="0.25">
      <c r="A3431" s="1" t="s">
        <v>413</v>
      </c>
      <c r="B3431" s="1" t="s">
        <v>840</v>
      </c>
      <c r="C3431">
        <v>2918308</v>
      </c>
      <c r="D3431" s="3">
        <v>683.57098077377555</v>
      </c>
      <c r="E3431">
        <v>-39.866660000000003</v>
      </c>
      <c r="F3431">
        <v>-13.957972</v>
      </c>
      <c r="G3431" t="str">
        <f>Energia[[#This Row],[Nome]]</f>
        <v>Jitaúna</v>
      </c>
      <c r="H3431">
        <f>Energia[[#This Row],[Energia]]</f>
        <v>683.57098077377555</v>
      </c>
      <c r="I3431" t="e">
        <f>VLOOKUP(Energia[[#This Row],[CD]],Tabela4[Coluna3],1,FALSE)</f>
        <v>#N/A</v>
      </c>
    </row>
    <row r="3432" spans="1:9" hidden="1" x14ac:dyDescent="0.25">
      <c r="A3432" s="1" t="s">
        <v>1417</v>
      </c>
      <c r="B3432" s="1" t="s">
        <v>2742</v>
      </c>
      <c r="C3432">
        <v>3165701</v>
      </c>
      <c r="D3432" s="3">
        <v>682.50013813856572</v>
      </c>
      <c r="E3432">
        <v>-43.104489999999998</v>
      </c>
      <c r="F3432">
        <v>-20.904273</v>
      </c>
      <c r="G3432" t="str">
        <f>Energia[[#This Row],[Nome]]</f>
        <v>Senador Firmino</v>
      </c>
      <c r="H3432">
        <f>Energia[[#This Row],[Energia]]</f>
        <v>682.50013813856572</v>
      </c>
      <c r="I3432" t="e">
        <f>VLOOKUP(Energia[[#This Row],[CD]],Tabela4[Coluna3],1,FALSE)</f>
        <v>#N/A</v>
      </c>
    </row>
    <row r="3433" spans="1:9" hidden="1" x14ac:dyDescent="0.25">
      <c r="A3433" s="1" t="s">
        <v>1417</v>
      </c>
      <c r="B3433" s="1" t="s">
        <v>1434</v>
      </c>
      <c r="C3433">
        <v>3100906</v>
      </c>
      <c r="D3433" s="3">
        <v>682.27965552656042</v>
      </c>
      <c r="E3433">
        <v>-40.973905000000002</v>
      </c>
      <c r="F3433">
        <v>-17.041643000000001</v>
      </c>
      <c r="G3433" t="str">
        <f>Energia[[#This Row],[Nome]]</f>
        <v>Águas Formosas</v>
      </c>
      <c r="H3433">
        <f>Energia[[#This Row],[Energia]]</f>
        <v>682.27965552656042</v>
      </c>
      <c r="I3433" t="e">
        <f>VLOOKUP(Energia[[#This Row],[CD]],Tabela4[Coluna3],1,FALSE)</f>
        <v>#N/A</v>
      </c>
    </row>
    <row r="3434" spans="1:9" hidden="1" x14ac:dyDescent="0.25">
      <c r="A3434" s="1" t="s">
        <v>413</v>
      </c>
      <c r="B3434" s="1" t="s">
        <v>430</v>
      </c>
      <c r="C3434">
        <v>2900900</v>
      </c>
      <c r="D3434" s="3">
        <v>680.37379535315949</v>
      </c>
      <c r="E3434">
        <v>-39.664093000000001</v>
      </c>
      <c r="F3434">
        <v>-14.701273</v>
      </c>
      <c r="G3434" t="str">
        <f>Energia[[#This Row],[Nome]]</f>
        <v>Almadina</v>
      </c>
      <c r="H3434">
        <f>Energia[[#This Row],[Energia]]</f>
        <v>680.37379535315949</v>
      </c>
      <c r="I3434" t="e">
        <f>VLOOKUP(Energia[[#This Row],[CD]],Tabela4[Coluna3],1,FALSE)</f>
        <v>#N/A</v>
      </c>
    </row>
    <row r="3435" spans="1:9" hidden="1" x14ac:dyDescent="0.25">
      <c r="A3435" s="1" t="s">
        <v>1192</v>
      </c>
      <c r="B3435" s="1" t="s">
        <v>3500</v>
      </c>
      <c r="C3435">
        <v>5106158</v>
      </c>
      <c r="D3435" s="3">
        <v>678.90229837095148</v>
      </c>
      <c r="E3435">
        <v>-58.077922999999998</v>
      </c>
      <c r="F3435">
        <v>-9.7666830000000004</v>
      </c>
      <c r="G3435" t="str">
        <f>Energia[[#This Row],[Nome]]</f>
        <v>Nova Bandeirantes</v>
      </c>
      <c r="H3435">
        <f>Energia[[#This Row],[Energia]]</f>
        <v>678.90229837095148</v>
      </c>
      <c r="I3435" t="e">
        <f>VLOOKUP(Energia[[#This Row],[CD]],Tabela4[Coluna3],1,FALSE)</f>
        <v>#N/A</v>
      </c>
    </row>
    <row r="3436" spans="1:9" hidden="1" x14ac:dyDescent="0.25">
      <c r="A3436" s="1" t="s">
        <v>1417</v>
      </c>
      <c r="B3436" s="1" t="s">
        <v>1897</v>
      </c>
      <c r="C3436">
        <v>3122306</v>
      </c>
      <c r="D3436" s="3">
        <v>678.39494768499583</v>
      </c>
      <c r="E3436">
        <v>-44.930692000000001</v>
      </c>
      <c r="F3436">
        <v>-20.123716000000002</v>
      </c>
      <c r="G3436" t="str">
        <f>Energia[[#This Row],[Nome]]</f>
        <v>Divinópolis</v>
      </c>
      <c r="H3436">
        <f>Energia[[#This Row],[Energia]]</f>
        <v>678.39494768499583</v>
      </c>
      <c r="I3436" t="e">
        <f>VLOOKUP(Energia[[#This Row],[CD]],Tabela4[Coluna3],1,FALSE)</f>
        <v>#N/A</v>
      </c>
    </row>
    <row r="3437" spans="1:9" hidden="1" x14ac:dyDescent="0.25">
      <c r="A3437" s="1" t="s">
        <v>1312</v>
      </c>
      <c r="B3437" s="1" t="s">
        <v>1900</v>
      </c>
      <c r="C3437">
        <v>5211008</v>
      </c>
      <c r="D3437" s="3">
        <v>677.32318564627792</v>
      </c>
      <c r="E3437">
        <v>-50.77122</v>
      </c>
      <c r="F3437">
        <v>-15.702904</v>
      </c>
      <c r="G3437" t="str">
        <f>Energia[[#This Row],[Nome]]</f>
        <v>Itapirapuã</v>
      </c>
      <c r="H3437">
        <f>Energia[[#This Row],[Energia]]</f>
        <v>677.32318564627792</v>
      </c>
      <c r="I3437" t="e">
        <f>VLOOKUP(Energia[[#This Row],[CD]],Tabela4[Coluna3],1,FALSE)</f>
        <v>#N/A</v>
      </c>
    </row>
    <row r="3438" spans="1:9" hidden="1" x14ac:dyDescent="0.25">
      <c r="A3438" s="1" t="s">
        <v>4410</v>
      </c>
      <c r="B3438" s="1" t="s">
        <v>4497</v>
      </c>
      <c r="C3438">
        <v>1707207</v>
      </c>
      <c r="D3438" s="3">
        <v>676.55294885530884</v>
      </c>
      <c r="E3438">
        <v>-49.066597999999999</v>
      </c>
      <c r="F3438">
        <v>-9.2713429999999999</v>
      </c>
      <c r="G3438" t="str">
        <f>Energia[[#This Row],[Nome]]</f>
        <v>Dois Irmãos do Tocantins</v>
      </c>
      <c r="H3438">
        <f>Energia[[#This Row],[Energia]]</f>
        <v>676.55294885530884</v>
      </c>
      <c r="I3438" t="e">
        <f>VLOOKUP(Energia[[#This Row],[CD]],Tabela4[Coluna3],1,FALSE)</f>
        <v>#N/A</v>
      </c>
    </row>
    <row r="3439" spans="1:9" hidden="1" x14ac:dyDescent="0.25">
      <c r="A3439" s="1" t="s">
        <v>52</v>
      </c>
      <c r="B3439" s="1" t="s">
        <v>250</v>
      </c>
      <c r="C3439">
        <v>2709202</v>
      </c>
      <c r="D3439" s="3">
        <v>676.37494740313832</v>
      </c>
      <c r="E3439">
        <v>-36.969258000000004</v>
      </c>
      <c r="F3439">
        <v>-9.8972829999999998</v>
      </c>
      <c r="G3439" t="str">
        <f>Energia[[#This Row],[Nome]]</f>
        <v>Traipu</v>
      </c>
      <c r="H3439">
        <f>Energia[[#This Row],[Energia]]</f>
        <v>676.37494740313832</v>
      </c>
      <c r="I3439" t="e">
        <f>VLOOKUP(Energia[[#This Row],[CD]],Tabela4[Coluna3],1,FALSE)</f>
        <v>#N/A</v>
      </c>
    </row>
    <row r="3440" spans="1:9" hidden="1" x14ac:dyDescent="0.25">
      <c r="A3440" s="1" t="s">
        <v>1417</v>
      </c>
      <c r="B3440" s="1" t="s">
        <v>2653</v>
      </c>
      <c r="C3440">
        <v>3158706</v>
      </c>
      <c r="D3440" s="3">
        <v>675.75815395151426</v>
      </c>
      <c r="E3440">
        <v>-44.066118000000003</v>
      </c>
      <c r="F3440">
        <v>-21.636925000000002</v>
      </c>
      <c r="G3440" t="str">
        <f>Energia[[#This Row],[Nome]]</f>
        <v>Santana do Garambéu</v>
      </c>
      <c r="H3440">
        <f>Energia[[#This Row],[Energia]]</f>
        <v>675.75815395151426</v>
      </c>
      <c r="I3440" t="e">
        <f>VLOOKUP(Energia[[#This Row],[CD]],Tabela4[Coluna3],1,FALSE)</f>
        <v>#N/A</v>
      </c>
    </row>
    <row r="3441" spans="1:9" hidden="1" x14ac:dyDescent="0.25">
      <c r="A3441" s="1" t="s">
        <v>1417</v>
      </c>
      <c r="B3441" s="1" t="s">
        <v>1646</v>
      </c>
      <c r="C3441">
        <v>3110608</v>
      </c>
      <c r="D3441" s="3">
        <v>675.66644325549555</v>
      </c>
      <c r="E3441">
        <v>-46.078335000000003</v>
      </c>
      <c r="F3441">
        <v>-22.582711</v>
      </c>
      <c r="G3441" t="str">
        <f>Energia[[#This Row],[Nome]]</f>
        <v>Cambuí</v>
      </c>
      <c r="H3441">
        <f>Energia[[#This Row],[Energia]]</f>
        <v>675.66644325549555</v>
      </c>
      <c r="I3441" t="e">
        <f>VLOOKUP(Energia[[#This Row],[CD]],Tabela4[Coluna3],1,FALSE)</f>
        <v>#N/A</v>
      </c>
    </row>
    <row r="3442" spans="1:9" hidden="1" x14ac:dyDescent="0.25">
      <c r="A3442" s="1" t="s">
        <v>256</v>
      </c>
      <c r="B3442" s="1" t="s">
        <v>289</v>
      </c>
      <c r="C3442">
        <v>1301001</v>
      </c>
      <c r="D3442" s="3">
        <v>675.54546482156343</v>
      </c>
      <c r="E3442">
        <v>-67.337472000000005</v>
      </c>
      <c r="F3442">
        <v>-5.1185159999999996</v>
      </c>
      <c r="G3442" t="str">
        <f>Energia[[#This Row],[Nome]]</f>
        <v>Carauari</v>
      </c>
      <c r="H3442">
        <f>Energia[[#This Row],[Energia]]</f>
        <v>675.54546482156343</v>
      </c>
      <c r="I3442" t="e">
        <f>VLOOKUP(Energia[[#This Row],[CD]],Tabela4[Coluna3],1,FALSE)</f>
        <v>#N/A</v>
      </c>
    </row>
    <row r="3443" spans="1:9" hidden="1" x14ac:dyDescent="0.25">
      <c r="A3443" s="1" t="s">
        <v>1417</v>
      </c>
      <c r="B3443" s="1" t="s">
        <v>2256</v>
      </c>
      <c r="C3443">
        <v>3137908</v>
      </c>
      <c r="D3443" s="3">
        <v>674.54060324010618</v>
      </c>
      <c r="E3443">
        <v>-43.474539</v>
      </c>
      <c r="F3443">
        <v>-20.779724999999999</v>
      </c>
      <c r="G3443" t="str">
        <f>Energia[[#This Row],[Nome]]</f>
        <v>Lamim</v>
      </c>
      <c r="H3443">
        <f>Energia[[#This Row],[Energia]]</f>
        <v>674.54060324010618</v>
      </c>
      <c r="I3443" t="e">
        <f>VLOOKUP(Energia[[#This Row],[CD]],Tabela4[Coluna3],1,FALSE)</f>
        <v>#N/A</v>
      </c>
    </row>
    <row r="3444" spans="1:9" hidden="1" x14ac:dyDescent="0.25">
      <c r="A3444" s="1" t="s">
        <v>1417</v>
      </c>
      <c r="B3444" s="1" t="s">
        <v>2455</v>
      </c>
      <c r="C3444">
        <v>3145851</v>
      </c>
      <c r="D3444" s="3">
        <v>673.58043147138278</v>
      </c>
      <c r="E3444">
        <v>-42.793742999999999</v>
      </c>
      <c r="F3444">
        <v>-20.426445999999999</v>
      </c>
      <c r="G3444" t="str">
        <f>Energia[[#This Row],[Nome]]</f>
        <v>Oratórios</v>
      </c>
      <c r="H3444">
        <f>Energia[[#This Row],[Energia]]</f>
        <v>673.58043147138278</v>
      </c>
      <c r="I3444" t="e">
        <f>VLOOKUP(Energia[[#This Row],[CD]],Tabela4[Coluna3],1,FALSE)</f>
        <v>#N/A</v>
      </c>
    </row>
    <row r="3445" spans="1:9" hidden="1" x14ac:dyDescent="0.25">
      <c r="A3445" s="1" t="s">
        <v>413</v>
      </c>
      <c r="B3445" s="1" t="s">
        <v>1176</v>
      </c>
      <c r="C3445">
        <v>2931350</v>
      </c>
      <c r="D3445" s="3">
        <v>670.73687529551808</v>
      </c>
      <c r="E3445">
        <v>-39.786881000000001</v>
      </c>
      <c r="F3445">
        <v>-17.424098000000001</v>
      </c>
      <c r="G3445" t="str">
        <f>Energia[[#This Row],[Nome]]</f>
        <v>Teixeira de Freitas</v>
      </c>
      <c r="H3445">
        <f>Energia[[#This Row],[Energia]]</f>
        <v>670.73687529551808</v>
      </c>
      <c r="I3445" t="e">
        <f>VLOOKUP(Energia[[#This Row],[CD]],Tabela4[Coluna3],1,FALSE)</f>
        <v>#N/A</v>
      </c>
    </row>
    <row r="3446" spans="1:9" hidden="1" x14ac:dyDescent="0.25">
      <c r="A3446" s="1" t="s">
        <v>1417</v>
      </c>
      <c r="B3446" s="1" t="s">
        <v>1592</v>
      </c>
      <c r="C3446">
        <v>3108255</v>
      </c>
      <c r="D3446" s="3">
        <v>670.41707461703288</v>
      </c>
      <c r="E3446">
        <v>-44.897571999999997</v>
      </c>
      <c r="F3446">
        <v>-14.994422999999999</v>
      </c>
      <c r="G3446" t="str">
        <f>Energia[[#This Row],[Nome]]</f>
        <v>Bonito de Minas</v>
      </c>
      <c r="H3446">
        <f>Energia[[#This Row],[Energia]]</f>
        <v>670.41707461703288</v>
      </c>
      <c r="I3446" t="e">
        <f>VLOOKUP(Energia[[#This Row],[CD]],Tabela4[Coluna3],1,FALSE)</f>
        <v>#N/A</v>
      </c>
    </row>
    <row r="3447" spans="1:9" hidden="1" x14ac:dyDescent="0.25">
      <c r="A3447" s="1" t="s">
        <v>1417</v>
      </c>
      <c r="B3447" s="1" t="s">
        <v>1644</v>
      </c>
      <c r="C3447">
        <v>3110509</v>
      </c>
      <c r="D3447" s="3">
        <v>669.6475263705712</v>
      </c>
      <c r="E3447">
        <v>-46.074781000000002</v>
      </c>
      <c r="F3447">
        <v>-22.786867000000001</v>
      </c>
      <c r="G3447" t="str">
        <f>Energia[[#This Row],[Nome]]</f>
        <v>Camanducaia</v>
      </c>
      <c r="H3447">
        <f>Energia[[#This Row],[Energia]]</f>
        <v>669.6475263705712</v>
      </c>
      <c r="I3447" t="e">
        <f>VLOOKUP(Energia[[#This Row],[CD]],Tabela4[Coluna3],1,FALSE)</f>
        <v>#N/A</v>
      </c>
    </row>
    <row r="3448" spans="1:9" hidden="1" x14ac:dyDescent="0.25">
      <c r="A3448" s="1" t="s">
        <v>3609</v>
      </c>
      <c r="B3448" s="1" t="s">
        <v>3776</v>
      </c>
      <c r="C3448">
        <v>1505437</v>
      </c>
      <c r="D3448" s="3">
        <v>668.97988906566138</v>
      </c>
      <c r="E3448">
        <v>-51.430936000000003</v>
      </c>
      <c r="F3448">
        <v>-7.5205450000000003</v>
      </c>
      <c r="G3448" t="str">
        <f>Energia[[#This Row],[Nome]]</f>
        <v>Ourilândia do Norte</v>
      </c>
      <c r="H3448">
        <f>Energia[[#This Row],[Energia]]</f>
        <v>668.97988906566138</v>
      </c>
      <c r="I3448" t="e">
        <f>VLOOKUP(Energia[[#This Row],[CD]],Tabela4[Coluna3],1,FALSE)</f>
        <v>#N/A</v>
      </c>
    </row>
    <row r="3449" spans="1:9" hidden="1" x14ac:dyDescent="0.25">
      <c r="A3449" s="1" t="s">
        <v>1417</v>
      </c>
      <c r="B3449" s="1" t="s">
        <v>2798</v>
      </c>
      <c r="C3449">
        <v>3170529</v>
      </c>
      <c r="D3449" s="3">
        <v>668.70397622029952</v>
      </c>
      <c r="E3449">
        <v>-45.572879</v>
      </c>
      <c r="F3449">
        <v>-16.028638999999998</v>
      </c>
      <c r="G3449" t="str">
        <f>Energia[[#This Row],[Nome]]</f>
        <v>Urucuia</v>
      </c>
      <c r="H3449">
        <f>Energia[[#This Row],[Energia]]</f>
        <v>668.70397622029952</v>
      </c>
      <c r="I3449" t="e">
        <f>VLOOKUP(Energia[[#This Row],[CD]],Tabela4[Coluna3],1,FALSE)</f>
        <v>#N/A</v>
      </c>
    </row>
    <row r="3450" spans="1:9" hidden="1" x14ac:dyDescent="0.25">
      <c r="A3450" s="1" t="s">
        <v>5168</v>
      </c>
      <c r="B3450" s="1" t="s">
        <v>5195</v>
      </c>
      <c r="C3450">
        <v>1100148</v>
      </c>
      <c r="D3450" s="3">
        <v>667.50975890957068</v>
      </c>
      <c r="E3450">
        <v>-62.280237999999997</v>
      </c>
      <c r="F3450">
        <v>-11.643119</v>
      </c>
      <c r="G3450" t="str">
        <f>Energia[[#This Row],[Nome]]</f>
        <v>Nova Brasilândia D'Oeste</v>
      </c>
      <c r="H3450">
        <f>Energia[[#This Row],[Energia]]</f>
        <v>667.50975890957068</v>
      </c>
      <c r="I3450" t="e">
        <f>VLOOKUP(Energia[[#This Row],[CD]],Tabela4[Coluna3],1,FALSE)</f>
        <v>#N/A</v>
      </c>
    </row>
    <row r="3451" spans="1:9" hidden="1" x14ac:dyDescent="0.25">
      <c r="A3451" s="1" t="s">
        <v>256</v>
      </c>
      <c r="B3451" s="1" t="s">
        <v>267</v>
      </c>
      <c r="C3451">
        <v>1300201</v>
      </c>
      <c r="D3451" s="3">
        <v>667.40531429491864</v>
      </c>
      <c r="E3451">
        <v>-71.742756</v>
      </c>
      <c r="F3451">
        <v>-5.7117930000000001</v>
      </c>
      <c r="G3451" t="str">
        <f>Energia[[#This Row],[Nome]]</f>
        <v>Atalaia do Norte</v>
      </c>
      <c r="H3451">
        <f>Energia[[#This Row],[Energia]]</f>
        <v>667.40531429491864</v>
      </c>
      <c r="I3451" t="e">
        <f>VLOOKUP(Energia[[#This Row],[CD]],Tabela4[Coluna3],1,FALSE)</f>
        <v>#N/A</v>
      </c>
    </row>
    <row r="3452" spans="1:9" hidden="1" x14ac:dyDescent="0.25">
      <c r="A3452" s="1" t="s">
        <v>62</v>
      </c>
      <c r="B3452" s="1" t="s">
        <v>897</v>
      </c>
      <c r="C3452">
        <v>4217105</v>
      </c>
      <c r="D3452" s="3">
        <v>667.36031900273952</v>
      </c>
      <c r="E3452">
        <v>-48.972388000000002</v>
      </c>
      <c r="F3452">
        <v>-28.124358000000001</v>
      </c>
      <c r="G3452" t="str">
        <f>Energia[[#This Row],[Nome]]</f>
        <v>São Martinho</v>
      </c>
      <c r="H3452">
        <f>Energia[[#This Row],[Energia]]</f>
        <v>667.36031900273952</v>
      </c>
      <c r="I3452" t="e">
        <f>VLOOKUP(Energia[[#This Row],[CD]],Tabela4[Coluna3],1,FALSE)</f>
        <v>#N/A</v>
      </c>
    </row>
    <row r="3453" spans="1:9" hidden="1" x14ac:dyDescent="0.25">
      <c r="A3453" s="1" t="s">
        <v>1235</v>
      </c>
      <c r="B3453" s="1" t="s">
        <v>1465</v>
      </c>
      <c r="C3453">
        <v>2312007</v>
      </c>
      <c r="D3453" s="3">
        <v>666.7285055540616</v>
      </c>
      <c r="E3453">
        <v>-40.164869000000003</v>
      </c>
      <c r="F3453">
        <v>-3.4616500000000001</v>
      </c>
      <c r="G3453" t="str">
        <f>Energia[[#This Row],[Nome]]</f>
        <v>Santana do Acaraú</v>
      </c>
      <c r="H3453">
        <f>Energia[[#This Row],[Energia]]</f>
        <v>666.7285055540616</v>
      </c>
      <c r="I3453" t="e">
        <f>VLOOKUP(Energia[[#This Row],[CD]],Tabela4[Coluna3],1,FALSE)</f>
        <v>#N/A</v>
      </c>
    </row>
    <row r="3454" spans="1:9" hidden="1" x14ac:dyDescent="0.25">
      <c r="A3454" s="1" t="s">
        <v>1417</v>
      </c>
      <c r="B3454" s="1" t="s">
        <v>1791</v>
      </c>
      <c r="C3454">
        <v>3117504</v>
      </c>
      <c r="D3454" s="3">
        <v>664.63843808979914</v>
      </c>
      <c r="E3454">
        <v>-43.508392000000001</v>
      </c>
      <c r="F3454">
        <v>-18.936821999999999</v>
      </c>
      <c r="G3454" t="str">
        <f>Energia[[#This Row],[Nome]]</f>
        <v>Conceição do Mato Dentro</v>
      </c>
      <c r="H3454">
        <f>Energia[[#This Row],[Energia]]</f>
        <v>664.63843808979914</v>
      </c>
      <c r="I3454" t="e">
        <f>VLOOKUP(Energia[[#This Row],[CD]],Tabela4[Coluna3],1,FALSE)</f>
        <v>#N/A</v>
      </c>
    </row>
    <row r="3455" spans="1:9" hidden="1" x14ac:dyDescent="0.25">
      <c r="A3455" s="1" t="s">
        <v>1417</v>
      </c>
      <c r="B3455" s="1" t="s">
        <v>2725</v>
      </c>
      <c r="C3455">
        <v>3164472</v>
      </c>
      <c r="D3455" s="3">
        <v>663.64007027887328</v>
      </c>
      <c r="E3455">
        <v>-41.957315999999999</v>
      </c>
      <c r="F3455">
        <v>-19.507235999999999</v>
      </c>
      <c r="G3455" t="str">
        <f>Energia[[#This Row],[Nome]]</f>
        <v>São Sebastião do Anta</v>
      </c>
      <c r="H3455">
        <f>Energia[[#This Row],[Energia]]</f>
        <v>663.64007027887328</v>
      </c>
      <c r="I3455" t="e">
        <f>VLOOKUP(Energia[[#This Row],[CD]],Tabela4[Coluna3],1,FALSE)</f>
        <v>#N/A</v>
      </c>
    </row>
    <row r="3456" spans="1:9" hidden="1" x14ac:dyDescent="0.25">
      <c r="A3456" s="1" t="s">
        <v>4674</v>
      </c>
      <c r="B3456" s="1" t="s">
        <v>4875</v>
      </c>
      <c r="C3456">
        <v>4116208</v>
      </c>
      <c r="D3456" s="3">
        <v>662.11784353634448</v>
      </c>
      <c r="E3456">
        <v>-48.856022000000003</v>
      </c>
      <c r="F3456">
        <v>-25.518350000000002</v>
      </c>
      <c r="G3456" t="str">
        <f>Energia[[#This Row],[Nome]]</f>
        <v>Morretes</v>
      </c>
      <c r="H3456">
        <f>Energia[[#This Row],[Energia]]</f>
        <v>662.11784353634448</v>
      </c>
      <c r="I3456" t="e">
        <f>VLOOKUP(Energia[[#This Row],[CD]],Tabela4[Coluna3],1,FALSE)</f>
        <v>#N/A</v>
      </c>
    </row>
    <row r="3457" spans="1:9" hidden="1" x14ac:dyDescent="0.25">
      <c r="A3457" s="1" t="s">
        <v>3887</v>
      </c>
      <c r="B3457" s="1" t="s">
        <v>4141</v>
      </c>
      <c r="C3457">
        <v>2515906</v>
      </c>
      <c r="D3457" s="3">
        <v>661.95572926062778</v>
      </c>
      <c r="E3457">
        <v>-35.644666999999998</v>
      </c>
      <c r="F3457">
        <v>-6.8331900000000001</v>
      </c>
      <c r="G3457" t="str">
        <f>Energia[[#This Row],[Nome]]</f>
        <v>Serraria</v>
      </c>
      <c r="H3457">
        <f>Energia[[#This Row],[Energia]]</f>
        <v>661.95572926062778</v>
      </c>
      <c r="I3457" t="e">
        <f>VLOOKUP(Energia[[#This Row],[CD]],Tabela4[Coluna3],1,FALSE)</f>
        <v>#N/A</v>
      </c>
    </row>
    <row r="3458" spans="1:9" hidden="1" x14ac:dyDescent="0.25">
      <c r="A3458" s="1" t="s">
        <v>2142</v>
      </c>
      <c r="B3458" s="1" t="s">
        <v>2476</v>
      </c>
      <c r="C3458">
        <v>2110500</v>
      </c>
      <c r="D3458" s="3">
        <v>661.19923140198284</v>
      </c>
      <c r="E3458">
        <v>-45.001452999999998</v>
      </c>
      <c r="F3458">
        <v>-2.8001</v>
      </c>
      <c r="G3458" t="str">
        <f>Energia[[#This Row],[Nome]]</f>
        <v>São Bento</v>
      </c>
      <c r="H3458">
        <f>Energia[[#This Row],[Energia]]</f>
        <v>661.19923140198284</v>
      </c>
      <c r="I3458" t="e">
        <f>VLOOKUP(Energia[[#This Row],[CD]],Tabela4[Coluna3],1,FALSE)</f>
        <v>#N/A</v>
      </c>
    </row>
    <row r="3459" spans="1:9" hidden="1" x14ac:dyDescent="0.25">
      <c r="A3459" s="1" t="s">
        <v>1417</v>
      </c>
      <c r="B3459" s="1" t="s">
        <v>2306</v>
      </c>
      <c r="C3459">
        <v>3139904</v>
      </c>
      <c r="D3459" s="3">
        <v>660.58332147648366</v>
      </c>
      <c r="E3459">
        <v>-45.313538999999999</v>
      </c>
      <c r="F3459">
        <v>-22.322469999999999</v>
      </c>
      <c r="G3459" t="str">
        <f>Energia[[#This Row],[Nome]]</f>
        <v>Maria da Fé</v>
      </c>
      <c r="H3459">
        <f>Energia[[#This Row],[Energia]]</f>
        <v>660.58332147648366</v>
      </c>
      <c r="I3459" t="e">
        <f>VLOOKUP(Energia[[#This Row],[CD]],Tabela4[Coluna3],1,FALSE)</f>
        <v>#N/A</v>
      </c>
    </row>
    <row r="3460" spans="1:9" hidden="1" x14ac:dyDescent="0.25">
      <c r="A3460" s="1" t="s">
        <v>4410</v>
      </c>
      <c r="B3460" s="1" t="s">
        <v>1635</v>
      </c>
      <c r="C3460">
        <v>1718402</v>
      </c>
      <c r="D3460" s="3">
        <v>660.41619433850155</v>
      </c>
      <c r="E3460">
        <v>-48.461342999999999</v>
      </c>
      <c r="F3460">
        <v>-8.4623530000000002</v>
      </c>
      <c r="G3460" t="str">
        <f>Energia[[#This Row],[Nome]]</f>
        <v>Presidente Kennedy</v>
      </c>
      <c r="H3460">
        <f>Energia[[#This Row],[Energia]]</f>
        <v>660.41619433850155</v>
      </c>
      <c r="I3460" t="e">
        <f>VLOOKUP(Energia[[#This Row],[CD]],Tabela4[Coluna3],1,FALSE)</f>
        <v>#N/A</v>
      </c>
    </row>
    <row r="3461" spans="1:9" hidden="1" x14ac:dyDescent="0.25">
      <c r="A3461" s="1" t="s">
        <v>2142</v>
      </c>
      <c r="B3461" s="1" t="s">
        <v>2269</v>
      </c>
      <c r="C3461">
        <v>2103802</v>
      </c>
      <c r="D3461" s="3">
        <v>657.87144923645076</v>
      </c>
      <c r="E3461">
        <v>-44.397097000000002</v>
      </c>
      <c r="F3461">
        <v>-5.0212810000000001</v>
      </c>
      <c r="G3461" t="str">
        <f>Energia[[#This Row],[Nome]]</f>
        <v>Dom Pedro</v>
      </c>
      <c r="H3461">
        <f>Energia[[#This Row],[Energia]]</f>
        <v>657.87144923645076</v>
      </c>
      <c r="I3461" t="e">
        <f>VLOOKUP(Energia[[#This Row],[CD]],Tabela4[Coluna3],1,FALSE)</f>
        <v>#N/A</v>
      </c>
    </row>
    <row r="3462" spans="1:9" hidden="1" x14ac:dyDescent="0.25">
      <c r="A3462" s="1" t="s">
        <v>1417</v>
      </c>
      <c r="B3462" s="1" t="s">
        <v>2551</v>
      </c>
      <c r="C3462">
        <v>3150109</v>
      </c>
      <c r="D3462" s="3">
        <v>657.00492397930361</v>
      </c>
      <c r="E3462">
        <v>-43.316744</v>
      </c>
      <c r="F3462">
        <v>-21.502383999999999</v>
      </c>
      <c r="G3462" t="str">
        <f>Energia[[#This Row],[Nome]]</f>
        <v>Piau</v>
      </c>
      <c r="H3462">
        <f>Energia[[#This Row],[Energia]]</f>
        <v>657.00492397930361</v>
      </c>
      <c r="I3462" t="e">
        <f>VLOOKUP(Energia[[#This Row],[CD]],Tabela4[Coluna3],1,FALSE)</f>
        <v>#N/A</v>
      </c>
    </row>
    <row r="3463" spans="1:9" hidden="1" x14ac:dyDescent="0.25">
      <c r="A3463" s="1" t="s">
        <v>62</v>
      </c>
      <c r="B3463" s="1" t="s">
        <v>3621</v>
      </c>
      <c r="C3463">
        <v>4204251</v>
      </c>
      <c r="D3463" s="3">
        <v>654.68695076160645</v>
      </c>
      <c r="E3463">
        <v>-49.334007</v>
      </c>
      <c r="F3463">
        <v>-28.598372000000001</v>
      </c>
      <c r="G3463" t="str">
        <f>Energia[[#This Row],[Nome]]</f>
        <v>Cocal do Sul</v>
      </c>
      <c r="H3463">
        <f>Energia[[#This Row],[Energia]]</f>
        <v>654.68695076160645</v>
      </c>
      <c r="I3463" t="e">
        <f>VLOOKUP(Energia[[#This Row],[CD]],Tabela4[Coluna3],1,FALSE)</f>
        <v>#N/A</v>
      </c>
    </row>
    <row r="3464" spans="1:9" hidden="1" x14ac:dyDescent="0.25">
      <c r="A3464" s="1" t="s">
        <v>413</v>
      </c>
      <c r="B3464" s="1" t="s">
        <v>635</v>
      </c>
      <c r="C3464">
        <v>2909505</v>
      </c>
      <c r="D3464" s="3">
        <v>654.62668981737716</v>
      </c>
      <c r="E3464">
        <v>-39.784461999999998</v>
      </c>
      <c r="F3464">
        <v>-13.424003000000001</v>
      </c>
      <c r="G3464" t="str">
        <f>Energia[[#This Row],[Nome]]</f>
        <v>Cravolândia</v>
      </c>
      <c r="H3464">
        <f>Energia[[#This Row],[Energia]]</f>
        <v>654.62668981737716</v>
      </c>
      <c r="I3464" t="e">
        <f>VLOOKUP(Energia[[#This Row],[CD]],Tabela4[Coluna3],1,FALSE)</f>
        <v>#N/A</v>
      </c>
    </row>
    <row r="3465" spans="1:9" hidden="1" x14ac:dyDescent="0.25">
      <c r="A3465" s="1" t="s">
        <v>1417</v>
      </c>
      <c r="B3465" s="1" t="s">
        <v>1580</v>
      </c>
      <c r="C3465">
        <v>3107703</v>
      </c>
      <c r="D3465" s="3">
        <v>654.49131072257967</v>
      </c>
      <c r="E3465">
        <v>-43.468642000000003</v>
      </c>
      <c r="F3465">
        <v>-19.717666999999999</v>
      </c>
      <c r="G3465" t="str">
        <f>Energia[[#This Row],[Nome]]</f>
        <v>Bom Jesus do Amparo</v>
      </c>
      <c r="H3465">
        <f>Energia[[#This Row],[Energia]]</f>
        <v>654.49131072257967</v>
      </c>
      <c r="I3465" t="e">
        <f>VLOOKUP(Energia[[#This Row],[CD]],Tabela4[Coluna3],1,FALSE)</f>
        <v>#N/A</v>
      </c>
    </row>
    <row r="3466" spans="1:9" hidden="1" x14ac:dyDescent="0.25">
      <c r="A3466" s="1" t="s">
        <v>2142</v>
      </c>
      <c r="B3466" s="1" t="s">
        <v>2198</v>
      </c>
      <c r="C3466">
        <v>2101731</v>
      </c>
      <c r="D3466" s="3">
        <v>652.96156837186345</v>
      </c>
      <c r="E3466">
        <v>-43.462332000000004</v>
      </c>
      <c r="F3466">
        <v>-3.101334</v>
      </c>
      <c r="G3466" t="str">
        <f>Energia[[#This Row],[Nome]]</f>
        <v>Belágua</v>
      </c>
      <c r="H3466">
        <f>Energia[[#This Row],[Energia]]</f>
        <v>652.96156837186345</v>
      </c>
      <c r="I3466" t="e">
        <f>VLOOKUP(Energia[[#This Row],[CD]],Tabela4[Coluna3],1,FALSE)</f>
        <v>#N/A</v>
      </c>
    </row>
    <row r="3467" spans="1:9" hidden="1" x14ac:dyDescent="0.25">
      <c r="A3467" s="1" t="s">
        <v>4410</v>
      </c>
      <c r="B3467" s="1" t="s">
        <v>1403</v>
      </c>
      <c r="C3467">
        <v>1714880</v>
      </c>
      <c r="D3467" s="3">
        <v>652.88865252328833</v>
      </c>
      <c r="E3467">
        <v>-48.360154000000001</v>
      </c>
      <c r="F3467">
        <v>-7.6379359999999998</v>
      </c>
      <c r="G3467" t="str">
        <f>Energia[[#This Row],[Nome]]</f>
        <v>Nova Olinda</v>
      </c>
      <c r="H3467">
        <f>Energia[[#This Row],[Energia]]</f>
        <v>652.88865252328833</v>
      </c>
      <c r="I3467" t="e">
        <f>VLOOKUP(Energia[[#This Row],[CD]],Tabela4[Coluna3],1,FALSE)</f>
        <v>#N/A</v>
      </c>
    </row>
    <row r="3468" spans="1:9" hidden="1" x14ac:dyDescent="0.25">
      <c r="A3468" s="1" t="s">
        <v>3887</v>
      </c>
      <c r="B3468" s="1" t="s">
        <v>4142</v>
      </c>
      <c r="C3468">
        <v>2515971</v>
      </c>
      <c r="D3468" s="3">
        <v>652.758074229361</v>
      </c>
      <c r="E3468">
        <v>-35.256366999999997</v>
      </c>
      <c r="F3468">
        <v>-7.1798010000000003</v>
      </c>
      <c r="G3468" t="str">
        <f>Energia[[#This Row],[Nome]]</f>
        <v>Sobrado</v>
      </c>
      <c r="H3468">
        <f>Energia[[#This Row],[Energia]]</f>
        <v>652.758074229361</v>
      </c>
      <c r="I3468" t="e">
        <f>VLOOKUP(Energia[[#This Row],[CD]],Tabela4[Coluna3],1,FALSE)</f>
        <v>#N/A</v>
      </c>
    </row>
    <row r="3469" spans="1:9" hidden="1" x14ac:dyDescent="0.25">
      <c r="A3469" s="1" t="s">
        <v>1417</v>
      </c>
      <c r="B3469" s="1" t="s">
        <v>2268</v>
      </c>
      <c r="C3469">
        <v>3138500</v>
      </c>
      <c r="D3469" s="3">
        <v>651.37580294213421</v>
      </c>
      <c r="E3469">
        <v>-44.333067</v>
      </c>
      <c r="F3469">
        <v>-22.015820000000001</v>
      </c>
      <c r="G3469" t="str">
        <f>Energia[[#This Row],[Nome]]</f>
        <v>Liberdade</v>
      </c>
      <c r="H3469">
        <f>Energia[[#This Row],[Energia]]</f>
        <v>651.37580294213421</v>
      </c>
      <c r="I3469" t="e">
        <f>VLOOKUP(Energia[[#This Row],[CD]],Tabela4[Coluna3],1,FALSE)</f>
        <v>#N/A</v>
      </c>
    </row>
    <row r="3470" spans="1:9" x14ac:dyDescent="0.25">
      <c r="A3470" s="1" t="s">
        <v>8</v>
      </c>
      <c r="B3470" s="1" t="s">
        <v>3016</v>
      </c>
      <c r="C3470">
        <v>3509957</v>
      </c>
      <c r="D3470" s="3">
        <v>651.18944904509669</v>
      </c>
      <c r="E3470">
        <v>-45.041356</v>
      </c>
      <c r="F3470">
        <v>-22.730070000000001</v>
      </c>
      <c r="G3470" t="str">
        <f>Energia[[#This Row],[Nome]]</f>
        <v>Canas</v>
      </c>
      <c r="H3470">
        <f>Energia[[#This Row],[Energia]]</f>
        <v>651.18944904509669</v>
      </c>
      <c r="I3470" t="e">
        <f>VLOOKUP(Energia[[#This Row],[CD]],Tabela4[Coluna3],1,FALSE)</f>
        <v>#N/A</v>
      </c>
    </row>
    <row r="3471" spans="1:9" hidden="1" x14ac:dyDescent="0.25">
      <c r="A3471" s="1" t="s">
        <v>413</v>
      </c>
      <c r="B3471" s="1" t="s">
        <v>908</v>
      </c>
      <c r="C3471">
        <v>2920700</v>
      </c>
      <c r="D3471" s="3">
        <v>650.51022662732044</v>
      </c>
      <c r="E3471">
        <v>-39.150629000000002</v>
      </c>
      <c r="F3471">
        <v>-14.155773</v>
      </c>
      <c r="G3471" t="str">
        <f>Energia[[#This Row],[Nome]]</f>
        <v>Maraú</v>
      </c>
      <c r="H3471">
        <f>Energia[[#This Row],[Energia]]</f>
        <v>650.51022662732044</v>
      </c>
      <c r="I3471" t="e">
        <f>VLOOKUP(Energia[[#This Row],[CD]],Tabela4[Coluna3],1,FALSE)</f>
        <v>#N/A</v>
      </c>
    </row>
    <row r="3472" spans="1:9" hidden="1" x14ac:dyDescent="0.25">
      <c r="A3472" s="1" t="s">
        <v>1417</v>
      </c>
      <c r="B3472" s="1" t="s">
        <v>2775</v>
      </c>
      <c r="C3472">
        <v>3168804</v>
      </c>
      <c r="D3472" s="3">
        <v>650.4231010452005</v>
      </c>
      <c r="E3472">
        <v>-44.154617999999999</v>
      </c>
      <c r="F3472">
        <v>-21.116425</v>
      </c>
      <c r="G3472" t="str">
        <f>Energia[[#This Row],[Nome]]</f>
        <v>Tiradentes</v>
      </c>
      <c r="H3472">
        <f>Energia[[#This Row],[Energia]]</f>
        <v>650.4231010452005</v>
      </c>
      <c r="I3472" t="e">
        <f>VLOOKUP(Energia[[#This Row],[CD]],Tabela4[Coluna3],1,FALSE)</f>
        <v>#N/A</v>
      </c>
    </row>
    <row r="3473" spans="1:9" hidden="1" x14ac:dyDescent="0.25">
      <c r="A3473" s="1" t="s">
        <v>1520</v>
      </c>
      <c r="B3473" s="1" t="s">
        <v>1579</v>
      </c>
      <c r="C3473">
        <v>3202504</v>
      </c>
      <c r="D3473" s="3">
        <v>650.05335417330275</v>
      </c>
      <c r="E3473">
        <v>-40.417867000000001</v>
      </c>
      <c r="F3473">
        <v>-19.834799</v>
      </c>
      <c r="G3473" t="str">
        <f>Energia[[#This Row],[Nome]]</f>
        <v>Ibiraçu</v>
      </c>
      <c r="H3473">
        <f>Energia[[#This Row],[Energia]]</f>
        <v>650.05335417330275</v>
      </c>
      <c r="I3473" t="e">
        <f>VLOOKUP(Energia[[#This Row],[CD]],Tabela4[Coluna3],1,FALSE)</f>
        <v>#N/A</v>
      </c>
    </row>
    <row r="3474" spans="1:9" hidden="1" x14ac:dyDescent="0.25">
      <c r="A3474" s="1" t="s">
        <v>1417</v>
      </c>
      <c r="B3474" s="1" t="s">
        <v>2015</v>
      </c>
      <c r="C3474">
        <v>3127354</v>
      </c>
      <c r="D3474" s="3">
        <v>647.98400655572368</v>
      </c>
      <c r="E3474">
        <v>-43.639274999999998</v>
      </c>
      <c r="F3474">
        <v>-16.903863000000001</v>
      </c>
      <c r="G3474" t="str">
        <f>Energia[[#This Row],[Nome]]</f>
        <v>Glaucilândia</v>
      </c>
      <c r="H3474">
        <f>Energia[[#This Row],[Energia]]</f>
        <v>647.98400655572368</v>
      </c>
      <c r="I3474" t="e">
        <f>VLOOKUP(Energia[[#This Row],[CD]],Tabela4[Coluna3],1,FALSE)</f>
        <v>#N/A</v>
      </c>
    </row>
    <row r="3475" spans="1:9" hidden="1" x14ac:dyDescent="0.25">
      <c r="A3475" s="1" t="s">
        <v>1520</v>
      </c>
      <c r="B3475" s="1" t="s">
        <v>1654</v>
      </c>
      <c r="C3475">
        <v>3204955</v>
      </c>
      <c r="D3475" s="3">
        <v>647.73263398967117</v>
      </c>
      <c r="E3475">
        <v>-40.679459999999999</v>
      </c>
      <c r="F3475">
        <v>-19.719716999999999</v>
      </c>
      <c r="G3475" t="str">
        <f>Energia[[#This Row],[Nome]]</f>
        <v>São Roque do Canaã</v>
      </c>
      <c r="H3475">
        <f>Energia[[#This Row],[Energia]]</f>
        <v>647.73263398967117</v>
      </c>
      <c r="I3475" t="e">
        <f>VLOOKUP(Energia[[#This Row],[CD]],Tabela4[Coluna3],1,FALSE)</f>
        <v>#N/A</v>
      </c>
    </row>
    <row r="3476" spans="1:9" hidden="1" x14ac:dyDescent="0.25">
      <c r="A3476" s="1" t="s">
        <v>2142</v>
      </c>
      <c r="B3476" s="1" t="s">
        <v>2522</v>
      </c>
      <c r="C3476">
        <v>2111722</v>
      </c>
      <c r="D3476" s="3">
        <v>647.56362500756177</v>
      </c>
      <c r="E3476">
        <v>-45.259219999999999</v>
      </c>
      <c r="F3476">
        <v>-3.938628</v>
      </c>
      <c r="G3476" t="str">
        <f>Energia[[#This Row],[Nome]]</f>
        <v>Satubinha</v>
      </c>
      <c r="H3476">
        <f>Energia[[#This Row],[Energia]]</f>
        <v>647.56362500756177</v>
      </c>
      <c r="I3476" t="e">
        <f>VLOOKUP(Energia[[#This Row],[CD]],Tabela4[Coluna3],1,FALSE)</f>
        <v>#N/A</v>
      </c>
    </row>
    <row r="3477" spans="1:9" hidden="1" x14ac:dyDescent="0.25">
      <c r="A3477" s="1" t="s">
        <v>413</v>
      </c>
      <c r="B3477" s="1" t="s">
        <v>448</v>
      </c>
      <c r="C3477">
        <v>2901601</v>
      </c>
      <c r="D3477" s="3">
        <v>646.9919833073269</v>
      </c>
      <c r="E3477">
        <v>-38.294029000000002</v>
      </c>
      <c r="F3477">
        <v>-10.406571</v>
      </c>
      <c r="G3477" t="str">
        <f>Energia[[#This Row],[Nome]]</f>
        <v>Antas</v>
      </c>
      <c r="H3477">
        <f>Energia[[#This Row],[Energia]]</f>
        <v>646.9919833073269</v>
      </c>
      <c r="I3477" t="e">
        <f>VLOOKUP(Energia[[#This Row],[CD]],Tabela4[Coluna3],1,FALSE)</f>
        <v>#N/A</v>
      </c>
    </row>
    <row r="3478" spans="1:9" hidden="1" x14ac:dyDescent="0.25">
      <c r="A3478" s="1" t="s">
        <v>4336</v>
      </c>
      <c r="B3478" s="1" t="s">
        <v>4528</v>
      </c>
      <c r="C3478">
        <v>2207009</v>
      </c>
      <c r="D3478" s="3">
        <v>645.571587060002</v>
      </c>
      <c r="E3478">
        <v>-42.165042</v>
      </c>
      <c r="F3478">
        <v>-6.9666730000000001</v>
      </c>
      <c r="G3478" t="str">
        <f>Energia[[#This Row],[Nome]]</f>
        <v>Oeiras</v>
      </c>
      <c r="H3478">
        <f>Energia[[#This Row],[Energia]]</f>
        <v>645.571587060002</v>
      </c>
      <c r="I3478" t="e">
        <f>VLOOKUP(Energia[[#This Row],[CD]],Tabela4[Coluna3],1,FALSE)</f>
        <v>#N/A</v>
      </c>
    </row>
    <row r="3479" spans="1:9" hidden="1" x14ac:dyDescent="0.25">
      <c r="A3479" s="1" t="s">
        <v>1235</v>
      </c>
      <c r="B3479" s="1" t="s">
        <v>1403</v>
      </c>
      <c r="C3479">
        <v>2309201</v>
      </c>
      <c r="D3479" s="3">
        <v>645.4474237134209</v>
      </c>
      <c r="E3479">
        <v>-39.665351000000001</v>
      </c>
      <c r="F3479">
        <v>-7.0938340000000002</v>
      </c>
      <c r="G3479" t="str">
        <f>Energia[[#This Row],[Nome]]</f>
        <v>Nova Olinda</v>
      </c>
      <c r="H3479">
        <f>Energia[[#This Row],[Energia]]</f>
        <v>645.4474237134209</v>
      </c>
      <c r="I3479" t="e">
        <f>VLOOKUP(Energia[[#This Row],[CD]],Tabela4[Coluna3],1,FALSE)</f>
        <v>#N/A</v>
      </c>
    </row>
    <row r="3480" spans="1:9" hidden="1" x14ac:dyDescent="0.25">
      <c r="A3480" s="1" t="s">
        <v>413</v>
      </c>
      <c r="B3480" s="1" t="s">
        <v>1164</v>
      </c>
      <c r="C3480">
        <v>2930907</v>
      </c>
      <c r="D3480" s="3">
        <v>644.87117460335344</v>
      </c>
      <c r="E3480">
        <v>-44.155647999999999</v>
      </c>
      <c r="F3480">
        <v>-12.479855000000001</v>
      </c>
      <c r="G3480" t="str">
        <f>Energia[[#This Row],[Nome]]</f>
        <v>Tabocas do Brejo Velho</v>
      </c>
      <c r="H3480">
        <f>Energia[[#This Row],[Energia]]</f>
        <v>644.87117460335344</v>
      </c>
      <c r="I3480" t="e">
        <f>VLOOKUP(Energia[[#This Row],[CD]],Tabela4[Coluna3],1,FALSE)</f>
        <v>#N/A</v>
      </c>
    </row>
    <row r="3481" spans="1:9" hidden="1" x14ac:dyDescent="0.25">
      <c r="A3481" s="1" t="s">
        <v>413</v>
      </c>
      <c r="B3481" s="1" t="s">
        <v>653</v>
      </c>
      <c r="C3481">
        <v>2910305</v>
      </c>
      <c r="D3481" s="3">
        <v>642.10929555012387</v>
      </c>
      <c r="E3481">
        <v>-39.526335000000003</v>
      </c>
      <c r="F3481">
        <v>-12.934872</v>
      </c>
      <c r="G3481" t="str">
        <f>Energia[[#This Row],[Nome]]</f>
        <v>Elísio Medrado</v>
      </c>
      <c r="H3481">
        <f>Energia[[#This Row],[Energia]]</f>
        <v>642.10929555012387</v>
      </c>
      <c r="I3481" t="e">
        <f>VLOOKUP(Energia[[#This Row],[CD]],Tabela4[Coluna3],1,FALSE)</f>
        <v>#N/A</v>
      </c>
    </row>
    <row r="3482" spans="1:9" hidden="1" x14ac:dyDescent="0.25">
      <c r="A3482" s="1" t="s">
        <v>3887</v>
      </c>
      <c r="B3482" s="1" t="s">
        <v>4038</v>
      </c>
      <c r="C3482">
        <v>2506400</v>
      </c>
      <c r="D3482" s="3">
        <v>641.93299487769298</v>
      </c>
      <c r="E3482">
        <v>-35.438552000000001</v>
      </c>
      <c r="F3482">
        <v>-7.1482510000000001</v>
      </c>
      <c r="G3482" t="str">
        <f>Energia[[#This Row],[Nome]]</f>
        <v>Gurinhém</v>
      </c>
      <c r="H3482">
        <f>Energia[[#This Row],[Energia]]</f>
        <v>641.93299487769298</v>
      </c>
      <c r="I3482" t="e">
        <f>VLOOKUP(Energia[[#This Row],[CD]],Tabela4[Coluna3],1,FALSE)</f>
        <v>#N/A</v>
      </c>
    </row>
    <row r="3483" spans="1:9" hidden="1" x14ac:dyDescent="0.25">
      <c r="A3483" s="1" t="s">
        <v>413</v>
      </c>
      <c r="B3483" s="1" t="s">
        <v>1136</v>
      </c>
      <c r="C3483">
        <v>2929800</v>
      </c>
      <c r="D3483" s="3">
        <v>640.09062521338637</v>
      </c>
      <c r="E3483">
        <v>-40.390138</v>
      </c>
      <c r="F3483">
        <v>-10.911277999999999</v>
      </c>
      <c r="G3483" t="str">
        <f>Energia[[#This Row],[Nome]]</f>
        <v>Saúde</v>
      </c>
      <c r="H3483">
        <f>Energia[[#This Row],[Energia]]</f>
        <v>640.09062521338637</v>
      </c>
      <c r="I3483" t="e">
        <f>VLOOKUP(Energia[[#This Row],[CD]],Tabela4[Coluna3],1,FALSE)</f>
        <v>#N/A</v>
      </c>
    </row>
    <row r="3484" spans="1:9" hidden="1" x14ac:dyDescent="0.25">
      <c r="A3484" s="1" t="s">
        <v>4157</v>
      </c>
      <c r="B3484" s="1" t="s">
        <v>2208</v>
      </c>
      <c r="C3484">
        <v>2602209</v>
      </c>
      <c r="D3484" s="3">
        <v>639.87306492513051</v>
      </c>
      <c r="E3484">
        <v>-35.587443999999998</v>
      </c>
      <c r="F3484">
        <v>-7.7855420000000004</v>
      </c>
      <c r="G3484" t="str">
        <f>Energia[[#This Row],[Nome]]</f>
        <v>Bom Jardim</v>
      </c>
      <c r="H3484">
        <f>Energia[[#This Row],[Energia]]</f>
        <v>639.87306492513051</v>
      </c>
      <c r="I3484" t="e">
        <f>VLOOKUP(Energia[[#This Row],[CD]],Tabela4[Coluna3],1,FALSE)</f>
        <v>#N/A</v>
      </c>
    </row>
    <row r="3485" spans="1:9" hidden="1" x14ac:dyDescent="0.25">
      <c r="A3485" s="1" t="s">
        <v>4410</v>
      </c>
      <c r="B3485" s="1" t="s">
        <v>4666</v>
      </c>
      <c r="C3485">
        <v>1722107</v>
      </c>
      <c r="D3485" s="3">
        <v>638.45038355731458</v>
      </c>
      <c r="E3485">
        <v>-48.451452000000003</v>
      </c>
      <c r="F3485">
        <v>-6.5453330000000003</v>
      </c>
      <c r="G3485" t="str">
        <f>Energia[[#This Row],[Nome]]</f>
        <v>Xambioá</v>
      </c>
      <c r="H3485">
        <f>Energia[[#This Row],[Energia]]</f>
        <v>638.45038355731458</v>
      </c>
      <c r="I3485" t="e">
        <f>VLOOKUP(Energia[[#This Row],[CD]],Tabela4[Coluna3],1,FALSE)</f>
        <v>#N/A</v>
      </c>
    </row>
    <row r="3486" spans="1:9" hidden="1" x14ac:dyDescent="0.25">
      <c r="A3486" s="1" t="s">
        <v>52</v>
      </c>
      <c r="B3486" s="1" t="s">
        <v>192</v>
      </c>
      <c r="C3486">
        <v>2706505</v>
      </c>
      <c r="D3486" s="3">
        <v>637.52223897746944</v>
      </c>
      <c r="E3486">
        <v>-35.500027000000003</v>
      </c>
      <c r="F3486">
        <v>-9.2557659999999995</v>
      </c>
      <c r="G3486" t="str">
        <f>Energia[[#This Row],[Nome]]</f>
        <v>Passo de Camaragibe</v>
      </c>
      <c r="H3486">
        <f>Energia[[#This Row],[Energia]]</f>
        <v>637.52223897746944</v>
      </c>
      <c r="I3486" t="e">
        <f>VLOOKUP(Energia[[#This Row],[CD]],Tabela4[Coluna3],1,FALSE)</f>
        <v>#N/A</v>
      </c>
    </row>
    <row r="3487" spans="1:9" hidden="1" x14ac:dyDescent="0.25">
      <c r="A3487" s="1" t="s">
        <v>62</v>
      </c>
      <c r="B3487" s="1" t="s">
        <v>3597</v>
      </c>
      <c r="C3487">
        <v>4202800</v>
      </c>
      <c r="D3487" s="3">
        <v>637.01948670357558</v>
      </c>
      <c r="E3487">
        <v>-49.142834000000001</v>
      </c>
      <c r="F3487">
        <v>-28.240905000000001</v>
      </c>
      <c r="G3487" t="str">
        <f>Energia[[#This Row],[Nome]]</f>
        <v>Braço do Norte</v>
      </c>
      <c r="H3487">
        <f>Energia[[#This Row],[Energia]]</f>
        <v>637.01948670357558</v>
      </c>
      <c r="I3487" t="e">
        <f>VLOOKUP(Energia[[#This Row],[CD]],Tabela4[Coluna3],1,FALSE)</f>
        <v>#N/A</v>
      </c>
    </row>
    <row r="3488" spans="1:9" hidden="1" x14ac:dyDescent="0.25">
      <c r="A3488" s="1" t="s">
        <v>263</v>
      </c>
      <c r="B3488" s="1" t="s">
        <v>4023</v>
      </c>
      <c r="C3488">
        <v>4321600</v>
      </c>
      <c r="D3488" s="3">
        <v>635.75481328899946</v>
      </c>
      <c r="E3488">
        <v>-50.221285000000002</v>
      </c>
      <c r="F3488">
        <v>-30.028597000000001</v>
      </c>
      <c r="G3488" t="str">
        <f>Energia[[#This Row],[Nome]]</f>
        <v>Tramandaí</v>
      </c>
      <c r="H3488">
        <f>Energia[[#This Row],[Energia]]</f>
        <v>635.75481328899946</v>
      </c>
      <c r="I3488" t="e">
        <f>VLOOKUP(Energia[[#This Row],[CD]],Tabela4[Coluna3],1,FALSE)</f>
        <v>#N/A</v>
      </c>
    </row>
    <row r="3489" spans="1:9" hidden="1" x14ac:dyDescent="0.25">
      <c r="A3489" s="1" t="s">
        <v>1235</v>
      </c>
      <c r="B3489" s="1" t="s">
        <v>1364</v>
      </c>
      <c r="C3489">
        <v>2305803</v>
      </c>
      <c r="D3489" s="3">
        <v>635.19122243041124</v>
      </c>
      <c r="E3489">
        <v>-40.669795000000001</v>
      </c>
      <c r="F3489">
        <v>-4.3691909999999998</v>
      </c>
      <c r="G3489" t="str">
        <f>Energia[[#This Row],[Nome]]</f>
        <v>Ipu</v>
      </c>
      <c r="H3489">
        <f>Energia[[#This Row],[Energia]]</f>
        <v>635.19122243041124</v>
      </c>
      <c r="I3489" t="e">
        <f>VLOOKUP(Energia[[#This Row],[CD]],Tabela4[Coluna3],1,FALSE)</f>
        <v>#N/A</v>
      </c>
    </row>
    <row r="3490" spans="1:9" hidden="1" x14ac:dyDescent="0.25">
      <c r="A3490" s="1" t="s">
        <v>1235</v>
      </c>
      <c r="B3490" s="1" t="s">
        <v>1410</v>
      </c>
      <c r="C3490">
        <v>2309805</v>
      </c>
      <c r="D3490" s="3">
        <v>634.21089113107314</v>
      </c>
      <c r="E3490">
        <v>-38.903551999999998</v>
      </c>
      <c r="F3490">
        <v>-4.1981460000000004</v>
      </c>
      <c r="G3490" t="str">
        <f>Energia[[#This Row],[Nome]]</f>
        <v>Pacoti</v>
      </c>
      <c r="H3490">
        <f>Energia[[#This Row],[Energia]]</f>
        <v>634.21089113107314</v>
      </c>
      <c r="I3490" t="e">
        <f>VLOOKUP(Energia[[#This Row],[CD]],Tabela4[Coluna3],1,FALSE)</f>
        <v>#N/A</v>
      </c>
    </row>
    <row r="3491" spans="1:9" hidden="1" x14ac:dyDescent="0.25">
      <c r="A3491" s="1" t="s">
        <v>3887</v>
      </c>
      <c r="B3491" s="1" t="s">
        <v>3895</v>
      </c>
      <c r="C3491">
        <v>2500502</v>
      </c>
      <c r="D3491" s="3">
        <v>629.47484280309595</v>
      </c>
      <c r="E3491">
        <v>-35.521830000000001</v>
      </c>
      <c r="F3491">
        <v>-6.9592999999999998</v>
      </c>
      <c r="G3491" t="str">
        <f>Energia[[#This Row],[Nome]]</f>
        <v>Alagoinha</v>
      </c>
      <c r="H3491">
        <f>Energia[[#This Row],[Energia]]</f>
        <v>629.47484280309595</v>
      </c>
      <c r="I3491" t="e">
        <f>VLOOKUP(Energia[[#This Row],[CD]],Tabela4[Coluna3],1,FALSE)</f>
        <v>#N/A</v>
      </c>
    </row>
    <row r="3492" spans="1:9" hidden="1" x14ac:dyDescent="0.25">
      <c r="A3492" s="1" t="s">
        <v>263</v>
      </c>
      <c r="B3492" s="1" t="s">
        <v>3898</v>
      </c>
      <c r="C3492">
        <v>4301636</v>
      </c>
      <c r="D3492" s="3">
        <v>628.75819471509249</v>
      </c>
      <c r="E3492">
        <v>-50.293877999999999</v>
      </c>
      <c r="F3492">
        <v>-30.211510000000001</v>
      </c>
      <c r="G3492" t="str">
        <f>Energia[[#This Row],[Nome]]</f>
        <v>Balneário Pinhal</v>
      </c>
      <c r="H3492">
        <f>Energia[[#This Row],[Energia]]</f>
        <v>628.75819471509249</v>
      </c>
      <c r="I3492" t="e">
        <f>VLOOKUP(Energia[[#This Row],[CD]],Tabela4[Coluna3],1,FALSE)</f>
        <v>#N/A</v>
      </c>
    </row>
    <row r="3493" spans="1:9" hidden="1" x14ac:dyDescent="0.25">
      <c r="A3493" s="1" t="s">
        <v>3609</v>
      </c>
      <c r="B3493" s="1" t="s">
        <v>3832</v>
      </c>
      <c r="C3493">
        <v>1507003</v>
      </c>
      <c r="D3493" s="3">
        <v>626.36357845519558</v>
      </c>
      <c r="E3493">
        <v>-48.182765000000003</v>
      </c>
      <c r="F3493">
        <v>-1.093256</v>
      </c>
      <c r="G3493" t="str">
        <f>Energia[[#This Row],[Nome]]</f>
        <v>Santo Antônio do Tauá</v>
      </c>
      <c r="H3493">
        <f>Energia[[#This Row],[Energia]]</f>
        <v>626.36357845519558</v>
      </c>
      <c r="I3493" t="e">
        <f>VLOOKUP(Energia[[#This Row],[CD]],Tabela4[Coluna3],1,FALSE)</f>
        <v>#N/A</v>
      </c>
    </row>
    <row r="3494" spans="1:9" hidden="1" x14ac:dyDescent="0.25">
      <c r="A3494" s="1" t="s">
        <v>1417</v>
      </c>
      <c r="B3494" s="1" t="s">
        <v>1490</v>
      </c>
      <c r="C3494">
        <v>3103405</v>
      </c>
      <c r="D3494" s="3">
        <v>625.89089531997547</v>
      </c>
      <c r="E3494">
        <v>-41.993175000000001</v>
      </c>
      <c r="F3494">
        <v>-16.930782000000001</v>
      </c>
      <c r="G3494" t="str">
        <f>Energia[[#This Row],[Nome]]</f>
        <v>Araçuaí</v>
      </c>
      <c r="H3494">
        <f>Energia[[#This Row],[Energia]]</f>
        <v>625.89089531997547</v>
      </c>
      <c r="I3494" t="e">
        <f>VLOOKUP(Energia[[#This Row],[CD]],Tabela4[Coluna3],1,FALSE)</f>
        <v>#N/A</v>
      </c>
    </row>
    <row r="3495" spans="1:9" hidden="1" x14ac:dyDescent="0.25">
      <c r="A3495" s="1" t="s">
        <v>1417</v>
      </c>
      <c r="B3495" s="1" t="s">
        <v>1994</v>
      </c>
      <c r="C3495">
        <v>3126752</v>
      </c>
      <c r="D3495" s="3">
        <v>625.40846736054255</v>
      </c>
      <c r="E3495">
        <v>-41.967934999999997</v>
      </c>
      <c r="F3495">
        <v>-17.993334999999998</v>
      </c>
      <c r="G3495" t="str">
        <f>Energia[[#This Row],[Nome]]</f>
        <v>Franciscópolis</v>
      </c>
      <c r="H3495">
        <f>Energia[[#This Row],[Energia]]</f>
        <v>625.40846736054255</v>
      </c>
      <c r="I3495" t="e">
        <f>VLOOKUP(Energia[[#This Row],[CD]],Tabela4[Coluna3],1,FALSE)</f>
        <v>#N/A</v>
      </c>
    </row>
    <row r="3496" spans="1:9" hidden="1" x14ac:dyDescent="0.25">
      <c r="A3496" s="1" t="s">
        <v>413</v>
      </c>
      <c r="B3496" s="1" t="s">
        <v>952</v>
      </c>
      <c r="C3496">
        <v>2922508</v>
      </c>
      <c r="D3496" s="3">
        <v>624.60599804564231</v>
      </c>
      <c r="E3496">
        <v>-38.982706999999998</v>
      </c>
      <c r="F3496">
        <v>-12.953858</v>
      </c>
      <c r="G3496" t="str">
        <f>Energia[[#This Row],[Nome]]</f>
        <v>Nazaré</v>
      </c>
      <c r="H3496">
        <f>Energia[[#This Row],[Energia]]</f>
        <v>624.60599804564231</v>
      </c>
      <c r="I3496" t="e">
        <f>VLOOKUP(Energia[[#This Row],[CD]],Tabela4[Coluna3],1,FALSE)</f>
        <v>#N/A</v>
      </c>
    </row>
    <row r="3497" spans="1:9" hidden="1" x14ac:dyDescent="0.25">
      <c r="A3497" s="1" t="s">
        <v>1417</v>
      </c>
      <c r="B3497" s="1" t="s">
        <v>2352</v>
      </c>
      <c r="C3497">
        <v>3141801</v>
      </c>
      <c r="D3497" s="3">
        <v>622.9636390898977</v>
      </c>
      <c r="E3497">
        <v>-42.435988000000002</v>
      </c>
      <c r="F3497">
        <v>-17.361464999999999</v>
      </c>
      <c r="G3497" t="str">
        <f>Energia[[#This Row],[Nome]]</f>
        <v>Minas Novas</v>
      </c>
      <c r="H3497">
        <f>Energia[[#This Row],[Energia]]</f>
        <v>622.9636390898977</v>
      </c>
      <c r="I3497" t="e">
        <f>VLOOKUP(Energia[[#This Row],[CD]],Tabela4[Coluna3],1,FALSE)</f>
        <v>#N/A</v>
      </c>
    </row>
    <row r="3498" spans="1:9" hidden="1" x14ac:dyDescent="0.25">
      <c r="A3498" s="1" t="s">
        <v>1417</v>
      </c>
      <c r="B3498" s="1" t="s">
        <v>2010</v>
      </c>
      <c r="C3498">
        <v>3127206</v>
      </c>
      <c r="D3498" s="3">
        <v>622.6139824764166</v>
      </c>
      <c r="E3498">
        <v>-44.074103999999998</v>
      </c>
      <c r="F3498">
        <v>-19.361051</v>
      </c>
      <c r="G3498" t="str">
        <f>Energia[[#This Row],[Nome]]</f>
        <v>Funilândia</v>
      </c>
      <c r="H3498">
        <f>Energia[[#This Row],[Energia]]</f>
        <v>622.6139824764166</v>
      </c>
      <c r="I3498" t="e">
        <f>VLOOKUP(Energia[[#This Row],[CD]],Tabela4[Coluna3],1,FALSE)</f>
        <v>#N/A</v>
      </c>
    </row>
    <row r="3499" spans="1:9" hidden="1" x14ac:dyDescent="0.25">
      <c r="A3499" s="1" t="s">
        <v>4410</v>
      </c>
      <c r="B3499" s="1" t="s">
        <v>672</v>
      </c>
      <c r="C3499">
        <v>1707702</v>
      </c>
      <c r="D3499" s="3">
        <v>622.51536821035211</v>
      </c>
      <c r="E3499">
        <v>-47.793860000000002</v>
      </c>
      <c r="F3499">
        <v>-7.4968450000000004</v>
      </c>
      <c r="G3499" t="str">
        <f>Energia[[#This Row],[Nome]]</f>
        <v>Filadélfia</v>
      </c>
      <c r="H3499">
        <f>Energia[[#This Row],[Energia]]</f>
        <v>622.51536821035211</v>
      </c>
      <c r="I3499" t="e">
        <f>VLOOKUP(Energia[[#This Row],[CD]],Tabela4[Coluna3],1,FALSE)</f>
        <v>#N/A</v>
      </c>
    </row>
    <row r="3500" spans="1:9" hidden="1" x14ac:dyDescent="0.25">
      <c r="A3500" s="1" t="s">
        <v>62</v>
      </c>
      <c r="B3500" s="1" t="s">
        <v>3566</v>
      </c>
      <c r="C3500">
        <v>4201505</v>
      </c>
      <c r="D3500" s="3">
        <v>621.99489214460777</v>
      </c>
      <c r="E3500">
        <v>-49.015118000000001</v>
      </c>
      <c r="F3500">
        <v>-28.237682</v>
      </c>
      <c r="G3500" t="str">
        <f>Energia[[#This Row],[Nome]]</f>
        <v>Armazém</v>
      </c>
      <c r="H3500">
        <f>Energia[[#This Row],[Energia]]</f>
        <v>621.99489214460777</v>
      </c>
      <c r="I3500" t="e">
        <f>VLOOKUP(Energia[[#This Row],[CD]],Tabela4[Coluna3],1,FALSE)</f>
        <v>#N/A</v>
      </c>
    </row>
    <row r="3501" spans="1:9" hidden="1" x14ac:dyDescent="0.25">
      <c r="A3501" s="1" t="s">
        <v>5028</v>
      </c>
      <c r="B3501" s="1" t="s">
        <v>5110</v>
      </c>
      <c r="C3501">
        <v>2408300</v>
      </c>
      <c r="D3501" s="3">
        <v>621.9633564377973</v>
      </c>
      <c r="E3501">
        <v>-35.428953</v>
      </c>
      <c r="F3501">
        <v>-6.448645</v>
      </c>
      <c r="G3501" t="str">
        <f>Energia[[#This Row],[Nome]]</f>
        <v>Nova Cruz</v>
      </c>
      <c r="H3501">
        <f>Energia[[#This Row],[Energia]]</f>
        <v>621.9633564377973</v>
      </c>
      <c r="I3501" t="e">
        <f>VLOOKUP(Energia[[#This Row],[CD]],Tabela4[Coluna3],1,FALSE)</f>
        <v>#N/A</v>
      </c>
    </row>
    <row r="3502" spans="1:9" hidden="1" x14ac:dyDescent="0.25">
      <c r="A3502" s="1" t="s">
        <v>3609</v>
      </c>
      <c r="B3502" s="1" t="s">
        <v>3830</v>
      </c>
      <c r="C3502">
        <v>1506906</v>
      </c>
      <c r="D3502" s="3">
        <v>621.74035885796809</v>
      </c>
      <c r="E3502">
        <v>-47.332946999999997</v>
      </c>
      <c r="F3502">
        <v>-0.91334400000000004</v>
      </c>
      <c r="G3502" t="str">
        <f>Energia[[#This Row],[Nome]]</f>
        <v>Santarém Novo</v>
      </c>
      <c r="H3502">
        <f>Energia[[#This Row],[Energia]]</f>
        <v>621.74035885796809</v>
      </c>
      <c r="I3502" t="e">
        <f>VLOOKUP(Energia[[#This Row],[CD]],Tabela4[Coluna3],1,FALSE)</f>
        <v>#N/A</v>
      </c>
    </row>
    <row r="3503" spans="1:9" hidden="1" x14ac:dyDescent="0.25">
      <c r="A3503" s="1" t="s">
        <v>52</v>
      </c>
      <c r="B3503" s="1" t="s">
        <v>94</v>
      </c>
      <c r="C3503">
        <v>2702009</v>
      </c>
      <c r="D3503" s="3">
        <v>621.51646725871228</v>
      </c>
      <c r="E3503">
        <v>-36.582239000000001</v>
      </c>
      <c r="F3503">
        <v>-9.6298790000000007</v>
      </c>
      <c r="G3503" t="str">
        <f>Energia[[#This Row],[Nome]]</f>
        <v>Coité do Nóia</v>
      </c>
      <c r="H3503">
        <f>Energia[[#This Row],[Energia]]</f>
        <v>621.51646725871228</v>
      </c>
      <c r="I3503" t="e">
        <f>VLOOKUP(Energia[[#This Row],[CD]],Tabela4[Coluna3],1,FALSE)</f>
        <v>#N/A</v>
      </c>
    </row>
    <row r="3504" spans="1:9" hidden="1" x14ac:dyDescent="0.25">
      <c r="A3504" s="1" t="s">
        <v>2142</v>
      </c>
      <c r="B3504" s="1" t="s">
        <v>2502</v>
      </c>
      <c r="C3504">
        <v>2111250</v>
      </c>
      <c r="D3504" s="3">
        <v>620.62742512880823</v>
      </c>
      <c r="E3504">
        <v>-44.568303</v>
      </c>
      <c r="F3504">
        <v>-5.0399419999999999</v>
      </c>
      <c r="G3504" t="str">
        <f>Energia[[#This Row],[Nome]]</f>
        <v>São José dos Basílios</v>
      </c>
      <c r="H3504">
        <f>Energia[[#This Row],[Energia]]</f>
        <v>620.62742512880823</v>
      </c>
      <c r="I3504" t="e">
        <f>VLOOKUP(Energia[[#This Row],[CD]],Tabela4[Coluna3],1,FALSE)</f>
        <v>#N/A</v>
      </c>
    </row>
    <row r="3505" spans="1:9" hidden="1" x14ac:dyDescent="0.25">
      <c r="A3505" s="1" t="s">
        <v>413</v>
      </c>
      <c r="B3505" s="1" t="s">
        <v>848</v>
      </c>
      <c r="C3505">
        <v>2918506</v>
      </c>
      <c r="D3505" s="3">
        <v>620.15252959455916</v>
      </c>
      <c r="E3505">
        <v>-41.859647000000002</v>
      </c>
      <c r="F3505">
        <v>-10.947469999999999</v>
      </c>
      <c r="G3505" t="str">
        <f>Energia[[#This Row],[Nome]]</f>
        <v>Jussara</v>
      </c>
      <c r="H3505">
        <f>Energia[[#This Row],[Energia]]</f>
        <v>620.15252959455916</v>
      </c>
      <c r="I3505" t="e">
        <f>VLOOKUP(Energia[[#This Row],[CD]],Tabela4[Coluna3],1,FALSE)</f>
        <v>#N/A</v>
      </c>
    </row>
    <row r="3506" spans="1:9" hidden="1" x14ac:dyDescent="0.25">
      <c r="A3506" s="1" t="s">
        <v>1417</v>
      </c>
      <c r="B3506" s="1" t="s">
        <v>1500</v>
      </c>
      <c r="C3506">
        <v>3103801</v>
      </c>
      <c r="D3506" s="3">
        <v>619.75219216671098</v>
      </c>
      <c r="E3506">
        <v>-46.115290000000002</v>
      </c>
      <c r="F3506">
        <v>-19.041452</v>
      </c>
      <c r="G3506" t="str">
        <f>Energia[[#This Row],[Nome]]</f>
        <v>Arapuá</v>
      </c>
      <c r="H3506">
        <f>Energia[[#This Row],[Energia]]</f>
        <v>619.75219216671098</v>
      </c>
      <c r="I3506" t="e">
        <f>VLOOKUP(Energia[[#This Row],[CD]],Tabela4[Coluna3],1,FALSE)</f>
        <v>#N/A</v>
      </c>
    </row>
    <row r="3507" spans="1:9" hidden="1" x14ac:dyDescent="0.25">
      <c r="A3507" s="1" t="s">
        <v>3609</v>
      </c>
      <c r="B3507" s="1" t="s">
        <v>3834</v>
      </c>
      <c r="C3507">
        <v>1507102</v>
      </c>
      <c r="D3507" s="3">
        <v>619.72832042409254</v>
      </c>
      <c r="E3507">
        <v>-48.078780999999999</v>
      </c>
      <c r="F3507">
        <v>-0.79120800000000002</v>
      </c>
      <c r="G3507" t="str">
        <f>Energia[[#This Row],[Nome]]</f>
        <v>São Caetano de Odivelas</v>
      </c>
      <c r="H3507">
        <f>Energia[[#This Row],[Energia]]</f>
        <v>619.72832042409254</v>
      </c>
      <c r="I3507" t="e">
        <f>VLOOKUP(Energia[[#This Row],[CD]],Tabela4[Coluna3],1,FALSE)</f>
        <v>#N/A</v>
      </c>
    </row>
    <row r="3508" spans="1:9" hidden="1" x14ac:dyDescent="0.25">
      <c r="A3508" s="1" t="s">
        <v>1417</v>
      </c>
      <c r="B3508" s="1" t="s">
        <v>2651</v>
      </c>
      <c r="C3508">
        <v>3158508</v>
      </c>
      <c r="D3508" s="3">
        <v>617.70713276012634</v>
      </c>
      <c r="E3508">
        <v>-43.901122000000001</v>
      </c>
      <c r="F3508">
        <v>-18.915768</v>
      </c>
      <c r="G3508" t="str">
        <f>Energia[[#This Row],[Nome]]</f>
        <v>Santana de Pirapama</v>
      </c>
      <c r="H3508">
        <f>Energia[[#This Row],[Energia]]</f>
        <v>617.70713276012634</v>
      </c>
      <c r="I3508" t="e">
        <f>VLOOKUP(Energia[[#This Row],[CD]],Tabela4[Coluna3],1,FALSE)</f>
        <v>#N/A</v>
      </c>
    </row>
    <row r="3509" spans="1:9" hidden="1" x14ac:dyDescent="0.25">
      <c r="A3509" s="1" t="s">
        <v>1312</v>
      </c>
      <c r="B3509" s="1" t="s">
        <v>1811</v>
      </c>
      <c r="C3509">
        <v>5206503</v>
      </c>
      <c r="D3509" s="3">
        <v>617.55757663981217</v>
      </c>
      <c r="E3509">
        <v>-49.357171999999998</v>
      </c>
      <c r="F3509">
        <v>-17.241212000000001</v>
      </c>
      <c r="G3509" t="str">
        <f>Energia[[#This Row],[Nome]]</f>
        <v>Cromínia</v>
      </c>
      <c r="H3509">
        <f>Energia[[#This Row],[Energia]]</f>
        <v>617.55757663981217</v>
      </c>
      <c r="I3509" t="e">
        <f>VLOOKUP(Energia[[#This Row],[CD]],Tabela4[Coluna3],1,FALSE)</f>
        <v>#N/A</v>
      </c>
    </row>
    <row r="3510" spans="1:9" hidden="1" x14ac:dyDescent="0.25">
      <c r="A3510" s="1" t="s">
        <v>1417</v>
      </c>
      <c r="B3510" s="1" t="s">
        <v>1921</v>
      </c>
      <c r="C3510">
        <v>3123205</v>
      </c>
      <c r="D3510" s="3">
        <v>616.59774525478667</v>
      </c>
      <c r="E3510">
        <v>-45.547328</v>
      </c>
      <c r="F3510">
        <v>-19.489653000000001</v>
      </c>
      <c r="G3510" t="str">
        <f>Energia[[#This Row],[Nome]]</f>
        <v>Dores do Indaiá</v>
      </c>
      <c r="H3510">
        <f>Energia[[#This Row],[Energia]]</f>
        <v>616.59774525478667</v>
      </c>
      <c r="I3510" t="e">
        <f>VLOOKUP(Energia[[#This Row],[CD]],Tabela4[Coluna3],1,FALSE)</f>
        <v>#N/A</v>
      </c>
    </row>
    <row r="3511" spans="1:9" hidden="1" x14ac:dyDescent="0.25">
      <c r="A3511" s="1" t="s">
        <v>2142</v>
      </c>
      <c r="B3511" s="1" t="s">
        <v>2496</v>
      </c>
      <c r="C3511">
        <v>2111078</v>
      </c>
      <c r="D3511" s="3">
        <v>616.53732515646254</v>
      </c>
      <c r="E3511">
        <v>-43.766643000000002</v>
      </c>
      <c r="F3511">
        <v>-5.0401759999999998</v>
      </c>
      <c r="G3511" t="str">
        <f>Energia[[#This Row],[Nome]]</f>
        <v>São João do Soter</v>
      </c>
      <c r="H3511">
        <f>Energia[[#This Row],[Energia]]</f>
        <v>616.53732515646254</v>
      </c>
      <c r="I3511" t="e">
        <f>VLOOKUP(Energia[[#This Row],[CD]],Tabela4[Coluna3],1,FALSE)</f>
        <v>#N/A</v>
      </c>
    </row>
    <row r="3512" spans="1:9" hidden="1" x14ac:dyDescent="0.25">
      <c r="A3512" s="1" t="s">
        <v>1520</v>
      </c>
      <c r="B3512" s="1" t="s">
        <v>1617</v>
      </c>
      <c r="C3512">
        <v>3203601</v>
      </c>
      <c r="D3512" s="3">
        <v>616.2281791025074</v>
      </c>
      <c r="E3512">
        <v>-40.512526000000001</v>
      </c>
      <c r="F3512">
        <v>-18.014731999999999</v>
      </c>
      <c r="G3512" t="str">
        <f>Energia[[#This Row],[Nome]]</f>
        <v>Mucurici</v>
      </c>
      <c r="H3512">
        <f>Energia[[#This Row],[Energia]]</f>
        <v>616.2281791025074</v>
      </c>
      <c r="I3512" t="e">
        <f>VLOOKUP(Energia[[#This Row],[CD]],Tabela4[Coluna3],1,FALSE)</f>
        <v>#N/A</v>
      </c>
    </row>
    <row r="3513" spans="1:9" hidden="1" x14ac:dyDescent="0.25">
      <c r="A3513" s="1" t="s">
        <v>1417</v>
      </c>
      <c r="B3513" s="1" t="s">
        <v>2390</v>
      </c>
      <c r="C3513">
        <v>3143450</v>
      </c>
      <c r="D3513" s="3">
        <v>615.01866834165367</v>
      </c>
      <c r="E3513">
        <v>-42.469495000000002</v>
      </c>
      <c r="F3513">
        <v>-15.191268000000001</v>
      </c>
      <c r="G3513" t="str">
        <f>Energia[[#This Row],[Nome]]</f>
        <v>Montezuma</v>
      </c>
      <c r="H3513">
        <f>Energia[[#This Row],[Energia]]</f>
        <v>615.01866834165367</v>
      </c>
      <c r="I3513" t="e">
        <f>VLOOKUP(Energia[[#This Row],[CD]],Tabela4[Coluna3],1,FALSE)</f>
        <v>#N/A</v>
      </c>
    </row>
    <row r="3514" spans="1:9" hidden="1" x14ac:dyDescent="0.25">
      <c r="A3514" s="1" t="s">
        <v>263</v>
      </c>
      <c r="B3514" s="1" t="s">
        <v>584</v>
      </c>
      <c r="C3514">
        <v>4310363</v>
      </c>
      <c r="D3514" s="3">
        <v>613.77077052458424</v>
      </c>
      <c r="E3514">
        <v>-51.775378000000003</v>
      </c>
      <c r="F3514">
        <v>-29.345821999999998</v>
      </c>
      <c r="G3514" t="str">
        <f>Energia[[#This Row],[Nome]]</f>
        <v>Imigrante</v>
      </c>
      <c r="H3514">
        <f>Energia[[#This Row],[Energia]]</f>
        <v>613.77077052458424</v>
      </c>
      <c r="I3514" t="e">
        <f>VLOOKUP(Energia[[#This Row],[CD]],Tabela4[Coluna3],1,FALSE)</f>
        <v>#N/A</v>
      </c>
    </row>
    <row r="3515" spans="1:9" hidden="1" x14ac:dyDescent="0.25">
      <c r="A3515" s="1" t="s">
        <v>1192</v>
      </c>
      <c r="B3515" s="1" t="s">
        <v>3529</v>
      </c>
      <c r="C3515">
        <v>5106315</v>
      </c>
      <c r="D3515" s="3">
        <v>613.68759687771751</v>
      </c>
      <c r="E3515">
        <v>-50.888078</v>
      </c>
      <c r="F3515">
        <v>-12.314956</v>
      </c>
      <c r="G3515" t="str">
        <f>Energia[[#This Row],[Nome]]</f>
        <v>Novo Santo Antônio</v>
      </c>
      <c r="H3515">
        <f>Energia[[#This Row],[Energia]]</f>
        <v>613.68759687771751</v>
      </c>
      <c r="I3515" t="e">
        <f>VLOOKUP(Energia[[#This Row],[CD]],Tabela4[Coluna3],1,FALSE)</f>
        <v>#N/A</v>
      </c>
    </row>
    <row r="3516" spans="1:9" hidden="1" x14ac:dyDescent="0.25">
      <c r="A3516" s="1" t="s">
        <v>413</v>
      </c>
      <c r="B3516" s="1" t="s">
        <v>814</v>
      </c>
      <c r="C3516">
        <v>2917201</v>
      </c>
      <c r="D3516" s="3">
        <v>612.98370250754738</v>
      </c>
      <c r="E3516">
        <v>-41.390006999999997</v>
      </c>
      <c r="F3516">
        <v>-13.837101000000001</v>
      </c>
      <c r="G3516" t="str">
        <f>Energia[[#This Row],[Nome]]</f>
        <v>Ituaçu</v>
      </c>
      <c r="H3516">
        <f>Energia[[#This Row],[Energia]]</f>
        <v>612.98370250754738</v>
      </c>
      <c r="I3516" t="e">
        <f>VLOOKUP(Energia[[#This Row],[CD]],Tabela4[Coluna3],1,FALSE)</f>
        <v>#N/A</v>
      </c>
    </row>
    <row r="3517" spans="1:9" hidden="1" x14ac:dyDescent="0.25">
      <c r="A3517" s="1" t="s">
        <v>4157</v>
      </c>
      <c r="B3517" s="1" t="s">
        <v>4265</v>
      </c>
      <c r="C3517">
        <v>2609105</v>
      </c>
      <c r="D3517" s="3">
        <v>612.60606960337213</v>
      </c>
      <c r="E3517">
        <v>-35.500262999999997</v>
      </c>
      <c r="F3517">
        <v>-7.7046010000000003</v>
      </c>
      <c r="G3517" t="str">
        <f>Energia[[#This Row],[Nome]]</f>
        <v>Machados</v>
      </c>
      <c r="H3517">
        <f>Energia[[#This Row],[Energia]]</f>
        <v>612.60606960337213</v>
      </c>
      <c r="I3517" t="e">
        <f>VLOOKUP(Energia[[#This Row],[CD]],Tabela4[Coluna3],1,FALSE)</f>
        <v>#N/A</v>
      </c>
    </row>
    <row r="3518" spans="1:9" hidden="1" x14ac:dyDescent="0.25">
      <c r="A3518" s="1" t="s">
        <v>1417</v>
      </c>
      <c r="B3518" s="1" t="s">
        <v>1965</v>
      </c>
      <c r="C3518">
        <v>3125408</v>
      </c>
      <c r="D3518" s="3">
        <v>612.03949463337869</v>
      </c>
      <c r="E3518">
        <v>-43.238919000000003</v>
      </c>
      <c r="F3518">
        <v>-18.133175000000001</v>
      </c>
      <c r="G3518" t="str">
        <f>Energia[[#This Row],[Nome]]</f>
        <v>Felício dos Santos</v>
      </c>
      <c r="H3518">
        <f>Energia[[#This Row],[Energia]]</f>
        <v>612.03949463337869</v>
      </c>
      <c r="I3518" t="e">
        <f>VLOOKUP(Energia[[#This Row],[CD]],Tabela4[Coluna3],1,FALSE)</f>
        <v>#N/A</v>
      </c>
    </row>
    <row r="3519" spans="1:9" hidden="1" x14ac:dyDescent="0.25">
      <c r="A3519" s="1" t="s">
        <v>1235</v>
      </c>
      <c r="B3519" s="1" t="s">
        <v>1357</v>
      </c>
      <c r="C3519">
        <v>2305308</v>
      </c>
      <c r="D3519" s="3">
        <v>611.4115227958157</v>
      </c>
      <c r="E3519">
        <v>-41.005563000000002</v>
      </c>
      <c r="F3519">
        <v>-3.9511340000000001</v>
      </c>
      <c r="G3519" t="str">
        <f>Energia[[#This Row],[Nome]]</f>
        <v>Ibiapina</v>
      </c>
      <c r="H3519">
        <f>Energia[[#This Row],[Energia]]</f>
        <v>611.4115227958157</v>
      </c>
      <c r="I3519" t="e">
        <f>VLOOKUP(Energia[[#This Row],[CD]],Tabela4[Coluna3],1,FALSE)</f>
        <v>#N/A</v>
      </c>
    </row>
    <row r="3520" spans="1:9" hidden="1" x14ac:dyDescent="0.25">
      <c r="A3520" s="1" t="s">
        <v>1417</v>
      </c>
      <c r="B3520" s="1" t="s">
        <v>2764</v>
      </c>
      <c r="C3520">
        <v>3167806</v>
      </c>
      <c r="D3520" s="3">
        <v>610.85130407132169</v>
      </c>
      <c r="E3520">
        <v>-45.027608999999998</v>
      </c>
      <c r="F3520">
        <v>-22.026956999999999</v>
      </c>
      <c r="G3520" t="str">
        <f>Energia[[#This Row],[Nome]]</f>
        <v>Soledade de Minas</v>
      </c>
      <c r="H3520">
        <f>Energia[[#This Row],[Energia]]</f>
        <v>610.85130407132169</v>
      </c>
      <c r="I3520" t="e">
        <f>VLOOKUP(Energia[[#This Row],[CD]],Tabela4[Coluna3],1,FALSE)</f>
        <v>#N/A</v>
      </c>
    </row>
    <row r="3521" spans="1:9" hidden="1" x14ac:dyDescent="0.25">
      <c r="A3521" s="1" t="s">
        <v>413</v>
      </c>
      <c r="B3521" s="1" t="s">
        <v>902</v>
      </c>
      <c r="C3521">
        <v>2920452</v>
      </c>
      <c r="D3521" s="3">
        <v>610.50154662513864</v>
      </c>
      <c r="E3521">
        <v>-44.108375000000002</v>
      </c>
      <c r="F3521">
        <v>-11.128067</v>
      </c>
      <c r="G3521" t="str">
        <f>Energia[[#This Row],[Nome]]</f>
        <v>Mansidão</v>
      </c>
      <c r="H3521">
        <f>Energia[[#This Row],[Energia]]</f>
        <v>610.50154662513864</v>
      </c>
      <c r="I3521" t="e">
        <f>VLOOKUP(Energia[[#This Row],[CD]],Tabela4[Coluna3],1,FALSE)</f>
        <v>#N/A</v>
      </c>
    </row>
    <row r="3522" spans="1:9" hidden="1" x14ac:dyDescent="0.25">
      <c r="A3522" s="1" t="s">
        <v>1417</v>
      </c>
      <c r="B3522" s="1" t="s">
        <v>37</v>
      </c>
      <c r="C3522">
        <v>3153103</v>
      </c>
      <c r="D3522" s="3">
        <v>609.48070230206099</v>
      </c>
      <c r="E3522">
        <v>-43.154775000000001</v>
      </c>
      <c r="F3522">
        <v>-20.770440000000001</v>
      </c>
      <c r="G3522" t="str">
        <f>Energia[[#This Row],[Nome]]</f>
        <v>Presidente Bernardes</v>
      </c>
      <c r="H3522">
        <f>Energia[[#This Row],[Energia]]</f>
        <v>609.48070230206099</v>
      </c>
      <c r="I3522" t="e">
        <f>VLOOKUP(Energia[[#This Row],[CD]],Tabela4[Coluna3],1,FALSE)</f>
        <v>#N/A</v>
      </c>
    </row>
    <row r="3523" spans="1:9" hidden="1" x14ac:dyDescent="0.25">
      <c r="A3523" s="1" t="s">
        <v>4157</v>
      </c>
      <c r="B3523" s="1" t="s">
        <v>4179</v>
      </c>
      <c r="C3523">
        <v>2602100</v>
      </c>
      <c r="D3523" s="3">
        <v>609.35230375239962</v>
      </c>
      <c r="E3523">
        <v>-36.684013</v>
      </c>
      <c r="F3523">
        <v>-9.2026830000000004</v>
      </c>
      <c r="G3523" t="str">
        <f>Energia[[#This Row],[Nome]]</f>
        <v>Bom Conselho</v>
      </c>
      <c r="H3523">
        <f>Energia[[#This Row],[Energia]]</f>
        <v>609.35230375239962</v>
      </c>
      <c r="I3523" t="e">
        <f>VLOOKUP(Energia[[#This Row],[CD]],Tabela4[Coluna3],1,FALSE)</f>
        <v>#N/A</v>
      </c>
    </row>
    <row r="3524" spans="1:9" hidden="1" x14ac:dyDescent="0.25">
      <c r="A3524" s="1" t="s">
        <v>1417</v>
      </c>
      <c r="B3524" s="1" t="s">
        <v>2195</v>
      </c>
      <c r="C3524">
        <v>3135407</v>
      </c>
      <c r="D3524" s="3">
        <v>608.84499810345653</v>
      </c>
      <c r="E3524">
        <v>-44.047083999999998</v>
      </c>
      <c r="F3524">
        <v>-20.552430000000001</v>
      </c>
      <c r="G3524" t="str">
        <f>Energia[[#This Row],[Nome]]</f>
        <v>Jeceaba</v>
      </c>
      <c r="H3524">
        <f>Energia[[#This Row],[Energia]]</f>
        <v>608.84499810345653</v>
      </c>
      <c r="I3524" t="e">
        <f>VLOOKUP(Energia[[#This Row],[CD]],Tabela4[Coluna3],1,FALSE)</f>
        <v>#N/A</v>
      </c>
    </row>
    <row r="3525" spans="1:9" hidden="1" x14ac:dyDescent="0.25">
      <c r="A3525" s="1" t="s">
        <v>2142</v>
      </c>
      <c r="B3525" s="1" t="s">
        <v>213</v>
      </c>
      <c r="C3525">
        <v>2109809</v>
      </c>
      <c r="D3525" s="3">
        <v>608.23061978101032</v>
      </c>
      <c r="E3525">
        <v>-45.371538000000001</v>
      </c>
      <c r="F3525">
        <v>-2.4205399999999999</v>
      </c>
      <c r="G3525" t="str">
        <f>Energia[[#This Row],[Nome]]</f>
        <v>Santa Helena</v>
      </c>
      <c r="H3525">
        <f>Energia[[#This Row],[Energia]]</f>
        <v>608.23061978101032</v>
      </c>
      <c r="I3525" t="e">
        <f>VLOOKUP(Energia[[#This Row],[CD]],Tabela4[Coluna3],1,FALSE)</f>
        <v>#N/A</v>
      </c>
    </row>
    <row r="3526" spans="1:9" x14ac:dyDescent="0.25">
      <c r="A3526" s="1" t="s">
        <v>8</v>
      </c>
      <c r="B3526" s="1" t="s">
        <v>3246</v>
      </c>
      <c r="C3526">
        <v>3532405</v>
      </c>
      <c r="D3526" s="3">
        <v>607.72787012811125</v>
      </c>
      <c r="E3526">
        <v>-46.366492999999998</v>
      </c>
      <c r="F3526">
        <v>-23.191427000000001</v>
      </c>
      <c r="G3526" t="str">
        <f>Energia[[#This Row],[Nome]]</f>
        <v>Nazaré Paulista</v>
      </c>
      <c r="H3526">
        <f>Energia[[#This Row],[Energia]]</f>
        <v>607.72787012811125</v>
      </c>
      <c r="I3526" t="e">
        <f>VLOOKUP(Energia[[#This Row],[CD]],Tabela4[Coluna3],1,FALSE)</f>
        <v>#N/A</v>
      </c>
    </row>
    <row r="3527" spans="1:9" hidden="1" x14ac:dyDescent="0.25">
      <c r="A3527" s="1" t="s">
        <v>4336</v>
      </c>
      <c r="B3527" s="1" t="s">
        <v>4429</v>
      </c>
      <c r="C3527">
        <v>2204303</v>
      </c>
      <c r="D3527" s="3">
        <v>607.33007037386847</v>
      </c>
      <c r="E3527">
        <v>-40.581485000000001</v>
      </c>
      <c r="F3527">
        <v>-7.0741670000000001</v>
      </c>
      <c r="G3527" t="str">
        <f>Energia[[#This Row],[Nome]]</f>
        <v>Fronteiras</v>
      </c>
      <c r="H3527">
        <f>Energia[[#This Row],[Energia]]</f>
        <v>607.33007037386847</v>
      </c>
      <c r="I3527" t="e">
        <f>VLOOKUP(Energia[[#This Row],[CD]],Tabela4[Coluna3],1,FALSE)</f>
        <v>#N/A</v>
      </c>
    </row>
    <row r="3528" spans="1:9" hidden="1" x14ac:dyDescent="0.25">
      <c r="A3528" s="1" t="s">
        <v>1417</v>
      </c>
      <c r="B3528" s="1" t="s">
        <v>2589</v>
      </c>
      <c r="C3528">
        <v>3153509</v>
      </c>
      <c r="D3528" s="3">
        <v>607.06798470714136</v>
      </c>
      <c r="E3528">
        <v>-41.948847000000001</v>
      </c>
      <c r="F3528">
        <v>-20.437248</v>
      </c>
      <c r="G3528" t="str">
        <f>Energia[[#This Row],[Nome]]</f>
        <v>Alto Jequitibá</v>
      </c>
      <c r="H3528">
        <f>Energia[[#This Row],[Energia]]</f>
        <v>607.06798470714136</v>
      </c>
      <c r="I3528" t="e">
        <f>VLOOKUP(Energia[[#This Row],[CD]],Tabela4[Coluna3],1,FALSE)</f>
        <v>#N/A</v>
      </c>
    </row>
    <row r="3529" spans="1:9" hidden="1" x14ac:dyDescent="0.25">
      <c r="A3529" s="1" t="s">
        <v>1312</v>
      </c>
      <c r="B3529" s="1" t="s">
        <v>2051</v>
      </c>
      <c r="C3529">
        <v>5219001</v>
      </c>
      <c r="D3529" s="3">
        <v>605.82636044743595</v>
      </c>
      <c r="E3529">
        <v>-50.372095999999999</v>
      </c>
      <c r="F3529">
        <v>-16.282228</v>
      </c>
      <c r="G3529" t="str">
        <f>Energia[[#This Row],[Nome]]</f>
        <v>Sanclerlândia</v>
      </c>
      <c r="H3529">
        <f>Energia[[#This Row],[Energia]]</f>
        <v>605.82636044743595</v>
      </c>
      <c r="I3529" t="e">
        <f>VLOOKUP(Energia[[#This Row],[CD]],Tabela4[Coluna3],1,FALSE)</f>
        <v>#N/A</v>
      </c>
    </row>
    <row r="3530" spans="1:9" hidden="1" x14ac:dyDescent="0.25">
      <c r="A3530" s="1" t="s">
        <v>413</v>
      </c>
      <c r="B3530" s="1" t="s">
        <v>485</v>
      </c>
      <c r="C3530">
        <v>2903102</v>
      </c>
      <c r="D3530" s="3">
        <v>605.63918750027392</v>
      </c>
      <c r="E3530">
        <v>-39.587949000000002</v>
      </c>
      <c r="F3530">
        <v>-14.10248</v>
      </c>
      <c r="G3530" t="str">
        <f>Energia[[#This Row],[Nome]]</f>
        <v>Barra do Rocha</v>
      </c>
      <c r="H3530">
        <f>Energia[[#This Row],[Energia]]</f>
        <v>605.63918750027392</v>
      </c>
      <c r="I3530" t="e">
        <f>VLOOKUP(Energia[[#This Row],[CD]],Tabela4[Coluna3],1,FALSE)</f>
        <v>#N/A</v>
      </c>
    </row>
    <row r="3531" spans="1:9" hidden="1" x14ac:dyDescent="0.25">
      <c r="A3531" s="1" t="s">
        <v>1312</v>
      </c>
      <c r="B3531" s="1" t="s">
        <v>1963</v>
      </c>
      <c r="C3531">
        <v>5214002</v>
      </c>
      <c r="D3531" s="3">
        <v>604.24250897007391</v>
      </c>
      <c r="E3531">
        <v>-50.587228000000003</v>
      </c>
      <c r="F3531">
        <v>-14.842599</v>
      </c>
      <c r="G3531" t="str">
        <f>Energia[[#This Row],[Nome]]</f>
        <v>Mozarlândia</v>
      </c>
      <c r="H3531">
        <f>Energia[[#This Row],[Energia]]</f>
        <v>604.24250897007391</v>
      </c>
      <c r="I3531" t="e">
        <f>VLOOKUP(Energia[[#This Row],[CD]],Tabela4[Coluna3],1,FALSE)</f>
        <v>#N/A</v>
      </c>
    </row>
    <row r="3532" spans="1:9" hidden="1" x14ac:dyDescent="0.25">
      <c r="A3532" s="1" t="s">
        <v>413</v>
      </c>
      <c r="B3532" s="1" t="s">
        <v>611</v>
      </c>
      <c r="C3532">
        <v>2908309</v>
      </c>
      <c r="D3532" s="3">
        <v>603.93806899203878</v>
      </c>
      <c r="E3532">
        <v>-39.241934999999998</v>
      </c>
      <c r="F3532">
        <v>-12.856052999999999</v>
      </c>
      <c r="G3532" t="str">
        <f>Energia[[#This Row],[Nome]]</f>
        <v>Conceição do Almeida</v>
      </c>
      <c r="H3532">
        <f>Energia[[#This Row],[Energia]]</f>
        <v>603.93806899203878</v>
      </c>
      <c r="I3532" t="e">
        <f>VLOOKUP(Energia[[#This Row],[CD]],Tabela4[Coluna3],1,FALSE)</f>
        <v>#N/A</v>
      </c>
    </row>
    <row r="3533" spans="1:9" hidden="1" x14ac:dyDescent="0.25">
      <c r="A3533" s="1" t="s">
        <v>4674</v>
      </c>
      <c r="B3533" s="1" t="s">
        <v>4690</v>
      </c>
      <c r="C3533">
        <v>4101200</v>
      </c>
      <c r="D3533" s="3">
        <v>603.86967534978328</v>
      </c>
      <c r="E3533">
        <v>-48.722413000000003</v>
      </c>
      <c r="F3533">
        <v>-25.305140000000002</v>
      </c>
      <c r="G3533" t="str">
        <f>Energia[[#This Row],[Nome]]</f>
        <v>Antonina</v>
      </c>
      <c r="H3533">
        <f>Energia[[#This Row],[Energia]]</f>
        <v>603.86967534978328</v>
      </c>
      <c r="I3533" t="e">
        <f>VLOOKUP(Energia[[#This Row],[CD]],Tabela4[Coluna3],1,FALSE)</f>
        <v>#N/A</v>
      </c>
    </row>
    <row r="3534" spans="1:9" hidden="1" x14ac:dyDescent="0.25">
      <c r="A3534" s="1" t="s">
        <v>1417</v>
      </c>
      <c r="B3534" s="1" t="s">
        <v>1731</v>
      </c>
      <c r="C3534">
        <v>3114808</v>
      </c>
      <c r="D3534" s="3">
        <v>602.68277373351407</v>
      </c>
      <c r="E3534">
        <v>-44.488608999999997</v>
      </c>
      <c r="F3534">
        <v>-22.022559999999999</v>
      </c>
      <c r="G3534" t="str">
        <f>Energia[[#This Row],[Nome]]</f>
        <v>Carvalhos</v>
      </c>
      <c r="H3534">
        <f>Energia[[#This Row],[Energia]]</f>
        <v>602.68277373351407</v>
      </c>
      <c r="I3534" t="e">
        <f>VLOOKUP(Energia[[#This Row],[CD]],Tabela4[Coluna3],1,FALSE)</f>
        <v>#N/A</v>
      </c>
    </row>
    <row r="3535" spans="1:9" hidden="1" x14ac:dyDescent="0.25">
      <c r="A3535" s="1" t="s">
        <v>1417</v>
      </c>
      <c r="B3535" s="1" t="s">
        <v>1928</v>
      </c>
      <c r="C3535">
        <v>3123528</v>
      </c>
      <c r="D3535" s="3">
        <v>602.68277373351407</v>
      </c>
      <c r="E3535">
        <v>-41.795431999999998</v>
      </c>
      <c r="F3535">
        <v>-20.147265999999998</v>
      </c>
      <c r="G3535" t="str">
        <f>Energia[[#This Row],[Nome]]</f>
        <v>Durandé</v>
      </c>
      <c r="H3535">
        <f>Energia[[#This Row],[Energia]]</f>
        <v>602.68277373351407</v>
      </c>
      <c r="I3535" t="e">
        <f>VLOOKUP(Energia[[#This Row],[CD]],Tabela4[Coluna3],1,FALSE)</f>
        <v>#N/A</v>
      </c>
    </row>
    <row r="3536" spans="1:9" hidden="1" x14ac:dyDescent="0.25">
      <c r="A3536" s="1" t="s">
        <v>1417</v>
      </c>
      <c r="B3536" s="1" t="s">
        <v>2394</v>
      </c>
      <c r="C3536">
        <v>3143609</v>
      </c>
      <c r="D3536" s="3">
        <v>602.68277373351407</v>
      </c>
      <c r="E3536">
        <v>-44.633147000000001</v>
      </c>
      <c r="F3536">
        <v>-18.629994</v>
      </c>
      <c r="G3536" t="str">
        <f>Energia[[#This Row],[Nome]]</f>
        <v>Morro da Garça</v>
      </c>
      <c r="H3536">
        <f>Energia[[#This Row],[Energia]]</f>
        <v>602.68277373351407</v>
      </c>
      <c r="I3536" t="e">
        <f>VLOOKUP(Energia[[#This Row],[CD]],Tabela4[Coluna3],1,FALSE)</f>
        <v>#N/A</v>
      </c>
    </row>
    <row r="3537" spans="1:9" hidden="1" x14ac:dyDescent="0.25">
      <c r="A3537" s="1" t="s">
        <v>1417</v>
      </c>
      <c r="B3537" s="1" t="s">
        <v>1942</v>
      </c>
      <c r="C3537">
        <v>3124104</v>
      </c>
      <c r="D3537" s="3">
        <v>602.19207954398007</v>
      </c>
      <c r="E3537">
        <v>-44.307538000000001</v>
      </c>
      <c r="F3537">
        <v>-19.732903</v>
      </c>
      <c r="G3537" t="str">
        <f>Energia[[#This Row],[Nome]]</f>
        <v>Esmeraldas</v>
      </c>
      <c r="H3537">
        <f>Energia[[#This Row],[Energia]]</f>
        <v>602.19207954398007</v>
      </c>
      <c r="I3537" t="e">
        <f>VLOOKUP(Energia[[#This Row],[CD]],Tabela4[Coluna3],1,FALSE)</f>
        <v>#N/A</v>
      </c>
    </row>
    <row r="3538" spans="1:9" hidden="1" x14ac:dyDescent="0.25">
      <c r="A3538" s="1" t="s">
        <v>1235</v>
      </c>
      <c r="B3538" s="1" t="s">
        <v>1289</v>
      </c>
      <c r="C3538">
        <v>2302206</v>
      </c>
      <c r="D3538" s="3">
        <v>601.11227367361187</v>
      </c>
      <c r="E3538">
        <v>-38.114077000000002</v>
      </c>
      <c r="F3538">
        <v>-4.3999730000000001</v>
      </c>
      <c r="G3538" t="str">
        <f>Energia[[#This Row],[Nome]]</f>
        <v>Beberibe</v>
      </c>
      <c r="H3538">
        <f>Energia[[#This Row],[Energia]]</f>
        <v>601.11227367361187</v>
      </c>
      <c r="I3538" t="e">
        <f>VLOOKUP(Energia[[#This Row],[CD]],Tabela4[Coluna3],1,FALSE)</f>
        <v>#N/A</v>
      </c>
    </row>
    <row r="3539" spans="1:9" hidden="1" x14ac:dyDescent="0.25">
      <c r="A3539" s="1" t="s">
        <v>1312</v>
      </c>
      <c r="B3539" s="1" t="s">
        <v>1690</v>
      </c>
      <c r="C3539">
        <v>5200555</v>
      </c>
      <c r="D3539" s="3">
        <v>600.10063673594129</v>
      </c>
      <c r="E3539">
        <v>-49.429017999999999</v>
      </c>
      <c r="F3539">
        <v>-14.171257000000001</v>
      </c>
      <c r="G3539" t="str">
        <f>Energia[[#This Row],[Nome]]</f>
        <v>Alto Horizonte</v>
      </c>
      <c r="H3539">
        <f>Energia[[#This Row],[Energia]]</f>
        <v>600.10063673594129</v>
      </c>
      <c r="I3539" t="e">
        <f>VLOOKUP(Energia[[#This Row],[CD]],Tabela4[Coluna3],1,FALSE)</f>
        <v>#N/A</v>
      </c>
    </row>
    <row r="3540" spans="1:9" hidden="1" x14ac:dyDescent="0.25">
      <c r="A3540" s="1" t="s">
        <v>413</v>
      </c>
      <c r="B3540" s="1" t="s">
        <v>518</v>
      </c>
      <c r="C3540">
        <v>2904407</v>
      </c>
      <c r="D3540" s="3">
        <v>599.66996707850274</v>
      </c>
      <c r="E3540">
        <v>-43.824764000000002</v>
      </c>
      <c r="F3540">
        <v>-12.499374</v>
      </c>
      <c r="G3540" t="str">
        <f>Energia[[#This Row],[Nome]]</f>
        <v>Brejolândia</v>
      </c>
      <c r="H3540">
        <f>Energia[[#This Row],[Energia]]</f>
        <v>599.66996707850274</v>
      </c>
      <c r="I3540" t="e">
        <f>VLOOKUP(Energia[[#This Row],[CD]],Tabela4[Coluna3],1,FALSE)</f>
        <v>#N/A</v>
      </c>
    </row>
    <row r="3541" spans="1:9" hidden="1" x14ac:dyDescent="0.25">
      <c r="A3541" s="1" t="s">
        <v>413</v>
      </c>
      <c r="B3541" s="1" t="s">
        <v>834</v>
      </c>
      <c r="C3541">
        <v>2918001</v>
      </c>
      <c r="D3541" s="3">
        <v>599.47461591684407</v>
      </c>
      <c r="E3541">
        <v>-40.146130999999997</v>
      </c>
      <c r="F3541">
        <v>-13.877606999999999</v>
      </c>
      <c r="G3541" t="str">
        <f>Energia[[#This Row],[Nome]]</f>
        <v>Jequié</v>
      </c>
      <c r="H3541">
        <f>Energia[[#This Row],[Energia]]</f>
        <v>599.47461591684407</v>
      </c>
      <c r="I3541" t="e">
        <f>VLOOKUP(Energia[[#This Row],[CD]],Tabela4[Coluna3],1,FALSE)</f>
        <v>#N/A</v>
      </c>
    </row>
    <row r="3542" spans="1:9" hidden="1" x14ac:dyDescent="0.25">
      <c r="A3542" s="1" t="s">
        <v>1520</v>
      </c>
      <c r="B3542" s="1" t="s">
        <v>1623</v>
      </c>
      <c r="C3542">
        <v>3203908</v>
      </c>
      <c r="D3542" s="3">
        <v>598.55215380968173</v>
      </c>
      <c r="E3542">
        <v>-40.522781000000002</v>
      </c>
      <c r="F3542">
        <v>-18.698412000000001</v>
      </c>
      <c r="G3542" t="str">
        <f>Energia[[#This Row],[Nome]]</f>
        <v>Nova Venécia</v>
      </c>
      <c r="H3542">
        <f>Energia[[#This Row],[Energia]]</f>
        <v>598.55215380968173</v>
      </c>
      <c r="I3542" t="e">
        <f>VLOOKUP(Energia[[#This Row],[CD]],Tabela4[Coluna3],1,FALSE)</f>
        <v>#N/A</v>
      </c>
    </row>
    <row r="3543" spans="1:9" hidden="1" x14ac:dyDescent="0.25">
      <c r="A3543" s="1" t="s">
        <v>413</v>
      </c>
      <c r="B3543" s="1" t="s">
        <v>934</v>
      </c>
      <c r="C3543">
        <v>2921807</v>
      </c>
      <c r="D3543" s="3">
        <v>598.04016546163109</v>
      </c>
      <c r="E3543">
        <v>-42.320290999999997</v>
      </c>
      <c r="F3543">
        <v>-14.972640999999999</v>
      </c>
      <c r="G3543" t="str">
        <f>Energia[[#This Row],[Nome]]</f>
        <v>Mortugaba</v>
      </c>
      <c r="H3543">
        <f>Energia[[#This Row],[Energia]]</f>
        <v>598.04016546163109</v>
      </c>
      <c r="I3543" t="e">
        <f>VLOOKUP(Energia[[#This Row],[CD]],Tabela4[Coluna3],1,FALSE)</f>
        <v>#N/A</v>
      </c>
    </row>
    <row r="3544" spans="1:9" hidden="1" x14ac:dyDescent="0.25">
      <c r="A3544" s="1" t="s">
        <v>3887</v>
      </c>
      <c r="B3544" s="1" t="s">
        <v>4074</v>
      </c>
      <c r="C3544">
        <v>2509404</v>
      </c>
      <c r="D3544" s="3">
        <v>597.64062182173427</v>
      </c>
      <c r="E3544">
        <v>-35.497444000000002</v>
      </c>
      <c r="F3544">
        <v>-7.2949460000000004</v>
      </c>
      <c r="G3544" t="str">
        <f>Energia[[#This Row],[Nome]]</f>
        <v>Mogeiro</v>
      </c>
      <c r="H3544">
        <f>Energia[[#This Row],[Energia]]</f>
        <v>597.64062182173427</v>
      </c>
      <c r="I3544" t="e">
        <f>VLOOKUP(Energia[[#This Row],[CD]],Tabela4[Coluna3],1,FALSE)</f>
        <v>#N/A</v>
      </c>
    </row>
    <row r="3545" spans="1:9" hidden="1" x14ac:dyDescent="0.25">
      <c r="A3545" s="1" t="s">
        <v>413</v>
      </c>
      <c r="B3545" s="1" t="s">
        <v>710</v>
      </c>
      <c r="C3545">
        <v>2912400</v>
      </c>
      <c r="D3545" s="3">
        <v>597.45146709786434</v>
      </c>
      <c r="E3545">
        <v>-42.181964000000001</v>
      </c>
      <c r="F3545">
        <v>-11.572804</v>
      </c>
      <c r="G3545" t="str">
        <f>Energia[[#This Row],[Nome]]</f>
        <v>Ibipeba</v>
      </c>
      <c r="H3545">
        <f>Energia[[#This Row],[Energia]]</f>
        <v>597.45146709786434</v>
      </c>
      <c r="I3545" t="e">
        <f>VLOOKUP(Energia[[#This Row],[CD]],Tabela4[Coluna3],1,FALSE)</f>
        <v>#N/A</v>
      </c>
    </row>
    <row r="3546" spans="1:9" hidden="1" x14ac:dyDescent="0.25">
      <c r="A3546" s="1" t="s">
        <v>1312</v>
      </c>
      <c r="B3546" s="1" t="s">
        <v>2005</v>
      </c>
      <c r="C3546">
        <v>5215801</v>
      </c>
      <c r="D3546" s="3">
        <v>597.21243252718034</v>
      </c>
      <c r="E3546">
        <v>-48.396822</v>
      </c>
      <c r="F3546">
        <v>-17.306495000000002</v>
      </c>
      <c r="G3546" t="str">
        <f>Energia[[#This Row],[Nome]]</f>
        <v>Palmelo</v>
      </c>
      <c r="H3546">
        <f>Energia[[#This Row],[Energia]]</f>
        <v>597.21243252718034</v>
      </c>
      <c r="I3546" t="e">
        <f>VLOOKUP(Energia[[#This Row],[CD]],Tabela4[Coluna3],1,FALSE)</f>
        <v>#N/A</v>
      </c>
    </row>
    <row r="3547" spans="1:9" hidden="1" x14ac:dyDescent="0.25">
      <c r="A3547" s="1" t="s">
        <v>1192</v>
      </c>
      <c r="B3547" s="1" t="s">
        <v>1245</v>
      </c>
      <c r="C3547">
        <v>5104906</v>
      </c>
      <c r="D3547" s="3">
        <v>597.08698671577758</v>
      </c>
      <c r="E3547">
        <v>-56.549959999999999</v>
      </c>
      <c r="F3547">
        <v>-15.330507000000001</v>
      </c>
      <c r="G3547" t="str">
        <f>Energia[[#This Row],[Nome]]</f>
        <v>Jangada</v>
      </c>
      <c r="H3547">
        <f>Energia[[#This Row],[Energia]]</f>
        <v>597.08698671577758</v>
      </c>
      <c r="I3547" t="e">
        <f>VLOOKUP(Energia[[#This Row],[CD]],Tabela4[Coluna3],1,FALSE)</f>
        <v>#N/A</v>
      </c>
    </row>
    <row r="3548" spans="1:9" hidden="1" x14ac:dyDescent="0.25">
      <c r="A3548" s="1" t="s">
        <v>1417</v>
      </c>
      <c r="B3548" s="1" t="s">
        <v>2631</v>
      </c>
      <c r="C3548">
        <v>3156809</v>
      </c>
      <c r="D3548" s="3">
        <v>596.42135754186438</v>
      </c>
      <c r="E3548">
        <v>-43.063516</v>
      </c>
      <c r="F3548">
        <v>-18.650898000000002</v>
      </c>
      <c r="G3548" t="str">
        <f>Energia[[#This Row],[Nome]]</f>
        <v>Sabinópolis</v>
      </c>
      <c r="H3548">
        <f>Energia[[#This Row],[Energia]]</f>
        <v>596.42135754186438</v>
      </c>
      <c r="I3548" t="e">
        <f>VLOOKUP(Energia[[#This Row],[CD]],Tabela4[Coluna3],1,FALSE)</f>
        <v>#N/A</v>
      </c>
    </row>
    <row r="3549" spans="1:9" hidden="1" x14ac:dyDescent="0.25">
      <c r="A3549" s="1" t="s">
        <v>1235</v>
      </c>
      <c r="B3549" s="1" t="s">
        <v>1412</v>
      </c>
      <c r="C3549">
        <v>2310001</v>
      </c>
      <c r="D3549" s="3">
        <v>595.85523386268892</v>
      </c>
      <c r="E3549">
        <v>-38.028441999999998</v>
      </c>
      <c r="F3549">
        <v>-4.7079810000000002</v>
      </c>
      <c r="G3549" t="str">
        <f>Energia[[#This Row],[Nome]]</f>
        <v>Palhano</v>
      </c>
      <c r="H3549">
        <f>Energia[[#This Row],[Energia]]</f>
        <v>595.85523386268892</v>
      </c>
      <c r="I3549" t="e">
        <f>VLOOKUP(Energia[[#This Row],[CD]],Tabela4[Coluna3],1,FALSE)</f>
        <v>#N/A</v>
      </c>
    </row>
    <row r="3550" spans="1:9" hidden="1" x14ac:dyDescent="0.25">
      <c r="A3550" s="1" t="s">
        <v>1417</v>
      </c>
      <c r="B3550" s="1" t="s">
        <v>1604</v>
      </c>
      <c r="C3550">
        <v>3108701</v>
      </c>
      <c r="D3550" s="3">
        <v>592.80217648594714</v>
      </c>
      <c r="E3550">
        <v>-43.227451000000002</v>
      </c>
      <c r="F3550">
        <v>-20.875124</v>
      </c>
      <c r="G3550" t="str">
        <f>Energia[[#This Row],[Nome]]</f>
        <v>Brás Pires</v>
      </c>
      <c r="H3550">
        <f>Energia[[#This Row],[Energia]]</f>
        <v>592.80217648594714</v>
      </c>
      <c r="I3550" t="e">
        <f>VLOOKUP(Energia[[#This Row],[CD]],Tabela4[Coluna3],1,FALSE)</f>
        <v>#N/A</v>
      </c>
    </row>
    <row r="3551" spans="1:9" hidden="1" x14ac:dyDescent="0.25">
      <c r="A3551" s="1" t="s">
        <v>3887</v>
      </c>
      <c r="B3551" s="1" t="s">
        <v>4145</v>
      </c>
      <c r="C3551">
        <v>2516201</v>
      </c>
      <c r="D3551" s="3">
        <v>591.00728688730419</v>
      </c>
      <c r="E3551">
        <v>-38.226657000000003</v>
      </c>
      <c r="F3551">
        <v>-6.7378210000000003</v>
      </c>
      <c r="G3551" t="str">
        <f>Energia[[#This Row],[Nome]]</f>
        <v>Sousa</v>
      </c>
      <c r="H3551">
        <f>Energia[[#This Row],[Energia]]</f>
        <v>591.00728688730419</v>
      </c>
      <c r="I3551" t="e">
        <f>VLOOKUP(Energia[[#This Row],[CD]],Tabela4[Coluna3],1,FALSE)</f>
        <v>#N/A</v>
      </c>
    </row>
    <row r="3552" spans="1:9" hidden="1" x14ac:dyDescent="0.25">
      <c r="A3552" s="1" t="s">
        <v>1417</v>
      </c>
      <c r="B3552" s="1" t="s">
        <v>2738</v>
      </c>
      <c r="C3552">
        <v>3165552</v>
      </c>
      <c r="D3552" s="3">
        <v>590.89399144972788</v>
      </c>
      <c r="E3552">
        <v>-42.156821999999998</v>
      </c>
      <c r="F3552">
        <v>-17.622499999999999</v>
      </c>
      <c r="G3552" t="str">
        <f>Energia[[#This Row],[Nome]]</f>
        <v>Setubinha</v>
      </c>
      <c r="H3552">
        <f>Energia[[#This Row],[Energia]]</f>
        <v>590.89399144972788</v>
      </c>
      <c r="I3552" t="e">
        <f>VLOOKUP(Energia[[#This Row],[CD]],Tabela4[Coluna3],1,FALSE)</f>
        <v>#N/A</v>
      </c>
    </row>
    <row r="3553" spans="1:9" hidden="1" x14ac:dyDescent="0.25">
      <c r="A3553" s="1" t="s">
        <v>1312</v>
      </c>
      <c r="B3553" s="1" t="s">
        <v>1735</v>
      </c>
      <c r="C3553">
        <v>5203559</v>
      </c>
      <c r="D3553" s="3">
        <v>590.61091611144923</v>
      </c>
      <c r="E3553">
        <v>-49.011265000000002</v>
      </c>
      <c r="F3553">
        <v>-16.601313000000001</v>
      </c>
      <c r="G3553" t="str">
        <f>Energia[[#This Row],[Nome]]</f>
        <v>Bonfinópolis</v>
      </c>
      <c r="H3553">
        <f>Energia[[#This Row],[Energia]]</f>
        <v>590.61091611144923</v>
      </c>
      <c r="I3553" t="e">
        <f>VLOOKUP(Energia[[#This Row],[CD]],Tabela4[Coluna3],1,FALSE)</f>
        <v>#N/A</v>
      </c>
    </row>
    <row r="3554" spans="1:9" hidden="1" x14ac:dyDescent="0.25">
      <c r="A3554" s="1" t="s">
        <v>413</v>
      </c>
      <c r="B3554" s="1" t="s">
        <v>1157</v>
      </c>
      <c r="C3554">
        <v>2930758</v>
      </c>
      <c r="D3554" s="3">
        <v>589.85134449606642</v>
      </c>
      <c r="E3554">
        <v>-43.474997000000002</v>
      </c>
      <c r="F3554">
        <v>-12.855221999999999</v>
      </c>
      <c r="G3554" t="str">
        <f>Energia[[#This Row],[Nome]]</f>
        <v>Sítio do Mato</v>
      </c>
      <c r="H3554">
        <f>Energia[[#This Row],[Energia]]</f>
        <v>589.85134449606642</v>
      </c>
      <c r="I3554" t="e">
        <f>VLOOKUP(Energia[[#This Row],[CD]],Tabela4[Coluna3],1,FALSE)</f>
        <v>#N/A</v>
      </c>
    </row>
    <row r="3555" spans="1:9" hidden="1" x14ac:dyDescent="0.25">
      <c r="A3555" s="1" t="s">
        <v>2820</v>
      </c>
      <c r="B3555" s="1" t="s">
        <v>2849</v>
      </c>
      <c r="C3555">
        <v>3302056</v>
      </c>
      <c r="D3555" s="3">
        <v>589.46367971828658</v>
      </c>
      <c r="E3555">
        <v>-41.653658999999998</v>
      </c>
      <c r="F3555">
        <v>-21.424087</v>
      </c>
      <c r="G3555" t="str">
        <f>Energia[[#This Row],[Nome]]</f>
        <v>Italva</v>
      </c>
      <c r="H3555">
        <f>Energia[[#This Row],[Energia]]</f>
        <v>589.46367971828658</v>
      </c>
      <c r="I3555">
        <f>VLOOKUP(Energia[[#This Row],[CD]],Tabela4[Coluna3],1,FALSE)</f>
        <v>3302056</v>
      </c>
    </row>
    <row r="3556" spans="1:9" hidden="1" x14ac:dyDescent="0.25">
      <c r="A3556" s="1" t="s">
        <v>2820</v>
      </c>
      <c r="B3556" s="1" t="s">
        <v>2843</v>
      </c>
      <c r="C3556">
        <v>3301702</v>
      </c>
      <c r="D3556" s="3">
        <v>586.82720329830897</v>
      </c>
      <c r="E3556">
        <v>-43.299900999999998</v>
      </c>
      <c r="F3556">
        <v>-22.632558</v>
      </c>
      <c r="G3556" t="str">
        <f>Energia[[#This Row],[Nome]]</f>
        <v>Duque de Caxias</v>
      </c>
      <c r="H3556">
        <f>Energia[[#This Row],[Energia]]</f>
        <v>586.82720329830897</v>
      </c>
      <c r="I3556">
        <f>VLOOKUP(Energia[[#This Row],[CD]],Tabela4[Coluna3],1,FALSE)</f>
        <v>3301702</v>
      </c>
    </row>
    <row r="3557" spans="1:9" hidden="1" x14ac:dyDescent="0.25">
      <c r="A3557" s="1" t="s">
        <v>5241</v>
      </c>
      <c r="B3557" s="1" t="s">
        <v>5265</v>
      </c>
      <c r="C3557">
        <v>2802809</v>
      </c>
      <c r="D3557" s="3">
        <v>586.82037788956188</v>
      </c>
      <c r="E3557">
        <v>-37.529693999999999</v>
      </c>
      <c r="F3557">
        <v>-11.475555999999999</v>
      </c>
      <c r="G3557" t="str">
        <f>Energia[[#This Row],[Nome]]</f>
        <v>Indiaroba</v>
      </c>
      <c r="H3557">
        <f>Energia[[#This Row],[Energia]]</f>
        <v>586.82037788956188</v>
      </c>
      <c r="I3557" t="e">
        <f>VLOOKUP(Energia[[#This Row],[CD]],Tabela4[Coluna3],1,FALSE)</f>
        <v>#N/A</v>
      </c>
    </row>
    <row r="3558" spans="1:9" hidden="1" x14ac:dyDescent="0.25">
      <c r="A3558" s="1" t="s">
        <v>62</v>
      </c>
      <c r="B3558" s="1" t="s">
        <v>3763</v>
      </c>
      <c r="C3558">
        <v>4212650</v>
      </c>
      <c r="D3558" s="3">
        <v>586.6678413930797</v>
      </c>
      <c r="E3558">
        <v>-48.885117000000001</v>
      </c>
      <c r="F3558">
        <v>-28.401278999999999</v>
      </c>
      <c r="G3558" t="str">
        <f>Energia[[#This Row],[Nome]]</f>
        <v>Pescaria Brava</v>
      </c>
      <c r="H3558">
        <f>Energia[[#This Row],[Energia]]</f>
        <v>586.6678413930797</v>
      </c>
      <c r="I3558" t="e">
        <f>VLOOKUP(Energia[[#This Row],[CD]],Tabela4[Coluna3],1,FALSE)</f>
        <v>#N/A</v>
      </c>
    </row>
    <row r="3559" spans="1:9" hidden="1" x14ac:dyDescent="0.25">
      <c r="A3559" s="1" t="s">
        <v>263</v>
      </c>
      <c r="B3559" s="1" t="s">
        <v>3923</v>
      </c>
      <c r="C3559">
        <v>4306403</v>
      </c>
      <c r="D3559" s="3">
        <v>586.39777018928271</v>
      </c>
      <c r="E3559">
        <v>-51.090480999999997</v>
      </c>
      <c r="F3559">
        <v>-29.598929999999999</v>
      </c>
      <c r="G3559" t="str">
        <f>Energia[[#This Row],[Nome]]</f>
        <v>Dois Irmãos</v>
      </c>
      <c r="H3559">
        <f>Energia[[#This Row],[Energia]]</f>
        <v>586.39777018928271</v>
      </c>
      <c r="I3559" t="e">
        <f>VLOOKUP(Energia[[#This Row],[CD]],Tabela4[Coluna3],1,FALSE)</f>
        <v>#N/A</v>
      </c>
    </row>
    <row r="3560" spans="1:9" hidden="1" x14ac:dyDescent="0.25">
      <c r="A3560" s="1" t="s">
        <v>3887</v>
      </c>
      <c r="B3560" s="1" t="s">
        <v>4094</v>
      </c>
      <c r="C3560">
        <v>2511608</v>
      </c>
      <c r="D3560" s="3">
        <v>586.20869677969176</v>
      </c>
      <c r="E3560">
        <v>-35.608437000000002</v>
      </c>
      <c r="F3560">
        <v>-6.8832120000000003</v>
      </c>
      <c r="G3560" t="str">
        <f>Energia[[#This Row],[Nome]]</f>
        <v>Pilões</v>
      </c>
      <c r="H3560">
        <f>Energia[[#This Row],[Energia]]</f>
        <v>586.20869677969176</v>
      </c>
      <c r="I3560" t="e">
        <f>VLOOKUP(Energia[[#This Row],[CD]],Tabela4[Coluna3],1,FALSE)</f>
        <v>#N/A</v>
      </c>
    </row>
    <row r="3561" spans="1:9" hidden="1" x14ac:dyDescent="0.25">
      <c r="A3561" s="1" t="s">
        <v>1417</v>
      </c>
      <c r="B3561" s="1" t="s">
        <v>1612</v>
      </c>
      <c r="C3561">
        <v>3109105</v>
      </c>
      <c r="D3561" s="3">
        <v>586.1321822869138</v>
      </c>
      <c r="E3561">
        <v>-46.355252</v>
      </c>
      <c r="F3561">
        <v>-22.486087999999999</v>
      </c>
      <c r="G3561" t="str">
        <f>Energia[[#This Row],[Nome]]</f>
        <v>Bueno Brandão</v>
      </c>
      <c r="H3561">
        <f>Energia[[#This Row],[Energia]]</f>
        <v>586.1321822869138</v>
      </c>
      <c r="I3561" t="e">
        <f>VLOOKUP(Energia[[#This Row],[CD]],Tabela4[Coluna3],1,FALSE)</f>
        <v>#N/A</v>
      </c>
    </row>
    <row r="3562" spans="1:9" hidden="1" x14ac:dyDescent="0.25">
      <c r="A3562" s="1" t="s">
        <v>5168</v>
      </c>
      <c r="B3562" s="1" t="s">
        <v>5213</v>
      </c>
      <c r="C3562">
        <v>1101708</v>
      </c>
      <c r="D3562" s="3">
        <v>585.09921009165885</v>
      </c>
      <c r="E3562">
        <v>-62.424410000000002</v>
      </c>
      <c r="F3562">
        <v>-11.103953000000001</v>
      </c>
      <c r="G3562" t="str">
        <f>Energia[[#This Row],[Nome]]</f>
        <v>Urupá</v>
      </c>
      <c r="H3562">
        <f>Energia[[#This Row],[Energia]]</f>
        <v>585.09921009165885</v>
      </c>
      <c r="I3562" t="e">
        <f>VLOOKUP(Energia[[#This Row],[CD]],Tabela4[Coluna3],1,FALSE)</f>
        <v>#N/A</v>
      </c>
    </row>
    <row r="3563" spans="1:9" hidden="1" x14ac:dyDescent="0.25">
      <c r="A3563" s="1" t="s">
        <v>413</v>
      </c>
      <c r="B3563" s="1" t="s">
        <v>450</v>
      </c>
      <c r="C3563">
        <v>2901700</v>
      </c>
      <c r="D3563" s="3">
        <v>584.0327118505129</v>
      </c>
      <c r="E3563">
        <v>-39.147207999999999</v>
      </c>
      <c r="F3563">
        <v>-12.379527</v>
      </c>
      <c r="G3563" t="str">
        <f>Energia[[#This Row],[Nome]]</f>
        <v>Antônio Cardoso</v>
      </c>
      <c r="H3563">
        <f>Energia[[#This Row],[Energia]]</f>
        <v>584.0327118505129</v>
      </c>
      <c r="I3563" t="e">
        <f>VLOOKUP(Energia[[#This Row],[CD]],Tabela4[Coluna3],1,FALSE)</f>
        <v>#N/A</v>
      </c>
    </row>
    <row r="3564" spans="1:9" hidden="1" x14ac:dyDescent="0.25">
      <c r="A3564" s="1" t="s">
        <v>1417</v>
      </c>
      <c r="B3564" s="1" t="s">
        <v>2748</v>
      </c>
      <c r="C3564">
        <v>3166303</v>
      </c>
      <c r="D3564" s="3">
        <v>583.72299178765024</v>
      </c>
      <c r="E3564">
        <v>-42.458722999999999</v>
      </c>
      <c r="F3564">
        <v>-20.492318999999998</v>
      </c>
      <c r="G3564" t="str">
        <f>Energia[[#This Row],[Nome]]</f>
        <v>Sericita</v>
      </c>
      <c r="H3564">
        <f>Energia[[#This Row],[Energia]]</f>
        <v>583.72299178765024</v>
      </c>
      <c r="I3564" t="e">
        <f>VLOOKUP(Energia[[#This Row],[CD]],Tabela4[Coluna3],1,FALSE)</f>
        <v>#N/A</v>
      </c>
    </row>
    <row r="3565" spans="1:9" hidden="1" x14ac:dyDescent="0.25">
      <c r="A3565" s="1" t="s">
        <v>256</v>
      </c>
      <c r="B3565" s="1" t="s">
        <v>283</v>
      </c>
      <c r="C3565">
        <v>1300805</v>
      </c>
      <c r="D3565" s="3">
        <v>583.38323668686519</v>
      </c>
      <c r="E3565">
        <v>-59.534694000000002</v>
      </c>
      <c r="F3565">
        <v>-4.9576169999999999</v>
      </c>
      <c r="G3565" t="str">
        <f>Energia[[#This Row],[Nome]]</f>
        <v>Borba</v>
      </c>
      <c r="H3565">
        <f>Energia[[#This Row],[Energia]]</f>
        <v>583.38323668686519</v>
      </c>
      <c r="I3565" t="e">
        <f>VLOOKUP(Energia[[#This Row],[CD]],Tabela4[Coluna3],1,FALSE)</f>
        <v>#N/A</v>
      </c>
    </row>
    <row r="3566" spans="1:9" hidden="1" x14ac:dyDescent="0.25">
      <c r="A3566" s="1" t="s">
        <v>52</v>
      </c>
      <c r="B3566" s="1" t="s">
        <v>120</v>
      </c>
      <c r="C3566">
        <v>2703106</v>
      </c>
      <c r="D3566" s="3">
        <v>583.20072784480521</v>
      </c>
      <c r="E3566">
        <v>-36.681825000000003</v>
      </c>
      <c r="F3566">
        <v>-9.5433780000000006</v>
      </c>
      <c r="G3566" t="str">
        <f>Energia[[#This Row],[Nome]]</f>
        <v>Igaci</v>
      </c>
      <c r="H3566">
        <f>Energia[[#This Row],[Energia]]</f>
        <v>583.20072784480521</v>
      </c>
      <c r="I3566" t="e">
        <f>VLOOKUP(Energia[[#This Row],[CD]],Tabela4[Coluna3],1,FALSE)</f>
        <v>#N/A</v>
      </c>
    </row>
    <row r="3567" spans="1:9" hidden="1" x14ac:dyDescent="0.25">
      <c r="A3567" s="1" t="s">
        <v>52</v>
      </c>
      <c r="B3567" s="1" t="s">
        <v>110</v>
      </c>
      <c r="C3567">
        <v>2702603</v>
      </c>
      <c r="D3567" s="3">
        <v>582.83837886432491</v>
      </c>
      <c r="E3567">
        <v>-36.662644</v>
      </c>
      <c r="F3567">
        <v>-9.8902180000000008</v>
      </c>
      <c r="G3567" t="str">
        <f>Energia[[#This Row],[Nome]]</f>
        <v>Feira Grande</v>
      </c>
      <c r="H3567">
        <f>Energia[[#This Row],[Energia]]</f>
        <v>582.83837886432491</v>
      </c>
      <c r="I3567" t="e">
        <f>VLOOKUP(Energia[[#This Row],[CD]],Tabela4[Coluna3],1,FALSE)</f>
        <v>#N/A</v>
      </c>
    </row>
    <row r="3568" spans="1:9" hidden="1" x14ac:dyDescent="0.25">
      <c r="A3568" s="1" t="s">
        <v>413</v>
      </c>
      <c r="B3568" s="1" t="s">
        <v>1065</v>
      </c>
      <c r="C3568">
        <v>2926707</v>
      </c>
      <c r="D3568" s="3">
        <v>582.81268662525281</v>
      </c>
      <c r="E3568">
        <v>-41.740544999999997</v>
      </c>
      <c r="F3568">
        <v>-13.587144</v>
      </c>
      <c r="G3568" t="str">
        <f>Energia[[#This Row],[Nome]]</f>
        <v>Rio de Contas</v>
      </c>
      <c r="H3568">
        <f>Energia[[#This Row],[Energia]]</f>
        <v>582.81268662525281</v>
      </c>
      <c r="I3568" t="e">
        <f>VLOOKUP(Energia[[#This Row],[CD]],Tabela4[Coluna3],1,FALSE)</f>
        <v>#N/A</v>
      </c>
    </row>
    <row r="3569" spans="1:9" hidden="1" x14ac:dyDescent="0.25">
      <c r="A3569" s="1" t="s">
        <v>4336</v>
      </c>
      <c r="B3569" s="1" t="s">
        <v>4387</v>
      </c>
      <c r="C3569">
        <v>2202653</v>
      </c>
      <c r="D3569" s="3">
        <v>582.41870661178916</v>
      </c>
      <c r="E3569">
        <v>-41.850974999999998</v>
      </c>
      <c r="F3569">
        <v>-3.3918900000000001</v>
      </c>
      <c r="G3569" t="str">
        <f>Energia[[#This Row],[Nome]]</f>
        <v>Caxingó</v>
      </c>
      <c r="H3569">
        <f>Energia[[#This Row],[Energia]]</f>
        <v>582.41870661178916</v>
      </c>
      <c r="I3569" t="e">
        <f>VLOOKUP(Energia[[#This Row],[CD]],Tabela4[Coluna3],1,FALSE)</f>
        <v>#N/A</v>
      </c>
    </row>
    <row r="3570" spans="1:9" hidden="1" x14ac:dyDescent="0.25">
      <c r="A3570" s="1" t="s">
        <v>413</v>
      </c>
      <c r="B3570" s="1" t="s">
        <v>694</v>
      </c>
      <c r="C3570">
        <v>2911709</v>
      </c>
      <c r="D3570" s="3">
        <v>580.79395337004405</v>
      </c>
      <c r="E3570">
        <v>-42.820036000000002</v>
      </c>
      <c r="F3570">
        <v>-14.203957000000001</v>
      </c>
      <c r="G3570" t="str">
        <f>Energia[[#This Row],[Nome]]</f>
        <v>Guanambi</v>
      </c>
      <c r="H3570">
        <f>Energia[[#This Row],[Energia]]</f>
        <v>580.79395337004405</v>
      </c>
      <c r="I3570" t="e">
        <f>VLOOKUP(Energia[[#This Row],[CD]],Tabela4[Coluna3],1,FALSE)</f>
        <v>#N/A</v>
      </c>
    </row>
    <row r="3571" spans="1:9" x14ac:dyDescent="0.25">
      <c r="A3571" s="1" t="s">
        <v>8</v>
      </c>
      <c r="B3571" s="1" t="s">
        <v>3326</v>
      </c>
      <c r="C3571">
        <v>3540754</v>
      </c>
      <c r="D3571" s="3">
        <v>578.83100958781745</v>
      </c>
      <c r="E3571">
        <v>-45.303412000000002</v>
      </c>
      <c r="F3571">
        <v>-22.825323000000001</v>
      </c>
      <c r="G3571" t="str">
        <f>Energia[[#This Row],[Nome]]</f>
        <v>Potim</v>
      </c>
      <c r="H3571">
        <f>Energia[[#This Row],[Energia]]</f>
        <v>578.83100958781745</v>
      </c>
      <c r="I3571" t="e">
        <f>VLOOKUP(Energia[[#This Row],[CD]],Tabela4[Coluna3],1,FALSE)</f>
        <v>#N/A</v>
      </c>
    </row>
    <row r="3572" spans="1:9" hidden="1" x14ac:dyDescent="0.25">
      <c r="A3572" s="1" t="s">
        <v>256</v>
      </c>
      <c r="B3572" s="1" t="s">
        <v>348</v>
      </c>
      <c r="C3572">
        <v>1303502</v>
      </c>
      <c r="D3572" s="3">
        <v>577.46257251067595</v>
      </c>
      <c r="E3572">
        <v>-68.197141000000002</v>
      </c>
      <c r="F3572">
        <v>-7.7578050000000003</v>
      </c>
      <c r="G3572" t="str">
        <f>Energia[[#This Row],[Nome]]</f>
        <v>Pauini</v>
      </c>
      <c r="H3572">
        <f>Energia[[#This Row],[Energia]]</f>
        <v>577.46257251067595</v>
      </c>
      <c r="I3572" t="e">
        <f>VLOOKUP(Energia[[#This Row],[CD]],Tabela4[Coluna3],1,FALSE)</f>
        <v>#N/A</v>
      </c>
    </row>
    <row r="3573" spans="1:9" hidden="1" x14ac:dyDescent="0.25">
      <c r="A3573" s="1" t="s">
        <v>263</v>
      </c>
      <c r="B3573" s="1" t="s">
        <v>891</v>
      </c>
      <c r="C3573">
        <v>4318614</v>
      </c>
      <c r="D3573" s="3">
        <v>574.98170085176935</v>
      </c>
      <c r="E3573">
        <v>-51.484389</v>
      </c>
      <c r="F3573">
        <v>-29.548361</v>
      </c>
      <c r="G3573" t="str">
        <f>Energia[[#This Row],[Nome]]</f>
        <v>São José do Sul</v>
      </c>
      <c r="H3573">
        <f>Energia[[#This Row],[Energia]]</f>
        <v>574.98170085176935</v>
      </c>
      <c r="I3573" t="e">
        <f>VLOOKUP(Energia[[#This Row],[CD]],Tabela4[Coluna3],1,FALSE)</f>
        <v>#N/A</v>
      </c>
    </row>
    <row r="3574" spans="1:9" hidden="1" x14ac:dyDescent="0.25">
      <c r="A3574" s="1" t="s">
        <v>1417</v>
      </c>
      <c r="B3574" s="1" t="s">
        <v>2254</v>
      </c>
      <c r="C3574">
        <v>3137809</v>
      </c>
      <c r="D3574" s="3">
        <v>574.74295735716555</v>
      </c>
      <c r="E3574">
        <v>-45.377696999999998</v>
      </c>
      <c r="F3574">
        <v>-22.000926</v>
      </c>
      <c r="G3574" t="str">
        <f>Energia[[#This Row],[Nome]]</f>
        <v>Lambari</v>
      </c>
      <c r="H3574">
        <f>Energia[[#This Row],[Energia]]</f>
        <v>574.74295735716555</v>
      </c>
      <c r="I3574" t="e">
        <f>VLOOKUP(Energia[[#This Row],[CD]],Tabela4[Coluna3],1,FALSE)</f>
        <v>#N/A</v>
      </c>
    </row>
    <row r="3575" spans="1:9" hidden="1" x14ac:dyDescent="0.25">
      <c r="A3575" s="1" t="s">
        <v>2142</v>
      </c>
      <c r="B3575" s="1" t="s">
        <v>2206</v>
      </c>
      <c r="C3575">
        <v>2101970</v>
      </c>
      <c r="D3575" s="3">
        <v>573.73240875450438</v>
      </c>
      <c r="E3575">
        <v>-46.178553999999998</v>
      </c>
      <c r="F3575">
        <v>-1.7629710000000001</v>
      </c>
      <c r="G3575" t="str">
        <f>Energia[[#This Row],[Nome]]</f>
        <v>Boa Vista do Gurupi</v>
      </c>
      <c r="H3575">
        <f>Energia[[#This Row],[Energia]]</f>
        <v>573.73240875450438</v>
      </c>
      <c r="I3575" t="e">
        <f>VLOOKUP(Energia[[#This Row],[CD]],Tabela4[Coluna3],1,FALSE)</f>
        <v>#N/A</v>
      </c>
    </row>
    <row r="3576" spans="1:9" hidden="1" x14ac:dyDescent="0.25">
      <c r="A3576" s="1" t="s">
        <v>4410</v>
      </c>
      <c r="B3576" s="1" t="s">
        <v>4565</v>
      </c>
      <c r="C3576">
        <v>1715150</v>
      </c>
      <c r="D3576" s="3">
        <v>570.25340917970652</v>
      </c>
      <c r="E3576">
        <v>-46.559866</v>
      </c>
      <c r="F3576">
        <v>-12.914225</v>
      </c>
      <c r="G3576" t="str">
        <f>Energia[[#This Row],[Nome]]</f>
        <v>Novo Alegre</v>
      </c>
      <c r="H3576">
        <f>Energia[[#This Row],[Energia]]</f>
        <v>570.25340917970652</v>
      </c>
      <c r="I3576" t="e">
        <f>VLOOKUP(Energia[[#This Row],[CD]],Tabela4[Coluna3],1,FALSE)</f>
        <v>#N/A</v>
      </c>
    </row>
    <row r="3577" spans="1:9" hidden="1" x14ac:dyDescent="0.25">
      <c r="A3577" s="1" t="s">
        <v>4336</v>
      </c>
      <c r="B3577" s="1" t="s">
        <v>4539</v>
      </c>
      <c r="C3577">
        <v>2207504</v>
      </c>
      <c r="D3577" s="3">
        <v>569.54273798461713</v>
      </c>
      <c r="E3577">
        <v>-42.956252999999997</v>
      </c>
      <c r="F3577">
        <v>-5.8827340000000001</v>
      </c>
      <c r="G3577" t="str">
        <f>Energia[[#This Row],[Nome]]</f>
        <v>Palmeirais</v>
      </c>
      <c r="H3577">
        <f>Energia[[#This Row],[Energia]]</f>
        <v>569.54273798461713</v>
      </c>
      <c r="I3577" t="e">
        <f>VLOOKUP(Energia[[#This Row],[CD]],Tabela4[Coluna3],1,FALSE)</f>
        <v>#N/A</v>
      </c>
    </row>
    <row r="3578" spans="1:9" hidden="1" x14ac:dyDescent="0.25">
      <c r="A3578" s="1" t="s">
        <v>1417</v>
      </c>
      <c r="B3578" s="1" t="s">
        <v>1785</v>
      </c>
      <c r="C3578">
        <v>3117207</v>
      </c>
      <c r="D3578" s="3">
        <v>568.52971501467687</v>
      </c>
      <c r="E3578">
        <v>-45.425182</v>
      </c>
      <c r="F3578">
        <v>-22.146985999999998</v>
      </c>
      <c r="G3578" t="str">
        <f>Energia[[#This Row],[Nome]]</f>
        <v>Conceição das Pedras</v>
      </c>
      <c r="H3578">
        <f>Energia[[#This Row],[Energia]]</f>
        <v>568.52971501467687</v>
      </c>
      <c r="I3578" t="e">
        <f>VLOOKUP(Energia[[#This Row],[CD]],Tabela4[Coluna3],1,FALSE)</f>
        <v>#N/A</v>
      </c>
    </row>
    <row r="3579" spans="1:9" hidden="1" x14ac:dyDescent="0.25">
      <c r="A3579" s="1" t="s">
        <v>5028</v>
      </c>
      <c r="B3579" s="1" t="s">
        <v>5045</v>
      </c>
      <c r="C3579">
        <v>2401651</v>
      </c>
      <c r="D3579" s="3">
        <v>568.37085171153319</v>
      </c>
      <c r="E3579">
        <v>-36.441743000000002</v>
      </c>
      <c r="F3579">
        <v>-5.9629050000000001</v>
      </c>
      <c r="G3579" t="str">
        <f>Energia[[#This Row],[Nome]]</f>
        <v>Bodó</v>
      </c>
      <c r="H3579">
        <f>Energia[[#This Row],[Energia]]</f>
        <v>568.37085171153319</v>
      </c>
      <c r="I3579" t="e">
        <f>VLOOKUP(Energia[[#This Row],[CD]],Tabela4[Coluna3],1,FALSE)</f>
        <v>#N/A</v>
      </c>
    </row>
    <row r="3580" spans="1:9" hidden="1" x14ac:dyDescent="0.25">
      <c r="A3580" s="1" t="s">
        <v>1312</v>
      </c>
      <c r="B3580" s="1" t="s">
        <v>1983</v>
      </c>
      <c r="C3580">
        <v>5214903</v>
      </c>
      <c r="D3580" s="3">
        <v>566.00462872224114</v>
      </c>
      <c r="E3580">
        <v>-47.010733999999999</v>
      </c>
      <c r="F3580">
        <v>-13.800654</v>
      </c>
      <c r="G3580" t="str">
        <f>Energia[[#This Row],[Nome]]</f>
        <v>Nova Roma</v>
      </c>
      <c r="H3580">
        <f>Energia[[#This Row],[Energia]]</f>
        <v>566.00462872224114</v>
      </c>
      <c r="I3580" t="e">
        <f>VLOOKUP(Energia[[#This Row],[CD]],Tabela4[Coluna3],1,FALSE)</f>
        <v>#N/A</v>
      </c>
    </row>
    <row r="3581" spans="1:9" hidden="1" x14ac:dyDescent="0.25">
      <c r="A3581" s="1" t="s">
        <v>3609</v>
      </c>
      <c r="B3581" s="1" t="s">
        <v>3612</v>
      </c>
      <c r="C3581">
        <v>1500131</v>
      </c>
      <c r="D3581" s="3">
        <v>565.7530869312684</v>
      </c>
      <c r="E3581">
        <v>-48.424601000000003</v>
      </c>
      <c r="F3581">
        <v>-4.957319</v>
      </c>
      <c r="G3581" t="str">
        <f>Energia[[#This Row],[Nome]]</f>
        <v>Abel Figueiredo</v>
      </c>
      <c r="H3581">
        <f>Energia[[#This Row],[Energia]]</f>
        <v>565.7530869312684</v>
      </c>
      <c r="I3581" t="e">
        <f>VLOOKUP(Energia[[#This Row],[CD]],Tabela4[Coluna3],1,FALSE)</f>
        <v>#N/A</v>
      </c>
    </row>
    <row r="3582" spans="1:9" hidden="1" x14ac:dyDescent="0.25">
      <c r="A3582" s="1" t="s">
        <v>1417</v>
      </c>
      <c r="B3582" s="1" t="s">
        <v>1602</v>
      </c>
      <c r="C3582">
        <v>3108602</v>
      </c>
      <c r="D3582" s="3">
        <v>565.48102927347486</v>
      </c>
      <c r="E3582">
        <v>-44.439121</v>
      </c>
      <c r="F3582">
        <v>-16.242705999999998</v>
      </c>
      <c r="G3582" t="str">
        <f>Energia[[#This Row],[Nome]]</f>
        <v>Brasília de Minas</v>
      </c>
      <c r="H3582">
        <f>Energia[[#This Row],[Energia]]</f>
        <v>565.48102927347486</v>
      </c>
      <c r="I3582" t="e">
        <f>VLOOKUP(Energia[[#This Row],[CD]],Tabela4[Coluna3],1,FALSE)</f>
        <v>#N/A</v>
      </c>
    </row>
    <row r="3583" spans="1:9" hidden="1" x14ac:dyDescent="0.25">
      <c r="A3583" s="1" t="s">
        <v>2820</v>
      </c>
      <c r="B3583" s="1" t="s">
        <v>2862</v>
      </c>
      <c r="C3583">
        <v>3303005</v>
      </c>
      <c r="D3583" s="3">
        <v>564.15537663284942</v>
      </c>
      <c r="E3583">
        <v>-42.152538999999997</v>
      </c>
      <c r="F3583">
        <v>-21.395703000000001</v>
      </c>
      <c r="G3583" t="str">
        <f>Energia[[#This Row],[Nome]]</f>
        <v>Miracema</v>
      </c>
      <c r="H3583">
        <f>Energia[[#This Row],[Energia]]</f>
        <v>564.15537663284942</v>
      </c>
      <c r="I3583">
        <f>VLOOKUP(Energia[[#This Row],[CD]],Tabela4[Coluna3],1,FALSE)</f>
        <v>3303005</v>
      </c>
    </row>
    <row r="3584" spans="1:9" x14ac:dyDescent="0.25">
      <c r="A3584" s="1" t="s">
        <v>8</v>
      </c>
      <c r="B3584" s="1" t="s">
        <v>3101</v>
      </c>
      <c r="C3584">
        <v>3518305</v>
      </c>
      <c r="D3584" s="3">
        <v>562.81988026256647</v>
      </c>
      <c r="E3584">
        <v>-46.058562000000002</v>
      </c>
      <c r="F3584">
        <v>-23.427569999999999</v>
      </c>
      <c r="G3584" t="str">
        <f>Energia[[#This Row],[Nome]]</f>
        <v>Guararema</v>
      </c>
      <c r="H3584">
        <f>Energia[[#This Row],[Energia]]</f>
        <v>562.81988026256647</v>
      </c>
      <c r="I3584" t="e">
        <f>VLOOKUP(Energia[[#This Row],[CD]],Tabela4[Coluna3],1,FALSE)</f>
        <v>#N/A</v>
      </c>
    </row>
    <row r="3585" spans="1:9" hidden="1" x14ac:dyDescent="0.25">
      <c r="A3585" s="1" t="s">
        <v>5028</v>
      </c>
      <c r="B3585" s="1" t="s">
        <v>83</v>
      </c>
      <c r="C3585">
        <v>2401701</v>
      </c>
      <c r="D3585" s="3">
        <v>562.57618312414695</v>
      </c>
      <c r="E3585">
        <v>-35.590794000000002</v>
      </c>
      <c r="F3585">
        <v>-6.0008160000000004</v>
      </c>
      <c r="G3585" t="str">
        <f>Energia[[#This Row],[Nome]]</f>
        <v>Bom Jesus</v>
      </c>
      <c r="H3585">
        <f>Energia[[#This Row],[Energia]]</f>
        <v>562.57618312414695</v>
      </c>
      <c r="I3585" t="e">
        <f>VLOOKUP(Energia[[#This Row],[CD]],Tabela4[Coluna3],1,FALSE)</f>
        <v>#N/A</v>
      </c>
    </row>
    <row r="3586" spans="1:9" hidden="1" x14ac:dyDescent="0.25">
      <c r="A3586" s="1" t="s">
        <v>263</v>
      </c>
      <c r="B3586" s="1" t="s">
        <v>3979</v>
      </c>
      <c r="C3586">
        <v>4314050</v>
      </c>
      <c r="D3586" s="3">
        <v>562.28063685320944</v>
      </c>
      <c r="E3586">
        <v>-50.856001999999997</v>
      </c>
      <c r="F3586">
        <v>-29.659016000000001</v>
      </c>
      <c r="G3586" t="str">
        <f>Energia[[#This Row],[Nome]]</f>
        <v>Parobé</v>
      </c>
      <c r="H3586">
        <f>Energia[[#This Row],[Energia]]</f>
        <v>562.28063685320944</v>
      </c>
      <c r="I3586" t="e">
        <f>VLOOKUP(Energia[[#This Row],[CD]],Tabela4[Coluna3],1,FALSE)</f>
        <v>#N/A</v>
      </c>
    </row>
    <row r="3587" spans="1:9" hidden="1" x14ac:dyDescent="0.25">
      <c r="A3587" s="1" t="s">
        <v>1235</v>
      </c>
      <c r="B3587" s="1" t="s">
        <v>1293</v>
      </c>
      <c r="C3587">
        <v>2302404</v>
      </c>
      <c r="D3587" s="3">
        <v>562.03358342062847</v>
      </c>
      <c r="E3587">
        <v>-39.808529</v>
      </c>
      <c r="F3587">
        <v>-5.0881169999999996</v>
      </c>
      <c r="G3587" t="str">
        <f>Energia[[#This Row],[Nome]]</f>
        <v>Boa Viagem</v>
      </c>
      <c r="H3587">
        <f>Energia[[#This Row],[Energia]]</f>
        <v>562.03358342062847</v>
      </c>
      <c r="I3587" t="e">
        <f>VLOOKUP(Energia[[#This Row],[CD]],Tabela4[Coluna3],1,FALSE)</f>
        <v>#N/A</v>
      </c>
    </row>
    <row r="3588" spans="1:9" hidden="1" x14ac:dyDescent="0.25">
      <c r="A3588" s="1" t="s">
        <v>2142</v>
      </c>
      <c r="B3588" s="1" t="s">
        <v>2307</v>
      </c>
      <c r="C3588">
        <v>2104909</v>
      </c>
      <c r="D3588" s="3">
        <v>561.71190445202058</v>
      </c>
      <c r="E3588">
        <v>-44.642946999999999</v>
      </c>
      <c r="F3588">
        <v>-2.1450830000000001</v>
      </c>
      <c r="G3588" t="str">
        <f>Energia[[#This Row],[Nome]]</f>
        <v>Guimarães</v>
      </c>
      <c r="H3588">
        <f>Energia[[#This Row],[Energia]]</f>
        <v>561.71190445202058</v>
      </c>
      <c r="I3588" t="e">
        <f>VLOOKUP(Energia[[#This Row],[CD]],Tabela4[Coluna3],1,FALSE)</f>
        <v>#N/A</v>
      </c>
    </row>
    <row r="3589" spans="1:9" hidden="1" x14ac:dyDescent="0.25">
      <c r="A3589" s="1" t="s">
        <v>1417</v>
      </c>
      <c r="B3589" s="1" t="s">
        <v>2133</v>
      </c>
      <c r="C3589">
        <v>3132701</v>
      </c>
      <c r="D3589" s="3">
        <v>561.59075105402133</v>
      </c>
      <c r="E3589">
        <v>-41.846207</v>
      </c>
      <c r="F3589">
        <v>-18.159125</v>
      </c>
      <c r="G3589" t="str">
        <f>Energia[[#This Row],[Nome]]</f>
        <v>Itambacuri</v>
      </c>
      <c r="H3589">
        <f>Energia[[#This Row],[Energia]]</f>
        <v>561.59075105402133</v>
      </c>
      <c r="I3589" t="e">
        <f>VLOOKUP(Energia[[#This Row],[CD]],Tabela4[Coluna3],1,FALSE)</f>
        <v>#N/A</v>
      </c>
    </row>
    <row r="3590" spans="1:9" hidden="1" x14ac:dyDescent="0.25">
      <c r="A3590" s="1" t="s">
        <v>1312</v>
      </c>
      <c r="B3590" s="1" t="s">
        <v>2102</v>
      </c>
      <c r="C3590">
        <v>5220686</v>
      </c>
      <c r="D3590" s="3">
        <v>559.85772066630284</v>
      </c>
      <c r="E3590">
        <v>-46.582903999999999</v>
      </c>
      <c r="F3590">
        <v>-14.432565</v>
      </c>
      <c r="G3590" t="str">
        <f>Energia[[#This Row],[Nome]]</f>
        <v>Simolândia</v>
      </c>
      <c r="H3590">
        <f>Energia[[#This Row],[Energia]]</f>
        <v>559.85772066630284</v>
      </c>
      <c r="I3590" t="e">
        <f>VLOOKUP(Energia[[#This Row],[CD]],Tabela4[Coluna3],1,FALSE)</f>
        <v>#N/A</v>
      </c>
    </row>
    <row r="3591" spans="1:9" hidden="1" x14ac:dyDescent="0.25">
      <c r="A3591" s="1" t="s">
        <v>413</v>
      </c>
      <c r="B3591" s="1" t="s">
        <v>534</v>
      </c>
      <c r="C3591">
        <v>2905008</v>
      </c>
      <c r="D3591" s="3">
        <v>559.76672566727621</v>
      </c>
      <c r="E3591">
        <v>-42.285049999999998</v>
      </c>
      <c r="F3591">
        <v>-14.482889999999999</v>
      </c>
      <c r="G3591" t="str">
        <f>Energia[[#This Row],[Nome]]</f>
        <v>Caculé</v>
      </c>
      <c r="H3591">
        <f>Energia[[#This Row],[Energia]]</f>
        <v>559.76672566727621</v>
      </c>
      <c r="I3591" t="e">
        <f>VLOOKUP(Energia[[#This Row],[CD]],Tabela4[Coluna3],1,FALSE)</f>
        <v>#N/A</v>
      </c>
    </row>
    <row r="3592" spans="1:9" hidden="1" x14ac:dyDescent="0.25">
      <c r="A3592" s="1" t="s">
        <v>1520</v>
      </c>
      <c r="B3592" s="1" t="s">
        <v>71</v>
      </c>
      <c r="C3592">
        <v>3200409</v>
      </c>
      <c r="D3592" s="3">
        <v>559.61023864590391</v>
      </c>
      <c r="E3592">
        <v>-40.686033000000002</v>
      </c>
      <c r="F3592">
        <v>-20.719215999999999</v>
      </c>
      <c r="G3592" t="str">
        <f>Energia[[#This Row],[Nome]]</f>
        <v>Anchieta</v>
      </c>
      <c r="H3592">
        <f>Energia[[#This Row],[Energia]]</f>
        <v>559.61023864590391</v>
      </c>
      <c r="I3592" t="e">
        <f>VLOOKUP(Energia[[#This Row],[CD]],Tabela4[Coluna3],1,FALSE)</f>
        <v>#N/A</v>
      </c>
    </row>
    <row r="3593" spans="1:9" hidden="1" x14ac:dyDescent="0.25">
      <c r="A3593" s="1" t="s">
        <v>263</v>
      </c>
      <c r="B3593" s="1" t="s">
        <v>439</v>
      </c>
      <c r="C3593">
        <v>4305835</v>
      </c>
      <c r="D3593" s="3">
        <v>559.42511533173627</v>
      </c>
      <c r="E3593">
        <v>-52.126185999999997</v>
      </c>
      <c r="F3593">
        <v>-29.168329</v>
      </c>
      <c r="G3593" t="str">
        <f>Energia[[#This Row],[Nome]]</f>
        <v>Coqueiro Baixo</v>
      </c>
      <c r="H3593">
        <f>Energia[[#This Row],[Energia]]</f>
        <v>559.42511533173627</v>
      </c>
      <c r="I3593" t="e">
        <f>VLOOKUP(Energia[[#This Row],[CD]],Tabela4[Coluna3],1,FALSE)</f>
        <v>#N/A</v>
      </c>
    </row>
    <row r="3594" spans="1:9" x14ac:dyDescent="0.25">
      <c r="A3594" s="1" t="s">
        <v>8</v>
      </c>
      <c r="B3594" s="1" t="s">
        <v>3333</v>
      </c>
      <c r="C3594">
        <v>3541109</v>
      </c>
      <c r="D3594" s="3">
        <v>558.9689193574975</v>
      </c>
      <c r="E3594">
        <v>-49.431761000000002</v>
      </c>
      <c r="F3594">
        <v>-22.122170000000001</v>
      </c>
      <c r="G3594" t="str">
        <f>Energia[[#This Row],[Nome]]</f>
        <v>Presidente Alves</v>
      </c>
      <c r="H3594">
        <f>Energia[[#This Row],[Energia]]</f>
        <v>558.9689193574975</v>
      </c>
      <c r="I3594" t="e">
        <f>VLOOKUP(Energia[[#This Row],[CD]],Tabela4[Coluna3],1,FALSE)</f>
        <v>#N/A</v>
      </c>
    </row>
    <row r="3595" spans="1:9" hidden="1" x14ac:dyDescent="0.25">
      <c r="A3595" s="1" t="s">
        <v>1312</v>
      </c>
      <c r="B3595" s="1" t="s">
        <v>1874</v>
      </c>
      <c r="C3595">
        <v>5209903</v>
      </c>
      <c r="D3595" s="3">
        <v>558.93084675259649</v>
      </c>
      <c r="E3595">
        <v>-46.754978000000001</v>
      </c>
      <c r="F3595">
        <v>-14.090764</v>
      </c>
      <c r="G3595" t="str">
        <f>Energia[[#This Row],[Nome]]</f>
        <v>Iaciara</v>
      </c>
      <c r="H3595">
        <f>Energia[[#This Row],[Energia]]</f>
        <v>558.93084675259649</v>
      </c>
      <c r="I3595" t="e">
        <f>VLOOKUP(Energia[[#This Row],[CD]],Tabela4[Coluna3],1,FALSE)</f>
        <v>#N/A</v>
      </c>
    </row>
    <row r="3596" spans="1:9" hidden="1" x14ac:dyDescent="0.25">
      <c r="A3596" s="1" t="s">
        <v>413</v>
      </c>
      <c r="B3596" s="1" t="s">
        <v>1174</v>
      </c>
      <c r="C3596">
        <v>2931301</v>
      </c>
      <c r="D3596" s="3">
        <v>558.89944416578521</v>
      </c>
      <c r="E3596">
        <v>-40.789448999999998</v>
      </c>
      <c r="F3596">
        <v>-11.87557</v>
      </c>
      <c r="G3596" t="str">
        <f>Energia[[#This Row],[Nome]]</f>
        <v>Tapiramutá</v>
      </c>
      <c r="H3596">
        <f>Energia[[#This Row],[Energia]]</f>
        <v>558.89944416578521</v>
      </c>
      <c r="I3596" t="e">
        <f>VLOOKUP(Energia[[#This Row],[CD]],Tabela4[Coluna3],1,FALSE)</f>
        <v>#N/A</v>
      </c>
    </row>
    <row r="3597" spans="1:9" hidden="1" x14ac:dyDescent="0.25">
      <c r="A3597" s="1" t="s">
        <v>2820</v>
      </c>
      <c r="B3597" s="1" t="s">
        <v>2857</v>
      </c>
      <c r="C3597">
        <v>3302502</v>
      </c>
      <c r="D3597" s="3">
        <v>558.49168931040401</v>
      </c>
      <c r="E3597">
        <v>-43.113135999999997</v>
      </c>
      <c r="F3597">
        <v>-22.613593000000002</v>
      </c>
      <c r="G3597" t="str">
        <f>Energia[[#This Row],[Nome]]</f>
        <v>Magé</v>
      </c>
      <c r="H3597">
        <f>Energia[[#This Row],[Energia]]</f>
        <v>558.49168931040401</v>
      </c>
      <c r="I3597">
        <f>VLOOKUP(Energia[[#This Row],[CD]],Tabela4[Coluna3],1,FALSE)</f>
        <v>3302502</v>
      </c>
    </row>
    <row r="3598" spans="1:9" hidden="1" x14ac:dyDescent="0.25">
      <c r="A3598" s="1" t="s">
        <v>1235</v>
      </c>
      <c r="B3598" s="1" t="s">
        <v>1414</v>
      </c>
      <c r="C3598">
        <v>2310209</v>
      </c>
      <c r="D3598" s="3">
        <v>558.23540208854183</v>
      </c>
      <c r="E3598">
        <v>-39.040058000000002</v>
      </c>
      <c r="F3598">
        <v>-3.4810349999999999</v>
      </c>
      <c r="G3598" t="str">
        <f>Energia[[#This Row],[Nome]]</f>
        <v>Paracuru</v>
      </c>
      <c r="H3598">
        <f>Energia[[#This Row],[Energia]]</f>
        <v>558.23540208854183</v>
      </c>
      <c r="I3598" t="e">
        <f>VLOOKUP(Energia[[#This Row],[CD]],Tabela4[Coluna3],1,FALSE)</f>
        <v>#N/A</v>
      </c>
    </row>
    <row r="3599" spans="1:9" hidden="1" x14ac:dyDescent="0.25">
      <c r="A3599" s="1" t="s">
        <v>4157</v>
      </c>
      <c r="B3599" s="1" t="s">
        <v>4193</v>
      </c>
      <c r="C3599">
        <v>2603702</v>
      </c>
      <c r="D3599" s="3">
        <v>557.33738800262881</v>
      </c>
      <c r="E3599">
        <v>-36.176904</v>
      </c>
      <c r="F3599">
        <v>-8.8932260000000003</v>
      </c>
      <c r="G3599" t="str">
        <f>Energia[[#This Row],[Nome]]</f>
        <v>Canhotinho</v>
      </c>
      <c r="H3599">
        <f>Energia[[#This Row],[Energia]]</f>
        <v>557.33738800262881</v>
      </c>
      <c r="I3599" t="e">
        <f>VLOOKUP(Energia[[#This Row],[CD]],Tabela4[Coluna3],1,FALSE)</f>
        <v>#N/A</v>
      </c>
    </row>
    <row r="3600" spans="1:9" hidden="1" x14ac:dyDescent="0.25">
      <c r="A3600" s="1" t="s">
        <v>413</v>
      </c>
      <c r="B3600" s="1" t="s">
        <v>838</v>
      </c>
      <c r="C3600">
        <v>2918209</v>
      </c>
      <c r="D3600" s="3">
        <v>557.14048144730441</v>
      </c>
      <c r="E3600">
        <v>-39.584656000000003</v>
      </c>
      <c r="F3600">
        <v>-13.324538</v>
      </c>
      <c r="G3600" t="str">
        <f>Energia[[#This Row],[Nome]]</f>
        <v>Jiquiriçá</v>
      </c>
      <c r="H3600">
        <f>Energia[[#This Row],[Energia]]</f>
        <v>557.14048144730441</v>
      </c>
      <c r="I3600" t="e">
        <f>VLOOKUP(Energia[[#This Row],[CD]],Tabela4[Coluna3],1,FALSE)</f>
        <v>#N/A</v>
      </c>
    </row>
    <row r="3601" spans="1:9" hidden="1" x14ac:dyDescent="0.25">
      <c r="A3601" s="1" t="s">
        <v>413</v>
      </c>
      <c r="B3601" s="1" t="s">
        <v>772</v>
      </c>
      <c r="C3601">
        <v>2915304</v>
      </c>
      <c r="D3601" s="3">
        <v>555.15021731800084</v>
      </c>
      <c r="E3601">
        <v>-39.737985999999999</v>
      </c>
      <c r="F3601">
        <v>-16.096335</v>
      </c>
      <c r="G3601" t="str">
        <f>Energia[[#This Row],[Nome]]</f>
        <v>Itagimirim</v>
      </c>
      <c r="H3601">
        <f>Energia[[#This Row],[Energia]]</f>
        <v>555.15021731800084</v>
      </c>
      <c r="I3601" t="e">
        <f>VLOOKUP(Energia[[#This Row],[CD]],Tabela4[Coluna3],1,FALSE)</f>
        <v>#N/A</v>
      </c>
    </row>
    <row r="3602" spans="1:9" hidden="1" x14ac:dyDescent="0.25">
      <c r="A3602" s="1" t="s">
        <v>1417</v>
      </c>
      <c r="B3602" s="1" t="s">
        <v>2328</v>
      </c>
      <c r="C3602">
        <v>3140704</v>
      </c>
      <c r="D3602" s="3">
        <v>554.87536173463423</v>
      </c>
      <c r="E3602">
        <v>-44.437497999999998</v>
      </c>
      <c r="F3602">
        <v>-20.027283000000001</v>
      </c>
      <c r="G3602" t="str">
        <f>Energia[[#This Row],[Nome]]</f>
        <v>Mateus Leme</v>
      </c>
      <c r="H3602">
        <f>Energia[[#This Row],[Energia]]</f>
        <v>554.87536173463423</v>
      </c>
      <c r="I3602" t="e">
        <f>VLOOKUP(Energia[[#This Row],[CD]],Tabela4[Coluna3],1,FALSE)</f>
        <v>#N/A</v>
      </c>
    </row>
    <row r="3603" spans="1:9" hidden="1" x14ac:dyDescent="0.25">
      <c r="A3603" s="1" t="s">
        <v>1047</v>
      </c>
      <c r="B3603" s="1" t="s">
        <v>1090</v>
      </c>
      <c r="C3603">
        <v>5003108</v>
      </c>
      <c r="D3603" s="3">
        <v>554.29223585484385</v>
      </c>
      <c r="E3603">
        <v>-55.057637</v>
      </c>
      <c r="F3603">
        <v>-19.806529999999999</v>
      </c>
      <c r="G3603" t="str">
        <f>Energia[[#This Row],[Nome]]</f>
        <v>Corguinho</v>
      </c>
      <c r="H3603">
        <f>Energia[[#This Row],[Energia]]</f>
        <v>554.29223585484385</v>
      </c>
      <c r="I3603" t="e">
        <f>VLOOKUP(Energia[[#This Row],[CD]],Tabela4[Coluna3],1,FALSE)</f>
        <v>#N/A</v>
      </c>
    </row>
    <row r="3604" spans="1:9" hidden="1" x14ac:dyDescent="0.25">
      <c r="A3604" s="1" t="s">
        <v>1235</v>
      </c>
      <c r="B3604" s="1" t="s">
        <v>1513</v>
      </c>
      <c r="C3604">
        <v>2314003</v>
      </c>
      <c r="D3604" s="3">
        <v>554.16267297237243</v>
      </c>
      <c r="E3604">
        <v>-39.298008000000003</v>
      </c>
      <c r="F3604">
        <v>-6.7721970000000002</v>
      </c>
      <c r="G3604" t="str">
        <f>Energia[[#This Row],[Nome]]</f>
        <v>Várzea Alegre</v>
      </c>
      <c r="H3604">
        <f>Energia[[#This Row],[Energia]]</f>
        <v>554.16267297237243</v>
      </c>
      <c r="I3604" t="e">
        <f>VLOOKUP(Energia[[#This Row],[CD]],Tabela4[Coluna3],1,FALSE)</f>
        <v>#N/A</v>
      </c>
    </row>
    <row r="3605" spans="1:9" hidden="1" x14ac:dyDescent="0.25">
      <c r="A3605" s="1" t="s">
        <v>1235</v>
      </c>
      <c r="B3605" s="1" t="s">
        <v>1499</v>
      </c>
      <c r="C3605">
        <v>2313559</v>
      </c>
      <c r="D3605" s="3">
        <v>552.48360852454334</v>
      </c>
      <c r="E3605">
        <v>-39.405411000000001</v>
      </c>
      <c r="F3605">
        <v>-3.5517180000000002</v>
      </c>
      <c r="G3605" t="str">
        <f>Energia[[#This Row],[Nome]]</f>
        <v>Tururu</v>
      </c>
      <c r="H3605">
        <f>Energia[[#This Row],[Energia]]</f>
        <v>552.48360852454334</v>
      </c>
      <c r="I3605" t="e">
        <f>VLOOKUP(Energia[[#This Row],[CD]],Tabela4[Coluna3],1,FALSE)</f>
        <v>#N/A</v>
      </c>
    </row>
    <row r="3606" spans="1:9" hidden="1" x14ac:dyDescent="0.25">
      <c r="A3606" s="1" t="s">
        <v>1417</v>
      </c>
      <c r="B3606" s="1" t="s">
        <v>2779</v>
      </c>
      <c r="C3606">
        <v>3169109</v>
      </c>
      <c r="D3606" s="3">
        <v>552.45920925572125</v>
      </c>
      <c r="E3606">
        <v>-46.383217000000002</v>
      </c>
      <c r="F3606">
        <v>-22.705711999999998</v>
      </c>
      <c r="G3606" t="str">
        <f>Energia[[#This Row],[Nome]]</f>
        <v>Toledo</v>
      </c>
      <c r="H3606">
        <f>Energia[[#This Row],[Energia]]</f>
        <v>552.45920925572125</v>
      </c>
      <c r="I3606" t="e">
        <f>VLOOKUP(Energia[[#This Row],[CD]],Tabela4[Coluna3],1,FALSE)</f>
        <v>#N/A</v>
      </c>
    </row>
    <row r="3607" spans="1:9" hidden="1" x14ac:dyDescent="0.25">
      <c r="A3607" s="1" t="s">
        <v>1417</v>
      </c>
      <c r="B3607" s="1" t="s">
        <v>2789</v>
      </c>
      <c r="C3607">
        <v>3170008</v>
      </c>
      <c r="D3607" s="3">
        <v>551.49941136638699</v>
      </c>
      <c r="E3607">
        <v>-44.847681999999999</v>
      </c>
      <c r="F3607">
        <v>-16.364025999999999</v>
      </c>
      <c r="G3607" t="str">
        <f>Energia[[#This Row],[Nome]]</f>
        <v>Ubaí</v>
      </c>
      <c r="H3607">
        <f>Energia[[#This Row],[Energia]]</f>
        <v>551.49941136638699</v>
      </c>
      <c r="I3607" t="e">
        <f>VLOOKUP(Energia[[#This Row],[CD]],Tabela4[Coluna3],1,FALSE)</f>
        <v>#N/A</v>
      </c>
    </row>
    <row r="3608" spans="1:9" hidden="1" x14ac:dyDescent="0.25">
      <c r="A3608" s="1" t="s">
        <v>4410</v>
      </c>
      <c r="B3608" s="1" t="s">
        <v>4483</v>
      </c>
      <c r="C3608">
        <v>1705607</v>
      </c>
      <c r="D3608" s="3">
        <v>551.39872108989653</v>
      </c>
      <c r="E3608">
        <v>-47.303483999999997</v>
      </c>
      <c r="F3608">
        <v>-12.169340999999999</v>
      </c>
      <c r="G3608" t="str">
        <f>Energia[[#This Row],[Nome]]</f>
        <v>Conceição do Tocantins</v>
      </c>
      <c r="H3608">
        <f>Energia[[#This Row],[Energia]]</f>
        <v>551.39872108989653</v>
      </c>
      <c r="I3608" t="e">
        <f>VLOOKUP(Energia[[#This Row],[CD]],Tabela4[Coluna3],1,FALSE)</f>
        <v>#N/A</v>
      </c>
    </row>
    <row r="3609" spans="1:9" hidden="1" x14ac:dyDescent="0.25">
      <c r="A3609" s="1" t="s">
        <v>4410</v>
      </c>
      <c r="B3609" s="1" t="s">
        <v>4613</v>
      </c>
      <c r="C3609">
        <v>1718758</v>
      </c>
      <c r="D3609" s="3">
        <v>551.09315884140165</v>
      </c>
      <c r="E3609">
        <v>-47.496248999999999</v>
      </c>
      <c r="F3609">
        <v>-9.6478070000000002</v>
      </c>
      <c r="G3609" t="str">
        <f>Energia[[#This Row],[Nome]]</f>
        <v>Rio Sono</v>
      </c>
      <c r="H3609">
        <f>Energia[[#This Row],[Energia]]</f>
        <v>551.09315884140165</v>
      </c>
      <c r="I3609" t="e">
        <f>VLOOKUP(Energia[[#This Row],[CD]],Tabela4[Coluna3],1,FALSE)</f>
        <v>#N/A</v>
      </c>
    </row>
    <row r="3610" spans="1:9" hidden="1" x14ac:dyDescent="0.25">
      <c r="A3610" s="1" t="s">
        <v>1417</v>
      </c>
      <c r="B3610" s="1" t="s">
        <v>2483</v>
      </c>
      <c r="C3610">
        <v>3147105</v>
      </c>
      <c r="D3610" s="3">
        <v>550.87420907884666</v>
      </c>
      <c r="E3610">
        <v>-44.607863000000002</v>
      </c>
      <c r="F3610">
        <v>-19.834254999999999</v>
      </c>
      <c r="G3610" t="str">
        <f>Energia[[#This Row],[Nome]]</f>
        <v>Pará de Minas</v>
      </c>
      <c r="H3610">
        <f>Energia[[#This Row],[Energia]]</f>
        <v>550.87420907884666</v>
      </c>
      <c r="I3610" t="e">
        <f>VLOOKUP(Energia[[#This Row],[CD]],Tabela4[Coluna3],1,FALSE)</f>
        <v>#N/A</v>
      </c>
    </row>
    <row r="3611" spans="1:9" hidden="1" x14ac:dyDescent="0.25">
      <c r="A3611" s="1" t="s">
        <v>1417</v>
      </c>
      <c r="B3611" s="1" t="s">
        <v>2267</v>
      </c>
      <c r="C3611">
        <v>3138401</v>
      </c>
      <c r="D3611" s="3">
        <v>550.11563047349853</v>
      </c>
      <c r="E3611">
        <v>-42.644095999999998</v>
      </c>
      <c r="F3611">
        <v>-21.548648</v>
      </c>
      <c r="G3611" t="str">
        <f>Energia[[#This Row],[Nome]]</f>
        <v>Leopoldina</v>
      </c>
      <c r="H3611">
        <f>Energia[[#This Row],[Energia]]</f>
        <v>550.11563047349853</v>
      </c>
      <c r="I3611" t="e">
        <f>VLOOKUP(Energia[[#This Row],[CD]],Tabela4[Coluna3],1,FALSE)</f>
        <v>#N/A</v>
      </c>
    </row>
    <row r="3612" spans="1:9" hidden="1" x14ac:dyDescent="0.25">
      <c r="A3612" s="1" t="s">
        <v>263</v>
      </c>
      <c r="B3612" s="1" t="s">
        <v>847</v>
      </c>
      <c r="C3612">
        <v>4317251</v>
      </c>
      <c r="D3612" s="3">
        <v>549.59582066558437</v>
      </c>
      <c r="E3612">
        <v>-51.710824000000002</v>
      </c>
      <c r="F3612">
        <v>-29.163865000000001</v>
      </c>
      <c r="G3612" t="str">
        <f>Energia[[#This Row],[Nome]]</f>
        <v>Santa Tereza</v>
      </c>
      <c r="H3612">
        <f>Energia[[#This Row],[Energia]]</f>
        <v>549.59582066558437</v>
      </c>
      <c r="I3612" t="e">
        <f>VLOOKUP(Energia[[#This Row],[CD]],Tabela4[Coluna3],1,FALSE)</f>
        <v>#N/A</v>
      </c>
    </row>
    <row r="3613" spans="1:9" x14ac:dyDescent="0.25">
      <c r="A3613" s="1" t="s">
        <v>8</v>
      </c>
      <c r="B3613" s="1" t="s">
        <v>3298</v>
      </c>
      <c r="C3613">
        <v>3537602</v>
      </c>
      <c r="D3613" s="3">
        <v>548.53830778977772</v>
      </c>
      <c r="E3613">
        <v>-47.012785000000001</v>
      </c>
      <c r="F3613">
        <v>-24.278974000000002</v>
      </c>
      <c r="G3613" t="str">
        <f>Energia[[#This Row],[Nome]]</f>
        <v>Peruíbe</v>
      </c>
      <c r="H3613">
        <f>Energia[[#This Row],[Energia]]</f>
        <v>548.53830778977772</v>
      </c>
      <c r="I3613" t="e">
        <f>VLOOKUP(Energia[[#This Row],[CD]],Tabela4[Coluna3],1,FALSE)</f>
        <v>#N/A</v>
      </c>
    </row>
    <row r="3614" spans="1:9" hidden="1" x14ac:dyDescent="0.25">
      <c r="A3614" s="1" t="s">
        <v>1235</v>
      </c>
      <c r="B3614" s="1" t="s">
        <v>1437</v>
      </c>
      <c r="C3614">
        <v>2311108</v>
      </c>
      <c r="D3614" s="3">
        <v>548.29950143151632</v>
      </c>
      <c r="E3614">
        <v>-39.107590999999999</v>
      </c>
      <c r="F3614">
        <v>-7.543431</v>
      </c>
      <c r="G3614" t="str">
        <f>Energia[[#This Row],[Nome]]</f>
        <v>Porteiras</v>
      </c>
      <c r="H3614">
        <f>Energia[[#This Row],[Energia]]</f>
        <v>548.29950143151632</v>
      </c>
      <c r="I3614" t="e">
        <f>VLOOKUP(Energia[[#This Row],[CD]],Tabela4[Coluna3],1,FALSE)</f>
        <v>#N/A</v>
      </c>
    </row>
    <row r="3615" spans="1:9" hidden="1" x14ac:dyDescent="0.25">
      <c r="A3615" s="1" t="s">
        <v>263</v>
      </c>
      <c r="B3615" s="1" t="s">
        <v>3966</v>
      </c>
      <c r="C3615">
        <v>4313060</v>
      </c>
      <c r="D3615" s="3">
        <v>547.7859408406573</v>
      </c>
      <c r="E3615">
        <v>-50.898215999999998</v>
      </c>
      <c r="F3615">
        <v>-29.585678000000001</v>
      </c>
      <c r="G3615" t="str">
        <f>Energia[[#This Row],[Nome]]</f>
        <v>Nova Hartz</v>
      </c>
      <c r="H3615">
        <f>Energia[[#This Row],[Energia]]</f>
        <v>547.7859408406573</v>
      </c>
      <c r="I3615" t="e">
        <f>VLOOKUP(Energia[[#This Row],[CD]],Tabela4[Coluna3],1,FALSE)</f>
        <v>#N/A</v>
      </c>
    </row>
    <row r="3616" spans="1:9" hidden="1" x14ac:dyDescent="0.25">
      <c r="A3616" s="1" t="s">
        <v>1417</v>
      </c>
      <c r="B3616" s="1" t="s">
        <v>1957</v>
      </c>
      <c r="C3616">
        <v>3124906</v>
      </c>
      <c r="D3616" s="3">
        <v>546.70778267264143</v>
      </c>
      <c r="E3616">
        <v>-42.223280000000003</v>
      </c>
      <c r="F3616">
        <v>-21.014022000000001</v>
      </c>
      <c r="G3616" t="str">
        <f>Energia[[#This Row],[Nome]]</f>
        <v>Eugenópolis</v>
      </c>
      <c r="H3616">
        <f>Energia[[#This Row],[Energia]]</f>
        <v>546.70778267264143</v>
      </c>
      <c r="I3616" t="e">
        <f>VLOOKUP(Energia[[#This Row],[CD]],Tabela4[Coluna3],1,FALSE)</f>
        <v>#N/A</v>
      </c>
    </row>
    <row r="3617" spans="1:9" hidden="1" x14ac:dyDescent="0.25">
      <c r="A3617" s="1" t="s">
        <v>3609</v>
      </c>
      <c r="B3617" s="1" t="s">
        <v>3785</v>
      </c>
      <c r="C3617">
        <v>1505551</v>
      </c>
      <c r="D3617" s="3">
        <v>543.15853284114519</v>
      </c>
      <c r="E3617">
        <v>-50.123621999999997</v>
      </c>
      <c r="F3617">
        <v>-7.7369750000000002</v>
      </c>
      <c r="G3617" t="str">
        <f>Energia[[#This Row],[Nome]]</f>
        <v>Pau D'Arco</v>
      </c>
      <c r="H3617">
        <f>Energia[[#This Row],[Energia]]</f>
        <v>543.15853284114519</v>
      </c>
      <c r="I3617" t="e">
        <f>VLOOKUP(Energia[[#This Row],[CD]],Tabela4[Coluna3],1,FALSE)</f>
        <v>#N/A</v>
      </c>
    </row>
    <row r="3618" spans="1:9" hidden="1" x14ac:dyDescent="0.25">
      <c r="A3618" s="1" t="s">
        <v>263</v>
      </c>
      <c r="B3618" s="1" t="s">
        <v>3903</v>
      </c>
      <c r="C3618">
        <v>4303608</v>
      </c>
      <c r="D3618" s="3">
        <v>542.41451252537445</v>
      </c>
      <c r="E3618">
        <v>-50.136674999999997</v>
      </c>
      <c r="F3618">
        <v>-29.062892000000002</v>
      </c>
      <c r="G3618" t="str">
        <f>Energia[[#This Row],[Nome]]</f>
        <v>Cambará do Sul</v>
      </c>
      <c r="H3618">
        <f>Energia[[#This Row],[Energia]]</f>
        <v>542.41451252537445</v>
      </c>
      <c r="I3618" t="e">
        <f>VLOOKUP(Energia[[#This Row],[CD]],Tabela4[Coluna3],1,FALSE)</f>
        <v>#N/A</v>
      </c>
    </row>
    <row r="3619" spans="1:9" hidden="1" x14ac:dyDescent="0.25">
      <c r="A3619" s="1" t="s">
        <v>256</v>
      </c>
      <c r="B3619" s="1" t="s">
        <v>324</v>
      </c>
      <c r="C3619">
        <v>1302405</v>
      </c>
      <c r="D3619" s="3">
        <v>541.82290697783287</v>
      </c>
      <c r="E3619">
        <v>-65.811662999999996</v>
      </c>
      <c r="F3619">
        <v>-8.3756020000000007</v>
      </c>
      <c r="G3619" t="str">
        <f>Energia[[#This Row],[Nome]]</f>
        <v>Lábrea</v>
      </c>
      <c r="H3619">
        <f>Energia[[#This Row],[Energia]]</f>
        <v>541.82290697783287</v>
      </c>
      <c r="I3619" t="e">
        <f>VLOOKUP(Energia[[#This Row],[CD]],Tabela4[Coluna3],1,FALSE)</f>
        <v>#N/A</v>
      </c>
    </row>
    <row r="3620" spans="1:9" hidden="1" x14ac:dyDescent="0.25">
      <c r="A3620" s="1" t="s">
        <v>1417</v>
      </c>
      <c r="B3620" s="1" t="s">
        <v>2113</v>
      </c>
      <c r="C3620">
        <v>3131703</v>
      </c>
      <c r="D3620" s="3">
        <v>540.5420282265984</v>
      </c>
      <c r="E3620">
        <v>-43.299912999999997</v>
      </c>
      <c r="F3620">
        <v>-19.600608000000001</v>
      </c>
      <c r="G3620" t="str">
        <f>Energia[[#This Row],[Nome]]</f>
        <v>Itabira</v>
      </c>
      <c r="H3620">
        <f>Energia[[#This Row],[Energia]]</f>
        <v>540.5420282265984</v>
      </c>
      <c r="I3620" t="e">
        <f>VLOOKUP(Energia[[#This Row],[CD]],Tabela4[Coluna3],1,FALSE)</f>
        <v>#N/A</v>
      </c>
    </row>
    <row r="3621" spans="1:9" hidden="1" x14ac:dyDescent="0.25">
      <c r="A3621" s="1" t="s">
        <v>263</v>
      </c>
      <c r="B3621" s="1" t="s">
        <v>4029</v>
      </c>
      <c r="C3621">
        <v>4321832</v>
      </c>
      <c r="D3621" s="3">
        <v>540.13807513472636</v>
      </c>
      <c r="E3621">
        <v>-50.085410000000003</v>
      </c>
      <c r="F3621">
        <v>-29.428526000000002</v>
      </c>
      <c r="G3621" t="str">
        <f>Energia[[#This Row],[Nome]]</f>
        <v>Três Forquilhas</v>
      </c>
      <c r="H3621">
        <f>Energia[[#This Row],[Energia]]</f>
        <v>540.13807513472636</v>
      </c>
      <c r="I3621" t="e">
        <f>VLOOKUP(Energia[[#This Row],[CD]],Tabela4[Coluna3],1,FALSE)</f>
        <v>#N/A</v>
      </c>
    </row>
    <row r="3622" spans="1:9" hidden="1" x14ac:dyDescent="0.25">
      <c r="A3622" s="1" t="s">
        <v>263</v>
      </c>
      <c r="B3622" s="1" t="s">
        <v>3989</v>
      </c>
      <c r="C3622">
        <v>4315149</v>
      </c>
      <c r="D3622" s="3">
        <v>539.89149963315288</v>
      </c>
      <c r="E3622">
        <v>-51.174159000000003</v>
      </c>
      <c r="F3622">
        <v>-29.524481000000002</v>
      </c>
      <c r="G3622" t="str">
        <f>Energia[[#This Row],[Nome]]</f>
        <v>Presidente Lucena</v>
      </c>
      <c r="H3622">
        <f>Energia[[#This Row],[Energia]]</f>
        <v>539.89149963315288</v>
      </c>
      <c r="I3622" t="e">
        <f>VLOOKUP(Energia[[#This Row],[CD]],Tabela4[Coluna3],1,FALSE)</f>
        <v>#N/A</v>
      </c>
    </row>
    <row r="3623" spans="1:9" hidden="1" x14ac:dyDescent="0.25">
      <c r="A3623" s="1" t="s">
        <v>1417</v>
      </c>
      <c r="B3623" s="1" t="s">
        <v>1996</v>
      </c>
      <c r="C3623">
        <v>3126802</v>
      </c>
      <c r="D3623" s="3">
        <v>539.58186184649435</v>
      </c>
      <c r="E3623">
        <v>-41.510677000000001</v>
      </c>
      <c r="F3623">
        <v>-18.139692</v>
      </c>
      <c r="G3623" t="str">
        <f>Energia[[#This Row],[Nome]]</f>
        <v>Frei Gaspar</v>
      </c>
      <c r="H3623">
        <f>Energia[[#This Row],[Energia]]</f>
        <v>539.58186184649435</v>
      </c>
      <c r="I3623" t="e">
        <f>VLOOKUP(Energia[[#This Row],[CD]],Tabela4[Coluna3],1,FALSE)</f>
        <v>#N/A</v>
      </c>
    </row>
    <row r="3624" spans="1:9" hidden="1" x14ac:dyDescent="0.25">
      <c r="A3624" s="1" t="s">
        <v>2142</v>
      </c>
      <c r="B3624" s="1" t="s">
        <v>2319</v>
      </c>
      <c r="C3624">
        <v>2105351</v>
      </c>
      <c r="D3624" s="3">
        <v>538.23634367428076</v>
      </c>
      <c r="E3624">
        <v>-45.6785</v>
      </c>
      <c r="F3624">
        <v>-5.1849449999999999</v>
      </c>
      <c r="G3624" t="str">
        <f>Energia[[#This Row],[Nome]]</f>
        <v>Itaipava do Grajaú</v>
      </c>
      <c r="H3624">
        <f>Energia[[#This Row],[Energia]]</f>
        <v>538.23634367428076</v>
      </c>
      <c r="I3624" t="e">
        <f>VLOOKUP(Energia[[#This Row],[CD]],Tabela4[Coluna3],1,FALSE)</f>
        <v>#N/A</v>
      </c>
    </row>
    <row r="3625" spans="1:9" x14ac:dyDescent="0.25">
      <c r="A3625" s="1" t="s">
        <v>8</v>
      </c>
      <c r="B3625" s="1" t="s">
        <v>3379</v>
      </c>
      <c r="C3625">
        <v>3546108</v>
      </c>
      <c r="D3625" s="3">
        <v>537.25931521847303</v>
      </c>
      <c r="E3625">
        <v>-50.908436000000002</v>
      </c>
      <c r="F3625">
        <v>-20.066896</v>
      </c>
      <c r="G3625" t="str">
        <f>Energia[[#This Row],[Nome]]</f>
        <v>Santa Clara d'Oeste</v>
      </c>
      <c r="H3625">
        <f>Energia[[#This Row],[Energia]]</f>
        <v>537.25931521847303</v>
      </c>
      <c r="I3625" t="e">
        <f>VLOOKUP(Energia[[#This Row],[CD]],Tabela4[Coluna3],1,FALSE)</f>
        <v>#N/A</v>
      </c>
    </row>
    <row r="3626" spans="1:9" hidden="1" x14ac:dyDescent="0.25">
      <c r="A3626" s="1" t="s">
        <v>413</v>
      </c>
      <c r="B3626" s="1" t="s">
        <v>782</v>
      </c>
      <c r="C3626">
        <v>2915700</v>
      </c>
      <c r="D3626" s="3">
        <v>536.34615222600928</v>
      </c>
      <c r="E3626">
        <v>-39.667054</v>
      </c>
      <c r="F3626">
        <v>-13.766584</v>
      </c>
      <c r="G3626" t="str">
        <f>Energia[[#This Row],[Nome]]</f>
        <v>Itamari</v>
      </c>
      <c r="H3626">
        <f>Energia[[#This Row],[Energia]]</f>
        <v>536.34615222600928</v>
      </c>
      <c r="I3626" t="e">
        <f>VLOOKUP(Energia[[#This Row],[CD]],Tabela4[Coluna3],1,FALSE)</f>
        <v>#N/A</v>
      </c>
    </row>
    <row r="3627" spans="1:9" hidden="1" x14ac:dyDescent="0.25">
      <c r="A3627" s="1" t="s">
        <v>1235</v>
      </c>
      <c r="B3627" s="1" t="s">
        <v>1391</v>
      </c>
      <c r="C3627">
        <v>2308104</v>
      </c>
      <c r="D3627" s="3">
        <v>535.90546195710954</v>
      </c>
      <c r="E3627">
        <v>-38.713782999999999</v>
      </c>
      <c r="F3627">
        <v>-7.398434</v>
      </c>
      <c r="G3627" t="str">
        <f>Energia[[#This Row],[Nome]]</f>
        <v>Mauriti</v>
      </c>
      <c r="H3627">
        <f>Energia[[#This Row],[Energia]]</f>
        <v>535.90546195710954</v>
      </c>
      <c r="I3627" t="e">
        <f>VLOOKUP(Energia[[#This Row],[CD]],Tabela4[Coluna3],1,FALSE)</f>
        <v>#N/A</v>
      </c>
    </row>
    <row r="3628" spans="1:9" hidden="1" x14ac:dyDescent="0.25">
      <c r="A3628" s="1" t="s">
        <v>1417</v>
      </c>
      <c r="B3628" s="1" t="s">
        <v>2804</v>
      </c>
      <c r="C3628">
        <v>3170909</v>
      </c>
      <c r="D3628" s="3">
        <v>535.10923100616947</v>
      </c>
      <c r="E3628">
        <v>-43.934429999999999</v>
      </c>
      <c r="F3628">
        <v>-15.641476000000001</v>
      </c>
      <c r="G3628" t="str">
        <f>Energia[[#This Row],[Nome]]</f>
        <v>Varzelândia</v>
      </c>
      <c r="H3628">
        <f>Energia[[#This Row],[Energia]]</f>
        <v>535.10923100616947</v>
      </c>
      <c r="I3628" t="e">
        <f>VLOOKUP(Energia[[#This Row],[CD]],Tabela4[Coluna3],1,FALSE)</f>
        <v>#N/A</v>
      </c>
    </row>
    <row r="3629" spans="1:9" hidden="1" x14ac:dyDescent="0.25">
      <c r="A3629" s="1" t="s">
        <v>263</v>
      </c>
      <c r="B3629" s="1" t="s">
        <v>3991</v>
      </c>
      <c r="C3629">
        <v>4315750</v>
      </c>
      <c r="D3629" s="3">
        <v>534.73489838675903</v>
      </c>
      <c r="E3629">
        <v>-50.399768999999999</v>
      </c>
      <c r="F3629">
        <v>-29.616140999999999</v>
      </c>
      <c r="G3629" t="str">
        <f>Energia[[#This Row],[Nome]]</f>
        <v>Riozinho</v>
      </c>
      <c r="H3629">
        <f>Energia[[#This Row],[Energia]]</f>
        <v>534.73489838675903</v>
      </c>
      <c r="I3629" t="e">
        <f>VLOOKUP(Energia[[#This Row],[CD]],Tabela4[Coluna3],1,FALSE)</f>
        <v>#N/A</v>
      </c>
    </row>
    <row r="3630" spans="1:9" hidden="1" x14ac:dyDescent="0.25">
      <c r="A3630" s="1" t="s">
        <v>1235</v>
      </c>
      <c r="B3630" s="1" t="s">
        <v>1303</v>
      </c>
      <c r="C3630">
        <v>2302909</v>
      </c>
      <c r="D3630" s="3">
        <v>533.90162220447291</v>
      </c>
      <c r="E3630">
        <v>-38.909320999999998</v>
      </c>
      <c r="F3630">
        <v>-4.4686870000000001</v>
      </c>
      <c r="G3630" t="str">
        <f>Energia[[#This Row],[Nome]]</f>
        <v>Capistrano</v>
      </c>
      <c r="H3630">
        <f>Energia[[#This Row],[Energia]]</f>
        <v>533.90162220447291</v>
      </c>
      <c r="I3630" t="e">
        <f>VLOOKUP(Energia[[#This Row],[CD]],Tabela4[Coluna3],1,FALSE)</f>
        <v>#N/A</v>
      </c>
    </row>
    <row r="3631" spans="1:9" hidden="1" x14ac:dyDescent="0.25">
      <c r="A3631" s="1" t="s">
        <v>1417</v>
      </c>
      <c r="B3631" s="1" t="s">
        <v>2586</v>
      </c>
      <c r="C3631">
        <v>3152402</v>
      </c>
      <c r="D3631" s="3">
        <v>533.70739995985298</v>
      </c>
      <c r="E3631">
        <v>-41.769343999999997</v>
      </c>
      <c r="F3631">
        <v>-17.814975</v>
      </c>
      <c r="G3631" t="str">
        <f>Energia[[#This Row],[Nome]]</f>
        <v>Poté</v>
      </c>
      <c r="H3631">
        <f>Energia[[#This Row],[Energia]]</f>
        <v>533.70739995985298</v>
      </c>
      <c r="I3631" t="e">
        <f>VLOOKUP(Energia[[#This Row],[CD]],Tabela4[Coluna3],1,FALSE)</f>
        <v>#N/A</v>
      </c>
    </row>
    <row r="3632" spans="1:9" hidden="1" x14ac:dyDescent="0.25">
      <c r="A3632" s="1" t="s">
        <v>5028</v>
      </c>
      <c r="B3632" s="1" t="s">
        <v>5098</v>
      </c>
      <c r="C3632">
        <v>2407104</v>
      </c>
      <c r="D3632" s="3">
        <v>533.26744196025186</v>
      </c>
      <c r="E3632">
        <v>-35.428522000000001</v>
      </c>
      <c r="F3632">
        <v>-5.9267269999999996</v>
      </c>
      <c r="G3632" t="str">
        <f>Energia[[#This Row],[Nome]]</f>
        <v>Macaíba</v>
      </c>
      <c r="H3632">
        <f>Energia[[#This Row],[Energia]]</f>
        <v>533.26744196025186</v>
      </c>
      <c r="I3632" t="e">
        <f>VLOOKUP(Energia[[#This Row],[CD]],Tabela4[Coluna3],1,FALSE)</f>
        <v>#N/A</v>
      </c>
    </row>
    <row r="3633" spans="1:9" hidden="1" x14ac:dyDescent="0.25">
      <c r="A3633" s="1" t="s">
        <v>413</v>
      </c>
      <c r="B3633" s="1" t="s">
        <v>816</v>
      </c>
      <c r="C3633">
        <v>2917300</v>
      </c>
      <c r="D3633" s="3">
        <v>531.45271787109618</v>
      </c>
      <c r="E3633">
        <v>-39.152487000000001</v>
      </c>
      <c r="F3633">
        <v>-13.749453000000001</v>
      </c>
      <c r="G3633" t="str">
        <f>Energia[[#This Row],[Nome]]</f>
        <v>Ituberá</v>
      </c>
      <c r="H3633">
        <f>Energia[[#This Row],[Energia]]</f>
        <v>531.45271787109618</v>
      </c>
      <c r="I3633" t="e">
        <f>VLOOKUP(Energia[[#This Row],[CD]],Tabela4[Coluna3],1,FALSE)</f>
        <v>#N/A</v>
      </c>
    </row>
    <row r="3634" spans="1:9" hidden="1" x14ac:dyDescent="0.25">
      <c r="A3634" s="1" t="s">
        <v>4157</v>
      </c>
      <c r="B3634" s="1" t="s">
        <v>4186</v>
      </c>
      <c r="C3634">
        <v>2603009</v>
      </c>
      <c r="D3634" s="3">
        <v>531.4249311167689</v>
      </c>
      <c r="E3634">
        <v>-39.329352</v>
      </c>
      <c r="F3634">
        <v>-8.3865510000000008</v>
      </c>
      <c r="G3634" t="str">
        <f>Energia[[#This Row],[Nome]]</f>
        <v>Cabrobó</v>
      </c>
      <c r="H3634">
        <f>Energia[[#This Row],[Energia]]</f>
        <v>531.4249311167689</v>
      </c>
      <c r="I3634" t="e">
        <f>VLOOKUP(Energia[[#This Row],[CD]],Tabela4[Coluna3],1,FALSE)</f>
        <v>#N/A</v>
      </c>
    </row>
    <row r="3635" spans="1:9" hidden="1" x14ac:dyDescent="0.25">
      <c r="A3635" s="1" t="s">
        <v>5028</v>
      </c>
      <c r="B3635" s="1" t="s">
        <v>5116</v>
      </c>
      <c r="C3635">
        <v>2409100</v>
      </c>
      <c r="D3635" s="3">
        <v>530.61573339224242</v>
      </c>
      <c r="E3635">
        <v>-35.614539000000001</v>
      </c>
      <c r="F3635">
        <v>-6.4427409999999998</v>
      </c>
      <c r="G3635" t="str">
        <f>Energia[[#This Row],[Nome]]</f>
        <v>Passa e Fica</v>
      </c>
      <c r="H3635">
        <f>Energia[[#This Row],[Energia]]</f>
        <v>530.61573339224242</v>
      </c>
      <c r="I3635" t="e">
        <f>VLOOKUP(Energia[[#This Row],[CD]],Tabela4[Coluna3],1,FALSE)</f>
        <v>#N/A</v>
      </c>
    </row>
    <row r="3636" spans="1:9" x14ac:dyDescent="0.25">
      <c r="A3636" s="1" t="s">
        <v>8</v>
      </c>
      <c r="B3636" s="1" t="s">
        <v>3406</v>
      </c>
      <c r="C3636">
        <v>3548609</v>
      </c>
      <c r="D3636" s="3">
        <v>530.48442509498204</v>
      </c>
      <c r="E3636">
        <v>-45.686807000000002</v>
      </c>
      <c r="F3636">
        <v>-22.681397</v>
      </c>
      <c r="G3636" t="str">
        <f>Energia[[#This Row],[Nome]]</f>
        <v>São Bento do Sapucaí</v>
      </c>
      <c r="H3636">
        <f>Energia[[#This Row],[Energia]]</f>
        <v>530.48442509498204</v>
      </c>
      <c r="I3636" t="e">
        <f>VLOOKUP(Energia[[#This Row],[CD]],Tabela4[Coluna3],1,FALSE)</f>
        <v>#N/A</v>
      </c>
    </row>
    <row r="3637" spans="1:9" hidden="1" x14ac:dyDescent="0.25">
      <c r="A3637" s="1" t="s">
        <v>5241</v>
      </c>
      <c r="B3637" s="1" t="s">
        <v>5243</v>
      </c>
      <c r="C3637">
        <v>2800209</v>
      </c>
      <c r="D3637" s="3">
        <v>530.08430486690133</v>
      </c>
      <c r="E3637">
        <v>-37.063965000000003</v>
      </c>
      <c r="F3637">
        <v>-10.261278000000001</v>
      </c>
      <c r="G3637" t="str">
        <f>Energia[[#This Row],[Nome]]</f>
        <v>Aquidabã</v>
      </c>
      <c r="H3637">
        <f>Energia[[#This Row],[Energia]]</f>
        <v>530.08430486690133</v>
      </c>
      <c r="I3637" t="e">
        <f>VLOOKUP(Energia[[#This Row],[CD]],Tabela4[Coluna3],1,FALSE)</f>
        <v>#N/A</v>
      </c>
    </row>
    <row r="3638" spans="1:9" hidden="1" x14ac:dyDescent="0.25">
      <c r="A3638" s="1" t="s">
        <v>1047</v>
      </c>
      <c r="B3638" s="1" t="s">
        <v>1118</v>
      </c>
      <c r="C3638">
        <v>5004403</v>
      </c>
      <c r="D3638" s="3">
        <v>529.78221939416255</v>
      </c>
      <c r="E3638">
        <v>-52.021692999999999</v>
      </c>
      <c r="F3638">
        <v>-19.656969</v>
      </c>
      <c r="G3638" t="str">
        <f>Energia[[#This Row],[Nome]]</f>
        <v>Inocência</v>
      </c>
      <c r="H3638">
        <f>Energia[[#This Row],[Energia]]</f>
        <v>529.78221939416255</v>
      </c>
      <c r="I3638" t="e">
        <f>VLOOKUP(Energia[[#This Row],[CD]],Tabela4[Coluna3],1,FALSE)</f>
        <v>#N/A</v>
      </c>
    </row>
    <row r="3639" spans="1:9" hidden="1" x14ac:dyDescent="0.25">
      <c r="A3639" s="1" t="s">
        <v>1417</v>
      </c>
      <c r="B3639" s="1" t="s">
        <v>1953</v>
      </c>
      <c r="C3639">
        <v>3124708</v>
      </c>
      <c r="D3639" s="3">
        <v>528.22474616419777</v>
      </c>
      <c r="E3639">
        <v>-45.808317000000002</v>
      </c>
      <c r="F3639">
        <v>-19.591878000000001</v>
      </c>
      <c r="G3639" t="str">
        <f>Energia[[#This Row],[Nome]]</f>
        <v>Estrela do Indaiá</v>
      </c>
      <c r="H3639">
        <f>Energia[[#This Row],[Energia]]</f>
        <v>528.22474616419777</v>
      </c>
      <c r="I3639" t="e">
        <f>VLOOKUP(Energia[[#This Row],[CD]],Tabela4[Coluna3],1,FALSE)</f>
        <v>#N/A</v>
      </c>
    </row>
    <row r="3640" spans="1:9" hidden="1" x14ac:dyDescent="0.25">
      <c r="A3640" s="1" t="s">
        <v>3887</v>
      </c>
      <c r="B3640" s="1" t="s">
        <v>2987</v>
      </c>
      <c r="C3640">
        <v>2502706</v>
      </c>
      <c r="D3640" s="3">
        <v>526.38863146295273</v>
      </c>
      <c r="E3640">
        <v>-35.599853000000003</v>
      </c>
      <c r="F3640">
        <v>-6.7935410000000003</v>
      </c>
      <c r="G3640" t="str">
        <f>Energia[[#This Row],[Nome]]</f>
        <v>Borborema</v>
      </c>
      <c r="H3640">
        <f>Energia[[#This Row],[Energia]]</f>
        <v>526.38863146295273</v>
      </c>
      <c r="I3640" t="e">
        <f>VLOOKUP(Energia[[#This Row],[CD]],Tabela4[Coluna3],1,FALSE)</f>
        <v>#N/A</v>
      </c>
    </row>
    <row r="3641" spans="1:9" hidden="1" x14ac:dyDescent="0.25">
      <c r="A3641" s="1" t="s">
        <v>1417</v>
      </c>
      <c r="B3641" s="1" t="s">
        <v>2402</v>
      </c>
      <c r="C3641">
        <v>3144003</v>
      </c>
      <c r="D3641" s="3">
        <v>526.01055800680047</v>
      </c>
      <c r="E3641">
        <v>-41.446914</v>
      </c>
      <c r="F3641">
        <v>-19.919232999999998</v>
      </c>
      <c r="G3641" t="str">
        <f>Energia[[#This Row],[Nome]]</f>
        <v>Mutum</v>
      </c>
      <c r="H3641">
        <f>Energia[[#This Row],[Energia]]</f>
        <v>526.01055800680047</v>
      </c>
      <c r="I3641" t="e">
        <f>VLOOKUP(Energia[[#This Row],[CD]],Tabela4[Coluna3],1,FALSE)</f>
        <v>#N/A</v>
      </c>
    </row>
    <row r="3642" spans="1:9" hidden="1" x14ac:dyDescent="0.25">
      <c r="A3642" s="1" t="s">
        <v>2142</v>
      </c>
      <c r="B3642" s="1" t="s">
        <v>2470</v>
      </c>
      <c r="C3642">
        <v>2110278</v>
      </c>
      <c r="D3642" s="3">
        <v>522.47625101786434</v>
      </c>
      <c r="E3642">
        <v>-43.184094000000002</v>
      </c>
      <c r="F3642">
        <v>-2.6210399999999998</v>
      </c>
      <c r="G3642" t="str">
        <f>Energia[[#This Row],[Nome]]</f>
        <v>Santo Amaro do Maranhão</v>
      </c>
      <c r="H3642">
        <f>Energia[[#This Row],[Energia]]</f>
        <v>522.47625101786434</v>
      </c>
      <c r="I3642" t="e">
        <f>VLOOKUP(Energia[[#This Row],[CD]],Tabela4[Coluna3],1,FALSE)</f>
        <v>#N/A</v>
      </c>
    </row>
    <row r="3643" spans="1:9" hidden="1" x14ac:dyDescent="0.25">
      <c r="A3643" s="1" t="s">
        <v>1235</v>
      </c>
      <c r="B3643" s="1" t="s">
        <v>1129</v>
      </c>
      <c r="C3643">
        <v>2307106</v>
      </c>
      <c r="D3643" s="3">
        <v>520.01626546927514</v>
      </c>
      <c r="E3643">
        <v>-39.243479000000001</v>
      </c>
      <c r="F3643">
        <v>-7.5923949999999998</v>
      </c>
      <c r="G3643" t="str">
        <f>Energia[[#This Row],[Nome]]</f>
        <v>Jardim</v>
      </c>
      <c r="H3643">
        <f>Energia[[#This Row],[Energia]]</f>
        <v>520.01626546927514</v>
      </c>
      <c r="I3643" t="e">
        <f>VLOOKUP(Energia[[#This Row],[CD]],Tabela4[Coluna3],1,FALSE)</f>
        <v>#N/A</v>
      </c>
    </row>
    <row r="3644" spans="1:9" hidden="1" x14ac:dyDescent="0.25">
      <c r="A3644" s="1" t="s">
        <v>1417</v>
      </c>
      <c r="B3644" s="1" t="s">
        <v>1936</v>
      </c>
      <c r="C3644">
        <v>3123858</v>
      </c>
      <c r="D3644" s="3">
        <v>517.81402185055902</v>
      </c>
      <c r="E3644">
        <v>-42.241675000000001</v>
      </c>
      <c r="F3644">
        <v>-19.655282</v>
      </c>
      <c r="G3644" t="str">
        <f>Energia[[#This Row],[Nome]]</f>
        <v>Entre Folhas</v>
      </c>
      <c r="H3644">
        <f>Energia[[#This Row],[Energia]]</f>
        <v>517.81402185055902</v>
      </c>
      <c r="I3644" t="e">
        <f>VLOOKUP(Energia[[#This Row],[CD]],Tabela4[Coluna3],1,FALSE)</f>
        <v>#N/A</v>
      </c>
    </row>
    <row r="3645" spans="1:9" hidden="1" x14ac:dyDescent="0.25">
      <c r="A3645" s="1" t="s">
        <v>263</v>
      </c>
      <c r="B3645" s="1" t="s">
        <v>693</v>
      </c>
      <c r="C3645">
        <v>4313003</v>
      </c>
      <c r="D3645" s="3">
        <v>517.68461141125829</v>
      </c>
      <c r="E3645">
        <v>-52.035305000000001</v>
      </c>
      <c r="F3645">
        <v>-29.222183000000001</v>
      </c>
      <c r="G3645" t="str">
        <f>Energia[[#This Row],[Nome]]</f>
        <v>Nova Bréscia</v>
      </c>
      <c r="H3645">
        <f>Energia[[#This Row],[Energia]]</f>
        <v>517.68461141125829</v>
      </c>
      <c r="I3645" t="e">
        <f>VLOOKUP(Energia[[#This Row],[CD]],Tabela4[Coluna3],1,FALSE)</f>
        <v>#N/A</v>
      </c>
    </row>
    <row r="3646" spans="1:9" hidden="1" x14ac:dyDescent="0.25">
      <c r="A3646" s="1" t="s">
        <v>1417</v>
      </c>
      <c r="B3646" s="1" t="s">
        <v>2712</v>
      </c>
      <c r="C3646">
        <v>3163300</v>
      </c>
      <c r="D3646" s="3">
        <v>516.98665870422587</v>
      </c>
      <c r="E3646">
        <v>-41.375979999999998</v>
      </c>
      <c r="F3646">
        <v>-18.39828</v>
      </c>
      <c r="G3646" t="str">
        <f>Energia[[#This Row],[Nome]]</f>
        <v>São José do Divino</v>
      </c>
      <c r="H3646">
        <f>Energia[[#This Row],[Energia]]</f>
        <v>516.98665870422587</v>
      </c>
      <c r="I3646" t="e">
        <f>VLOOKUP(Energia[[#This Row],[CD]],Tabela4[Coluna3],1,FALSE)</f>
        <v>#N/A</v>
      </c>
    </row>
    <row r="3647" spans="1:9" hidden="1" x14ac:dyDescent="0.25">
      <c r="A3647" s="1" t="s">
        <v>62</v>
      </c>
      <c r="B3647" s="1" t="s">
        <v>1480</v>
      </c>
      <c r="C3647">
        <v>4201208</v>
      </c>
      <c r="D3647" s="3">
        <v>516.20696614976282</v>
      </c>
      <c r="E3647">
        <v>-48.831617999999999</v>
      </c>
      <c r="F3647">
        <v>-27.497346</v>
      </c>
      <c r="G3647" t="str">
        <f>Energia[[#This Row],[Nome]]</f>
        <v>Antônio Carlos</v>
      </c>
      <c r="H3647">
        <f>Energia[[#This Row],[Energia]]</f>
        <v>516.20696614976282</v>
      </c>
      <c r="I3647" t="e">
        <f>VLOOKUP(Energia[[#This Row],[CD]],Tabela4[Coluna3],1,FALSE)</f>
        <v>#N/A</v>
      </c>
    </row>
    <row r="3648" spans="1:9" hidden="1" x14ac:dyDescent="0.25">
      <c r="A3648" s="1" t="s">
        <v>413</v>
      </c>
      <c r="B3648" s="1" t="s">
        <v>1194</v>
      </c>
      <c r="C3648">
        <v>2932200</v>
      </c>
      <c r="D3648" s="3">
        <v>515.56323426632571</v>
      </c>
      <c r="E3648">
        <v>-39.421810999999998</v>
      </c>
      <c r="F3648">
        <v>-14.267538</v>
      </c>
      <c r="G3648" t="str">
        <f>Energia[[#This Row],[Nome]]</f>
        <v>Ubaitaba</v>
      </c>
      <c r="H3648">
        <f>Energia[[#This Row],[Energia]]</f>
        <v>515.56323426632571</v>
      </c>
      <c r="I3648" t="e">
        <f>VLOOKUP(Energia[[#This Row],[CD]],Tabela4[Coluna3],1,FALSE)</f>
        <v>#N/A</v>
      </c>
    </row>
    <row r="3649" spans="1:9" hidden="1" x14ac:dyDescent="0.25">
      <c r="A3649" s="1" t="s">
        <v>413</v>
      </c>
      <c r="B3649" s="1" t="s">
        <v>456</v>
      </c>
      <c r="C3649">
        <v>2901957</v>
      </c>
      <c r="D3649" s="3">
        <v>514.84096200844942</v>
      </c>
      <c r="E3649">
        <v>-39.751570000000001</v>
      </c>
      <c r="F3649">
        <v>-13.820034</v>
      </c>
      <c r="G3649" t="str">
        <f>Energia[[#This Row],[Nome]]</f>
        <v>Apuarema</v>
      </c>
      <c r="H3649">
        <f>Energia[[#This Row],[Energia]]</f>
        <v>514.84096200844942</v>
      </c>
      <c r="I3649" t="e">
        <f>VLOOKUP(Energia[[#This Row],[CD]],Tabela4[Coluna3],1,FALSE)</f>
        <v>#N/A</v>
      </c>
    </row>
    <row r="3650" spans="1:9" hidden="1" x14ac:dyDescent="0.25">
      <c r="A3650" s="1" t="s">
        <v>4336</v>
      </c>
      <c r="B3650" s="1" t="s">
        <v>4440</v>
      </c>
      <c r="C3650">
        <v>2204659</v>
      </c>
      <c r="D3650" s="3">
        <v>514.50145955631422</v>
      </c>
      <c r="E3650">
        <v>-41.815963000000004</v>
      </c>
      <c r="F3650">
        <v>-2.829285</v>
      </c>
      <c r="G3650" t="str">
        <f>Energia[[#This Row],[Nome]]</f>
        <v>Ilha Grande</v>
      </c>
      <c r="H3650">
        <f>Energia[[#This Row],[Energia]]</f>
        <v>514.50145955631422</v>
      </c>
      <c r="I3650" t="e">
        <f>VLOOKUP(Energia[[#This Row],[CD]],Tabela4[Coluna3],1,FALSE)</f>
        <v>#N/A</v>
      </c>
    </row>
    <row r="3651" spans="1:9" hidden="1" x14ac:dyDescent="0.25">
      <c r="A3651" s="1" t="s">
        <v>52</v>
      </c>
      <c r="B3651" s="1" t="s">
        <v>224</v>
      </c>
      <c r="C3651">
        <v>2708105</v>
      </c>
      <c r="D3651" s="3">
        <v>513.13512765653286</v>
      </c>
      <c r="E3651">
        <v>-36.191012000000001</v>
      </c>
      <c r="F3651">
        <v>-9.1280570000000001</v>
      </c>
      <c r="G3651" t="str">
        <f>Energia[[#This Row],[Nome]]</f>
        <v>Santana do Mundaú</v>
      </c>
      <c r="H3651">
        <f>Energia[[#This Row],[Energia]]</f>
        <v>513.13512765653286</v>
      </c>
      <c r="I3651" t="e">
        <f>VLOOKUP(Energia[[#This Row],[CD]],Tabela4[Coluna3],1,FALSE)</f>
        <v>#N/A</v>
      </c>
    </row>
    <row r="3652" spans="1:9" hidden="1" x14ac:dyDescent="0.25">
      <c r="A3652" s="1" t="s">
        <v>1417</v>
      </c>
      <c r="B3652" s="1" t="s">
        <v>1759</v>
      </c>
      <c r="C3652">
        <v>3116001</v>
      </c>
      <c r="D3652" s="3">
        <v>513.08880201942645</v>
      </c>
      <c r="E3652">
        <v>-41.659784000000002</v>
      </c>
      <c r="F3652">
        <v>-20.030978000000001</v>
      </c>
      <c r="G3652" t="str">
        <f>Energia[[#This Row],[Nome]]</f>
        <v>Chalé</v>
      </c>
      <c r="H3652">
        <f>Energia[[#This Row],[Energia]]</f>
        <v>513.08880201942645</v>
      </c>
      <c r="I3652" t="e">
        <f>VLOOKUP(Energia[[#This Row],[CD]],Tabela4[Coluna3],1,FALSE)</f>
        <v>#N/A</v>
      </c>
    </row>
    <row r="3653" spans="1:9" hidden="1" x14ac:dyDescent="0.25">
      <c r="A3653" s="1" t="s">
        <v>1417</v>
      </c>
      <c r="B3653" s="1" t="s">
        <v>1781</v>
      </c>
      <c r="C3653">
        <v>3117009</v>
      </c>
      <c r="D3653" s="3">
        <v>512.91375748269593</v>
      </c>
      <c r="E3653">
        <v>-41.767496000000001</v>
      </c>
      <c r="F3653">
        <v>-16.285008000000001</v>
      </c>
      <c r="G3653" t="str">
        <f>Energia[[#This Row],[Nome]]</f>
        <v>Comercinho</v>
      </c>
      <c r="H3653">
        <f>Energia[[#This Row],[Energia]]</f>
        <v>512.91375748269593</v>
      </c>
      <c r="I3653" t="e">
        <f>VLOOKUP(Energia[[#This Row],[CD]],Tabela4[Coluna3],1,FALSE)</f>
        <v>#N/A</v>
      </c>
    </row>
    <row r="3654" spans="1:9" hidden="1" x14ac:dyDescent="0.25">
      <c r="A3654" s="1" t="s">
        <v>413</v>
      </c>
      <c r="B3654" s="1" t="s">
        <v>786</v>
      </c>
      <c r="C3654">
        <v>2915908</v>
      </c>
      <c r="D3654" s="3">
        <v>512.49082643142515</v>
      </c>
      <c r="E3654">
        <v>-38.043156000000003</v>
      </c>
      <c r="F3654">
        <v>-12.317136</v>
      </c>
      <c r="G3654" t="str">
        <f>Energia[[#This Row],[Nome]]</f>
        <v>Itanagra</v>
      </c>
      <c r="H3654">
        <f>Energia[[#This Row],[Energia]]</f>
        <v>512.49082643142515</v>
      </c>
      <c r="I3654" t="e">
        <f>VLOOKUP(Energia[[#This Row],[CD]],Tabela4[Coluna3],1,FALSE)</f>
        <v>#N/A</v>
      </c>
    </row>
    <row r="3655" spans="1:9" hidden="1" x14ac:dyDescent="0.25">
      <c r="A3655" s="1" t="s">
        <v>62</v>
      </c>
      <c r="B3655" s="1" t="s">
        <v>3800</v>
      </c>
      <c r="C3655">
        <v>4214904</v>
      </c>
      <c r="D3655" s="3">
        <v>511.07571452875425</v>
      </c>
      <c r="E3655">
        <v>-49.190719999999999</v>
      </c>
      <c r="F3655">
        <v>-28.093194</v>
      </c>
      <c r="G3655" t="str">
        <f>Energia[[#This Row],[Nome]]</f>
        <v>Rio Fortuna</v>
      </c>
      <c r="H3655">
        <f>Energia[[#This Row],[Energia]]</f>
        <v>511.07571452875425</v>
      </c>
      <c r="I3655" t="e">
        <f>VLOOKUP(Energia[[#This Row],[CD]],Tabela4[Coluna3],1,FALSE)</f>
        <v>#N/A</v>
      </c>
    </row>
    <row r="3656" spans="1:9" hidden="1" x14ac:dyDescent="0.25">
      <c r="A3656" s="1" t="s">
        <v>52</v>
      </c>
      <c r="B3656" s="1" t="s">
        <v>98</v>
      </c>
      <c r="C3656">
        <v>2702207</v>
      </c>
      <c r="D3656" s="3">
        <v>510.85470578809344</v>
      </c>
      <c r="E3656">
        <v>-35.80874</v>
      </c>
      <c r="F3656">
        <v>-9.6422620000000006</v>
      </c>
      <c r="G3656" t="str">
        <f>Energia[[#This Row],[Nome]]</f>
        <v>Coqueiro Seco</v>
      </c>
      <c r="H3656">
        <f>Energia[[#This Row],[Energia]]</f>
        <v>510.85470578809344</v>
      </c>
      <c r="I3656" t="e">
        <f>VLOOKUP(Energia[[#This Row],[CD]],Tabela4[Coluna3],1,FALSE)</f>
        <v>#N/A</v>
      </c>
    </row>
    <row r="3657" spans="1:9" hidden="1" x14ac:dyDescent="0.25">
      <c r="A3657" s="1" t="s">
        <v>1417</v>
      </c>
      <c r="B3657" s="1" t="s">
        <v>1610</v>
      </c>
      <c r="C3657">
        <v>3109006</v>
      </c>
      <c r="D3657" s="3">
        <v>508.64434760819182</v>
      </c>
      <c r="E3657">
        <v>-44.122675999999998</v>
      </c>
      <c r="F3657">
        <v>-20.177826</v>
      </c>
      <c r="G3657" t="str">
        <f>Energia[[#This Row],[Nome]]</f>
        <v>Brumadinho</v>
      </c>
      <c r="H3657">
        <f>Energia[[#This Row],[Energia]]</f>
        <v>508.64434760819182</v>
      </c>
      <c r="I3657" t="e">
        <f>VLOOKUP(Energia[[#This Row],[CD]],Tabela4[Coluna3],1,FALSE)</f>
        <v>#N/A</v>
      </c>
    </row>
    <row r="3658" spans="1:9" hidden="1" x14ac:dyDescent="0.25">
      <c r="A3658" s="1" t="s">
        <v>1417</v>
      </c>
      <c r="B3658" s="1" t="s">
        <v>1946</v>
      </c>
      <c r="C3658">
        <v>3124302</v>
      </c>
      <c r="D3658" s="3">
        <v>508.15856703170937</v>
      </c>
      <c r="E3658">
        <v>-42.965811000000002</v>
      </c>
      <c r="F3658">
        <v>-14.859025000000001</v>
      </c>
      <c r="G3658" t="str">
        <f>Energia[[#This Row],[Nome]]</f>
        <v>Espinosa</v>
      </c>
      <c r="H3658">
        <f>Energia[[#This Row],[Energia]]</f>
        <v>508.15856703170937</v>
      </c>
      <c r="I3658" t="e">
        <f>VLOOKUP(Energia[[#This Row],[CD]],Tabela4[Coluna3],1,FALSE)</f>
        <v>#N/A</v>
      </c>
    </row>
    <row r="3659" spans="1:9" hidden="1" x14ac:dyDescent="0.25">
      <c r="A3659" s="1" t="s">
        <v>413</v>
      </c>
      <c r="B3659" s="1" t="s">
        <v>500</v>
      </c>
      <c r="C3659">
        <v>2903706</v>
      </c>
      <c r="D3659" s="3">
        <v>507.3606516737932</v>
      </c>
      <c r="E3659">
        <v>-40.230114999999998</v>
      </c>
      <c r="F3659">
        <v>-14.360234</v>
      </c>
      <c r="G3659" t="str">
        <f>Energia[[#This Row],[Nome]]</f>
        <v>Boa Nova</v>
      </c>
      <c r="H3659">
        <f>Energia[[#This Row],[Energia]]</f>
        <v>507.3606516737932</v>
      </c>
      <c r="I3659" t="e">
        <f>VLOOKUP(Energia[[#This Row],[CD]],Tabela4[Coluna3],1,FALSE)</f>
        <v>#N/A</v>
      </c>
    </row>
    <row r="3660" spans="1:9" hidden="1" x14ac:dyDescent="0.25">
      <c r="A3660" s="1" t="s">
        <v>256</v>
      </c>
      <c r="B3660" s="1" t="s">
        <v>334</v>
      </c>
      <c r="C3660">
        <v>1302801</v>
      </c>
      <c r="D3660" s="3">
        <v>506.42078127680912</v>
      </c>
      <c r="E3660">
        <v>-65.039551000000003</v>
      </c>
      <c r="F3660">
        <v>-2.4268290000000001</v>
      </c>
      <c r="G3660" t="str">
        <f>Energia[[#This Row],[Nome]]</f>
        <v>Maraã</v>
      </c>
      <c r="H3660">
        <f>Energia[[#This Row],[Energia]]</f>
        <v>506.42078127680912</v>
      </c>
      <c r="I3660" t="e">
        <f>VLOOKUP(Energia[[#This Row],[CD]],Tabela4[Coluna3],1,FALSE)</f>
        <v>#N/A</v>
      </c>
    </row>
    <row r="3661" spans="1:9" hidden="1" x14ac:dyDescent="0.25">
      <c r="A3661" s="1" t="s">
        <v>1417</v>
      </c>
      <c r="B3661" s="1" t="s">
        <v>2564</v>
      </c>
      <c r="C3661">
        <v>3150570</v>
      </c>
      <c r="D3661" s="3">
        <v>505.55070812296992</v>
      </c>
      <c r="E3661">
        <v>-45.247247000000002</v>
      </c>
      <c r="F3661">
        <v>-16.049381</v>
      </c>
      <c r="G3661" t="str">
        <f>Energia[[#This Row],[Nome]]</f>
        <v>Pintópolis</v>
      </c>
      <c r="H3661">
        <f>Energia[[#This Row],[Energia]]</f>
        <v>505.55070812296992</v>
      </c>
      <c r="I3661" t="e">
        <f>VLOOKUP(Energia[[#This Row],[CD]],Tabela4[Coluna3],1,FALSE)</f>
        <v>#N/A</v>
      </c>
    </row>
    <row r="3662" spans="1:9" hidden="1" x14ac:dyDescent="0.25">
      <c r="A3662" s="1" t="s">
        <v>5168</v>
      </c>
      <c r="B3662" s="1" t="s">
        <v>5198</v>
      </c>
      <c r="C3662">
        <v>1100155</v>
      </c>
      <c r="D3662" s="3">
        <v>505.45575809808395</v>
      </c>
      <c r="E3662">
        <v>-62.172531999999997</v>
      </c>
      <c r="F3662">
        <v>-10.610552999999999</v>
      </c>
      <c r="G3662" t="str">
        <f>Energia[[#This Row],[Nome]]</f>
        <v>Ouro Preto do Oeste</v>
      </c>
      <c r="H3662">
        <f>Energia[[#This Row],[Energia]]</f>
        <v>505.45575809808395</v>
      </c>
      <c r="I3662" t="e">
        <f>VLOOKUP(Energia[[#This Row],[CD]],Tabela4[Coluna3],1,FALSE)</f>
        <v>#N/A</v>
      </c>
    </row>
    <row r="3663" spans="1:9" hidden="1" x14ac:dyDescent="0.25">
      <c r="A3663" s="1" t="s">
        <v>413</v>
      </c>
      <c r="B3663" s="1" t="s">
        <v>822</v>
      </c>
      <c r="C3663">
        <v>2917409</v>
      </c>
      <c r="D3663" s="3">
        <v>505.34757779219177</v>
      </c>
      <c r="E3663">
        <v>-42.322285999999998</v>
      </c>
      <c r="F3663">
        <v>-14.784848999999999</v>
      </c>
      <c r="G3663" t="str">
        <f>Energia[[#This Row],[Nome]]</f>
        <v>Jacaraci</v>
      </c>
      <c r="H3663">
        <f>Energia[[#This Row],[Energia]]</f>
        <v>505.34757779219177</v>
      </c>
      <c r="I3663" t="e">
        <f>VLOOKUP(Energia[[#This Row],[CD]],Tabela4[Coluna3],1,FALSE)</f>
        <v>#N/A</v>
      </c>
    </row>
    <row r="3664" spans="1:9" hidden="1" x14ac:dyDescent="0.25">
      <c r="A3664" s="1" t="s">
        <v>1235</v>
      </c>
      <c r="B3664" s="1" t="s">
        <v>1286</v>
      </c>
      <c r="C3664">
        <v>2302057</v>
      </c>
      <c r="D3664" s="3">
        <v>504.73968693785548</v>
      </c>
      <c r="E3664">
        <v>-41.174075999999999</v>
      </c>
      <c r="F3664">
        <v>-2.9708909999999999</v>
      </c>
      <c r="G3664" t="str">
        <f>Energia[[#This Row],[Nome]]</f>
        <v>Barroquinha</v>
      </c>
      <c r="H3664">
        <f>Energia[[#This Row],[Energia]]</f>
        <v>504.73968693785548</v>
      </c>
      <c r="I3664" t="e">
        <f>VLOOKUP(Energia[[#This Row],[CD]],Tabela4[Coluna3],1,FALSE)</f>
        <v>#N/A</v>
      </c>
    </row>
    <row r="3665" spans="1:9" hidden="1" x14ac:dyDescent="0.25">
      <c r="A3665" s="1" t="s">
        <v>263</v>
      </c>
      <c r="B3665" s="1" t="s">
        <v>761</v>
      </c>
      <c r="C3665">
        <v>4314753</v>
      </c>
      <c r="D3665" s="3">
        <v>504.69595092771328</v>
      </c>
      <c r="E3665">
        <v>-51.640816000000001</v>
      </c>
      <c r="F3665">
        <v>-29.446117999999998</v>
      </c>
      <c r="G3665" t="str">
        <f>Energia[[#This Row],[Nome]]</f>
        <v>Poço das Antas</v>
      </c>
      <c r="H3665">
        <f>Energia[[#This Row],[Energia]]</f>
        <v>504.69595092771328</v>
      </c>
      <c r="I3665" t="e">
        <f>VLOOKUP(Energia[[#This Row],[CD]],Tabela4[Coluna3],1,FALSE)</f>
        <v>#N/A</v>
      </c>
    </row>
    <row r="3666" spans="1:9" hidden="1" x14ac:dyDescent="0.25">
      <c r="A3666" s="1" t="s">
        <v>5168</v>
      </c>
      <c r="B3666" s="1" t="s">
        <v>5186</v>
      </c>
      <c r="C3666">
        <v>1101005</v>
      </c>
      <c r="D3666" s="3">
        <v>504.15931685049634</v>
      </c>
      <c r="E3666">
        <v>-63.184012000000003</v>
      </c>
      <c r="F3666">
        <v>-10.748029000000001</v>
      </c>
      <c r="G3666" t="str">
        <f>Energia[[#This Row],[Nome]]</f>
        <v>Governador Jorge Teixeira</v>
      </c>
      <c r="H3666">
        <f>Energia[[#This Row],[Energia]]</f>
        <v>504.15931685049634</v>
      </c>
      <c r="I3666" t="e">
        <f>VLOOKUP(Energia[[#This Row],[CD]],Tabela4[Coluna3],1,FALSE)</f>
        <v>#N/A</v>
      </c>
    </row>
    <row r="3667" spans="1:9" hidden="1" x14ac:dyDescent="0.25">
      <c r="A3667" s="1" t="s">
        <v>4410</v>
      </c>
      <c r="B3667" s="1" t="s">
        <v>4534</v>
      </c>
      <c r="C3667">
        <v>1712157</v>
      </c>
      <c r="D3667" s="3">
        <v>503.48765556072379</v>
      </c>
      <c r="E3667">
        <v>-46.394838999999997</v>
      </c>
      <c r="F3667">
        <v>-12.820308000000001</v>
      </c>
      <c r="G3667" t="str">
        <f>Energia[[#This Row],[Nome]]</f>
        <v>Lavandeira</v>
      </c>
      <c r="H3667">
        <f>Energia[[#This Row],[Energia]]</f>
        <v>503.48765556072379</v>
      </c>
      <c r="I3667" t="e">
        <f>VLOOKUP(Energia[[#This Row],[CD]],Tabela4[Coluna3],1,FALSE)</f>
        <v>#N/A</v>
      </c>
    </row>
    <row r="3668" spans="1:9" hidden="1" x14ac:dyDescent="0.25">
      <c r="A3668" s="1" t="s">
        <v>1417</v>
      </c>
      <c r="B3668" s="1" t="s">
        <v>1436</v>
      </c>
      <c r="C3668">
        <v>3101003</v>
      </c>
      <c r="D3668" s="3">
        <v>502.94213300935348</v>
      </c>
      <c r="E3668">
        <v>-41.521700000000003</v>
      </c>
      <c r="F3668">
        <v>-15.683414000000001</v>
      </c>
      <c r="G3668" t="str">
        <f>Energia[[#This Row],[Nome]]</f>
        <v>Águas Vermelhas</v>
      </c>
      <c r="H3668">
        <f>Energia[[#This Row],[Energia]]</f>
        <v>502.94213300935348</v>
      </c>
      <c r="I3668" t="e">
        <f>VLOOKUP(Energia[[#This Row],[CD]],Tabela4[Coluna3],1,FALSE)</f>
        <v>#N/A</v>
      </c>
    </row>
    <row r="3669" spans="1:9" hidden="1" x14ac:dyDescent="0.25">
      <c r="A3669" s="1" t="s">
        <v>413</v>
      </c>
      <c r="B3669" s="1" t="s">
        <v>876</v>
      </c>
      <c r="C3669">
        <v>2919504</v>
      </c>
      <c r="D3669" s="3">
        <v>501.85993003240498</v>
      </c>
      <c r="E3669">
        <v>-41.990848999999997</v>
      </c>
      <c r="F3669">
        <v>-13.810688000000001</v>
      </c>
      <c r="G3669" t="str">
        <f>Energia[[#This Row],[Nome]]</f>
        <v>Livramento de Nossa Senhora</v>
      </c>
      <c r="H3669">
        <f>Energia[[#This Row],[Energia]]</f>
        <v>501.85993003240498</v>
      </c>
      <c r="I3669" t="e">
        <f>VLOOKUP(Energia[[#This Row],[CD]],Tabela4[Coluna3],1,FALSE)</f>
        <v>#N/A</v>
      </c>
    </row>
    <row r="3670" spans="1:9" hidden="1" x14ac:dyDescent="0.25">
      <c r="A3670" s="1" t="s">
        <v>4210</v>
      </c>
      <c r="B3670" s="1" t="s">
        <v>4233</v>
      </c>
      <c r="C3670">
        <v>1400605</v>
      </c>
      <c r="D3670" s="3">
        <v>501.30269543112661</v>
      </c>
      <c r="E3670">
        <v>-60.151836000000003</v>
      </c>
      <c r="F3670">
        <v>0.88443499999999997</v>
      </c>
      <c r="G3670" t="str">
        <f>Energia[[#This Row],[Nome]]</f>
        <v>São Luiz</v>
      </c>
      <c r="H3670">
        <f>Energia[[#This Row],[Energia]]</f>
        <v>501.30269543112661</v>
      </c>
      <c r="I3670" t="e">
        <f>VLOOKUP(Energia[[#This Row],[CD]],Tabela4[Coluna3],1,FALSE)</f>
        <v>#N/A</v>
      </c>
    </row>
    <row r="3671" spans="1:9" hidden="1" x14ac:dyDescent="0.25">
      <c r="A3671" s="1" t="s">
        <v>2142</v>
      </c>
      <c r="B3671" s="1" t="s">
        <v>2440</v>
      </c>
      <c r="C3671">
        <v>2109239</v>
      </c>
      <c r="D3671" s="3">
        <v>499.74445935943049</v>
      </c>
      <c r="E3671">
        <v>-45.773369000000002</v>
      </c>
      <c r="F3671">
        <v>-2.3189549999999999</v>
      </c>
      <c r="G3671" t="str">
        <f>Energia[[#This Row],[Nome]]</f>
        <v>Presidente Médici</v>
      </c>
      <c r="H3671">
        <f>Energia[[#This Row],[Energia]]</f>
        <v>499.74445935943049</v>
      </c>
      <c r="I3671" t="e">
        <f>VLOOKUP(Energia[[#This Row],[CD]],Tabela4[Coluna3],1,FALSE)</f>
        <v>#N/A</v>
      </c>
    </row>
    <row r="3672" spans="1:9" hidden="1" x14ac:dyDescent="0.25">
      <c r="A3672" s="1" t="s">
        <v>4336</v>
      </c>
      <c r="B3672" s="1" t="s">
        <v>4543</v>
      </c>
      <c r="C3672">
        <v>2207603</v>
      </c>
      <c r="D3672" s="3">
        <v>499.53634560219143</v>
      </c>
      <c r="E3672">
        <v>-44.568454000000003</v>
      </c>
      <c r="F3672">
        <v>-10.315690999999999</v>
      </c>
      <c r="G3672" t="str">
        <f>Energia[[#This Row],[Nome]]</f>
        <v>Parnaguá</v>
      </c>
      <c r="H3672">
        <f>Energia[[#This Row],[Energia]]</f>
        <v>499.53634560219143</v>
      </c>
      <c r="I3672" t="e">
        <f>VLOOKUP(Energia[[#This Row],[CD]],Tabela4[Coluna3],1,FALSE)</f>
        <v>#N/A</v>
      </c>
    </row>
    <row r="3673" spans="1:9" hidden="1" x14ac:dyDescent="0.25">
      <c r="A3673" s="1" t="s">
        <v>62</v>
      </c>
      <c r="B3673" s="1" t="s">
        <v>3595</v>
      </c>
      <c r="C3673">
        <v>4202701</v>
      </c>
      <c r="D3673" s="3">
        <v>498.96650905333752</v>
      </c>
      <c r="E3673">
        <v>-49.123598000000001</v>
      </c>
      <c r="F3673">
        <v>-27.218405000000001</v>
      </c>
      <c r="G3673" t="str">
        <f>Energia[[#This Row],[Nome]]</f>
        <v>Botuverá</v>
      </c>
      <c r="H3673">
        <f>Energia[[#This Row],[Energia]]</f>
        <v>498.96650905333752</v>
      </c>
      <c r="I3673" t="e">
        <f>VLOOKUP(Energia[[#This Row],[CD]],Tabela4[Coluna3],1,FALSE)</f>
        <v>#N/A</v>
      </c>
    </row>
    <row r="3674" spans="1:9" hidden="1" x14ac:dyDescent="0.25">
      <c r="A3674" s="1" t="s">
        <v>1417</v>
      </c>
      <c r="B3674" s="1" t="s">
        <v>2730</v>
      </c>
      <c r="C3674">
        <v>3164902</v>
      </c>
      <c r="D3674" s="3">
        <v>498.72364763319189</v>
      </c>
      <c r="E3674">
        <v>-45.024822</v>
      </c>
      <c r="F3674">
        <v>-22.219438</v>
      </c>
      <c r="G3674" t="str">
        <f>Energia[[#This Row],[Nome]]</f>
        <v>São Sebastião do Rio Verde</v>
      </c>
      <c r="H3674">
        <f>Energia[[#This Row],[Energia]]</f>
        <v>498.72364763319189</v>
      </c>
      <c r="I3674" t="e">
        <f>VLOOKUP(Energia[[#This Row],[CD]],Tabela4[Coluna3],1,FALSE)</f>
        <v>#N/A</v>
      </c>
    </row>
    <row r="3675" spans="1:9" hidden="1" x14ac:dyDescent="0.25">
      <c r="A3675" s="1" t="s">
        <v>5168</v>
      </c>
      <c r="B3675" s="1" t="s">
        <v>5192</v>
      </c>
      <c r="C3675">
        <v>1101203</v>
      </c>
      <c r="D3675" s="3">
        <v>497.69489131445033</v>
      </c>
      <c r="E3675">
        <v>-61.568969000000003</v>
      </c>
      <c r="F3675">
        <v>-11.160294</v>
      </c>
      <c r="G3675" t="str">
        <f>Energia[[#This Row],[Nome]]</f>
        <v>Ministro Andreazza</v>
      </c>
      <c r="H3675">
        <f>Energia[[#This Row],[Energia]]</f>
        <v>497.69489131445033</v>
      </c>
      <c r="I3675" t="e">
        <f>VLOOKUP(Energia[[#This Row],[CD]],Tabela4[Coluna3],1,FALSE)</f>
        <v>#N/A</v>
      </c>
    </row>
    <row r="3676" spans="1:9" hidden="1" x14ac:dyDescent="0.25">
      <c r="A3676" s="1" t="s">
        <v>256</v>
      </c>
      <c r="B3676" s="1" t="s">
        <v>376</v>
      </c>
      <c r="C3676">
        <v>1304302</v>
      </c>
      <c r="D3676" s="3">
        <v>497.40157404249254</v>
      </c>
      <c r="E3676">
        <v>-59.029735000000002</v>
      </c>
      <c r="F3676">
        <v>-0.89419999999999999</v>
      </c>
      <c r="G3676" t="str">
        <f>Energia[[#This Row],[Nome]]</f>
        <v>Urucará</v>
      </c>
      <c r="H3676">
        <f>Energia[[#This Row],[Energia]]</f>
        <v>497.40157404249254</v>
      </c>
      <c r="I3676" t="e">
        <f>VLOOKUP(Energia[[#This Row],[CD]],Tabela4[Coluna3],1,FALSE)</f>
        <v>#N/A</v>
      </c>
    </row>
    <row r="3677" spans="1:9" hidden="1" x14ac:dyDescent="0.25">
      <c r="A3677" s="1" t="s">
        <v>263</v>
      </c>
      <c r="B3677" s="1" t="s">
        <v>3985</v>
      </c>
      <c r="C3677">
        <v>4314803</v>
      </c>
      <c r="D3677" s="3">
        <v>497.16522182960131</v>
      </c>
      <c r="E3677">
        <v>-51.248978999999999</v>
      </c>
      <c r="F3677">
        <v>-29.700437000000001</v>
      </c>
      <c r="G3677" t="str">
        <f>Energia[[#This Row],[Nome]]</f>
        <v>Portão</v>
      </c>
      <c r="H3677">
        <f>Energia[[#This Row],[Energia]]</f>
        <v>497.16522182960131</v>
      </c>
      <c r="I3677" t="e">
        <f>VLOOKUP(Energia[[#This Row],[CD]],Tabela4[Coluna3],1,FALSE)</f>
        <v>#N/A</v>
      </c>
    </row>
    <row r="3678" spans="1:9" hidden="1" x14ac:dyDescent="0.25">
      <c r="A3678" s="1" t="s">
        <v>2142</v>
      </c>
      <c r="B3678" s="1" t="s">
        <v>2421</v>
      </c>
      <c r="C3678">
        <v>2108454</v>
      </c>
      <c r="D3678" s="3">
        <v>496.91477545688781</v>
      </c>
      <c r="E3678">
        <v>-44.281182000000001</v>
      </c>
      <c r="F3678">
        <v>-4.4198449999999996</v>
      </c>
      <c r="G3678" t="str">
        <f>Energia[[#This Row],[Nome]]</f>
        <v>Peritoró</v>
      </c>
      <c r="H3678">
        <f>Energia[[#This Row],[Energia]]</f>
        <v>496.91477545688781</v>
      </c>
      <c r="I3678" t="e">
        <f>VLOOKUP(Energia[[#This Row],[CD]],Tabela4[Coluna3],1,FALSE)</f>
        <v>#N/A</v>
      </c>
    </row>
    <row r="3679" spans="1:9" hidden="1" x14ac:dyDescent="0.25">
      <c r="A3679" s="1" t="s">
        <v>1417</v>
      </c>
      <c r="B3679" s="1" t="s">
        <v>1812</v>
      </c>
      <c r="C3679">
        <v>3118403</v>
      </c>
      <c r="D3679" s="3">
        <v>496.3296488118022</v>
      </c>
      <c r="E3679">
        <v>-41.456718000000002</v>
      </c>
      <c r="F3679">
        <v>-19.170197999999999</v>
      </c>
      <c r="G3679" t="str">
        <f>Energia[[#This Row],[Nome]]</f>
        <v>Conselheiro Pena</v>
      </c>
      <c r="H3679">
        <f>Energia[[#This Row],[Energia]]</f>
        <v>496.3296488118022</v>
      </c>
      <c r="I3679" t="e">
        <f>VLOOKUP(Energia[[#This Row],[CD]],Tabela4[Coluna3],1,FALSE)</f>
        <v>#N/A</v>
      </c>
    </row>
    <row r="3680" spans="1:9" hidden="1" x14ac:dyDescent="0.25">
      <c r="A3680" s="1" t="s">
        <v>5028</v>
      </c>
      <c r="B3680" s="1" t="s">
        <v>5030</v>
      </c>
      <c r="C3680">
        <v>2400208</v>
      </c>
      <c r="D3680" s="3">
        <v>496.0851656091499</v>
      </c>
      <c r="E3680">
        <v>-37.014114999999997</v>
      </c>
      <c r="F3680">
        <v>-5.5266479999999998</v>
      </c>
      <c r="G3680" t="str">
        <f>Energia[[#This Row],[Nome]]</f>
        <v>Açu</v>
      </c>
      <c r="H3680">
        <f>Energia[[#This Row],[Energia]]</f>
        <v>496.0851656091499</v>
      </c>
      <c r="I3680" t="e">
        <f>VLOOKUP(Energia[[#This Row],[CD]],Tabela4[Coluna3],1,FALSE)</f>
        <v>#N/A</v>
      </c>
    </row>
    <row r="3681" spans="1:9" hidden="1" x14ac:dyDescent="0.25">
      <c r="A3681" s="1" t="s">
        <v>1520</v>
      </c>
      <c r="B3681" s="1" t="s">
        <v>1550</v>
      </c>
      <c r="C3681">
        <v>3201209</v>
      </c>
      <c r="D3681" s="3">
        <v>496.04858429320882</v>
      </c>
      <c r="E3681">
        <v>-41.189641999999999</v>
      </c>
      <c r="F3681">
        <v>-20.767769000000001</v>
      </c>
      <c r="G3681" t="str">
        <f>Energia[[#This Row],[Nome]]</f>
        <v>Cachoeiro de Itapemirim</v>
      </c>
      <c r="H3681">
        <f>Energia[[#This Row],[Energia]]</f>
        <v>496.04858429320882</v>
      </c>
      <c r="I3681" t="e">
        <f>VLOOKUP(Energia[[#This Row],[CD]],Tabela4[Coluna3],1,FALSE)</f>
        <v>#N/A</v>
      </c>
    </row>
    <row r="3682" spans="1:9" hidden="1" x14ac:dyDescent="0.25">
      <c r="A3682" s="1" t="s">
        <v>1235</v>
      </c>
      <c r="B3682" s="1" t="s">
        <v>1365</v>
      </c>
      <c r="C3682">
        <v>2305902</v>
      </c>
      <c r="D3682" s="3">
        <v>495.93889633936442</v>
      </c>
      <c r="E3682">
        <v>-40.876781000000001</v>
      </c>
      <c r="F3682">
        <v>-4.5729819999999997</v>
      </c>
      <c r="G3682" t="str">
        <f>Energia[[#This Row],[Nome]]</f>
        <v>Ipueiras</v>
      </c>
      <c r="H3682">
        <f>Energia[[#This Row],[Energia]]</f>
        <v>495.93889633936442</v>
      </c>
      <c r="I3682" t="e">
        <f>VLOOKUP(Energia[[#This Row],[CD]],Tabela4[Coluna3],1,FALSE)</f>
        <v>#N/A</v>
      </c>
    </row>
    <row r="3683" spans="1:9" hidden="1" x14ac:dyDescent="0.25">
      <c r="A3683" s="1" t="s">
        <v>1417</v>
      </c>
      <c r="B3683" s="1" t="s">
        <v>1553</v>
      </c>
      <c r="C3683">
        <v>3106408</v>
      </c>
      <c r="D3683" s="3">
        <v>495.05591476861088</v>
      </c>
      <c r="E3683">
        <v>-44.059989000000002</v>
      </c>
      <c r="F3683">
        <v>-20.424738000000001</v>
      </c>
      <c r="G3683" t="str">
        <f>Energia[[#This Row],[Nome]]</f>
        <v>Belo Vale</v>
      </c>
      <c r="H3683">
        <f>Energia[[#This Row],[Energia]]</f>
        <v>495.05591476861088</v>
      </c>
      <c r="I3683" t="e">
        <f>VLOOKUP(Energia[[#This Row],[CD]],Tabela4[Coluna3],1,FALSE)</f>
        <v>#N/A</v>
      </c>
    </row>
    <row r="3684" spans="1:9" hidden="1" x14ac:dyDescent="0.25">
      <c r="A3684" s="1" t="s">
        <v>1417</v>
      </c>
      <c r="B3684" s="1" t="s">
        <v>1533</v>
      </c>
      <c r="C3684">
        <v>3105301</v>
      </c>
      <c r="D3684" s="3">
        <v>493.93813662704173</v>
      </c>
      <c r="E3684">
        <v>-46.384898</v>
      </c>
      <c r="F3684">
        <v>-21.724132999999998</v>
      </c>
      <c r="G3684" t="str">
        <f>Energia[[#This Row],[Nome]]</f>
        <v>Bandeira do Sul</v>
      </c>
      <c r="H3684">
        <f>Energia[[#This Row],[Energia]]</f>
        <v>493.93813662704173</v>
      </c>
      <c r="I3684" t="e">
        <f>VLOOKUP(Energia[[#This Row],[CD]],Tabela4[Coluna3],1,FALSE)</f>
        <v>#N/A</v>
      </c>
    </row>
    <row r="3685" spans="1:9" hidden="1" x14ac:dyDescent="0.25">
      <c r="A3685" s="1" t="s">
        <v>5168</v>
      </c>
      <c r="B3685" s="1" t="s">
        <v>5197</v>
      </c>
      <c r="C3685">
        <v>1100502</v>
      </c>
      <c r="D3685" s="3">
        <v>493.27025694024417</v>
      </c>
      <c r="E3685">
        <v>-62.083202</v>
      </c>
      <c r="F3685">
        <v>-11.681094</v>
      </c>
      <c r="G3685" t="str">
        <f>Energia[[#This Row],[Nome]]</f>
        <v>Novo Horizonte do Oeste</v>
      </c>
      <c r="H3685">
        <f>Energia[[#This Row],[Energia]]</f>
        <v>493.27025694024417</v>
      </c>
      <c r="I3685" t="e">
        <f>VLOOKUP(Energia[[#This Row],[CD]],Tabela4[Coluna3],1,FALSE)</f>
        <v>#N/A</v>
      </c>
    </row>
    <row r="3686" spans="1:9" hidden="1" x14ac:dyDescent="0.25">
      <c r="A3686" s="1" t="s">
        <v>4336</v>
      </c>
      <c r="B3686" s="1" t="s">
        <v>4408</v>
      </c>
      <c r="C3686">
        <v>2203503</v>
      </c>
      <c r="D3686" s="3">
        <v>493.25778486358786</v>
      </c>
      <c r="E3686">
        <v>-42.19359</v>
      </c>
      <c r="F3686">
        <v>-6.1848599999999996</v>
      </c>
      <c r="G3686" t="str">
        <f>Energia[[#This Row],[Nome]]</f>
        <v>Elesbão Veloso</v>
      </c>
      <c r="H3686">
        <f>Energia[[#This Row],[Energia]]</f>
        <v>493.25778486358786</v>
      </c>
      <c r="I3686" t="e">
        <f>VLOOKUP(Energia[[#This Row],[CD]],Tabela4[Coluna3],1,FALSE)</f>
        <v>#N/A</v>
      </c>
    </row>
    <row r="3687" spans="1:9" hidden="1" x14ac:dyDescent="0.25">
      <c r="A3687" s="1" t="s">
        <v>263</v>
      </c>
      <c r="B3687" s="1" t="s">
        <v>669</v>
      </c>
      <c r="C3687">
        <v>4312385</v>
      </c>
      <c r="D3687" s="3">
        <v>492.70879943917379</v>
      </c>
      <c r="E3687">
        <v>-51.651693000000002</v>
      </c>
      <c r="F3687">
        <v>-29.140279</v>
      </c>
      <c r="G3687" t="str">
        <f>Energia[[#This Row],[Nome]]</f>
        <v>Monte Belo do Sul</v>
      </c>
      <c r="H3687">
        <f>Energia[[#This Row],[Energia]]</f>
        <v>492.70879943917379</v>
      </c>
      <c r="I3687" t="e">
        <f>VLOOKUP(Energia[[#This Row],[CD]],Tabela4[Coluna3],1,FALSE)</f>
        <v>#N/A</v>
      </c>
    </row>
    <row r="3688" spans="1:9" hidden="1" x14ac:dyDescent="0.25">
      <c r="A3688" s="1" t="s">
        <v>4336</v>
      </c>
      <c r="B3688" s="1" t="s">
        <v>66</v>
      </c>
      <c r="C3688">
        <v>2201507</v>
      </c>
      <c r="D3688" s="3">
        <v>491.93505707872754</v>
      </c>
      <c r="E3688">
        <v>-42.057639999999999</v>
      </c>
      <c r="F3688">
        <v>-4.0178719999999997</v>
      </c>
      <c r="G3688" t="str">
        <f>Energia[[#This Row],[Nome]]</f>
        <v>Batalha</v>
      </c>
      <c r="H3688">
        <f>Energia[[#This Row],[Energia]]</f>
        <v>491.93505707872754</v>
      </c>
      <c r="I3688" t="e">
        <f>VLOOKUP(Energia[[#This Row],[CD]],Tabela4[Coluna3],1,FALSE)</f>
        <v>#N/A</v>
      </c>
    </row>
    <row r="3689" spans="1:9" x14ac:dyDescent="0.25">
      <c r="A3689" s="1" t="s">
        <v>8</v>
      </c>
      <c r="B3689" s="1" t="s">
        <v>2960</v>
      </c>
      <c r="C3689">
        <v>3504909</v>
      </c>
      <c r="D3689" s="3">
        <v>490.73291992159977</v>
      </c>
      <c r="E3689">
        <v>-44.334519999999998</v>
      </c>
      <c r="F3689">
        <v>-22.733834000000002</v>
      </c>
      <c r="G3689" t="str">
        <f>Energia[[#This Row],[Nome]]</f>
        <v>Bananal</v>
      </c>
      <c r="H3689">
        <f>Energia[[#This Row],[Energia]]</f>
        <v>490.73291992159977</v>
      </c>
      <c r="I3689" t="e">
        <f>VLOOKUP(Energia[[#This Row],[CD]],Tabela4[Coluna3],1,FALSE)</f>
        <v>#N/A</v>
      </c>
    </row>
    <row r="3690" spans="1:9" hidden="1" x14ac:dyDescent="0.25">
      <c r="A3690" s="1" t="s">
        <v>263</v>
      </c>
      <c r="B3690" s="1" t="s">
        <v>5236</v>
      </c>
      <c r="C3690">
        <v>4322251</v>
      </c>
      <c r="D3690" s="3">
        <v>490.20736423564335</v>
      </c>
      <c r="E3690">
        <v>-51.426758999999997</v>
      </c>
      <c r="F3690">
        <v>-29.474423999999999</v>
      </c>
      <c r="G3690" t="str">
        <f>Energia[[#This Row],[Nome]]</f>
        <v>Tupandi</v>
      </c>
      <c r="H3690">
        <f>Energia[[#This Row],[Energia]]</f>
        <v>490.20736423564335</v>
      </c>
      <c r="I3690" t="e">
        <f>VLOOKUP(Energia[[#This Row],[CD]],Tabela4[Coluna3],1,FALSE)</f>
        <v>#N/A</v>
      </c>
    </row>
    <row r="3691" spans="1:9" hidden="1" x14ac:dyDescent="0.25">
      <c r="A3691" s="1" t="s">
        <v>1235</v>
      </c>
      <c r="B3691" s="1" t="s">
        <v>1311</v>
      </c>
      <c r="C3691">
        <v>2303303</v>
      </c>
      <c r="D3691" s="3">
        <v>489.90282296972316</v>
      </c>
      <c r="E3691">
        <v>-39.467446000000002</v>
      </c>
      <c r="F3691">
        <v>-6.645994</v>
      </c>
      <c r="G3691" t="str">
        <f>Energia[[#This Row],[Nome]]</f>
        <v>Cariús</v>
      </c>
      <c r="H3691">
        <f>Energia[[#This Row],[Energia]]</f>
        <v>489.90282296972316</v>
      </c>
      <c r="I3691" t="e">
        <f>VLOOKUP(Energia[[#This Row],[CD]],Tabela4[Coluna3],1,FALSE)</f>
        <v>#N/A</v>
      </c>
    </row>
    <row r="3692" spans="1:9" hidden="1" x14ac:dyDescent="0.25">
      <c r="A3692" s="1" t="s">
        <v>4410</v>
      </c>
      <c r="B3692" s="1" t="s">
        <v>4426</v>
      </c>
      <c r="C3692">
        <v>1701309</v>
      </c>
      <c r="D3692" s="3">
        <v>489.64336810806873</v>
      </c>
      <c r="E3692">
        <v>-48.633057000000001</v>
      </c>
      <c r="F3692">
        <v>-6.946167</v>
      </c>
      <c r="G3692" t="str">
        <f>Energia[[#This Row],[Nome]]</f>
        <v>Aragominas</v>
      </c>
      <c r="H3692">
        <f>Energia[[#This Row],[Energia]]</f>
        <v>489.64336810806873</v>
      </c>
      <c r="I3692" t="e">
        <f>VLOOKUP(Energia[[#This Row],[CD]],Tabela4[Coluna3],1,FALSE)</f>
        <v>#N/A</v>
      </c>
    </row>
    <row r="3693" spans="1:9" hidden="1" x14ac:dyDescent="0.25">
      <c r="A3693" s="1" t="s">
        <v>1417</v>
      </c>
      <c r="B3693" s="1" t="s">
        <v>2667</v>
      </c>
      <c r="C3693">
        <v>3159902</v>
      </c>
      <c r="D3693" s="3">
        <v>489.14497428598207</v>
      </c>
      <c r="E3693">
        <v>-44.942787000000003</v>
      </c>
      <c r="F3693">
        <v>-20.916224</v>
      </c>
      <c r="G3693" t="str">
        <f>Energia[[#This Row],[Nome]]</f>
        <v>Santo Antônio do Amparo</v>
      </c>
      <c r="H3693">
        <f>Energia[[#This Row],[Energia]]</f>
        <v>489.14497428598207</v>
      </c>
      <c r="I3693" t="e">
        <f>VLOOKUP(Energia[[#This Row],[CD]],Tabela4[Coluna3],1,FALSE)</f>
        <v>#N/A</v>
      </c>
    </row>
    <row r="3694" spans="1:9" hidden="1" x14ac:dyDescent="0.25">
      <c r="A3694" s="1" t="s">
        <v>2142</v>
      </c>
      <c r="B3694" s="1" t="s">
        <v>2494</v>
      </c>
      <c r="C3694">
        <v>2111052</v>
      </c>
      <c r="D3694" s="3">
        <v>487.91124379508875</v>
      </c>
      <c r="E3694">
        <v>-46.900671000000003</v>
      </c>
      <c r="F3694">
        <v>-6.463679</v>
      </c>
      <c r="G3694" t="str">
        <f>Energia[[#This Row],[Nome]]</f>
        <v>São João do Paraíso</v>
      </c>
      <c r="H3694">
        <f>Energia[[#This Row],[Energia]]</f>
        <v>487.91124379508875</v>
      </c>
      <c r="I3694" t="e">
        <f>VLOOKUP(Energia[[#This Row],[CD]],Tabela4[Coluna3],1,FALSE)</f>
        <v>#N/A</v>
      </c>
    </row>
    <row r="3695" spans="1:9" hidden="1" x14ac:dyDescent="0.25">
      <c r="A3695" s="1" t="s">
        <v>1235</v>
      </c>
      <c r="B3695" s="1" t="s">
        <v>1264</v>
      </c>
      <c r="C3695">
        <v>2301257</v>
      </c>
      <c r="D3695" s="3">
        <v>486.47255577201088</v>
      </c>
      <c r="E3695">
        <v>-40.746954000000002</v>
      </c>
      <c r="F3695">
        <v>-4.772945</v>
      </c>
      <c r="G3695" t="str">
        <f>Energia[[#This Row],[Nome]]</f>
        <v>Ararendá</v>
      </c>
      <c r="H3695">
        <f>Energia[[#This Row],[Energia]]</f>
        <v>486.47255577201088</v>
      </c>
      <c r="I3695" t="e">
        <f>VLOOKUP(Energia[[#This Row],[CD]],Tabela4[Coluna3],1,FALSE)</f>
        <v>#N/A</v>
      </c>
    </row>
    <row r="3696" spans="1:9" hidden="1" x14ac:dyDescent="0.25">
      <c r="A3696" s="1" t="s">
        <v>4336</v>
      </c>
      <c r="B3696" s="1" t="s">
        <v>4438</v>
      </c>
      <c r="C3696">
        <v>2204600</v>
      </c>
      <c r="D3696" s="3">
        <v>485.24237118667634</v>
      </c>
      <c r="E3696">
        <v>-42.498117000000001</v>
      </c>
      <c r="F3696">
        <v>-6.035666</v>
      </c>
      <c r="G3696" t="str">
        <f>Energia[[#This Row],[Nome]]</f>
        <v>Hugo Napoleão</v>
      </c>
      <c r="H3696">
        <f>Energia[[#This Row],[Energia]]</f>
        <v>485.24237118667634</v>
      </c>
      <c r="I3696" t="e">
        <f>VLOOKUP(Energia[[#This Row],[CD]],Tabela4[Coluna3],1,FALSE)</f>
        <v>#N/A</v>
      </c>
    </row>
    <row r="3697" spans="1:9" hidden="1" x14ac:dyDescent="0.25">
      <c r="A3697" s="1" t="s">
        <v>4157</v>
      </c>
      <c r="B3697" s="1" t="s">
        <v>4236</v>
      </c>
      <c r="C3697">
        <v>2606606</v>
      </c>
      <c r="D3697" s="3">
        <v>484.47209347015303</v>
      </c>
      <c r="E3697">
        <v>-37.607849999999999</v>
      </c>
      <c r="F3697">
        <v>-8.5924689999999995</v>
      </c>
      <c r="G3697" t="str">
        <f>Energia[[#This Row],[Nome]]</f>
        <v>Ibimirim</v>
      </c>
      <c r="H3697">
        <f>Energia[[#This Row],[Energia]]</f>
        <v>484.47209347015303</v>
      </c>
      <c r="I3697" t="e">
        <f>VLOOKUP(Energia[[#This Row],[CD]],Tabela4[Coluna3],1,FALSE)</f>
        <v>#N/A</v>
      </c>
    </row>
    <row r="3698" spans="1:9" hidden="1" x14ac:dyDescent="0.25">
      <c r="A3698" s="1" t="s">
        <v>1235</v>
      </c>
      <c r="B3698" s="1" t="s">
        <v>1268</v>
      </c>
      <c r="C3698">
        <v>2301406</v>
      </c>
      <c r="D3698" s="3">
        <v>484.02428430511611</v>
      </c>
      <c r="E3698">
        <v>-39.027070000000002</v>
      </c>
      <c r="F3698">
        <v>-4.4206789999999998</v>
      </c>
      <c r="G3698" t="str">
        <f>Energia[[#This Row],[Nome]]</f>
        <v>Aratuba</v>
      </c>
      <c r="H3698">
        <f>Energia[[#This Row],[Energia]]</f>
        <v>484.02428430511611</v>
      </c>
      <c r="I3698" t="e">
        <f>VLOOKUP(Energia[[#This Row],[CD]],Tabela4[Coluna3],1,FALSE)</f>
        <v>#N/A</v>
      </c>
    </row>
    <row r="3699" spans="1:9" hidden="1" x14ac:dyDescent="0.25">
      <c r="A3699" s="1" t="s">
        <v>62</v>
      </c>
      <c r="B3699" s="1" t="s">
        <v>3556</v>
      </c>
      <c r="C3699">
        <v>4200903</v>
      </c>
      <c r="D3699" s="3">
        <v>483.61139232585248</v>
      </c>
      <c r="E3699">
        <v>-49.067289000000002</v>
      </c>
      <c r="F3699">
        <v>-27.542974000000001</v>
      </c>
      <c r="G3699" t="str">
        <f>Energia[[#This Row],[Nome]]</f>
        <v>Angelina</v>
      </c>
      <c r="H3699">
        <f>Energia[[#This Row],[Energia]]</f>
        <v>483.61139232585248</v>
      </c>
      <c r="I3699" t="e">
        <f>VLOOKUP(Energia[[#This Row],[CD]],Tabela4[Coluna3],1,FALSE)</f>
        <v>#N/A</v>
      </c>
    </row>
    <row r="3700" spans="1:9" hidden="1" x14ac:dyDescent="0.25">
      <c r="A3700" s="1" t="s">
        <v>263</v>
      </c>
      <c r="B3700" s="1" t="s">
        <v>386</v>
      </c>
      <c r="C3700">
        <v>4304614</v>
      </c>
      <c r="D3700" s="3">
        <v>482.44774621850735</v>
      </c>
      <c r="E3700">
        <v>-52.233944999999999</v>
      </c>
      <c r="F3700">
        <v>-29.327106000000001</v>
      </c>
      <c r="G3700" t="str">
        <f>Energia[[#This Row],[Nome]]</f>
        <v>Canudos do Vale</v>
      </c>
      <c r="H3700">
        <f>Energia[[#This Row],[Energia]]</f>
        <v>482.44774621850735</v>
      </c>
      <c r="I3700" t="e">
        <f>VLOOKUP(Energia[[#This Row],[CD]],Tabela4[Coluna3],1,FALSE)</f>
        <v>#N/A</v>
      </c>
    </row>
    <row r="3701" spans="1:9" hidden="1" x14ac:dyDescent="0.25">
      <c r="A3701" s="1" t="s">
        <v>1417</v>
      </c>
      <c r="B3701" s="1" t="s">
        <v>2700</v>
      </c>
      <c r="C3701">
        <v>3162559</v>
      </c>
      <c r="D3701" s="3">
        <v>481.97290938757459</v>
      </c>
      <c r="E3701">
        <v>-42.153480999999999</v>
      </c>
      <c r="F3701">
        <v>-20.369993000000001</v>
      </c>
      <c r="G3701" t="str">
        <f>Energia[[#This Row],[Nome]]</f>
        <v>São João do Manhuaçu</v>
      </c>
      <c r="H3701">
        <f>Energia[[#This Row],[Energia]]</f>
        <v>481.97290938757459</v>
      </c>
      <c r="I3701" t="e">
        <f>VLOOKUP(Energia[[#This Row],[CD]],Tabela4[Coluna3],1,FALSE)</f>
        <v>#N/A</v>
      </c>
    </row>
    <row r="3702" spans="1:9" hidden="1" x14ac:dyDescent="0.25">
      <c r="A3702" s="1" t="s">
        <v>1417</v>
      </c>
      <c r="B3702" s="1" t="s">
        <v>2713</v>
      </c>
      <c r="C3702">
        <v>3163409</v>
      </c>
      <c r="D3702" s="3">
        <v>481.97079309006767</v>
      </c>
      <c r="E3702">
        <v>-42.695506000000002</v>
      </c>
      <c r="F3702">
        <v>-19.932229</v>
      </c>
      <c r="G3702" t="str">
        <f>Energia[[#This Row],[Nome]]</f>
        <v>São José do Goiabal</v>
      </c>
      <c r="H3702">
        <f>Energia[[#This Row],[Energia]]</f>
        <v>481.97079309006767</v>
      </c>
      <c r="I3702" t="e">
        <f>VLOOKUP(Energia[[#This Row],[CD]],Tabela4[Coluna3],1,FALSE)</f>
        <v>#N/A</v>
      </c>
    </row>
    <row r="3703" spans="1:9" hidden="1" x14ac:dyDescent="0.25">
      <c r="A3703" s="1" t="s">
        <v>1520</v>
      </c>
      <c r="B3703" s="1" t="s">
        <v>1591</v>
      </c>
      <c r="C3703">
        <v>3202900</v>
      </c>
      <c r="D3703" s="3">
        <v>481.51825790455888</v>
      </c>
      <c r="E3703">
        <v>-40.888987</v>
      </c>
      <c r="F3703">
        <v>-19.949812000000001</v>
      </c>
      <c r="G3703" t="str">
        <f>Energia[[#This Row],[Nome]]</f>
        <v>Itarana</v>
      </c>
      <c r="H3703">
        <f>Energia[[#This Row],[Energia]]</f>
        <v>481.51825790455888</v>
      </c>
      <c r="I3703" t="e">
        <f>VLOOKUP(Energia[[#This Row],[CD]],Tabela4[Coluna3],1,FALSE)</f>
        <v>#N/A</v>
      </c>
    </row>
    <row r="3704" spans="1:9" hidden="1" x14ac:dyDescent="0.25">
      <c r="A3704" s="1" t="s">
        <v>1235</v>
      </c>
      <c r="B3704" s="1" t="s">
        <v>1413</v>
      </c>
      <c r="C3704">
        <v>2310100</v>
      </c>
      <c r="D3704" s="3">
        <v>481.34612622773233</v>
      </c>
      <c r="E3704">
        <v>-38.839365000000001</v>
      </c>
      <c r="F3704">
        <v>-4.126417</v>
      </c>
      <c r="G3704" t="str">
        <f>Energia[[#This Row],[Nome]]</f>
        <v>Palmácia</v>
      </c>
      <c r="H3704">
        <f>Energia[[#This Row],[Energia]]</f>
        <v>481.34612622773233</v>
      </c>
      <c r="I3704" t="e">
        <f>VLOOKUP(Energia[[#This Row],[CD]],Tabela4[Coluna3],1,FALSE)</f>
        <v>#N/A</v>
      </c>
    </row>
    <row r="3705" spans="1:9" hidden="1" x14ac:dyDescent="0.25">
      <c r="A3705" s="1" t="s">
        <v>263</v>
      </c>
      <c r="B3705" s="1" t="s">
        <v>4027</v>
      </c>
      <c r="C3705">
        <v>4321709</v>
      </c>
      <c r="D3705" s="3">
        <v>480.76236339302</v>
      </c>
      <c r="E3705">
        <v>-50.770591000000003</v>
      </c>
      <c r="F3705">
        <v>-29.477329000000001</v>
      </c>
      <c r="G3705" t="str">
        <f>Energia[[#This Row],[Nome]]</f>
        <v>Três Coroas</v>
      </c>
      <c r="H3705">
        <f>Energia[[#This Row],[Energia]]</f>
        <v>480.76236339302</v>
      </c>
      <c r="I3705" t="e">
        <f>VLOOKUP(Energia[[#This Row],[CD]],Tabela4[Coluna3],1,FALSE)</f>
        <v>#N/A</v>
      </c>
    </row>
    <row r="3706" spans="1:9" hidden="1" x14ac:dyDescent="0.25">
      <c r="A3706" s="1" t="s">
        <v>1417</v>
      </c>
      <c r="B3706" s="1" t="s">
        <v>1913</v>
      </c>
      <c r="C3706">
        <v>3122801</v>
      </c>
      <c r="D3706" s="3">
        <v>479.93412059507233</v>
      </c>
      <c r="E3706">
        <v>-45.142825999999999</v>
      </c>
      <c r="F3706">
        <v>-22.228566000000001</v>
      </c>
      <c r="G3706" t="str">
        <f>Energia[[#This Row],[Nome]]</f>
        <v>Dom Viçoso</v>
      </c>
      <c r="H3706">
        <f>Energia[[#This Row],[Energia]]</f>
        <v>479.93412059507233</v>
      </c>
      <c r="I3706" t="e">
        <f>VLOOKUP(Energia[[#This Row],[CD]],Tabela4[Coluna3],1,FALSE)</f>
        <v>#N/A</v>
      </c>
    </row>
    <row r="3707" spans="1:9" hidden="1" x14ac:dyDescent="0.25">
      <c r="A3707" s="1" t="s">
        <v>1417</v>
      </c>
      <c r="B3707" s="1" t="s">
        <v>2583</v>
      </c>
      <c r="C3707">
        <v>3152170</v>
      </c>
      <c r="D3707" s="3">
        <v>479.78363222536512</v>
      </c>
      <c r="E3707">
        <v>-41.474426999999999</v>
      </c>
      <c r="F3707">
        <v>-16.834228</v>
      </c>
      <c r="G3707" t="str">
        <f>Energia[[#This Row],[Nome]]</f>
        <v>Ponto dos Volantes</v>
      </c>
      <c r="H3707">
        <f>Energia[[#This Row],[Energia]]</f>
        <v>479.78363222536512</v>
      </c>
      <c r="I3707" t="e">
        <f>VLOOKUP(Energia[[#This Row],[CD]],Tabela4[Coluna3],1,FALSE)</f>
        <v>#N/A</v>
      </c>
    </row>
    <row r="3708" spans="1:9" hidden="1" x14ac:dyDescent="0.25">
      <c r="A3708" s="1" t="s">
        <v>1235</v>
      </c>
      <c r="B3708" s="1" t="s">
        <v>1370</v>
      </c>
      <c r="C3708">
        <v>2306306</v>
      </c>
      <c r="D3708" s="3">
        <v>479.50337327278385</v>
      </c>
      <c r="E3708">
        <v>-39.575436000000003</v>
      </c>
      <c r="F3708">
        <v>-3.7330839999999998</v>
      </c>
      <c r="G3708" t="str">
        <f>Energia[[#This Row],[Nome]]</f>
        <v>Itapagé</v>
      </c>
      <c r="H3708">
        <f>Energia[[#This Row],[Energia]]</f>
        <v>479.50337327278385</v>
      </c>
      <c r="I3708" t="e">
        <f>VLOOKUP(Energia[[#This Row],[CD]],Tabela4[Coluna3],1,FALSE)</f>
        <v>#N/A</v>
      </c>
    </row>
    <row r="3709" spans="1:9" hidden="1" x14ac:dyDescent="0.25">
      <c r="A3709" s="1" t="s">
        <v>2820</v>
      </c>
      <c r="B3709" s="1" t="s">
        <v>2848</v>
      </c>
      <c r="C3709">
        <v>3302007</v>
      </c>
      <c r="D3709" s="3">
        <v>479.41362195115295</v>
      </c>
      <c r="E3709">
        <v>-43.817405000000001</v>
      </c>
      <c r="F3709">
        <v>-22.844117000000001</v>
      </c>
      <c r="G3709" t="str">
        <f>Energia[[#This Row],[Nome]]</f>
        <v>Itaguaí</v>
      </c>
      <c r="H3709">
        <f>Energia[[#This Row],[Energia]]</f>
        <v>479.41362195115295</v>
      </c>
      <c r="I3709">
        <f>VLOOKUP(Energia[[#This Row],[CD]],Tabela4[Coluna3],1,FALSE)</f>
        <v>3302007</v>
      </c>
    </row>
    <row r="3710" spans="1:9" hidden="1" x14ac:dyDescent="0.25">
      <c r="A3710" s="1" t="s">
        <v>2142</v>
      </c>
      <c r="B3710" s="1" t="s">
        <v>2435</v>
      </c>
      <c r="C3710">
        <v>2109056</v>
      </c>
      <c r="D3710" s="3">
        <v>477.84269216607402</v>
      </c>
      <c r="E3710">
        <v>-44.635216</v>
      </c>
      <c r="F3710">
        <v>-1.8900969999999999</v>
      </c>
      <c r="G3710" t="str">
        <f>Energia[[#This Row],[Nome]]</f>
        <v>Porto Rico do Maranhão</v>
      </c>
      <c r="H3710">
        <f>Energia[[#This Row],[Energia]]</f>
        <v>477.84269216607402</v>
      </c>
      <c r="I3710" t="e">
        <f>VLOOKUP(Energia[[#This Row],[CD]],Tabela4[Coluna3],1,FALSE)</f>
        <v>#N/A</v>
      </c>
    </row>
    <row r="3711" spans="1:9" hidden="1" x14ac:dyDescent="0.25">
      <c r="A3711" s="1" t="s">
        <v>2142</v>
      </c>
      <c r="B3711" s="1" t="s">
        <v>2446</v>
      </c>
      <c r="C3711">
        <v>2109403</v>
      </c>
      <c r="D3711" s="3">
        <v>477.54507113568781</v>
      </c>
      <c r="E3711">
        <v>-43.365225000000002</v>
      </c>
      <c r="F3711">
        <v>-2.7012999999999998</v>
      </c>
      <c r="G3711" t="str">
        <f>Energia[[#This Row],[Nome]]</f>
        <v>Primeira Cruz</v>
      </c>
      <c r="H3711">
        <f>Energia[[#This Row],[Energia]]</f>
        <v>477.54507113568781</v>
      </c>
      <c r="I3711" t="e">
        <f>VLOOKUP(Energia[[#This Row],[CD]],Tabela4[Coluna3],1,FALSE)</f>
        <v>#N/A</v>
      </c>
    </row>
    <row r="3712" spans="1:9" hidden="1" x14ac:dyDescent="0.25">
      <c r="A3712" s="1" t="s">
        <v>4410</v>
      </c>
      <c r="B3712" s="1" t="s">
        <v>4435</v>
      </c>
      <c r="C3712">
        <v>1702208</v>
      </c>
      <c r="D3712" s="3">
        <v>477.39412400778861</v>
      </c>
      <c r="E3712">
        <v>-48.105843</v>
      </c>
      <c r="F3712">
        <v>-5.6655689999999996</v>
      </c>
      <c r="G3712" t="str">
        <f>Energia[[#This Row],[Nome]]</f>
        <v>Araguatins</v>
      </c>
      <c r="H3712">
        <f>Energia[[#This Row],[Energia]]</f>
        <v>477.39412400778861</v>
      </c>
      <c r="I3712" t="e">
        <f>VLOOKUP(Energia[[#This Row],[CD]],Tabela4[Coluna3],1,FALSE)</f>
        <v>#N/A</v>
      </c>
    </row>
    <row r="3713" spans="1:9" hidden="1" x14ac:dyDescent="0.25">
      <c r="A3713" s="1" t="s">
        <v>2820</v>
      </c>
      <c r="B3713" s="1" t="s">
        <v>2868</v>
      </c>
      <c r="C3713">
        <v>3303609</v>
      </c>
      <c r="D3713" s="3">
        <v>476.49186653740941</v>
      </c>
      <c r="E3713">
        <v>-43.725579000000003</v>
      </c>
      <c r="F3713">
        <v>-22.621904000000001</v>
      </c>
      <c r="G3713" t="str">
        <f>Energia[[#This Row],[Nome]]</f>
        <v>Paracambi</v>
      </c>
      <c r="H3713">
        <f>Energia[[#This Row],[Energia]]</f>
        <v>476.49186653740941</v>
      </c>
      <c r="I3713">
        <f>VLOOKUP(Energia[[#This Row],[CD]],Tabela4[Coluna3],1,FALSE)</f>
        <v>3303609</v>
      </c>
    </row>
    <row r="3714" spans="1:9" hidden="1" x14ac:dyDescent="0.25">
      <c r="A3714" s="1" t="s">
        <v>1417</v>
      </c>
      <c r="B3714" s="1" t="s">
        <v>1695</v>
      </c>
      <c r="C3714">
        <v>3112901</v>
      </c>
      <c r="D3714" s="3">
        <v>475.71801370264205</v>
      </c>
      <c r="E3714">
        <v>-42.252310000000001</v>
      </c>
      <c r="F3714">
        <v>-20.176479</v>
      </c>
      <c r="G3714" t="str">
        <f>Energia[[#This Row],[Nome]]</f>
        <v>Caputira</v>
      </c>
      <c r="H3714">
        <f>Energia[[#This Row],[Energia]]</f>
        <v>475.71801370264205</v>
      </c>
      <c r="I3714" t="e">
        <f>VLOOKUP(Energia[[#This Row],[CD]],Tabela4[Coluna3],1,FALSE)</f>
        <v>#N/A</v>
      </c>
    </row>
    <row r="3715" spans="1:9" hidden="1" x14ac:dyDescent="0.25">
      <c r="A3715" s="1" t="s">
        <v>1417</v>
      </c>
      <c r="B3715" s="1" t="s">
        <v>2727</v>
      </c>
      <c r="C3715">
        <v>3164605</v>
      </c>
      <c r="D3715" s="3">
        <v>474.93784285887659</v>
      </c>
      <c r="E3715">
        <v>-45.044232999999998</v>
      </c>
      <c r="F3715">
        <v>-20.251584999999999</v>
      </c>
      <c r="G3715" t="str">
        <f>Energia[[#This Row],[Nome]]</f>
        <v>São Sebastião do Oeste</v>
      </c>
      <c r="H3715">
        <f>Energia[[#This Row],[Energia]]</f>
        <v>474.93784285887659</v>
      </c>
      <c r="I3715" t="e">
        <f>VLOOKUP(Energia[[#This Row],[CD]],Tabela4[Coluna3],1,FALSE)</f>
        <v>#N/A</v>
      </c>
    </row>
    <row r="3716" spans="1:9" hidden="1" x14ac:dyDescent="0.25">
      <c r="A3716" s="1" t="s">
        <v>1417</v>
      </c>
      <c r="B3716" s="1" t="s">
        <v>1909</v>
      </c>
      <c r="C3716">
        <v>3122603</v>
      </c>
      <c r="D3716" s="3">
        <v>474.64033793140004</v>
      </c>
      <c r="E3716">
        <v>-43.259253999999999</v>
      </c>
      <c r="F3716">
        <v>-18.928284999999999</v>
      </c>
      <c r="G3716" t="str">
        <f>Energia[[#This Row],[Nome]]</f>
        <v>Dom Joaquim</v>
      </c>
      <c r="H3716">
        <f>Energia[[#This Row],[Energia]]</f>
        <v>474.64033793140004</v>
      </c>
      <c r="I3716" t="e">
        <f>VLOOKUP(Energia[[#This Row],[CD]],Tabela4[Coluna3],1,FALSE)</f>
        <v>#N/A</v>
      </c>
    </row>
    <row r="3717" spans="1:9" hidden="1" x14ac:dyDescent="0.25">
      <c r="A3717" s="1" t="s">
        <v>62</v>
      </c>
      <c r="B3717" s="1" t="s">
        <v>3771</v>
      </c>
      <c r="C3717">
        <v>4213203</v>
      </c>
      <c r="D3717" s="3">
        <v>473.86646758974052</v>
      </c>
      <c r="E3717">
        <v>-49.173302</v>
      </c>
      <c r="F3717">
        <v>-26.728590000000001</v>
      </c>
      <c r="G3717" t="str">
        <f>Energia[[#This Row],[Nome]]</f>
        <v>Pomerode</v>
      </c>
      <c r="H3717">
        <f>Energia[[#This Row],[Energia]]</f>
        <v>473.86646758974052</v>
      </c>
      <c r="I3717" t="e">
        <f>VLOOKUP(Energia[[#This Row],[CD]],Tabela4[Coluna3],1,FALSE)</f>
        <v>#N/A</v>
      </c>
    </row>
    <row r="3718" spans="1:9" hidden="1" x14ac:dyDescent="0.25">
      <c r="A3718" s="1" t="s">
        <v>413</v>
      </c>
      <c r="B3718" s="1" t="s">
        <v>981</v>
      </c>
      <c r="C3718">
        <v>2923357</v>
      </c>
      <c r="D3718" s="3">
        <v>473.09205154831358</v>
      </c>
      <c r="E3718">
        <v>-41.139470000000003</v>
      </c>
      <c r="F3718">
        <v>-10.844283000000001</v>
      </c>
      <c r="G3718" t="str">
        <f>Energia[[#This Row],[Nome]]</f>
        <v>Ourolândia</v>
      </c>
      <c r="H3718">
        <f>Energia[[#This Row],[Energia]]</f>
        <v>473.09205154831358</v>
      </c>
      <c r="I3718" t="e">
        <f>VLOOKUP(Energia[[#This Row],[CD]],Tabela4[Coluna3],1,FALSE)</f>
        <v>#N/A</v>
      </c>
    </row>
    <row r="3719" spans="1:9" hidden="1" x14ac:dyDescent="0.25">
      <c r="A3719" s="1" t="s">
        <v>380</v>
      </c>
      <c r="B3719" s="1" t="s">
        <v>403</v>
      </c>
      <c r="C3719">
        <v>1600550</v>
      </c>
      <c r="D3719" s="3">
        <v>471.71952449966659</v>
      </c>
      <c r="E3719">
        <v>-51.278530000000003</v>
      </c>
      <c r="F3719">
        <v>1.625815</v>
      </c>
      <c r="G3719" t="str">
        <f>Energia[[#This Row],[Nome]]</f>
        <v>Pracuúba</v>
      </c>
      <c r="H3719">
        <f>Energia[[#This Row],[Energia]]</f>
        <v>471.71952449966659</v>
      </c>
      <c r="I3719" t="e">
        <f>VLOOKUP(Energia[[#This Row],[CD]],Tabela4[Coluna3],1,FALSE)</f>
        <v>#N/A</v>
      </c>
    </row>
    <row r="3720" spans="1:9" hidden="1" x14ac:dyDescent="0.25">
      <c r="A3720" s="1" t="s">
        <v>1417</v>
      </c>
      <c r="B3720" s="1" t="s">
        <v>1480</v>
      </c>
      <c r="C3720">
        <v>3102902</v>
      </c>
      <c r="D3720" s="3">
        <v>470.45576058288538</v>
      </c>
      <c r="E3720">
        <v>-43.766331999999998</v>
      </c>
      <c r="F3720">
        <v>-21.410587</v>
      </c>
      <c r="G3720" t="str">
        <f>Energia[[#This Row],[Nome]]</f>
        <v>Antônio Carlos</v>
      </c>
      <c r="H3720">
        <f>Energia[[#This Row],[Energia]]</f>
        <v>470.45576058288538</v>
      </c>
      <c r="I3720" t="e">
        <f>VLOOKUP(Energia[[#This Row],[CD]],Tabela4[Coluna3],1,FALSE)</f>
        <v>#N/A</v>
      </c>
    </row>
    <row r="3721" spans="1:9" hidden="1" x14ac:dyDescent="0.25">
      <c r="A3721" s="1" t="s">
        <v>2820</v>
      </c>
      <c r="B3721" s="1" t="s">
        <v>2899</v>
      </c>
      <c r="C3721">
        <v>3305554</v>
      </c>
      <c r="D3721" s="3">
        <v>469.09146360424677</v>
      </c>
      <c r="E3721">
        <v>-43.702621999999998</v>
      </c>
      <c r="F3721">
        <v>-22.759623999999999</v>
      </c>
      <c r="G3721" t="str">
        <f>Energia[[#This Row],[Nome]]</f>
        <v>Seropédica</v>
      </c>
      <c r="H3721">
        <f>Energia[[#This Row],[Energia]]</f>
        <v>469.09146360424677</v>
      </c>
      <c r="I3721">
        <f>VLOOKUP(Energia[[#This Row],[CD]],Tabela4[Coluna3],1,FALSE)</f>
        <v>3305554</v>
      </c>
    </row>
    <row r="3722" spans="1:9" hidden="1" x14ac:dyDescent="0.25">
      <c r="A3722" s="1" t="s">
        <v>413</v>
      </c>
      <c r="B3722" s="1" t="s">
        <v>1106</v>
      </c>
      <c r="C3722">
        <v>2928802</v>
      </c>
      <c r="D3722" s="3">
        <v>467.81174266894379</v>
      </c>
      <c r="E3722">
        <v>-39.270083</v>
      </c>
      <c r="F3722">
        <v>-12.468078</v>
      </c>
      <c r="G3722" t="str">
        <f>Energia[[#This Row],[Nome]]</f>
        <v>Santo Estêvão</v>
      </c>
      <c r="H3722">
        <f>Energia[[#This Row],[Energia]]</f>
        <v>467.81174266894379</v>
      </c>
      <c r="I3722" t="e">
        <f>VLOOKUP(Energia[[#This Row],[CD]],Tabela4[Coluna3],1,FALSE)</f>
        <v>#N/A</v>
      </c>
    </row>
    <row r="3723" spans="1:9" hidden="1" x14ac:dyDescent="0.25">
      <c r="A3723" s="1" t="s">
        <v>4157</v>
      </c>
      <c r="B3723" s="1" t="s">
        <v>4224</v>
      </c>
      <c r="C3723">
        <v>2606002</v>
      </c>
      <c r="D3723" s="3">
        <v>466.97703806413699</v>
      </c>
      <c r="E3723">
        <v>-36.501136000000002</v>
      </c>
      <c r="F3723">
        <v>-8.9290880000000001</v>
      </c>
      <c r="G3723" t="str">
        <f>Energia[[#This Row],[Nome]]</f>
        <v>Garanhuns</v>
      </c>
      <c r="H3723">
        <f>Energia[[#This Row],[Energia]]</f>
        <v>466.97703806413699</v>
      </c>
      <c r="I3723" t="e">
        <f>VLOOKUP(Energia[[#This Row],[CD]],Tabela4[Coluna3],1,FALSE)</f>
        <v>#N/A</v>
      </c>
    </row>
    <row r="3724" spans="1:9" hidden="1" x14ac:dyDescent="0.25">
      <c r="A3724" s="1" t="s">
        <v>1312</v>
      </c>
      <c r="B3724" s="1" t="s">
        <v>2112</v>
      </c>
      <c r="C3724">
        <v>5221304</v>
      </c>
      <c r="D3724" s="3">
        <v>465.71456552063626</v>
      </c>
      <c r="E3724">
        <v>-47.782077000000001</v>
      </c>
      <c r="F3724">
        <v>-18.344183000000001</v>
      </c>
      <c r="G3724" t="str">
        <f>Energia[[#This Row],[Nome]]</f>
        <v>Três Ranchos</v>
      </c>
      <c r="H3724">
        <f>Energia[[#This Row],[Energia]]</f>
        <v>465.71456552063626</v>
      </c>
      <c r="I3724" t="e">
        <f>VLOOKUP(Energia[[#This Row],[CD]],Tabela4[Coluna3],1,FALSE)</f>
        <v>#N/A</v>
      </c>
    </row>
    <row r="3725" spans="1:9" x14ac:dyDescent="0.25">
      <c r="A3725" s="1" t="s">
        <v>8</v>
      </c>
      <c r="B3725" s="1" t="s">
        <v>2932</v>
      </c>
      <c r="C3725">
        <v>3502507</v>
      </c>
      <c r="D3725" s="3">
        <v>465.60045606724401</v>
      </c>
      <c r="E3725">
        <v>-45.237259999999999</v>
      </c>
      <c r="F3725">
        <v>-22.914114000000001</v>
      </c>
      <c r="G3725" t="str">
        <f>Energia[[#This Row],[Nome]]</f>
        <v>Aparecida</v>
      </c>
      <c r="H3725">
        <f>Energia[[#This Row],[Energia]]</f>
        <v>465.60045606724401</v>
      </c>
      <c r="I3725" t="e">
        <f>VLOOKUP(Energia[[#This Row],[CD]],Tabela4[Coluna3],1,FALSE)</f>
        <v>#N/A</v>
      </c>
    </row>
    <row r="3726" spans="1:9" hidden="1" x14ac:dyDescent="0.25">
      <c r="A3726" s="1" t="s">
        <v>1417</v>
      </c>
      <c r="B3726" s="1" t="s">
        <v>1834</v>
      </c>
      <c r="C3726">
        <v>3119609</v>
      </c>
      <c r="D3726" s="3">
        <v>465.58789040725878</v>
      </c>
      <c r="E3726">
        <v>-43.293095999999998</v>
      </c>
      <c r="F3726">
        <v>-21.604668</v>
      </c>
      <c r="G3726" t="str">
        <f>Energia[[#This Row],[Nome]]</f>
        <v>Coronel Pacheco</v>
      </c>
      <c r="H3726">
        <f>Energia[[#This Row],[Energia]]</f>
        <v>465.58789040725878</v>
      </c>
      <c r="I3726" t="e">
        <f>VLOOKUP(Energia[[#This Row],[CD]],Tabela4[Coluna3],1,FALSE)</f>
        <v>#N/A</v>
      </c>
    </row>
    <row r="3727" spans="1:9" hidden="1" x14ac:dyDescent="0.25">
      <c r="A3727" s="1" t="s">
        <v>263</v>
      </c>
      <c r="B3727" s="1" t="s">
        <v>3925</v>
      </c>
      <c r="C3727">
        <v>4306551</v>
      </c>
      <c r="D3727" s="3">
        <v>464.89944528927583</v>
      </c>
      <c r="E3727">
        <v>-49.855401999999998</v>
      </c>
      <c r="F3727">
        <v>-29.367536999999999</v>
      </c>
      <c r="G3727" t="str">
        <f>Energia[[#This Row],[Nome]]</f>
        <v>Dom Pedro de Alcântara</v>
      </c>
      <c r="H3727">
        <f>Energia[[#This Row],[Energia]]</f>
        <v>464.89944528927583</v>
      </c>
      <c r="I3727" t="e">
        <f>VLOOKUP(Energia[[#This Row],[CD]],Tabela4[Coluna3],1,FALSE)</f>
        <v>#N/A</v>
      </c>
    </row>
    <row r="3728" spans="1:9" hidden="1" x14ac:dyDescent="0.25">
      <c r="A3728" s="1" t="s">
        <v>1417</v>
      </c>
      <c r="B3728" s="1" t="s">
        <v>2164</v>
      </c>
      <c r="C3728">
        <v>3134103</v>
      </c>
      <c r="D3728" s="3">
        <v>463.61481263006738</v>
      </c>
      <c r="E3728">
        <v>-41.103853000000001</v>
      </c>
      <c r="F3728">
        <v>-19.372696000000001</v>
      </c>
      <c r="G3728" t="str">
        <f>Energia[[#This Row],[Nome]]</f>
        <v>Itueta</v>
      </c>
      <c r="H3728">
        <f>Energia[[#This Row],[Energia]]</f>
        <v>463.61481263006738</v>
      </c>
      <c r="I3728" t="e">
        <f>VLOOKUP(Energia[[#This Row],[CD]],Tabela4[Coluna3],1,FALSE)</f>
        <v>#N/A</v>
      </c>
    </row>
    <row r="3729" spans="1:9" hidden="1" x14ac:dyDescent="0.25">
      <c r="A3729" s="1" t="s">
        <v>52</v>
      </c>
      <c r="B3729" s="1" t="s">
        <v>142</v>
      </c>
      <c r="C3729">
        <v>2704104</v>
      </c>
      <c r="D3729" s="3">
        <v>462.94929575528965</v>
      </c>
      <c r="E3729">
        <v>-36.735973999999999</v>
      </c>
      <c r="F3729">
        <v>-9.7999279999999995</v>
      </c>
      <c r="G3729" t="str">
        <f>Energia[[#This Row],[Nome]]</f>
        <v>Lagoa da Canoa</v>
      </c>
      <c r="H3729">
        <f>Energia[[#This Row],[Energia]]</f>
        <v>462.94929575528965</v>
      </c>
      <c r="I3729" t="e">
        <f>VLOOKUP(Energia[[#This Row],[CD]],Tabela4[Coluna3],1,FALSE)</f>
        <v>#N/A</v>
      </c>
    </row>
    <row r="3730" spans="1:9" hidden="1" x14ac:dyDescent="0.25">
      <c r="A3730" s="1" t="s">
        <v>1235</v>
      </c>
      <c r="B3730" s="1" t="s">
        <v>1389</v>
      </c>
      <c r="C3730">
        <v>2307908</v>
      </c>
      <c r="D3730" s="3">
        <v>462.65922177780288</v>
      </c>
      <c r="E3730">
        <v>-40.647513000000004</v>
      </c>
      <c r="F3730">
        <v>-3.1691389999999999</v>
      </c>
      <c r="G3730" t="str">
        <f>Energia[[#This Row],[Nome]]</f>
        <v>Martinópole</v>
      </c>
      <c r="H3730">
        <f>Energia[[#This Row],[Energia]]</f>
        <v>462.65922177780288</v>
      </c>
      <c r="I3730" t="e">
        <f>VLOOKUP(Energia[[#This Row],[CD]],Tabela4[Coluna3],1,FALSE)</f>
        <v>#N/A</v>
      </c>
    </row>
    <row r="3731" spans="1:9" hidden="1" x14ac:dyDescent="0.25">
      <c r="A3731" s="1" t="s">
        <v>4157</v>
      </c>
      <c r="B3731" s="1" t="s">
        <v>4208</v>
      </c>
      <c r="C3731">
        <v>2605152</v>
      </c>
      <c r="D3731" s="3">
        <v>460.5744055109659</v>
      </c>
      <c r="E3731">
        <v>-40.620297000000001</v>
      </c>
      <c r="F3731">
        <v>-8.4961970000000004</v>
      </c>
      <c r="G3731" t="str">
        <f>Energia[[#This Row],[Nome]]</f>
        <v>Dormentes</v>
      </c>
      <c r="H3731">
        <f>Energia[[#This Row],[Energia]]</f>
        <v>460.5744055109659</v>
      </c>
      <c r="I3731" t="e">
        <f>VLOOKUP(Energia[[#This Row],[CD]],Tabela4[Coluna3],1,FALSE)</f>
        <v>#N/A</v>
      </c>
    </row>
    <row r="3732" spans="1:9" hidden="1" x14ac:dyDescent="0.25">
      <c r="A3732" s="1" t="s">
        <v>4674</v>
      </c>
      <c r="B3732" s="1" t="s">
        <v>5007</v>
      </c>
      <c r="C3732">
        <v>4127106</v>
      </c>
      <c r="D3732" s="3">
        <v>458.62253745642738</v>
      </c>
      <c r="E3732">
        <v>-50.522550000000003</v>
      </c>
      <c r="F3732">
        <v>-24.250008999999999</v>
      </c>
      <c r="G3732" t="str">
        <f>Energia[[#This Row],[Nome]]</f>
        <v>Telêmaco Borba</v>
      </c>
      <c r="H3732">
        <f>Energia[[#This Row],[Energia]]</f>
        <v>458.62253745642738</v>
      </c>
      <c r="I3732" t="e">
        <f>VLOOKUP(Energia[[#This Row],[CD]],Tabela4[Coluna3],1,FALSE)</f>
        <v>#N/A</v>
      </c>
    </row>
    <row r="3733" spans="1:9" hidden="1" x14ac:dyDescent="0.25">
      <c r="A3733" s="1" t="s">
        <v>1417</v>
      </c>
      <c r="B3733" s="1" t="s">
        <v>2619</v>
      </c>
      <c r="C3733">
        <v>3155702</v>
      </c>
      <c r="D3733" s="3">
        <v>457.93010501916007</v>
      </c>
      <c r="E3733">
        <v>-43.149200999999998</v>
      </c>
      <c r="F3733">
        <v>-19.970815000000002</v>
      </c>
      <c r="G3733" t="str">
        <f>Energia[[#This Row],[Nome]]</f>
        <v>Rio Piracicaba</v>
      </c>
      <c r="H3733">
        <f>Energia[[#This Row],[Energia]]</f>
        <v>457.93010501916007</v>
      </c>
      <c r="I3733" t="e">
        <f>VLOOKUP(Energia[[#This Row],[CD]],Tabela4[Coluna3],1,FALSE)</f>
        <v>#N/A</v>
      </c>
    </row>
    <row r="3734" spans="1:9" hidden="1" x14ac:dyDescent="0.25">
      <c r="A3734" s="1" t="s">
        <v>413</v>
      </c>
      <c r="B3734" s="1" t="s">
        <v>914</v>
      </c>
      <c r="C3734">
        <v>2921005</v>
      </c>
      <c r="D3734" s="3">
        <v>457.82765618241677</v>
      </c>
      <c r="E3734">
        <v>-38.155248</v>
      </c>
      <c r="F3734">
        <v>-12.482334</v>
      </c>
      <c r="G3734" t="str">
        <f>Energia[[#This Row],[Nome]]</f>
        <v>Mata de São João</v>
      </c>
      <c r="H3734">
        <f>Energia[[#This Row],[Energia]]</f>
        <v>457.82765618241677</v>
      </c>
      <c r="I3734" t="e">
        <f>VLOOKUP(Energia[[#This Row],[CD]],Tabela4[Coluna3],1,FALSE)</f>
        <v>#N/A</v>
      </c>
    </row>
    <row r="3735" spans="1:9" x14ac:dyDescent="0.25">
      <c r="A3735" s="1" t="s">
        <v>8</v>
      </c>
      <c r="B3735" s="1" t="s">
        <v>2921</v>
      </c>
      <c r="C3735">
        <v>3501152</v>
      </c>
      <c r="D3735" s="3">
        <v>456.10924416185128</v>
      </c>
      <c r="E3735">
        <v>-47.281258999999999</v>
      </c>
      <c r="F3735">
        <v>-23.533021000000002</v>
      </c>
      <c r="G3735" t="str">
        <f>Energia[[#This Row],[Nome]]</f>
        <v>Alumínio</v>
      </c>
      <c r="H3735">
        <f>Energia[[#This Row],[Energia]]</f>
        <v>456.10924416185128</v>
      </c>
      <c r="I3735" t="e">
        <f>VLOOKUP(Energia[[#This Row],[CD]],Tabela4[Coluna3],1,FALSE)</f>
        <v>#N/A</v>
      </c>
    </row>
    <row r="3736" spans="1:9" hidden="1" x14ac:dyDescent="0.25">
      <c r="A3736" s="1" t="s">
        <v>1417</v>
      </c>
      <c r="B3736" s="1" t="s">
        <v>2032</v>
      </c>
      <c r="C3736">
        <v>3128006</v>
      </c>
      <c r="D3736" s="3">
        <v>455.16482896761369</v>
      </c>
      <c r="E3736">
        <v>-42.853181999999997</v>
      </c>
      <c r="F3736">
        <v>-18.833670999999999</v>
      </c>
      <c r="G3736" t="str">
        <f>Energia[[#This Row],[Nome]]</f>
        <v>Guanhães</v>
      </c>
      <c r="H3736">
        <f>Energia[[#This Row],[Energia]]</f>
        <v>455.16482896761369</v>
      </c>
      <c r="I3736" t="e">
        <f>VLOOKUP(Energia[[#This Row],[CD]],Tabela4[Coluna3],1,FALSE)</f>
        <v>#N/A</v>
      </c>
    </row>
    <row r="3737" spans="1:9" hidden="1" x14ac:dyDescent="0.25">
      <c r="A3737" s="1" t="s">
        <v>5028</v>
      </c>
      <c r="B3737" s="1" t="s">
        <v>1471</v>
      </c>
      <c r="C3737">
        <v>2412005</v>
      </c>
      <c r="D3737" s="3">
        <v>454.4789643514768</v>
      </c>
      <c r="E3737">
        <v>-35.365135000000002</v>
      </c>
      <c r="F3737">
        <v>-5.7876329999999996</v>
      </c>
      <c r="G3737" t="str">
        <f>Energia[[#This Row],[Nome]]</f>
        <v>São Gonçalo do Amarante</v>
      </c>
      <c r="H3737">
        <f>Energia[[#This Row],[Energia]]</f>
        <v>454.4789643514768</v>
      </c>
      <c r="I3737" t="e">
        <f>VLOOKUP(Energia[[#This Row],[CD]],Tabela4[Coluna3],1,FALSE)</f>
        <v>#N/A</v>
      </c>
    </row>
    <row r="3738" spans="1:9" hidden="1" x14ac:dyDescent="0.25">
      <c r="A3738" s="1" t="s">
        <v>413</v>
      </c>
      <c r="B3738" s="1" t="s">
        <v>702</v>
      </c>
      <c r="C3738">
        <v>2912004</v>
      </c>
      <c r="D3738" s="3">
        <v>454.39910763995903</v>
      </c>
      <c r="E3738">
        <v>-42.305379000000002</v>
      </c>
      <c r="F3738">
        <v>-14.291531000000001</v>
      </c>
      <c r="G3738" t="str">
        <f>Energia[[#This Row],[Nome]]</f>
        <v>Ibiassucê</v>
      </c>
      <c r="H3738">
        <f>Energia[[#This Row],[Energia]]</f>
        <v>454.39910763995903</v>
      </c>
      <c r="I3738" t="e">
        <f>VLOOKUP(Energia[[#This Row],[CD]],Tabela4[Coluna3],1,FALSE)</f>
        <v>#N/A</v>
      </c>
    </row>
    <row r="3739" spans="1:9" hidden="1" x14ac:dyDescent="0.25">
      <c r="A3739" s="1" t="s">
        <v>1417</v>
      </c>
      <c r="B3739" s="1" t="s">
        <v>2628</v>
      </c>
      <c r="C3739">
        <v>3156502</v>
      </c>
      <c r="D3739" s="3">
        <v>454.25225084020656</v>
      </c>
      <c r="E3739">
        <v>-42.233964</v>
      </c>
      <c r="F3739">
        <v>-16.367659</v>
      </c>
      <c r="G3739" t="str">
        <f>Energia[[#This Row],[Nome]]</f>
        <v>Rubelita</v>
      </c>
      <c r="H3739">
        <f>Energia[[#This Row],[Energia]]</f>
        <v>454.25225084020656</v>
      </c>
      <c r="I3739" t="e">
        <f>VLOOKUP(Energia[[#This Row],[CD]],Tabela4[Coluna3],1,FALSE)</f>
        <v>#N/A</v>
      </c>
    </row>
    <row r="3740" spans="1:9" hidden="1" x14ac:dyDescent="0.25">
      <c r="A3740" s="1" t="s">
        <v>256</v>
      </c>
      <c r="B3740" s="1" t="s">
        <v>344</v>
      </c>
      <c r="C3740">
        <v>1303304</v>
      </c>
      <c r="D3740" s="3">
        <v>454.13587935780129</v>
      </c>
      <c r="E3740">
        <v>-60.477155000000003</v>
      </c>
      <c r="F3740">
        <v>-6.8240129999999999</v>
      </c>
      <c r="G3740" t="str">
        <f>Energia[[#This Row],[Nome]]</f>
        <v>Novo Aripuanã</v>
      </c>
      <c r="H3740">
        <f>Energia[[#This Row],[Energia]]</f>
        <v>454.13587935780129</v>
      </c>
      <c r="I3740" t="e">
        <f>VLOOKUP(Energia[[#This Row],[CD]],Tabela4[Coluna3],1,FALSE)</f>
        <v>#N/A</v>
      </c>
    </row>
    <row r="3741" spans="1:9" hidden="1" x14ac:dyDescent="0.25">
      <c r="A3741" s="1" t="s">
        <v>1312</v>
      </c>
      <c r="B3741" s="1" t="s">
        <v>223</v>
      </c>
      <c r="C3741">
        <v>5219803</v>
      </c>
      <c r="D3741" s="3">
        <v>453.53400451980826</v>
      </c>
      <c r="E3741">
        <v>-46.486840999999998</v>
      </c>
      <c r="F3741">
        <v>-13.536885</v>
      </c>
      <c r="G3741" t="str">
        <f>Energia[[#This Row],[Nome]]</f>
        <v>São Domingos</v>
      </c>
      <c r="H3741">
        <f>Energia[[#This Row],[Energia]]</f>
        <v>453.53400451980826</v>
      </c>
      <c r="I3741" t="e">
        <f>VLOOKUP(Energia[[#This Row],[CD]],Tabela4[Coluna3],1,FALSE)</f>
        <v>#N/A</v>
      </c>
    </row>
    <row r="3742" spans="1:9" hidden="1" x14ac:dyDescent="0.25">
      <c r="A3742" s="1" t="s">
        <v>1520</v>
      </c>
      <c r="B3742" s="1" t="s">
        <v>1556</v>
      </c>
      <c r="C3742">
        <v>3201506</v>
      </c>
      <c r="D3742" s="3">
        <v>453.23650873377193</v>
      </c>
      <c r="E3742">
        <v>-40.655588999999999</v>
      </c>
      <c r="F3742">
        <v>-19.486260999999999</v>
      </c>
      <c r="G3742" t="str">
        <f>Energia[[#This Row],[Nome]]</f>
        <v>Colatina</v>
      </c>
      <c r="H3742">
        <f>Energia[[#This Row],[Energia]]</f>
        <v>453.23650873377193</v>
      </c>
      <c r="I3742" t="e">
        <f>VLOOKUP(Energia[[#This Row],[CD]],Tabela4[Coluna3],1,FALSE)</f>
        <v>#N/A</v>
      </c>
    </row>
    <row r="3743" spans="1:9" hidden="1" x14ac:dyDescent="0.25">
      <c r="A3743" s="1" t="s">
        <v>4157</v>
      </c>
      <c r="B3743" s="1" t="s">
        <v>1324</v>
      </c>
      <c r="C3743">
        <v>2604304</v>
      </c>
      <c r="D3743" s="3">
        <v>452.97940710312986</v>
      </c>
      <c r="E3743">
        <v>-39.203738000000001</v>
      </c>
      <c r="F3743">
        <v>-7.7438229999999999</v>
      </c>
      <c r="G3743" t="str">
        <f>Energia[[#This Row],[Nome]]</f>
        <v>Cedro</v>
      </c>
      <c r="H3743">
        <f>Energia[[#This Row],[Energia]]</f>
        <v>452.97940710312986</v>
      </c>
      <c r="I3743" t="e">
        <f>VLOOKUP(Energia[[#This Row],[CD]],Tabela4[Coluna3],1,FALSE)</f>
        <v>#N/A</v>
      </c>
    </row>
    <row r="3744" spans="1:9" hidden="1" x14ac:dyDescent="0.25">
      <c r="A3744" s="1" t="s">
        <v>413</v>
      </c>
      <c r="B3744" s="1" t="s">
        <v>591</v>
      </c>
      <c r="C3744">
        <v>2907400</v>
      </c>
      <c r="D3744" s="3">
        <v>451.39917498664556</v>
      </c>
      <c r="E3744">
        <v>-44.701645999999997</v>
      </c>
      <c r="F3744">
        <v>-12.273133</v>
      </c>
      <c r="G3744" t="str">
        <f>Energia[[#This Row],[Nome]]</f>
        <v>Catolândia</v>
      </c>
      <c r="H3744">
        <f>Energia[[#This Row],[Energia]]</f>
        <v>451.39917498664556</v>
      </c>
      <c r="I3744" t="e">
        <f>VLOOKUP(Energia[[#This Row],[CD]],Tabela4[Coluna3],1,FALSE)</f>
        <v>#N/A</v>
      </c>
    </row>
    <row r="3745" spans="1:9" hidden="1" x14ac:dyDescent="0.25">
      <c r="A3745" s="1" t="s">
        <v>256</v>
      </c>
      <c r="B3745" s="1" t="s">
        <v>147</v>
      </c>
      <c r="C3745">
        <v>1302009</v>
      </c>
      <c r="D3745" s="3">
        <v>451.3327830459898</v>
      </c>
      <c r="E3745">
        <v>-58.619939000000002</v>
      </c>
      <c r="F3745">
        <v>-2.4985599999999999</v>
      </c>
      <c r="G3745" t="str">
        <f>Energia[[#This Row],[Nome]]</f>
        <v>Itapiranga</v>
      </c>
      <c r="H3745">
        <f>Energia[[#This Row],[Energia]]</f>
        <v>451.3327830459898</v>
      </c>
      <c r="I3745" t="e">
        <f>VLOOKUP(Energia[[#This Row],[CD]],Tabela4[Coluna3],1,FALSE)</f>
        <v>#N/A</v>
      </c>
    </row>
    <row r="3746" spans="1:9" hidden="1" x14ac:dyDescent="0.25">
      <c r="A3746" s="1" t="s">
        <v>1417</v>
      </c>
      <c r="B3746" s="1" t="s">
        <v>1990</v>
      </c>
      <c r="C3746">
        <v>3126604</v>
      </c>
      <c r="D3746" s="3">
        <v>451.27259983552023</v>
      </c>
      <c r="E3746">
        <v>-44.269860000000001</v>
      </c>
      <c r="F3746">
        <v>-17.469808</v>
      </c>
      <c r="G3746" t="str">
        <f>Energia[[#This Row],[Nome]]</f>
        <v>Francisco Dumont</v>
      </c>
      <c r="H3746">
        <f>Energia[[#This Row],[Energia]]</f>
        <v>451.27259983552023</v>
      </c>
      <c r="I3746" t="e">
        <f>VLOOKUP(Energia[[#This Row],[CD]],Tabela4[Coluna3],1,FALSE)</f>
        <v>#N/A</v>
      </c>
    </row>
    <row r="3747" spans="1:9" hidden="1" x14ac:dyDescent="0.25">
      <c r="A3747" s="1" t="s">
        <v>1417</v>
      </c>
      <c r="B3747" s="1" t="s">
        <v>2457</v>
      </c>
      <c r="C3747">
        <v>3145877</v>
      </c>
      <c r="D3747" s="3">
        <v>450.74925056621964</v>
      </c>
      <c r="E3747">
        <v>-42.212845999999999</v>
      </c>
      <c r="F3747">
        <v>-20.514578</v>
      </c>
      <c r="G3747" t="str">
        <f>Energia[[#This Row],[Nome]]</f>
        <v>Orizânia</v>
      </c>
      <c r="H3747">
        <f>Energia[[#This Row],[Energia]]</f>
        <v>450.74925056621964</v>
      </c>
      <c r="I3747" t="e">
        <f>VLOOKUP(Energia[[#This Row],[CD]],Tabela4[Coluna3],1,FALSE)</f>
        <v>#N/A</v>
      </c>
    </row>
    <row r="3748" spans="1:9" hidden="1" x14ac:dyDescent="0.25">
      <c r="A3748" s="1" t="s">
        <v>1235</v>
      </c>
      <c r="B3748" s="1" t="s">
        <v>1385</v>
      </c>
      <c r="C3748">
        <v>2307635</v>
      </c>
      <c r="D3748" s="3">
        <v>450.3678239980934</v>
      </c>
      <c r="E3748">
        <v>-39.515622999999998</v>
      </c>
      <c r="F3748">
        <v>-4.8549959999999999</v>
      </c>
      <c r="G3748" t="str">
        <f>Energia[[#This Row],[Nome]]</f>
        <v>Madalena</v>
      </c>
      <c r="H3748">
        <f>Energia[[#This Row],[Energia]]</f>
        <v>450.3678239980934</v>
      </c>
      <c r="I3748" t="e">
        <f>VLOOKUP(Energia[[#This Row],[CD]],Tabela4[Coluna3],1,FALSE)</f>
        <v>#N/A</v>
      </c>
    </row>
    <row r="3749" spans="1:9" hidden="1" x14ac:dyDescent="0.25">
      <c r="A3749" s="1" t="s">
        <v>413</v>
      </c>
      <c r="B3749" s="1" t="s">
        <v>58</v>
      </c>
      <c r="C3749">
        <v>2931400</v>
      </c>
      <c r="D3749" s="3">
        <v>449.97600777064616</v>
      </c>
      <c r="E3749">
        <v>-38.621726000000002</v>
      </c>
      <c r="F3749">
        <v>-12.264385000000001</v>
      </c>
      <c r="G3749" t="str">
        <f>Energia[[#This Row],[Nome]]</f>
        <v>Teodoro Sampaio</v>
      </c>
      <c r="H3749">
        <f>Energia[[#This Row],[Energia]]</f>
        <v>449.97600777064616</v>
      </c>
      <c r="I3749" t="e">
        <f>VLOOKUP(Energia[[#This Row],[CD]],Tabela4[Coluna3],1,FALSE)</f>
        <v>#N/A</v>
      </c>
    </row>
    <row r="3750" spans="1:9" hidden="1" x14ac:dyDescent="0.25">
      <c r="A3750" s="1" t="s">
        <v>4336</v>
      </c>
      <c r="B3750" s="1" t="s">
        <v>4397</v>
      </c>
      <c r="C3750">
        <v>2203008</v>
      </c>
      <c r="D3750" s="3">
        <v>449.69976342609789</v>
      </c>
      <c r="E3750">
        <v>-45.113635000000002</v>
      </c>
      <c r="F3750">
        <v>-10.741885999999999</v>
      </c>
      <c r="G3750" t="str">
        <f>Energia[[#This Row],[Nome]]</f>
        <v>Cristalândia do Piauí</v>
      </c>
      <c r="H3750">
        <f>Energia[[#This Row],[Energia]]</f>
        <v>449.69976342609789</v>
      </c>
      <c r="I3750" t="e">
        <f>VLOOKUP(Energia[[#This Row],[CD]],Tabela4[Coluna3],1,FALSE)</f>
        <v>#N/A</v>
      </c>
    </row>
    <row r="3751" spans="1:9" hidden="1" x14ac:dyDescent="0.25">
      <c r="A3751" s="1" t="s">
        <v>1312</v>
      </c>
      <c r="B3751" s="1" t="s">
        <v>2070</v>
      </c>
      <c r="C3751">
        <v>5219704</v>
      </c>
      <c r="D3751" s="3">
        <v>449.68378992121876</v>
      </c>
      <c r="E3751">
        <v>-49.672649999999997</v>
      </c>
      <c r="F3751">
        <v>-14.3225</v>
      </c>
      <c r="G3751" t="str">
        <f>Energia[[#This Row],[Nome]]</f>
        <v>Santa Terezinha de Goiás</v>
      </c>
      <c r="H3751">
        <f>Energia[[#This Row],[Energia]]</f>
        <v>449.68378992121876</v>
      </c>
      <c r="I3751" t="e">
        <f>VLOOKUP(Energia[[#This Row],[CD]],Tabela4[Coluna3],1,FALSE)</f>
        <v>#N/A</v>
      </c>
    </row>
    <row r="3752" spans="1:9" hidden="1" x14ac:dyDescent="0.25">
      <c r="A3752" s="1" t="s">
        <v>4336</v>
      </c>
      <c r="B3752" s="1" t="s">
        <v>4530</v>
      </c>
      <c r="C3752">
        <v>2207108</v>
      </c>
      <c r="D3752" s="3">
        <v>449.62226168570334</v>
      </c>
      <c r="E3752">
        <v>-42.552205999999998</v>
      </c>
      <c r="F3752">
        <v>-5.8576009999999998</v>
      </c>
      <c r="G3752" t="str">
        <f>Energia[[#This Row],[Nome]]</f>
        <v>Olho D'Água do Piauí</v>
      </c>
      <c r="H3752">
        <f>Energia[[#This Row],[Energia]]</f>
        <v>449.62226168570334</v>
      </c>
      <c r="I3752" t="e">
        <f>VLOOKUP(Energia[[#This Row],[CD]],Tabela4[Coluna3],1,FALSE)</f>
        <v>#N/A</v>
      </c>
    </row>
    <row r="3753" spans="1:9" hidden="1" x14ac:dyDescent="0.25">
      <c r="A3753" s="1" t="s">
        <v>2142</v>
      </c>
      <c r="B3753" s="1" t="s">
        <v>2228</v>
      </c>
      <c r="C3753">
        <v>2102408</v>
      </c>
      <c r="D3753" s="3">
        <v>449.53735019337785</v>
      </c>
      <c r="E3753">
        <v>-44.572873000000001</v>
      </c>
      <c r="F3753">
        <v>-2.863737</v>
      </c>
      <c r="G3753" t="str">
        <f>Energia[[#This Row],[Nome]]</f>
        <v>Cajapió</v>
      </c>
      <c r="H3753">
        <f>Energia[[#This Row],[Energia]]</f>
        <v>449.53735019337785</v>
      </c>
      <c r="I3753" t="e">
        <f>VLOOKUP(Energia[[#This Row],[CD]],Tabela4[Coluna3],1,FALSE)</f>
        <v>#N/A</v>
      </c>
    </row>
    <row r="3754" spans="1:9" hidden="1" x14ac:dyDescent="0.25">
      <c r="A3754" s="1" t="s">
        <v>413</v>
      </c>
      <c r="B3754" s="1" t="s">
        <v>874</v>
      </c>
      <c r="C3754">
        <v>2919405</v>
      </c>
      <c r="D3754" s="3">
        <v>448.37227996997893</v>
      </c>
      <c r="E3754">
        <v>-42.470101</v>
      </c>
      <c r="F3754">
        <v>-14.586022</v>
      </c>
      <c r="G3754" t="str">
        <f>Energia[[#This Row],[Nome]]</f>
        <v>Licínio de Almeida</v>
      </c>
      <c r="H3754">
        <f>Energia[[#This Row],[Energia]]</f>
        <v>448.37227996997893</v>
      </c>
      <c r="I3754" t="e">
        <f>VLOOKUP(Energia[[#This Row],[CD]],Tabela4[Coluna3],1,FALSE)</f>
        <v>#N/A</v>
      </c>
    </row>
    <row r="3755" spans="1:9" hidden="1" x14ac:dyDescent="0.25">
      <c r="A3755" s="1" t="s">
        <v>413</v>
      </c>
      <c r="B3755" s="1" t="s">
        <v>999</v>
      </c>
      <c r="C3755">
        <v>2924108</v>
      </c>
      <c r="D3755" s="3">
        <v>446.96666128632307</v>
      </c>
      <c r="E3755">
        <v>-38.642600000000002</v>
      </c>
      <c r="F3755">
        <v>-12.130857000000001</v>
      </c>
      <c r="G3755" t="str">
        <f>Energia[[#This Row],[Nome]]</f>
        <v>Pedrão</v>
      </c>
      <c r="H3755">
        <f>Energia[[#This Row],[Energia]]</f>
        <v>446.96666128632307</v>
      </c>
      <c r="I3755" t="e">
        <f>VLOOKUP(Energia[[#This Row],[CD]],Tabela4[Coluna3],1,FALSE)</f>
        <v>#N/A</v>
      </c>
    </row>
    <row r="3756" spans="1:9" hidden="1" x14ac:dyDescent="0.25">
      <c r="A3756" s="1" t="s">
        <v>2820</v>
      </c>
      <c r="B3756" s="1" t="s">
        <v>2840</v>
      </c>
      <c r="C3756">
        <v>3301405</v>
      </c>
      <c r="D3756" s="3">
        <v>446.60793398686081</v>
      </c>
      <c r="E3756">
        <v>-41.842852000000001</v>
      </c>
      <c r="F3756">
        <v>-22.135058999999998</v>
      </c>
      <c r="G3756" t="str">
        <f>Energia[[#This Row],[Nome]]</f>
        <v>Conceição de Macabu</v>
      </c>
      <c r="H3756">
        <f>Energia[[#This Row],[Energia]]</f>
        <v>446.60793398686081</v>
      </c>
      <c r="I3756">
        <f>VLOOKUP(Energia[[#This Row],[CD]],Tabela4[Coluna3],1,FALSE)</f>
        <v>3301405</v>
      </c>
    </row>
    <row r="3757" spans="1:9" hidden="1" x14ac:dyDescent="0.25">
      <c r="A3757" s="1" t="s">
        <v>1417</v>
      </c>
      <c r="B3757" s="1" t="s">
        <v>1919</v>
      </c>
      <c r="C3757">
        <v>3123106</v>
      </c>
      <c r="D3757" s="3">
        <v>445.45488327006569</v>
      </c>
      <c r="E3757">
        <v>-42.931108999999999</v>
      </c>
      <c r="F3757">
        <v>-19.054017000000002</v>
      </c>
      <c r="G3757" t="str">
        <f>Energia[[#This Row],[Nome]]</f>
        <v>Dores de Guanhães</v>
      </c>
      <c r="H3757">
        <f>Energia[[#This Row],[Energia]]</f>
        <v>445.45488327006569</v>
      </c>
      <c r="I3757" t="e">
        <f>VLOOKUP(Energia[[#This Row],[CD]],Tabela4[Coluna3],1,FALSE)</f>
        <v>#N/A</v>
      </c>
    </row>
    <row r="3758" spans="1:9" hidden="1" x14ac:dyDescent="0.25">
      <c r="A3758" s="1" t="s">
        <v>413</v>
      </c>
      <c r="B3758" s="1" t="s">
        <v>1057</v>
      </c>
      <c r="C3758">
        <v>2926400</v>
      </c>
      <c r="D3758" s="3">
        <v>444.95617923754463</v>
      </c>
      <c r="E3758">
        <v>-43.049694000000002</v>
      </c>
      <c r="F3758">
        <v>-13.633176000000001</v>
      </c>
      <c r="G3758" t="str">
        <f>Energia[[#This Row],[Nome]]</f>
        <v>Riacho de Santana</v>
      </c>
      <c r="H3758">
        <f>Energia[[#This Row],[Energia]]</f>
        <v>444.95617923754463</v>
      </c>
      <c r="I3758" t="e">
        <f>VLOOKUP(Energia[[#This Row],[CD]],Tabela4[Coluna3],1,FALSE)</f>
        <v>#N/A</v>
      </c>
    </row>
    <row r="3759" spans="1:9" hidden="1" x14ac:dyDescent="0.25">
      <c r="A3759" s="1" t="s">
        <v>413</v>
      </c>
      <c r="B3759" s="1" t="s">
        <v>768</v>
      </c>
      <c r="C3759">
        <v>2915106</v>
      </c>
      <c r="D3759" s="3">
        <v>444.65591627658461</v>
      </c>
      <c r="E3759">
        <v>-40.024850999999998</v>
      </c>
      <c r="F3759">
        <v>-14.162264</v>
      </c>
      <c r="G3759" t="str">
        <f>Energia[[#This Row],[Nome]]</f>
        <v>Itagi</v>
      </c>
      <c r="H3759">
        <f>Energia[[#This Row],[Energia]]</f>
        <v>444.65591627658461</v>
      </c>
      <c r="I3759" t="e">
        <f>VLOOKUP(Energia[[#This Row],[CD]],Tabela4[Coluna3],1,FALSE)</f>
        <v>#N/A</v>
      </c>
    </row>
    <row r="3760" spans="1:9" hidden="1" x14ac:dyDescent="0.25">
      <c r="A3760" s="1" t="s">
        <v>413</v>
      </c>
      <c r="B3760" s="1" t="s">
        <v>1080</v>
      </c>
      <c r="C3760">
        <v>2927507</v>
      </c>
      <c r="D3760" s="3">
        <v>444.15481432584153</v>
      </c>
      <c r="E3760">
        <v>-38.979317000000002</v>
      </c>
      <c r="F3760">
        <v>-11.939477999999999</v>
      </c>
      <c r="G3760" t="str">
        <f>Energia[[#This Row],[Nome]]</f>
        <v>Santa Bárbara</v>
      </c>
      <c r="H3760">
        <f>Energia[[#This Row],[Energia]]</f>
        <v>444.15481432584153</v>
      </c>
      <c r="I3760" t="e">
        <f>VLOOKUP(Energia[[#This Row],[CD]],Tabela4[Coluna3],1,FALSE)</f>
        <v>#N/A</v>
      </c>
    </row>
    <row r="3761" spans="1:9" hidden="1" x14ac:dyDescent="0.25">
      <c r="A3761" s="1" t="s">
        <v>413</v>
      </c>
      <c r="B3761" s="1" t="s">
        <v>658</v>
      </c>
      <c r="C3761">
        <v>2900504</v>
      </c>
      <c r="D3761" s="3">
        <v>442.27479821437544</v>
      </c>
      <c r="E3761">
        <v>-42.061999</v>
      </c>
      <c r="F3761">
        <v>-13.400235</v>
      </c>
      <c r="G3761" t="str">
        <f>Energia[[#This Row],[Nome]]</f>
        <v>Érico Cardoso</v>
      </c>
      <c r="H3761">
        <f>Energia[[#This Row],[Energia]]</f>
        <v>442.27479821437544</v>
      </c>
      <c r="I3761" t="e">
        <f>VLOOKUP(Energia[[#This Row],[CD]],Tabela4[Coluna3],1,FALSE)</f>
        <v>#N/A</v>
      </c>
    </row>
    <row r="3762" spans="1:9" hidden="1" x14ac:dyDescent="0.25">
      <c r="A3762" s="1" t="s">
        <v>2142</v>
      </c>
      <c r="B3762" s="1" t="s">
        <v>2331</v>
      </c>
      <c r="C3762">
        <v>2105609</v>
      </c>
      <c r="D3762" s="3">
        <v>441.91411655412679</v>
      </c>
      <c r="E3762">
        <v>-44.755420000000001</v>
      </c>
      <c r="F3762">
        <v>-5.0159849999999997</v>
      </c>
      <c r="G3762" t="str">
        <f>Energia[[#This Row],[Nome]]</f>
        <v>Joselândia</v>
      </c>
      <c r="H3762">
        <f>Energia[[#This Row],[Energia]]</f>
        <v>441.91411655412679</v>
      </c>
      <c r="I3762" t="e">
        <f>VLOOKUP(Energia[[#This Row],[CD]],Tabela4[Coluna3],1,FALSE)</f>
        <v>#N/A</v>
      </c>
    </row>
    <row r="3763" spans="1:9" hidden="1" x14ac:dyDescent="0.25">
      <c r="A3763" s="1" t="s">
        <v>263</v>
      </c>
      <c r="B3763" s="1" t="s">
        <v>5227</v>
      </c>
      <c r="C3763">
        <v>4309555</v>
      </c>
      <c r="D3763" s="3">
        <v>441.65150087170878</v>
      </c>
      <c r="E3763">
        <v>-51.423412999999996</v>
      </c>
      <c r="F3763">
        <v>-29.545788999999999</v>
      </c>
      <c r="G3763" t="str">
        <f>Energia[[#This Row],[Nome]]</f>
        <v>Harmonia</v>
      </c>
      <c r="H3763">
        <f>Energia[[#This Row],[Energia]]</f>
        <v>441.65150087170878</v>
      </c>
      <c r="I3763" t="e">
        <f>VLOOKUP(Energia[[#This Row],[CD]],Tabela4[Coluna3],1,FALSE)</f>
        <v>#N/A</v>
      </c>
    </row>
    <row r="3764" spans="1:9" hidden="1" x14ac:dyDescent="0.25">
      <c r="A3764" s="1" t="s">
        <v>62</v>
      </c>
      <c r="B3764" s="1" t="s">
        <v>3747</v>
      </c>
      <c r="C3764">
        <v>4211892</v>
      </c>
      <c r="D3764" s="3">
        <v>440.69822852860693</v>
      </c>
      <c r="E3764">
        <v>-50.072718000000002</v>
      </c>
      <c r="F3764">
        <v>-27.963374999999999</v>
      </c>
      <c r="G3764" t="str">
        <f>Energia[[#This Row],[Nome]]</f>
        <v>Painel</v>
      </c>
      <c r="H3764">
        <f>Energia[[#This Row],[Energia]]</f>
        <v>440.69822852860693</v>
      </c>
      <c r="I3764" t="e">
        <f>VLOOKUP(Energia[[#This Row],[CD]],Tabela4[Coluna3],1,FALSE)</f>
        <v>#N/A</v>
      </c>
    </row>
    <row r="3765" spans="1:9" hidden="1" x14ac:dyDescent="0.25">
      <c r="A3765" s="1" t="s">
        <v>1417</v>
      </c>
      <c r="B3765" s="1" t="s">
        <v>2040</v>
      </c>
      <c r="C3765">
        <v>3128402</v>
      </c>
      <c r="D3765" s="3">
        <v>440.08602564881085</v>
      </c>
      <c r="E3765">
        <v>-43.057668999999997</v>
      </c>
      <c r="F3765">
        <v>-21.356974999999998</v>
      </c>
      <c r="G3765" t="str">
        <f>Energia[[#This Row],[Nome]]</f>
        <v>Guarani</v>
      </c>
      <c r="H3765">
        <f>Energia[[#This Row],[Energia]]</f>
        <v>440.08602564881085</v>
      </c>
      <c r="I3765" t="e">
        <f>VLOOKUP(Energia[[#This Row],[CD]],Tabela4[Coluna3],1,FALSE)</f>
        <v>#N/A</v>
      </c>
    </row>
    <row r="3766" spans="1:9" hidden="1" x14ac:dyDescent="0.25">
      <c r="A3766" s="1" t="s">
        <v>263</v>
      </c>
      <c r="B3766" s="1" t="s">
        <v>642</v>
      </c>
      <c r="C3766">
        <v>4311791</v>
      </c>
      <c r="D3766" s="3">
        <v>440.03684938919781</v>
      </c>
      <c r="E3766">
        <v>-51.550237000000003</v>
      </c>
      <c r="F3766">
        <v>-29.548494999999999</v>
      </c>
      <c r="G3766" t="str">
        <f>Energia[[#This Row],[Nome]]</f>
        <v>Maratá</v>
      </c>
      <c r="H3766">
        <f>Energia[[#This Row],[Energia]]</f>
        <v>440.03684938919781</v>
      </c>
      <c r="I3766" t="e">
        <f>VLOOKUP(Energia[[#This Row],[CD]],Tabela4[Coluna3],1,FALSE)</f>
        <v>#N/A</v>
      </c>
    </row>
    <row r="3767" spans="1:9" hidden="1" x14ac:dyDescent="0.25">
      <c r="A3767" s="1" t="s">
        <v>4410</v>
      </c>
      <c r="B3767" s="1" t="s">
        <v>4617</v>
      </c>
      <c r="C3767">
        <v>1718840</v>
      </c>
      <c r="D3767" s="3">
        <v>440.00672636890789</v>
      </c>
      <c r="E3767">
        <v>-49.876173999999999</v>
      </c>
      <c r="F3767">
        <v>-12.402101</v>
      </c>
      <c r="G3767" t="str">
        <f>Energia[[#This Row],[Nome]]</f>
        <v>Sandolândia</v>
      </c>
      <c r="H3767">
        <f>Energia[[#This Row],[Energia]]</f>
        <v>440.00672636890789</v>
      </c>
      <c r="I3767" t="e">
        <f>VLOOKUP(Energia[[#This Row],[CD]],Tabela4[Coluna3],1,FALSE)</f>
        <v>#N/A</v>
      </c>
    </row>
    <row r="3768" spans="1:9" hidden="1" x14ac:dyDescent="0.25">
      <c r="A3768" s="1" t="s">
        <v>413</v>
      </c>
      <c r="B3768" s="1" t="s">
        <v>802</v>
      </c>
      <c r="C3768">
        <v>2916708</v>
      </c>
      <c r="D3768" s="3">
        <v>438.69793079668221</v>
      </c>
      <c r="E3768">
        <v>-39.898457999999998</v>
      </c>
      <c r="F3768">
        <v>-13.448891</v>
      </c>
      <c r="G3768" t="str">
        <f>Energia[[#This Row],[Nome]]</f>
        <v>Itaquara</v>
      </c>
      <c r="H3768">
        <f>Energia[[#This Row],[Energia]]</f>
        <v>438.69793079668221</v>
      </c>
      <c r="I3768" t="e">
        <f>VLOOKUP(Energia[[#This Row],[CD]],Tabela4[Coluna3],1,FALSE)</f>
        <v>#N/A</v>
      </c>
    </row>
    <row r="3769" spans="1:9" hidden="1" x14ac:dyDescent="0.25">
      <c r="A3769" s="1" t="s">
        <v>2142</v>
      </c>
      <c r="B3769" s="1" t="s">
        <v>1819</v>
      </c>
      <c r="C3769">
        <v>2103752</v>
      </c>
      <c r="D3769" s="3">
        <v>438.60728733193639</v>
      </c>
      <c r="E3769">
        <v>-47.299858</v>
      </c>
      <c r="F3769">
        <v>-5.5984749999999996</v>
      </c>
      <c r="G3769" t="str">
        <f>Energia[[#This Row],[Nome]]</f>
        <v>Davinópolis</v>
      </c>
      <c r="H3769">
        <f>Energia[[#This Row],[Energia]]</f>
        <v>438.60728733193639</v>
      </c>
      <c r="I3769" t="e">
        <f>VLOOKUP(Energia[[#This Row],[CD]],Tabela4[Coluna3],1,FALSE)</f>
        <v>#N/A</v>
      </c>
    </row>
    <row r="3770" spans="1:9" hidden="1" x14ac:dyDescent="0.25">
      <c r="A3770" s="1" t="s">
        <v>1417</v>
      </c>
      <c r="B3770" s="1" t="s">
        <v>2507</v>
      </c>
      <c r="C3770">
        <v>3148202</v>
      </c>
      <c r="D3770" s="3">
        <v>438.59752018354698</v>
      </c>
      <c r="E3770">
        <v>-42.252986999999997</v>
      </c>
      <c r="F3770">
        <v>-21.167152999999999</v>
      </c>
      <c r="G3770" t="str">
        <f>Energia[[#This Row],[Nome]]</f>
        <v>Patrocínio do Muriaé</v>
      </c>
      <c r="H3770">
        <f>Energia[[#This Row],[Energia]]</f>
        <v>438.59752018354698</v>
      </c>
      <c r="I3770" t="e">
        <f>VLOOKUP(Energia[[#This Row],[CD]],Tabela4[Coluna3],1,FALSE)</f>
        <v>#N/A</v>
      </c>
    </row>
    <row r="3771" spans="1:9" hidden="1" x14ac:dyDescent="0.25">
      <c r="A3771" s="1" t="s">
        <v>4410</v>
      </c>
      <c r="B3771" s="1" t="s">
        <v>4577</v>
      </c>
      <c r="C3771">
        <v>1716208</v>
      </c>
      <c r="D3771" s="3">
        <v>438.28846054113069</v>
      </c>
      <c r="E3771">
        <v>-47.812162000000001</v>
      </c>
      <c r="F3771">
        <v>-12.695705</v>
      </c>
      <c r="G3771" t="str">
        <f>Energia[[#This Row],[Nome]]</f>
        <v>Paranã</v>
      </c>
      <c r="H3771">
        <f>Energia[[#This Row],[Energia]]</f>
        <v>438.28846054113069</v>
      </c>
      <c r="I3771" t="e">
        <f>VLOOKUP(Energia[[#This Row],[CD]],Tabela4[Coluna3],1,FALSE)</f>
        <v>#N/A</v>
      </c>
    </row>
    <row r="3772" spans="1:9" hidden="1" x14ac:dyDescent="0.25">
      <c r="A3772" s="1" t="s">
        <v>5241</v>
      </c>
      <c r="B3772" s="1" t="s">
        <v>5039</v>
      </c>
      <c r="C3772">
        <v>2800506</v>
      </c>
      <c r="D3772" s="3">
        <v>437.52940039949431</v>
      </c>
      <c r="E3772">
        <v>-37.331457</v>
      </c>
      <c r="F3772">
        <v>-10.7872</v>
      </c>
      <c r="G3772" t="str">
        <f>Energia[[#This Row],[Nome]]</f>
        <v>Areia Branca</v>
      </c>
      <c r="H3772">
        <f>Energia[[#This Row],[Energia]]</f>
        <v>437.52940039949431</v>
      </c>
      <c r="I3772" t="e">
        <f>VLOOKUP(Energia[[#This Row],[CD]],Tabela4[Coluna3],1,FALSE)</f>
        <v>#N/A</v>
      </c>
    </row>
    <row r="3773" spans="1:9" hidden="1" x14ac:dyDescent="0.25">
      <c r="A3773" s="1" t="s">
        <v>1235</v>
      </c>
      <c r="B3773" s="1" t="s">
        <v>1455</v>
      </c>
      <c r="C3773">
        <v>2311702</v>
      </c>
      <c r="D3773" s="3">
        <v>437.07719166280731</v>
      </c>
      <c r="E3773">
        <v>-40.615371000000003</v>
      </c>
      <c r="F3773">
        <v>-4.118595</v>
      </c>
      <c r="G3773" t="str">
        <f>Energia[[#This Row],[Nome]]</f>
        <v>Reriutaba</v>
      </c>
      <c r="H3773">
        <f>Energia[[#This Row],[Energia]]</f>
        <v>437.07719166280731</v>
      </c>
      <c r="I3773" t="e">
        <f>VLOOKUP(Energia[[#This Row],[CD]],Tabela4[Coluna3],1,FALSE)</f>
        <v>#N/A</v>
      </c>
    </row>
    <row r="3774" spans="1:9" hidden="1" x14ac:dyDescent="0.25">
      <c r="A3774" s="1" t="s">
        <v>263</v>
      </c>
      <c r="B3774" s="1" t="s">
        <v>392</v>
      </c>
      <c r="C3774">
        <v>4304697</v>
      </c>
      <c r="D3774" s="3">
        <v>436.64550562215356</v>
      </c>
      <c r="E3774">
        <v>-51.984321000000001</v>
      </c>
      <c r="F3774">
        <v>-29.283200000000001</v>
      </c>
      <c r="G3774" t="str">
        <f>Energia[[#This Row],[Nome]]</f>
        <v>Capitão</v>
      </c>
      <c r="H3774">
        <f>Energia[[#This Row],[Energia]]</f>
        <v>436.64550562215356</v>
      </c>
      <c r="I3774" t="e">
        <f>VLOOKUP(Energia[[#This Row],[CD]],Tabela4[Coluna3],1,FALSE)</f>
        <v>#N/A</v>
      </c>
    </row>
    <row r="3775" spans="1:9" hidden="1" x14ac:dyDescent="0.25">
      <c r="A3775" s="1" t="s">
        <v>1235</v>
      </c>
      <c r="B3775" s="1" t="s">
        <v>1354</v>
      </c>
      <c r="C3775">
        <v>2305209</v>
      </c>
      <c r="D3775" s="3">
        <v>436.2186108953573</v>
      </c>
      <c r="E3775">
        <v>-40.402710999999996</v>
      </c>
      <c r="F3775">
        <v>-4.4391259999999999</v>
      </c>
      <c r="G3775" t="str">
        <f>Energia[[#This Row],[Nome]]</f>
        <v>Hidrolândia</v>
      </c>
      <c r="H3775">
        <f>Energia[[#This Row],[Energia]]</f>
        <v>436.2186108953573</v>
      </c>
      <c r="I3775" t="e">
        <f>VLOOKUP(Energia[[#This Row],[CD]],Tabela4[Coluna3],1,FALSE)</f>
        <v>#N/A</v>
      </c>
    </row>
    <row r="3776" spans="1:9" x14ac:dyDescent="0.25">
      <c r="A3776" s="1" t="s">
        <v>8</v>
      </c>
      <c r="B3776" s="1" t="s">
        <v>3234</v>
      </c>
      <c r="C3776">
        <v>3531209</v>
      </c>
      <c r="D3776" s="3">
        <v>436.07157869826938</v>
      </c>
      <c r="E3776">
        <v>-46.667659</v>
      </c>
      <c r="F3776">
        <v>-22.704302999999999</v>
      </c>
      <c r="G3776" t="str">
        <f>Energia[[#This Row],[Nome]]</f>
        <v>Monte Alegre do Sul</v>
      </c>
      <c r="H3776">
        <f>Energia[[#This Row],[Energia]]</f>
        <v>436.07157869826938</v>
      </c>
      <c r="I3776" t="e">
        <f>VLOOKUP(Energia[[#This Row],[CD]],Tabela4[Coluna3],1,FALSE)</f>
        <v>#N/A</v>
      </c>
    </row>
    <row r="3777" spans="1:9" hidden="1" x14ac:dyDescent="0.25">
      <c r="A3777" s="1" t="s">
        <v>3887</v>
      </c>
      <c r="B3777" s="1" t="s">
        <v>4012</v>
      </c>
      <c r="C3777">
        <v>2505279</v>
      </c>
      <c r="D3777" s="3">
        <v>435.2109727409632</v>
      </c>
      <c r="E3777">
        <v>-35.284826000000002</v>
      </c>
      <c r="F3777">
        <v>-6.73353</v>
      </c>
      <c r="G3777" t="str">
        <f>Energia[[#This Row],[Nome]]</f>
        <v>Curral de Cima</v>
      </c>
      <c r="H3777">
        <f>Energia[[#This Row],[Energia]]</f>
        <v>435.2109727409632</v>
      </c>
      <c r="I3777" t="e">
        <f>VLOOKUP(Energia[[#This Row],[CD]],Tabela4[Coluna3],1,FALSE)</f>
        <v>#N/A</v>
      </c>
    </row>
    <row r="3778" spans="1:9" hidden="1" x14ac:dyDescent="0.25">
      <c r="A3778" s="1" t="s">
        <v>1235</v>
      </c>
      <c r="B3778" s="1" t="s">
        <v>1341</v>
      </c>
      <c r="C3778">
        <v>2304301</v>
      </c>
      <c r="D3778" s="3">
        <v>433.95454185643371</v>
      </c>
      <c r="E3778">
        <v>-39.547424999999997</v>
      </c>
      <c r="F3778">
        <v>-6.9148940000000003</v>
      </c>
      <c r="G3778" t="str">
        <f>Energia[[#This Row],[Nome]]</f>
        <v>Farias Brito</v>
      </c>
      <c r="H3778">
        <f>Energia[[#This Row],[Energia]]</f>
        <v>433.95454185643371</v>
      </c>
      <c r="I3778" t="e">
        <f>VLOOKUP(Energia[[#This Row],[CD]],Tabela4[Coluna3],1,FALSE)</f>
        <v>#N/A</v>
      </c>
    </row>
    <row r="3779" spans="1:9" hidden="1" x14ac:dyDescent="0.25">
      <c r="A3779" s="1" t="s">
        <v>1417</v>
      </c>
      <c r="B3779" s="1" t="s">
        <v>2745</v>
      </c>
      <c r="C3779">
        <v>3166006</v>
      </c>
      <c r="D3779" s="3">
        <v>433.94041640324394</v>
      </c>
      <c r="E3779">
        <v>-43.349449</v>
      </c>
      <c r="F3779">
        <v>-20.800999999999998</v>
      </c>
      <c r="G3779" t="str">
        <f>Energia[[#This Row],[Nome]]</f>
        <v>Senhora de Oliveira</v>
      </c>
      <c r="H3779">
        <f>Energia[[#This Row],[Energia]]</f>
        <v>433.94041640324394</v>
      </c>
      <c r="I3779" t="e">
        <f>VLOOKUP(Energia[[#This Row],[CD]],Tabela4[Coluna3],1,FALSE)</f>
        <v>#N/A</v>
      </c>
    </row>
    <row r="3780" spans="1:9" hidden="1" x14ac:dyDescent="0.25">
      <c r="A3780" s="1" t="s">
        <v>413</v>
      </c>
      <c r="B3780" s="1" t="s">
        <v>560</v>
      </c>
      <c r="C3780">
        <v>2906204</v>
      </c>
      <c r="D3780" s="3">
        <v>432.12614160895606</v>
      </c>
      <c r="E3780">
        <v>-41.697374000000003</v>
      </c>
      <c r="F3780">
        <v>-11.753776999999999</v>
      </c>
      <c r="G3780" t="str">
        <f>Energia[[#This Row],[Nome]]</f>
        <v>Canarana</v>
      </c>
      <c r="H3780">
        <f>Energia[[#This Row],[Energia]]</f>
        <v>432.12614160895606</v>
      </c>
      <c r="I3780" t="e">
        <f>VLOOKUP(Energia[[#This Row],[CD]],Tabela4[Coluna3],1,FALSE)</f>
        <v>#N/A</v>
      </c>
    </row>
    <row r="3781" spans="1:9" hidden="1" x14ac:dyDescent="0.25">
      <c r="A3781" s="1" t="s">
        <v>4336</v>
      </c>
      <c r="B3781" s="1" t="s">
        <v>4612</v>
      </c>
      <c r="C3781">
        <v>2209807</v>
      </c>
      <c r="D3781" s="3">
        <v>432.11782070295283</v>
      </c>
      <c r="E3781">
        <v>-42.652033000000003</v>
      </c>
      <c r="F3781">
        <v>-6.0028370000000004</v>
      </c>
      <c r="G3781" t="str">
        <f>Energia[[#This Row],[Nome]]</f>
        <v>São Gonçalo do Piauí</v>
      </c>
      <c r="H3781">
        <f>Energia[[#This Row],[Energia]]</f>
        <v>432.11782070295283</v>
      </c>
      <c r="I3781" t="e">
        <f>VLOOKUP(Energia[[#This Row],[CD]],Tabela4[Coluna3],1,FALSE)</f>
        <v>#N/A</v>
      </c>
    </row>
    <row r="3782" spans="1:9" hidden="1" x14ac:dyDescent="0.25">
      <c r="A3782" s="1" t="s">
        <v>256</v>
      </c>
      <c r="B3782" s="1" t="s">
        <v>277</v>
      </c>
      <c r="C3782">
        <v>1300631</v>
      </c>
      <c r="D3782" s="3">
        <v>432.07224944327407</v>
      </c>
      <c r="E3782">
        <v>-61.804428999999999</v>
      </c>
      <c r="F3782">
        <v>-4.6064090000000002</v>
      </c>
      <c r="G3782" t="str">
        <f>Energia[[#This Row],[Nome]]</f>
        <v>Beruri</v>
      </c>
      <c r="H3782">
        <f>Energia[[#This Row],[Energia]]</f>
        <v>432.07224944327407</v>
      </c>
      <c r="I3782" t="e">
        <f>VLOOKUP(Energia[[#This Row],[CD]],Tabela4[Coluna3],1,FALSE)</f>
        <v>#N/A</v>
      </c>
    </row>
    <row r="3783" spans="1:9" hidden="1" x14ac:dyDescent="0.25">
      <c r="A3783" s="1" t="s">
        <v>2142</v>
      </c>
      <c r="B3783" s="1" t="s">
        <v>2353</v>
      </c>
      <c r="C3783">
        <v>2106201</v>
      </c>
      <c r="D3783" s="3">
        <v>431.56403975265442</v>
      </c>
      <c r="E3783">
        <v>-45.889887999999999</v>
      </c>
      <c r="F3783">
        <v>-1.3884369999999999</v>
      </c>
      <c r="G3783" t="str">
        <f>Energia[[#This Row],[Nome]]</f>
        <v>Luís Domingues</v>
      </c>
      <c r="H3783">
        <f>Energia[[#This Row],[Energia]]</f>
        <v>431.56403975265442</v>
      </c>
      <c r="I3783" t="e">
        <f>VLOOKUP(Energia[[#This Row],[CD]],Tabela4[Coluna3],1,FALSE)</f>
        <v>#N/A</v>
      </c>
    </row>
    <row r="3784" spans="1:9" hidden="1" x14ac:dyDescent="0.25">
      <c r="A3784" s="1" t="s">
        <v>2142</v>
      </c>
      <c r="B3784" s="1" t="s">
        <v>2255</v>
      </c>
      <c r="C3784">
        <v>2103257</v>
      </c>
      <c r="D3784" s="3">
        <v>430.12704548679142</v>
      </c>
      <c r="E3784">
        <v>-47.829908000000003</v>
      </c>
      <c r="F3784">
        <v>-5.0571270000000004</v>
      </c>
      <c r="G3784" t="str">
        <f>Energia[[#This Row],[Nome]]</f>
        <v>Cidelândia</v>
      </c>
      <c r="H3784">
        <f>Energia[[#This Row],[Energia]]</f>
        <v>430.12704548679142</v>
      </c>
      <c r="I3784" t="e">
        <f>VLOOKUP(Energia[[#This Row],[CD]],Tabela4[Coluna3],1,FALSE)</f>
        <v>#N/A</v>
      </c>
    </row>
    <row r="3785" spans="1:9" hidden="1" x14ac:dyDescent="0.25">
      <c r="A3785" s="1" t="s">
        <v>1235</v>
      </c>
      <c r="B3785" s="1" t="s">
        <v>1387</v>
      </c>
      <c r="C3785">
        <v>2307700</v>
      </c>
      <c r="D3785" s="3">
        <v>429.60565319894721</v>
      </c>
      <c r="E3785">
        <v>-38.814180999999998</v>
      </c>
      <c r="F3785">
        <v>-4.0094500000000002</v>
      </c>
      <c r="G3785" t="str">
        <f>Energia[[#This Row],[Nome]]</f>
        <v>Maranguape</v>
      </c>
      <c r="H3785">
        <f>Energia[[#This Row],[Energia]]</f>
        <v>429.60565319894721</v>
      </c>
      <c r="I3785" t="e">
        <f>VLOOKUP(Energia[[#This Row],[CD]],Tabela4[Coluna3],1,FALSE)</f>
        <v>#N/A</v>
      </c>
    </row>
    <row r="3786" spans="1:9" hidden="1" x14ac:dyDescent="0.25">
      <c r="A3786" s="1" t="s">
        <v>2820</v>
      </c>
      <c r="B3786" s="1" t="s">
        <v>2881</v>
      </c>
      <c r="C3786">
        <v>3304300</v>
      </c>
      <c r="D3786" s="3">
        <v>429.34975001858618</v>
      </c>
      <c r="E3786">
        <v>-42.588459999999998</v>
      </c>
      <c r="F3786">
        <v>-22.734669</v>
      </c>
      <c r="G3786" t="str">
        <f>Energia[[#This Row],[Nome]]</f>
        <v>Rio Bonito</v>
      </c>
      <c r="H3786">
        <f>Energia[[#This Row],[Energia]]</f>
        <v>429.34975001858618</v>
      </c>
      <c r="I3786">
        <f>VLOOKUP(Energia[[#This Row],[CD]],Tabela4[Coluna3],1,FALSE)</f>
        <v>3304300</v>
      </c>
    </row>
    <row r="3787" spans="1:9" hidden="1" x14ac:dyDescent="0.25">
      <c r="A3787" s="1" t="s">
        <v>413</v>
      </c>
      <c r="B3787" s="1" t="s">
        <v>1036</v>
      </c>
      <c r="C3787">
        <v>2925709</v>
      </c>
      <c r="D3787" s="3">
        <v>429.34711345607201</v>
      </c>
      <c r="E3787">
        <v>-41.724288000000001</v>
      </c>
      <c r="F3787">
        <v>-14.698466</v>
      </c>
      <c r="G3787" t="str">
        <f>Energia[[#This Row],[Nome]]</f>
        <v>Presidente Jânio Quadros</v>
      </c>
      <c r="H3787">
        <f>Energia[[#This Row],[Energia]]</f>
        <v>429.34711345607201</v>
      </c>
      <c r="I3787" t="e">
        <f>VLOOKUP(Energia[[#This Row],[CD]],Tabela4[Coluna3],1,FALSE)</f>
        <v>#N/A</v>
      </c>
    </row>
    <row r="3788" spans="1:9" hidden="1" x14ac:dyDescent="0.25">
      <c r="A3788" s="1" t="s">
        <v>4410</v>
      </c>
      <c r="B3788" s="1" t="s">
        <v>4422</v>
      </c>
      <c r="C3788">
        <v>1701051</v>
      </c>
      <c r="D3788" s="3">
        <v>428.81687167003383</v>
      </c>
      <c r="E3788">
        <v>-47.912953000000002</v>
      </c>
      <c r="F3788">
        <v>-6.4356049999999998</v>
      </c>
      <c r="G3788" t="str">
        <f>Energia[[#This Row],[Nome]]</f>
        <v>Angico</v>
      </c>
      <c r="H3788">
        <f>Energia[[#This Row],[Energia]]</f>
        <v>428.81687167003383</v>
      </c>
      <c r="I3788" t="e">
        <f>VLOOKUP(Energia[[#This Row],[CD]],Tabela4[Coluna3],1,FALSE)</f>
        <v>#N/A</v>
      </c>
    </row>
    <row r="3789" spans="1:9" hidden="1" x14ac:dyDescent="0.25">
      <c r="A3789" s="1" t="s">
        <v>2142</v>
      </c>
      <c r="B3789" s="1" t="s">
        <v>2303</v>
      </c>
      <c r="C3789">
        <v>2104701</v>
      </c>
      <c r="D3789" s="3">
        <v>428.16326592523035</v>
      </c>
      <c r="E3789">
        <v>-44.31812</v>
      </c>
      <c r="F3789">
        <v>-5.4148019999999999</v>
      </c>
      <c r="G3789" t="str">
        <f>Energia[[#This Row],[Nome]]</f>
        <v>Graça Aranha</v>
      </c>
      <c r="H3789">
        <f>Energia[[#This Row],[Energia]]</f>
        <v>428.16326592523035</v>
      </c>
      <c r="I3789" t="e">
        <f>VLOOKUP(Energia[[#This Row],[CD]],Tabela4[Coluna3],1,FALSE)</f>
        <v>#N/A</v>
      </c>
    </row>
    <row r="3790" spans="1:9" hidden="1" x14ac:dyDescent="0.25">
      <c r="A3790" s="1" t="s">
        <v>1520</v>
      </c>
      <c r="B3790" s="1" t="s">
        <v>1613</v>
      </c>
      <c r="C3790">
        <v>3203403</v>
      </c>
      <c r="D3790" s="3">
        <v>427.54746796756672</v>
      </c>
      <c r="E3790">
        <v>-41.37677</v>
      </c>
      <c r="F3790">
        <v>-21.088611</v>
      </c>
      <c r="G3790" t="str">
        <f>Energia[[#This Row],[Nome]]</f>
        <v>Mimoso do Sul</v>
      </c>
      <c r="H3790">
        <f>Energia[[#This Row],[Energia]]</f>
        <v>427.54746796756672</v>
      </c>
      <c r="I3790" t="e">
        <f>VLOOKUP(Energia[[#This Row],[CD]],Tabela4[Coluna3],1,FALSE)</f>
        <v>#N/A</v>
      </c>
    </row>
    <row r="3791" spans="1:9" hidden="1" x14ac:dyDescent="0.25">
      <c r="A3791" s="1" t="s">
        <v>4336</v>
      </c>
      <c r="B3791" s="1" t="s">
        <v>4412</v>
      </c>
      <c r="C3791">
        <v>2203701</v>
      </c>
      <c r="D3791" s="3">
        <v>427.00568539003893</v>
      </c>
      <c r="E3791">
        <v>-42.189936000000003</v>
      </c>
      <c r="F3791">
        <v>-3.8237640000000002</v>
      </c>
      <c r="G3791" t="str">
        <f>Energia[[#This Row],[Nome]]</f>
        <v>Esperantina</v>
      </c>
      <c r="H3791">
        <f>Energia[[#This Row],[Energia]]</f>
        <v>427.00568539003893</v>
      </c>
      <c r="I3791" t="e">
        <f>VLOOKUP(Energia[[#This Row],[CD]],Tabela4[Coluna3],1,FALSE)</f>
        <v>#N/A</v>
      </c>
    </row>
    <row r="3792" spans="1:9" hidden="1" x14ac:dyDescent="0.25">
      <c r="A3792" s="1" t="s">
        <v>413</v>
      </c>
      <c r="B3792" s="1" t="s">
        <v>1227</v>
      </c>
      <c r="C3792">
        <v>2933406</v>
      </c>
      <c r="D3792" s="3">
        <v>426.41121191850101</v>
      </c>
      <c r="E3792">
        <v>-41.145974000000002</v>
      </c>
      <c r="F3792">
        <v>-12.231382</v>
      </c>
      <c r="G3792" t="str">
        <f>Energia[[#This Row],[Nome]]</f>
        <v>Wagner</v>
      </c>
      <c r="H3792">
        <f>Energia[[#This Row],[Energia]]</f>
        <v>426.41121191850101</v>
      </c>
      <c r="I3792" t="e">
        <f>VLOOKUP(Energia[[#This Row],[CD]],Tabela4[Coluna3],1,FALSE)</f>
        <v>#N/A</v>
      </c>
    </row>
    <row r="3793" spans="1:9" hidden="1" x14ac:dyDescent="0.25">
      <c r="A3793" s="1" t="s">
        <v>1417</v>
      </c>
      <c r="B3793" s="1" t="s">
        <v>2547</v>
      </c>
      <c r="C3793">
        <v>3149952</v>
      </c>
      <c r="D3793" s="3">
        <v>426.2556832801082</v>
      </c>
      <c r="E3793">
        <v>-42.231825999999998</v>
      </c>
      <c r="F3793">
        <v>-19.084232</v>
      </c>
      <c r="G3793" t="str">
        <f>Energia[[#This Row],[Nome]]</f>
        <v>Periquito</v>
      </c>
      <c r="H3793">
        <f>Energia[[#This Row],[Energia]]</f>
        <v>426.2556832801082</v>
      </c>
      <c r="I3793" t="e">
        <f>VLOOKUP(Energia[[#This Row],[CD]],Tabela4[Coluna3],1,FALSE)</f>
        <v>#N/A</v>
      </c>
    </row>
    <row r="3794" spans="1:9" hidden="1" x14ac:dyDescent="0.25">
      <c r="A3794" s="1" t="s">
        <v>413</v>
      </c>
      <c r="B3794" s="1" t="s">
        <v>770</v>
      </c>
      <c r="C3794">
        <v>2915205</v>
      </c>
      <c r="D3794" s="3">
        <v>426.0046181870581</v>
      </c>
      <c r="E3794">
        <v>-39.830454000000003</v>
      </c>
      <c r="F3794">
        <v>-14.252567000000001</v>
      </c>
      <c r="G3794" t="str">
        <f>Energia[[#This Row],[Nome]]</f>
        <v>Itagibá</v>
      </c>
      <c r="H3794">
        <f>Energia[[#This Row],[Energia]]</f>
        <v>426.0046181870581</v>
      </c>
      <c r="I3794" t="e">
        <f>VLOOKUP(Energia[[#This Row],[CD]],Tabela4[Coluna3],1,FALSE)</f>
        <v>#N/A</v>
      </c>
    </row>
    <row r="3795" spans="1:9" hidden="1" x14ac:dyDescent="0.25">
      <c r="A3795" s="1" t="s">
        <v>62</v>
      </c>
      <c r="B3795" s="1" t="s">
        <v>3561</v>
      </c>
      <c r="C3795">
        <v>4201257</v>
      </c>
      <c r="D3795" s="3">
        <v>425.8446737604072</v>
      </c>
      <c r="E3795">
        <v>-49.364268000000003</v>
      </c>
      <c r="F3795">
        <v>-27.123694</v>
      </c>
      <c r="G3795" t="str">
        <f>Energia[[#This Row],[Nome]]</f>
        <v>Apiúna</v>
      </c>
      <c r="H3795">
        <f>Energia[[#This Row],[Energia]]</f>
        <v>425.8446737604072</v>
      </c>
      <c r="I3795" t="e">
        <f>VLOOKUP(Energia[[#This Row],[CD]],Tabela4[Coluna3],1,FALSE)</f>
        <v>#N/A</v>
      </c>
    </row>
    <row r="3796" spans="1:9" hidden="1" x14ac:dyDescent="0.25">
      <c r="A3796" s="1" t="s">
        <v>413</v>
      </c>
      <c r="B3796" s="1" t="s">
        <v>1206</v>
      </c>
      <c r="C3796">
        <v>2932705</v>
      </c>
      <c r="D3796" s="3">
        <v>423.73748658385051</v>
      </c>
      <c r="E3796">
        <v>-39.231603</v>
      </c>
      <c r="F3796">
        <v>-14.527392000000001</v>
      </c>
      <c r="G3796" t="str">
        <f>Energia[[#This Row],[Nome]]</f>
        <v>Uruçuca</v>
      </c>
      <c r="H3796">
        <f>Energia[[#This Row],[Energia]]</f>
        <v>423.73748658385051</v>
      </c>
      <c r="I3796" t="e">
        <f>VLOOKUP(Energia[[#This Row],[CD]],Tabela4[Coluna3],1,FALSE)</f>
        <v>#N/A</v>
      </c>
    </row>
    <row r="3797" spans="1:9" hidden="1" x14ac:dyDescent="0.25">
      <c r="A3797" s="1" t="s">
        <v>1417</v>
      </c>
      <c r="B3797" s="1" t="s">
        <v>2158</v>
      </c>
      <c r="C3797">
        <v>3133808</v>
      </c>
      <c r="D3797" s="3">
        <v>423.73176420462607</v>
      </c>
      <c r="E3797">
        <v>-44.588850999999998</v>
      </c>
      <c r="F3797">
        <v>-20.07809</v>
      </c>
      <c r="G3797" t="str">
        <f>Energia[[#This Row],[Nome]]</f>
        <v>Itaúna</v>
      </c>
      <c r="H3797">
        <f>Energia[[#This Row],[Energia]]</f>
        <v>423.73176420462607</v>
      </c>
      <c r="I3797" t="e">
        <f>VLOOKUP(Energia[[#This Row],[CD]],Tabela4[Coluna3],1,FALSE)</f>
        <v>#N/A</v>
      </c>
    </row>
    <row r="3798" spans="1:9" hidden="1" x14ac:dyDescent="0.25">
      <c r="A3798" s="1" t="s">
        <v>2142</v>
      </c>
      <c r="B3798" s="1" t="s">
        <v>2347</v>
      </c>
      <c r="C3798">
        <v>2105989</v>
      </c>
      <c r="D3798" s="3">
        <v>423.34453397505877</v>
      </c>
      <c r="E3798">
        <v>-46.924584000000003</v>
      </c>
      <c r="F3798">
        <v>-6.1038969999999999</v>
      </c>
      <c r="G3798" t="str">
        <f>Energia[[#This Row],[Nome]]</f>
        <v>Lajeado Novo</v>
      </c>
      <c r="H3798">
        <f>Energia[[#This Row],[Energia]]</f>
        <v>423.34453397505877</v>
      </c>
      <c r="I3798" t="e">
        <f>VLOOKUP(Energia[[#This Row],[CD]],Tabela4[Coluna3],1,FALSE)</f>
        <v>#N/A</v>
      </c>
    </row>
    <row r="3799" spans="1:9" hidden="1" x14ac:dyDescent="0.25">
      <c r="A3799" s="1" t="s">
        <v>413</v>
      </c>
      <c r="B3799" s="1" t="s">
        <v>1049</v>
      </c>
      <c r="C3799">
        <v>2926004</v>
      </c>
      <c r="D3799" s="3">
        <v>423.239345305889</v>
      </c>
      <c r="E3799">
        <v>-42.254219999999997</v>
      </c>
      <c r="F3799">
        <v>-9.5984359999999995</v>
      </c>
      <c r="G3799" t="str">
        <f>Energia[[#This Row],[Nome]]</f>
        <v>Remanso</v>
      </c>
      <c r="H3799">
        <f>Energia[[#This Row],[Energia]]</f>
        <v>423.239345305889</v>
      </c>
      <c r="I3799" t="e">
        <f>VLOOKUP(Energia[[#This Row],[CD]],Tabela4[Coluna3],1,FALSE)</f>
        <v>#N/A</v>
      </c>
    </row>
    <row r="3800" spans="1:9" hidden="1" x14ac:dyDescent="0.25">
      <c r="A3800" s="1" t="s">
        <v>1417</v>
      </c>
      <c r="B3800" s="1" t="s">
        <v>1699</v>
      </c>
      <c r="C3800">
        <v>3113107</v>
      </c>
      <c r="D3800" s="3">
        <v>422.02545134973258</v>
      </c>
      <c r="E3800">
        <v>-43.720703</v>
      </c>
      <c r="F3800">
        <v>-20.891210999999998</v>
      </c>
      <c r="G3800" t="str">
        <f>Energia[[#This Row],[Nome]]</f>
        <v>Caranaíba</v>
      </c>
      <c r="H3800">
        <f>Energia[[#This Row],[Energia]]</f>
        <v>422.02545134973258</v>
      </c>
      <c r="I3800" t="e">
        <f>VLOOKUP(Energia[[#This Row],[CD]],Tabela4[Coluna3],1,FALSE)</f>
        <v>#N/A</v>
      </c>
    </row>
    <row r="3801" spans="1:9" hidden="1" x14ac:dyDescent="0.25">
      <c r="A3801" s="1" t="s">
        <v>413</v>
      </c>
      <c r="B3801" s="1" t="s">
        <v>462</v>
      </c>
      <c r="C3801">
        <v>2902104</v>
      </c>
      <c r="D3801" s="3">
        <v>420.53865126060435</v>
      </c>
      <c r="E3801">
        <v>-39.075668</v>
      </c>
      <c r="F3801">
        <v>-11.213837</v>
      </c>
      <c r="G3801" t="str">
        <f>Energia[[#This Row],[Nome]]</f>
        <v>Araci</v>
      </c>
      <c r="H3801">
        <f>Energia[[#This Row],[Energia]]</f>
        <v>420.53865126060435</v>
      </c>
      <c r="I3801" t="e">
        <f>VLOOKUP(Energia[[#This Row],[CD]],Tabela4[Coluna3],1,FALSE)</f>
        <v>#N/A</v>
      </c>
    </row>
    <row r="3802" spans="1:9" hidden="1" x14ac:dyDescent="0.25">
      <c r="A3802" s="1" t="s">
        <v>413</v>
      </c>
      <c r="B3802" s="1" t="s">
        <v>740</v>
      </c>
      <c r="C3802">
        <v>2913804</v>
      </c>
      <c r="D3802" s="3">
        <v>420.27863302663172</v>
      </c>
      <c r="E3802">
        <v>-39.326479999999997</v>
      </c>
      <c r="F3802">
        <v>-12.306727</v>
      </c>
      <c r="G3802" t="str">
        <f>Energia[[#This Row],[Nome]]</f>
        <v>Ipecaetá</v>
      </c>
      <c r="H3802">
        <f>Energia[[#This Row],[Energia]]</f>
        <v>420.27863302663172</v>
      </c>
      <c r="I3802" t="e">
        <f>VLOOKUP(Energia[[#This Row],[CD]],Tabela4[Coluna3],1,FALSE)</f>
        <v>#N/A</v>
      </c>
    </row>
    <row r="3803" spans="1:9" hidden="1" x14ac:dyDescent="0.25">
      <c r="A3803" s="1" t="s">
        <v>263</v>
      </c>
      <c r="B3803" s="1" t="s">
        <v>3909</v>
      </c>
      <c r="C3803">
        <v>4304408</v>
      </c>
      <c r="D3803" s="3">
        <v>420.0229734562364</v>
      </c>
      <c r="E3803">
        <v>-50.774872000000002</v>
      </c>
      <c r="F3803">
        <v>-29.351858</v>
      </c>
      <c r="G3803" t="str">
        <f>Energia[[#This Row],[Nome]]</f>
        <v>Canela</v>
      </c>
      <c r="H3803">
        <f>Energia[[#This Row],[Energia]]</f>
        <v>420.0229734562364</v>
      </c>
      <c r="I3803" t="e">
        <f>VLOOKUP(Energia[[#This Row],[CD]],Tabela4[Coluna3],1,FALSE)</f>
        <v>#N/A</v>
      </c>
    </row>
    <row r="3804" spans="1:9" hidden="1" x14ac:dyDescent="0.25">
      <c r="A3804" s="1" t="s">
        <v>256</v>
      </c>
      <c r="B3804" s="1" t="s">
        <v>257</v>
      </c>
      <c r="C3804">
        <v>1300029</v>
      </c>
      <c r="D3804" s="3">
        <v>420.02237757321268</v>
      </c>
      <c r="E3804">
        <v>-65.324447000000006</v>
      </c>
      <c r="F3804">
        <v>-3.6946850000000002</v>
      </c>
      <c r="G3804" t="str">
        <f>Energia[[#This Row],[Nome]]</f>
        <v>Alvarães</v>
      </c>
      <c r="H3804">
        <f>Energia[[#This Row],[Energia]]</f>
        <v>420.02237757321268</v>
      </c>
      <c r="I3804" t="e">
        <f>VLOOKUP(Energia[[#This Row],[CD]],Tabela4[Coluna3],1,FALSE)</f>
        <v>#N/A</v>
      </c>
    </row>
    <row r="3805" spans="1:9" hidden="1" x14ac:dyDescent="0.25">
      <c r="A3805" s="1" t="s">
        <v>3609</v>
      </c>
      <c r="B3805" s="1" t="s">
        <v>3879</v>
      </c>
      <c r="C3805">
        <v>1508209</v>
      </c>
      <c r="D3805" s="3">
        <v>419.96992725017179</v>
      </c>
      <c r="E3805">
        <v>-48.137990000000002</v>
      </c>
      <c r="F3805">
        <v>-0.888181</v>
      </c>
      <c r="G3805" t="str">
        <f>Energia[[#This Row],[Nome]]</f>
        <v>Vigia</v>
      </c>
      <c r="H3805">
        <f>Energia[[#This Row],[Energia]]</f>
        <v>419.96992725017179</v>
      </c>
      <c r="I3805" t="e">
        <f>VLOOKUP(Energia[[#This Row],[CD]],Tabela4[Coluna3],1,FALSE)</f>
        <v>#N/A</v>
      </c>
    </row>
    <row r="3806" spans="1:9" hidden="1" x14ac:dyDescent="0.25">
      <c r="A3806" s="1" t="s">
        <v>1192</v>
      </c>
      <c r="B3806" s="1" t="s">
        <v>1269</v>
      </c>
      <c r="C3806">
        <v>5106653</v>
      </c>
      <c r="D3806" s="3">
        <v>417.58613159003585</v>
      </c>
      <c r="E3806">
        <v>-52.720115</v>
      </c>
      <c r="F3806">
        <v>-15.931975</v>
      </c>
      <c r="G3806" t="str">
        <f>Energia[[#This Row],[Nome]]</f>
        <v>Pontal do Araguaia</v>
      </c>
      <c r="H3806">
        <f>Energia[[#This Row],[Energia]]</f>
        <v>417.58613159003585</v>
      </c>
      <c r="I3806" t="e">
        <f>VLOOKUP(Energia[[#This Row],[CD]],Tabela4[Coluna3],1,FALSE)</f>
        <v>#N/A</v>
      </c>
    </row>
    <row r="3807" spans="1:9" hidden="1" x14ac:dyDescent="0.25">
      <c r="A3807" s="1" t="s">
        <v>1417</v>
      </c>
      <c r="B3807" s="1" t="s">
        <v>2627</v>
      </c>
      <c r="C3807">
        <v>3156452</v>
      </c>
      <c r="D3807" s="3">
        <v>417.35648803877035</v>
      </c>
      <c r="E3807">
        <v>-42.511411000000003</v>
      </c>
      <c r="F3807">
        <v>-20.979374</v>
      </c>
      <c r="G3807" t="str">
        <f>Energia[[#This Row],[Nome]]</f>
        <v>Rosário da Limeira</v>
      </c>
      <c r="H3807">
        <f>Energia[[#This Row],[Energia]]</f>
        <v>417.35648803877035</v>
      </c>
      <c r="I3807" t="e">
        <f>VLOOKUP(Energia[[#This Row],[CD]],Tabela4[Coluna3],1,FALSE)</f>
        <v>#N/A</v>
      </c>
    </row>
    <row r="3808" spans="1:9" hidden="1" x14ac:dyDescent="0.25">
      <c r="A3808" s="1" t="s">
        <v>1192</v>
      </c>
      <c r="B3808" s="1" t="s">
        <v>1275</v>
      </c>
      <c r="C3808">
        <v>5106828</v>
      </c>
      <c r="D3808" s="3">
        <v>416.91679682106422</v>
      </c>
      <c r="E3808">
        <v>-58.982380999999997</v>
      </c>
      <c r="F3808">
        <v>-15.958086</v>
      </c>
      <c r="G3808" t="str">
        <f>Energia[[#This Row],[Nome]]</f>
        <v>Porto Esperidião</v>
      </c>
      <c r="H3808">
        <f>Energia[[#This Row],[Energia]]</f>
        <v>416.91679682106422</v>
      </c>
      <c r="I3808" t="e">
        <f>VLOOKUP(Energia[[#This Row],[CD]],Tabela4[Coluna3],1,FALSE)</f>
        <v>#N/A</v>
      </c>
    </row>
    <row r="3809" spans="1:9" hidden="1" x14ac:dyDescent="0.25">
      <c r="A3809" s="1" t="s">
        <v>1235</v>
      </c>
      <c r="B3809" s="1" t="s">
        <v>1305</v>
      </c>
      <c r="C3809">
        <v>2303006</v>
      </c>
      <c r="D3809" s="3">
        <v>416.77590378922952</v>
      </c>
      <c r="E3809">
        <v>-39.118805000000002</v>
      </c>
      <c r="F3809">
        <v>-4.1759560000000002</v>
      </c>
      <c r="G3809" t="str">
        <f>Energia[[#This Row],[Nome]]</f>
        <v>Caridade</v>
      </c>
      <c r="H3809">
        <f>Energia[[#This Row],[Energia]]</f>
        <v>416.77590378922952</v>
      </c>
      <c r="I3809" t="e">
        <f>VLOOKUP(Energia[[#This Row],[CD]],Tabela4[Coluna3],1,FALSE)</f>
        <v>#N/A</v>
      </c>
    </row>
    <row r="3810" spans="1:9" hidden="1" x14ac:dyDescent="0.25">
      <c r="A3810" s="1" t="s">
        <v>1312</v>
      </c>
      <c r="B3810" s="1" t="s">
        <v>1774</v>
      </c>
      <c r="C3810">
        <v>5204904</v>
      </c>
      <c r="D3810" s="3">
        <v>416.71294164727749</v>
      </c>
      <c r="E3810">
        <v>-46.514392000000001</v>
      </c>
      <c r="F3810">
        <v>-13.000299</v>
      </c>
      <c r="G3810" t="str">
        <f>Energia[[#This Row],[Nome]]</f>
        <v>Campos Belos</v>
      </c>
      <c r="H3810">
        <f>Energia[[#This Row],[Energia]]</f>
        <v>416.71294164727749</v>
      </c>
      <c r="I3810" t="e">
        <f>VLOOKUP(Energia[[#This Row],[CD]],Tabela4[Coluna3],1,FALSE)</f>
        <v>#N/A</v>
      </c>
    </row>
    <row r="3811" spans="1:9" hidden="1" x14ac:dyDescent="0.25">
      <c r="A3811" s="1" t="s">
        <v>256</v>
      </c>
      <c r="B3811" s="1" t="s">
        <v>366</v>
      </c>
      <c r="C3811">
        <v>1304062</v>
      </c>
      <c r="D3811" s="3">
        <v>415.93606726776426</v>
      </c>
      <c r="E3811">
        <v>-69.678087000000005</v>
      </c>
      <c r="F3811">
        <v>-4.0285169999999999</v>
      </c>
      <c r="G3811" t="str">
        <f>Energia[[#This Row],[Nome]]</f>
        <v>Tabatinga</v>
      </c>
      <c r="H3811">
        <f>Energia[[#This Row],[Energia]]</f>
        <v>415.93606726776426</v>
      </c>
      <c r="I3811" t="e">
        <f>VLOOKUP(Energia[[#This Row],[CD]],Tabela4[Coluna3],1,FALSE)</f>
        <v>#N/A</v>
      </c>
    </row>
    <row r="3812" spans="1:9" hidden="1" x14ac:dyDescent="0.25">
      <c r="A3812" s="1" t="s">
        <v>4157</v>
      </c>
      <c r="B3812" s="1" t="s">
        <v>4234</v>
      </c>
      <c r="C3812">
        <v>2606507</v>
      </c>
      <c r="D3812" s="3">
        <v>415.04732097324893</v>
      </c>
      <c r="E3812">
        <v>-36.901057000000002</v>
      </c>
      <c r="F3812">
        <v>-9.1434709999999999</v>
      </c>
      <c r="G3812" t="str">
        <f>Energia[[#This Row],[Nome]]</f>
        <v>Iati</v>
      </c>
      <c r="H3812">
        <f>Energia[[#This Row],[Energia]]</f>
        <v>415.04732097324893</v>
      </c>
      <c r="I3812" t="e">
        <f>VLOOKUP(Energia[[#This Row],[CD]],Tabela4[Coluna3],1,FALSE)</f>
        <v>#N/A</v>
      </c>
    </row>
    <row r="3813" spans="1:9" hidden="1" x14ac:dyDescent="0.25">
      <c r="A3813" s="1" t="s">
        <v>1235</v>
      </c>
      <c r="B3813" s="1" t="s">
        <v>1421</v>
      </c>
      <c r="C3813">
        <v>2310506</v>
      </c>
      <c r="D3813" s="3">
        <v>414.75087214711272</v>
      </c>
      <c r="E3813">
        <v>-39.847045999999999</v>
      </c>
      <c r="F3813">
        <v>-5.4965210000000004</v>
      </c>
      <c r="G3813" t="str">
        <f>Energia[[#This Row],[Nome]]</f>
        <v>Pedra Branca</v>
      </c>
      <c r="H3813">
        <f>Energia[[#This Row],[Energia]]</f>
        <v>414.75087214711272</v>
      </c>
      <c r="I3813" t="e">
        <f>VLOOKUP(Energia[[#This Row],[CD]],Tabela4[Coluna3],1,FALSE)</f>
        <v>#N/A</v>
      </c>
    </row>
    <row r="3814" spans="1:9" hidden="1" x14ac:dyDescent="0.25">
      <c r="A3814" s="1" t="s">
        <v>1417</v>
      </c>
      <c r="B3814" s="1" t="s">
        <v>2154</v>
      </c>
      <c r="C3814">
        <v>3133709</v>
      </c>
      <c r="D3814" s="3">
        <v>413.13846731477202</v>
      </c>
      <c r="E3814">
        <v>-44.452885999999999</v>
      </c>
      <c r="F3814">
        <v>-20.20918</v>
      </c>
      <c r="G3814" t="str">
        <f>Energia[[#This Row],[Nome]]</f>
        <v>Itatiaiuçu</v>
      </c>
      <c r="H3814">
        <f>Energia[[#This Row],[Energia]]</f>
        <v>413.13846731477202</v>
      </c>
      <c r="I3814" t="e">
        <f>VLOOKUP(Energia[[#This Row],[CD]],Tabela4[Coluna3],1,FALSE)</f>
        <v>#N/A</v>
      </c>
    </row>
    <row r="3815" spans="1:9" hidden="1" x14ac:dyDescent="0.25">
      <c r="A3815" s="1" t="s">
        <v>1417</v>
      </c>
      <c r="B3815" s="1" t="s">
        <v>1911</v>
      </c>
      <c r="C3815">
        <v>3122702</v>
      </c>
      <c r="D3815" s="3">
        <v>412.84612141167702</v>
      </c>
      <c r="E3815">
        <v>-42.94623</v>
      </c>
      <c r="F3815">
        <v>-20.134640999999998</v>
      </c>
      <c r="G3815" t="str">
        <f>Energia[[#This Row],[Nome]]</f>
        <v>Dom Silvério</v>
      </c>
      <c r="H3815">
        <f>Energia[[#This Row],[Energia]]</f>
        <v>412.84612141167702</v>
      </c>
      <c r="I3815" t="e">
        <f>VLOOKUP(Energia[[#This Row],[CD]],Tabela4[Coluna3],1,FALSE)</f>
        <v>#N/A</v>
      </c>
    </row>
    <row r="3816" spans="1:9" hidden="1" x14ac:dyDescent="0.25">
      <c r="A3816" s="1" t="s">
        <v>413</v>
      </c>
      <c r="B3816" s="1" t="s">
        <v>842</v>
      </c>
      <c r="C3816">
        <v>2918357</v>
      </c>
      <c r="D3816" s="3">
        <v>412.47352208611585</v>
      </c>
      <c r="E3816">
        <v>-41.567711000000003</v>
      </c>
      <c r="F3816">
        <v>-11.224102</v>
      </c>
      <c r="G3816" t="str">
        <f>Energia[[#This Row],[Nome]]</f>
        <v>João Dourado</v>
      </c>
      <c r="H3816">
        <f>Energia[[#This Row],[Energia]]</f>
        <v>412.47352208611585</v>
      </c>
      <c r="I3816" t="e">
        <f>VLOOKUP(Energia[[#This Row],[CD]],Tabela4[Coluna3],1,FALSE)</f>
        <v>#N/A</v>
      </c>
    </row>
    <row r="3817" spans="1:9" hidden="1" x14ac:dyDescent="0.25">
      <c r="A3817" s="1" t="s">
        <v>2820</v>
      </c>
      <c r="B3817" s="1" t="s">
        <v>2853</v>
      </c>
      <c r="C3817">
        <v>3302270</v>
      </c>
      <c r="D3817" s="3">
        <v>411.92320971807931</v>
      </c>
      <c r="E3817">
        <v>-43.605817000000002</v>
      </c>
      <c r="F3817">
        <v>-22.661888000000001</v>
      </c>
      <c r="G3817" t="str">
        <f>Energia[[#This Row],[Nome]]</f>
        <v>Japeri</v>
      </c>
      <c r="H3817">
        <f>Energia[[#This Row],[Energia]]</f>
        <v>411.92320971807931</v>
      </c>
      <c r="I3817">
        <f>VLOOKUP(Energia[[#This Row],[CD]],Tabela4[Coluna3],1,FALSE)</f>
        <v>3302270</v>
      </c>
    </row>
    <row r="3818" spans="1:9" hidden="1" x14ac:dyDescent="0.25">
      <c r="A3818" s="1" t="s">
        <v>413</v>
      </c>
      <c r="B3818" s="1" t="s">
        <v>479</v>
      </c>
      <c r="C3818">
        <v>2902807</v>
      </c>
      <c r="D3818" s="3">
        <v>411.1694154417761</v>
      </c>
      <c r="E3818">
        <v>-41.098092000000001</v>
      </c>
      <c r="F3818">
        <v>-13.650485</v>
      </c>
      <c r="G3818" t="str">
        <f>Energia[[#This Row],[Nome]]</f>
        <v>Barra da Estiva</v>
      </c>
      <c r="H3818">
        <f>Energia[[#This Row],[Energia]]</f>
        <v>411.1694154417761</v>
      </c>
      <c r="I3818" t="e">
        <f>VLOOKUP(Energia[[#This Row],[CD]],Tabela4[Coluna3],1,FALSE)</f>
        <v>#N/A</v>
      </c>
    </row>
    <row r="3819" spans="1:9" hidden="1" x14ac:dyDescent="0.25">
      <c r="A3819" s="1" t="s">
        <v>1417</v>
      </c>
      <c r="B3819" s="1" t="s">
        <v>1944</v>
      </c>
      <c r="C3819">
        <v>3124203</v>
      </c>
      <c r="D3819" s="3">
        <v>410.55291883620959</v>
      </c>
      <c r="E3819">
        <v>-41.929937000000002</v>
      </c>
      <c r="F3819">
        <v>-20.597287999999999</v>
      </c>
      <c r="G3819" t="str">
        <f>Energia[[#This Row],[Nome]]</f>
        <v>Espera Feliz</v>
      </c>
      <c r="H3819">
        <f>Energia[[#This Row],[Energia]]</f>
        <v>410.55291883620959</v>
      </c>
      <c r="I3819" t="e">
        <f>VLOOKUP(Energia[[#This Row],[CD]],Tabela4[Coluna3],1,FALSE)</f>
        <v>#N/A</v>
      </c>
    </row>
    <row r="3820" spans="1:9" hidden="1" x14ac:dyDescent="0.25">
      <c r="A3820" s="1" t="s">
        <v>62</v>
      </c>
      <c r="B3820" s="1" t="s">
        <v>3601</v>
      </c>
      <c r="C3820">
        <v>4202909</v>
      </c>
      <c r="D3820" s="3">
        <v>410.44856494629147</v>
      </c>
      <c r="E3820">
        <v>-48.909711000000001</v>
      </c>
      <c r="F3820">
        <v>-27.124697999999999</v>
      </c>
      <c r="G3820" t="str">
        <f>Energia[[#This Row],[Nome]]</f>
        <v>Brusque</v>
      </c>
      <c r="H3820">
        <f>Energia[[#This Row],[Energia]]</f>
        <v>410.44856494629147</v>
      </c>
      <c r="I3820" t="e">
        <f>VLOOKUP(Energia[[#This Row],[CD]],Tabela4[Coluna3],1,FALSE)</f>
        <v>#N/A</v>
      </c>
    </row>
    <row r="3821" spans="1:9" hidden="1" x14ac:dyDescent="0.25">
      <c r="A3821" s="1" t="s">
        <v>413</v>
      </c>
      <c r="B3821" s="1" t="s">
        <v>475</v>
      </c>
      <c r="C3821">
        <v>2902658</v>
      </c>
      <c r="D3821" s="3">
        <v>410.02239204818648</v>
      </c>
      <c r="E3821">
        <v>-38.654344000000002</v>
      </c>
      <c r="F3821">
        <v>-10.616472</v>
      </c>
      <c r="G3821" t="str">
        <f>Energia[[#This Row],[Nome]]</f>
        <v>Banzaê</v>
      </c>
      <c r="H3821">
        <f>Energia[[#This Row],[Energia]]</f>
        <v>410.02239204818648</v>
      </c>
      <c r="I3821" t="e">
        <f>VLOOKUP(Energia[[#This Row],[CD]],Tabela4[Coluna3],1,FALSE)</f>
        <v>#N/A</v>
      </c>
    </row>
    <row r="3822" spans="1:9" hidden="1" x14ac:dyDescent="0.25">
      <c r="A3822" s="1" t="s">
        <v>62</v>
      </c>
      <c r="B3822" s="1" t="s">
        <v>101</v>
      </c>
      <c r="C3822">
        <v>4204350</v>
      </c>
      <c r="D3822" s="3">
        <v>409.94235918045212</v>
      </c>
      <c r="E3822">
        <v>-52.641435999999999</v>
      </c>
      <c r="F3822">
        <v>-26.975693</v>
      </c>
      <c r="G3822" t="str">
        <f>Energia[[#This Row],[Nome]]</f>
        <v>Cordilheira Alta</v>
      </c>
      <c r="H3822">
        <f>Energia[[#This Row],[Energia]]</f>
        <v>409.94235918045212</v>
      </c>
      <c r="I3822" t="e">
        <f>VLOOKUP(Energia[[#This Row],[CD]],Tabela4[Coluna3],1,FALSE)</f>
        <v>#N/A</v>
      </c>
    </row>
    <row r="3823" spans="1:9" hidden="1" x14ac:dyDescent="0.25">
      <c r="A3823" s="1" t="s">
        <v>1312</v>
      </c>
      <c r="B3823" s="1" t="s">
        <v>1797</v>
      </c>
      <c r="C3823">
        <v>5205521</v>
      </c>
      <c r="D3823" s="3">
        <v>409.61406314389774</v>
      </c>
      <c r="E3823">
        <v>-48.075085000000001</v>
      </c>
      <c r="F3823">
        <v>-13.984965000000001</v>
      </c>
      <c r="G3823" t="str">
        <f>Energia[[#This Row],[Nome]]</f>
        <v>Colinas do Sul</v>
      </c>
      <c r="H3823">
        <f>Energia[[#This Row],[Energia]]</f>
        <v>409.61406314389774</v>
      </c>
      <c r="I3823" t="e">
        <f>VLOOKUP(Energia[[#This Row],[CD]],Tabela4[Coluna3],1,FALSE)</f>
        <v>#N/A</v>
      </c>
    </row>
    <row r="3824" spans="1:9" hidden="1" x14ac:dyDescent="0.25">
      <c r="A3824" s="1" t="s">
        <v>413</v>
      </c>
      <c r="B3824" s="1" t="s">
        <v>416</v>
      </c>
      <c r="C3824">
        <v>2900207</v>
      </c>
      <c r="D3824" s="3">
        <v>407.82783530006157</v>
      </c>
      <c r="E3824">
        <v>-39.308883000000002</v>
      </c>
      <c r="F3824">
        <v>-8.8178619999999999</v>
      </c>
      <c r="G3824" t="str">
        <f>Energia[[#This Row],[Nome]]</f>
        <v>Abaré</v>
      </c>
      <c r="H3824">
        <f>Energia[[#This Row],[Energia]]</f>
        <v>407.82783530006157</v>
      </c>
      <c r="I3824" t="e">
        <f>VLOOKUP(Energia[[#This Row],[CD]],Tabela4[Coluna3],1,FALSE)</f>
        <v>#N/A</v>
      </c>
    </row>
    <row r="3825" spans="1:9" hidden="1" x14ac:dyDescent="0.25">
      <c r="A3825" s="1" t="s">
        <v>1417</v>
      </c>
      <c r="B3825" s="1" t="s">
        <v>2006</v>
      </c>
      <c r="C3825">
        <v>3127073</v>
      </c>
      <c r="D3825" s="3">
        <v>407.7773304934106</v>
      </c>
      <c r="E3825">
        <v>-42.519945</v>
      </c>
      <c r="F3825">
        <v>-16.125596000000002</v>
      </c>
      <c r="G3825" t="str">
        <f>Energia[[#This Row],[Nome]]</f>
        <v>Fruta de Leite</v>
      </c>
      <c r="H3825">
        <f>Energia[[#This Row],[Energia]]</f>
        <v>407.7773304934106</v>
      </c>
      <c r="I3825" t="e">
        <f>VLOOKUP(Energia[[#This Row],[CD]],Tabela4[Coluna3],1,FALSE)</f>
        <v>#N/A</v>
      </c>
    </row>
    <row r="3826" spans="1:9" hidden="1" x14ac:dyDescent="0.25">
      <c r="A3826" s="1" t="s">
        <v>1235</v>
      </c>
      <c r="B3826" s="1" t="s">
        <v>1360</v>
      </c>
      <c r="C3826">
        <v>2305407</v>
      </c>
      <c r="D3826" s="3">
        <v>407.33722203992568</v>
      </c>
      <c r="E3826">
        <v>-38.784118999999997</v>
      </c>
      <c r="F3826">
        <v>-6.3894710000000003</v>
      </c>
      <c r="G3826" t="str">
        <f>Energia[[#This Row],[Nome]]</f>
        <v>Icó</v>
      </c>
      <c r="H3826">
        <f>Energia[[#This Row],[Energia]]</f>
        <v>407.33722203992568</v>
      </c>
      <c r="I3826" t="e">
        <f>VLOOKUP(Energia[[#This Row],[CD]],Tabela4[Coluna3],1,FALSE)</f>
        <v>#N/A</v>
      </c>
    </row>
    <row r="3827" spans="1:9" hidden="1" x14ac:dyDescent="0.25">
      <c r="A3827" s="1" t="s">
        <v>2820</v>
      </c>
      <c r="B3827" s="1" t="s">
        <v>2845</v>
      </c>
      <c r="C3827">
        <v>3301850</v>
      </c>
      <c r="D3827" s="3">
        <v>407.28004464646028</v>
      </c>
      <c r="E3827">
        <v>-42.964570000000002</v>
      </c>
      <c r="F3827">
        <v>-22.583769</v>
      </c>
      <c r="G3827" t="str">
        <f>Energia[[#This Row],[Nome]]</f>
        <v>Guapimirim</v>
      </c>
      <c r="H3827">
        <f>Energia[[#This Row],[Energia]]</f>
        <v>407.28004464646028</v>
      </c>
      <c r="I3827">
        <f>VLOOKUP(Energia[[#This Row],[CD]],Tabela4[Coluna3],1,FALSE)</f>
        <v>3301850</v>
      </c>
    </row>
    <row r="3828" spans="1:9" hidden="1" x14ac:dyDescent="0.25">
      <c r="A3828" s="1" t="s">
        <v>256</v>
      </c>
      <c r="B3828" s="1" t="s">
        <v>342</v>
      </c>
      <c r="C3828">
        <v>1303205</v>
      </c>
      <c r="D3828" s="3">
        <v>407.17972857190131</v>
      </c>
      <c r="E3828">
        <v>-61.703155000000002</v>
      </c>
      <c r="F3828">
        <v>-2.047444</v>
      </c>
      <c r="G3828" t="str">
        <f>Energia[[#This Row],[Nome]]</f>
        <v>Novo Airão</v>
      </c>
      <c r="H3828">
        <f>Energia[[#This Row],[Energia]]</f>
        <v>407.17972857190131</v>
      </c>
      <c r="I3828" t="e">
        <f>VLOOKUP(Energia[[#This Row],[CD]],Tabela4[Coluna3],1,FALSE)</f>
        <v>#N/A</v>
      </c>
    </row>
    <row r="3829" spans="1:9" hidden="1" x14ac:dyDescent="0.25">
      <c r="A3829" s="1" t="s">
        <v>4336</v>
      </c>
      <c r="B3829" s="1" t="s">
        <v>4405</v>
      </c>
      <c r="C3829">
        <v>2203404</v>
      </c>
      <c r="D3829" s="3">
        <v>402.5347559790743</v>
      </c>
      <c r="E3829">
        <v>-41.698259999999998</v>
      </c>
      <c r="F3829">
        <v>-6.9600280000000003</v>
      </c>
      <c r="G3829" t="str">
        <f>Energia[[#This Row],[Nome]]</f>
        <v>Dom Expedito Lopes</v>
      </c>
      <c r="H3829">
        <f>Energia[[#This Row],[Energia]]</f>
        <v>402.5347559790743</v>
      </c>
      <c r="I3829" t="e">
        <f>VLOOKUP(Energia[[#This Row],[CD]],Tabela4[Coluna3],1,FALSE)</f>
        <v>#N/A</v>
      </c>
    </row>
    <row r="3830" spans="1:9" hidden="1" x14ac:dyDescent="0.25">
      <c r="A3830" s="1" t="s">
        <v>3609</v>
      </c>
      <c r="B3830" s="1" t="s">
        <v>3692</v>
      </c>
      <c r="C3830">
        <v>1502806</v>
      </c>
      <c r="D3830" s="3">
        <v>402.40158689392342</v>
      </c>
      <c r="E3830">
        <v>-49.988033999999999</v>
      </c>
      <c r="F3830">
        <v>-1.5834619999999999</v>
      </c>
      <c r="G3830" t="str">
        <f>Energia[[#This Row],[Nome]]</f>
        <v>Curralinho</v>
      </c>
      <c r="H3830">
        <f>Energia[[#This Row],[Energia]]</f>
        <v>402.40158689392342</v>
      </c>
      <c r="I3830" t="e">
        <f>VLOOKUP(Energia[[#This Row],[CD]],Tabela4[Coluna3],1,FALSE)</f>
        <v>#N/A</v>
      </c>
    </row>
    <row r="3831" spans="1:9" hidden="1" x14ac:dyDescent="0.25">
      <c r="A3831" s="1" t="s">
        <v>1417</v>
      </c>
      <c r="B3831" s="1" t="s">
        <v>2461</v>
      </c>
      <c r="C3831">
        <v>3146206</v>
      </c>
      <c r="D3831" s="3">
        <v>402.25178776698181</v>
      </c>
      <c r="E3831">
        <v>-41.296318999999997</v>
      </c>
      <c r="F3831">
        <v>-18.048521999999998</v>
      </c>
      <c r="G3831" t="str">
        <f>Energia[[#This Row],[Nome]]</f>
        <v>Ouro Verde de Minas</v>
      </c>
      <c r="H3831">
        <f>Energia[[#This Row],[Energia]]</f>
        <v>402.25178776698181</v>
      </c>
      <c r="I3831" t="e">
        <f>VLOOKUP(Energia[[#This Row],[CD]],Tabela4[Coluna3],1,FALSE)</f>
        <v>#N/A</v>
      </c>
    </row>
    <row r="3832" spans="1:9" hidden="1" x14ac:dyDescent="0.25">
      <c r="A3832" s="1" t="s">
        <v>1417</v>
      </c>
      <c r="B3832" s="1" t="s">
        <v>2749</v>
      </c>
      <c r="C3832">
        <v>3166402</v>
      </c>
      <c r="D3832" s="3">
        <v>401.78851582234273</v>
      </c>
      <c r="E3832">
        <v>-44.459600000000002</v>
      </c>
      <c r="F3832">
        <v>-21.916519999999998</v>
      </c>
      <c r="G3832" t="str">
        <f>Energia[[#This Row],[Nome]]</f>
        <v>Seritinga</v>
      </c>
      <c r="H3832">
        <f>Energia[[#This Row],[Energia]]</f>
        <v>401.78851582234273</v>
      </c>
      <c r="I3832" t="e">
        <f>VLOOKUP(Energia[[#This Row],[CD]],Tabela4[Coluna3],1,FALSE)</f>
        <v>#N/A</v>
      </c>
    </row>
    <row r="3833" spans="1:9" x14ac:dyDescent="0.25">
      <c r="A3833" s="1" t="s">
        <v>8</v>
      </c>
      <c r="B3833" s="1" t="s">
        <v>3001</v>
      </c>
      <c r="C3833">
        <v>3508603</v>
      </c>
      <c r="D3833" s="3">
        <v>401.4466817613133</v>
      </c>
      <c r="E3833">
        <v>-44.991669999999999</v>
      </c>
      <c r="F3833">
        <v>-22.702376000000001</v>
      </c>
      <c r="G3833" t="str">
        <f>Energia[[#This Row],[Nome]]</f>
        <v>Cachoeira Paulista</v>
      </c>
      <c r="H3833">
        <f>Energia[[#This Row],[Energia]]</f>
        <v>401.4466817613133</v>
      </c>
      <c r="I3833" t="e">
        <f>VLOOKUP(Energia[[#This Row],[CD]],Tabela4[Coluna3],1,FALSE)</f>
        <v>#N/A</v>
      </c>
    </row>
    <row r="3834" spans="1:9" hidden="1" x14ac:dyDescent="0.25">
      <c r="A3834" s="1" t="s">
        <v>4157</v>
      </c>
      <c r="B3834" s="1" t="s">
        <v>3902</v>
      </c>
      <c r="C3834">
        <v>2603108</v>
      </c>
      <c r="D3834" s="3">
        <v>400.49357497050323</v>
      </c>
      <c r="E3834">
        <v>-36.290945000000001</v>
      </c>
      <c r="F3834">
        <v>-8.484928</v>
      </c>
      <c r="G3834" t="str">
        <f>Energia[[#This Row],[Nome]]</f>
        <v>Cachoeirinha</v>
      </c>
      <c r="H3834">
        <f>Energia[[#This Row],[Energia]]</f>
        <v>400.49357497050323</v>
      </c>
      <c r="I3834" t="e">
        <f>VLOOKUP(Energia[[#This Row],[CD]],Tabela4[Coluna3],1,FALSE)</f>
        <v>#N/A</v>
      </c>
    </row>
    <row r="3835" spans="1:9" hidden="1" x14ac:dyDescent="0.25">
      <c r="A3835" s="1" t="s">
        <v>1417</v>
      </c>
      <c r="B3835" s="1" t="s">
        <v>1711</v>
      </c>
      <c r="C3835">
        <v>3113701</v>
      </c>
      <c r="D3835" s="3">
        <v>400.15960764756829</v>
      </c>
      <c r="E3835">
        <v>-40.842005999999998</v>
      </c>
      <c r="F3835">
        <v>-17.67418</v>
      </c>
      <c r="G3835" t="str">
        <f>Energia[[#This Row],[Nome]]</f>
        <v>Carlos Chagas</v>
      </c>
      <c r="H3835">
        <f>Energia[[#This Row],[Energia]]</f>
        <v>400.15960764756829</v>
      </c>
      <c r="I3835" t="e">
        <f>VLOOKUP(Energia[[#This Row],[CD]],Tabela4[Coluna3],1,FALSE)</f>
        <v>#N/A</v>
      </c>
    </row>
    <row r="3836" spans="1:9" hidden="1" x14ac:dyDescent="0.25">
      <c r="A3836" s="1" t="s">
        <v>1417</v>
      </c>
      <c r="B3836" s="1" t="s">
        <v>1870</v>
      </c>
      <c r="C3836">
        <v>3121001</v>
      </c>
      <c r="D3836" s="3">
        <v>399.26801969015952</v>
      </c>
      <c r="E3836">
        <v>-43.647668000000003</v>
      </c>
      <c r="F3836">
        <v>-18.471115000000001</v>
      </c>
      <c r="G3836" t="str">
        <f>Energia[[#This Row],[Nome]]</f>
        <v>Datas</v>
      </c>
      <c r="H3836">
        <f>Energia[[#This Row],[Energia]]</f>
        <v>399.26801969015952</v>
      </c>
      <c r="I3836" t="e">
        <f>VLOOKUP(Energia[[#This Row],[CD]],Tabela4[Coluna3],1,FALSE)</f>
        <v>#N/A</v>
      </c>
    </row>
    <row r="3837" spans="1:9" hidden="1" x14ac:dyDescent="0.25">
      <c r="A3837" s="1" t="s">
        <v>1417</v>
      </c>
      <c r="B3837" s="1" t="s">
        <v>1657</v>
      </c>
      <c r="C3837">
        <v>3111150</v>
      </c>
      <c r="D3837" s="3">
        <v>398.82375164834968</v>
      </c>
      <c r="E3837">
        <v>-44.763320999999998</v>
      </c>
      <c r="F3837">
        <v>-16.508751</v>
      </c>
      <c r="G3837" t="str">
        <f>Energia[[#This Row],[Nome]]</f>
        <v>Campo Azul</v>
      </c>
      <c r="H3837">
        <f>Energia[[#This Row],[Energia]]</f>
        <v>398.82375164834968</v>
      </c>
      <c r="I3837" t="e">
        <f>VLOOKUP(Energia[[#This Row],[CD]],Tabela4[Coluna3],1,FALSE)</f>
        <v>#N/A</v>
      </c>
    </row>
    <row r="3838" spans="1:9" hidden="1" x14ac:dyDescent="0.25">
      <c r="A3838" s="1" t="s">
        <v>1417</v>
      </c>
      <c r="B3838" s="1" t="s">
        <v>1977</v>
      </c>
      <c r="C3838">
        <v>3125952</v>
      </c>
      <c r="D3838" s="3">
        <v>398.74924627807479</v>
      </c>
      <c r="E3838">
        <v>-42.346904000000002</v>
      </c>
      <c r="F3838">
        <v>-20.680720000000001</v>
      </c>
      <c r="G3838" t="str">
        <f>Energia[[#This Row],[Nome]]</f>
        <v>Fervedouro</v>
      </c>
      <c r="H3838">
        <f>Energia[[#This Row],[Energia]]</f>
        <v>398.74924627807479</v>
      </c>
      <c r="I3838" t="e">
        <f>VLOOKUP(Energia[[#This Row],[CD]],Tabela4[Coluna3],1,FALSE)</f>
        <v>#N/A</v>
      </c>
    </row>
    <row r="3839" spans="1:9" hidden="1" x14ac:dyDescent="0.25">
      <c r="A3839" s="1" t="s">
        <v>5168</v>
      </c>
      <c r="B3839" s="1" t="s">
        <v>5211</v>
      </c>
      <c r="C3839">
        <v>1101559</v>
      </c>
      <c r="D3839" s="3">
        <v>398.08021959744593</v>
      </c>
      <c r="E3839">
        <v>-62.279772000000001</v>
      </c>
      <c r="F3839">
        <v>-10.943453</v>
      </c>
      <c r="G3839" t="str">
        <f>Energia[[#This Row],[Nome]]</f>
        <v>Teixeirópolis</v>
      </c>
      <c r="H3839">
        <f>Energia[[#This Row],[Energia]]</f>
        <v>398.08021959744593</v>
      </c>
      <c r="I3839" t="e">
        <f>VLOOKUP(Energia[[#This Row],[CD]],Tabela4[Coluna3],1,FALSE)</f>
        <v>#N/A</v>
      </c>
    </row>
    <row r="3840" spans="1:9" hidden="1" x14ac:dyDescent="0.25">
      <c r="A3840" s="1" t="s">
        <v>3887</v>
      </c>
      <c r="B3840" s="1" t="s">
        <v>3908</v>
      </c>
      <c r="C3840">
        <v>2501005</v>
      </c>
      <c r="D3840" s="3">
        <v>398.07397386360645</v>
      </c>
      <c r="E3840">
        <v>-35.753895999999997</v>
      </c>
      <c r="F3840">
        <v>-6.5243029999999997</v>
      </c>
      <c r="G3840" t="str">
        <f>Energia[[#This Row],[Nome]]</f>
        <v>Araruna</v>
      </c>
      <c r="H3840">
        <f>Energia[[#This Row],[Energia]]</f>
        <v>398.07397386360645</v>
      </c>
      <c r="I3840" t="e">
        <f>VLOOKUP(Energia[[#This Row],[CD]],Tabela4[Coluna3],1,FALSE)</f>
        <v>#N/A</v>
      </c>
    </row>
    <row r="3841" spans="1:9" hidden="1" x14ac:dyDescent="0.25">
      <c r="A3841" s="1" t="s">
        <v>1235</v>
      </c>
      <c r="B3841" s="1" t="s">
        <v>1368</v>
      </c>
      <c r="C3841">
        <v>2306207</v>
      </c>
      <c r="D3841" s="3">
        <v>397.77302377937997</v>
      </c>
      <c r="E3841">
        <v>-37.847228999999999</v>
      </c>
      <c r="F3841">
        <v>-4.7179450000000003</v>
      </c>
      <c r="G3841" t="str">
        <f>Energia[[#This Row],[Nome]]</f>
        <v>Itaiçaba</v>
      </c>
      <c r="H3841">
        <f>Energia[[#This Row],[Energia]]</f>
        <v>397.77302377937997</v>
      </c>
      <c r="I3841" t="e">
        <f>VLOOKUP(Energia[[#This Row],[CD]],Tabela4[Coluna3],1,FALSE)</f>
        <v>#N/A</v>
      </c>
    </row>
    <row r="3842" spans="1:9" hidden="1" x14ac:dyDescent="0.25">
      <c r="A3842" s="1" t="s">
        <v>3609</v>
      </c>
      <c r="B3842" s="1" t="s">
        <v>3812</v>
      </c>
      <c r="C3842">
        <v>1506203</v>
      </c>
      <c r="D3842" s="3">
        <v>397.63487469139272</v>
      </c>
      <c r="E3842">
        <v>-47.348990999999998</v>
      </c>
      <c r="F3842">
        <v>-0.68040100000000003</v>
      </c>
      <c r="G3842" t="str">
        <f>Energia[[#This Row],[Nome]]</f>
        <v>Salinópolis</v>
      </c>
      <c r="H3842">
        <f>Energia[[#This Row],[Energia]]</f>
        <v>397.63487469139272</v>
      </c>
      <c r="I3842" t="e">
        <f>VLOOKUP(Energia[[#This Row],[CD]],Tabela4[Coluna3],1,FALSE)</f>
        <v>#N/A</v>
      </c>
    </row>
    <row r="3843" spans="1:9" hidden="1" x14ac:dyDescent="0.25">
      <c r="A3843" s="1" t="s">
        <v>1235</v>
      </c>
      <c r="B3843" s="1" t="s">
        <v>1402</v>
      </c>
      <c r="C3843">
        <v>2309102</v>
      </c>
      <c r="D3843" s="3">
        <v>396.37704620567149</v>
      </c>
      <c r="E3843">
        <v>-38.989552000000003</v>
      </c>
      <c r="F3843">
        <v>-4.3063570000000002</v>
      </c>
      <c r="G3843" t="str">
        <f>Energia[[#This Row],[Nome]]</f>
        <v>Mulungu</v>
      </c>
      <c r="H3843">
        <f>Energia[[#This Row],[Energia]]</f>
        <v>396.37704620567149</v>
      </c>
      <c r="I3843" t="e">
        <f>VLOOKUP(Energia[[#This Row],[CD]],Tabela4[Coluna3],1,FALSE)</f>
        <v>#N/A</v>
      </c>
    </row>
    <row r="3844" spans="1:9" hidden="1" x14ac:dyDescent="0.25">
      <c r="A3844" s="1" t="s">
        <v>1417</v>
      </c>
      <c r="B3844" s="1" t="s">
        <v>2799</v>
      </c>
      <c r="C3844">
        <v>3170578</v>
      </c>
      <c r="D3844" s="3">
        <v>396.25682876250124</v>
      </c>
      <c r="E3844">
        <v>-42.321295999999997</v>
      </c>
      <c r="F3844">
        <v>-19.603680000000001</v>
      </c>
      <c r="G3844" t="str">
        <f>Energia[[#This Row],[Nome]]</f>
        <v>Vargem Alegre</v>
      </c>
      <c r="H3844">
        <f>Energia[[#This Row],[Energia]]</f>
        <v>396.25682876250124</v>
      </c>
      <c r="I3844" t="e">
        <f>VLOOKUP(Energia[[#This Row],[CD]],Tabela4[Coluna3],1,FALSE)</f>
        <v>#N/A</v>
      </c>
    </row>
    <row r="3845" spans="1:9" hidden="1" x14ac:dyDescent="0.25">
      <c r="A3845" s="1" t="s">
        <v>4410</v>
      </c>
      <c r="B3845" s="1" t="s">
        <v>4510</v>
      </c>
      <c r="C3845">
        <v>1708304</v>
      </c>
      <c r="D3845" s="3">
        <v>396.22272388315184</v>
      </c>
      <c r="E3845">
        <v>-49.009917000000002</v>
      </c>
      <c r="F3845">
        <v>-8.8738910000000004</v>
      </c>
      <c r="G3845" t="str">
        <f>Energia[[#This Row],[Nome]]</f>
        <v>Goianorte</v>
      </c>
      <c r="H3845">
        <f>Energia[[#This Row],[Energia]]</f>
        <v>396.22272388315184</v>
      </c>
      <c r="I3845" t="e">
        <f>VLOOKUP(Energia[[#This Row],[CD]],Tabela4[Coluna3],1,FALSE)</f>
        <v>#N/A</v>
      </c>
    </row>
    <row r="3846" spans="1:9" hidden="1" x14ac:dyDescent="0.25">
      <c r="A3846" s="1" t="s">
        <v>1235</v>
      </c>
      <c r="B3846" s="1" t="s">
        <v>1501</v>
      </c>
      <c r="C3846">
        <v>2313609</v>
      </c>
      <c r="D3846" s="3">
        <v>395.73811887702971</v>
      </c>
      <c r="E3846">
        <v>-41.004176000000001</v>
      </c>
      <c r="F3846">
        <v>-3.8669660000000001</v>
      </c>
      <c r="G3846" t="str">
        <f>Energia[[#This Row],[Nome]]</f>
        <v>Ubajara</v>
      </c>
      <c r="H3846">
        <f>Energia[[#This Row],[Energia]]</f>
        <v>395.73811887702971</v>
      </c>
      <c r="I3846" t="e">
        <f>VLOOKUP(Energia[[#This Row],[CD]],Tabela4[Coluna3],1,FALSE)</f>
        <v>#N/A</v>
      </c>
    </row>
    <row r="3847" spans="1:9" hidden="1" x14ac:dyDescent="0.25">
      <c r="A3847" s="1" t="s">
        <v>2820</v>
      </c>
      <c r="B3847" s="1" t="s">
        <v>2208</v>
      </c>
      <c r="C3847">
        <v>3300506</v>
      </c>
      <c r="D3847" s="3">
        <v>395.19378095089007</v>
      </c>
      <c r="E3847">
        <v>-42.372829000000003</v>
      </c>
      <c r="F3847">
        <v>-22.200388</v>
      </c>
      <c r="G3847" t="str">
        <f>Energia[[#This Row],[Nome]]</f>
        <v>Bom Jardim</v>
      </c>
      <c r="H3847">
        <f>Energia[[#This Row],[Energia]]</f>
        <v>395.19378095089007</v>
      </c>
      <c r="I3847">
        <f>VLOOKUP(Energia[[#This Row],[CD]],Tabela4[Coluna3],1,FALSE)</f>
        <v>3300506</v>
      </c>
    </row>
    <row r="3848" spans="1:9" hidden="1" x14ac:dyDescent="0.25">
      <c r="A3848" s="1" t="s">
        <v>263</v>
      </c>
      <c r="B3848" s="1" t="s">
        <v>296</v>
      </c>
      <c r="C3848">
        <v>4301073</v>
      </c>
      <c r="D3848" s="3">
        <v>394.56856866703271</v>
      </c>
      <c r="E3848">
        <v>-52.397843999999999</v>
      </c>
      <c r="F3848">
        <v>-31.440747999999999</v>
      </c>
      <c r="G3848" t="str">
        <f>Energia[[#This Row],[Nome]]</f>
        <v>Arroio do Padre</v>
      </c>
      <c r="H3848">
        <f>Energia[[#This Row],[Energia]]</f>
        <v>394.56856866703271</v>
      </c>
      <c r="I3848" t="e">
        <f>VLOOKUP(Energia[[#This Row],[CD]],Tabela4[Coluna3],1,FALSE)</f>
        <v>#N/A</v>
      </c>
    </row>
    <row r="3849" spans="1:9" hidden="1" x14ac:dyDescent="0.25">
      <c r="A3849" s="1" t="s">
        <v>413</v>
      </c>
      <c r="B3849" s="1" t="s">
        <v>1124</v>
      </c>
      <c r="C3849">
        <v>2929370</v>
      </c>
      <c r="D3849" s="3">
        <v>394.37749538015714</v>
      </c>
      <c r="E3849">
        <v>-39.918042</v>
      </c>
      <c r="F3849">
        <v>-11.44046</v>
      </c>
      <c r="G3849" t="str">
        <f>Energia[[#This Row],[Nome]]</f>
        <v>São José do Jacuípe</v>
      </c>
      <c r="H3849">
        <f>Energia[[#This Row],[Energia]]</f>
        <v>394.37749538015714</v>
      </c>
      <c r="I3849" t="e">
        <f>VLOOKUP(Energia[[#This Row],[CD]],Tabela4[Coluna3],1,FALSE)</f>
        <v>#N/A</v>
      </c>
    </row>
    <row r="3850" spans="1:9" hidden="1" x14ac:dyDescent="0.25">
      <c r="A3850" s="1" t="s">
        <v>1417</v>
      </c>
      <c r="B3850" s="1" t="s">
        <v>1470</v>
      </c>
      <c r="C3850">
        <v>3102506</v>
      </c>
      <c r="D3850" s="3">
        <v>393.10866163681567</v>
      </c>
      <c r="E3850">
        <v>-42.804934000000003</v>
      </c>
      <c r="F3850">
        <v>-20.528182000000001</v>
      </c>
      <c r="G3850" t="str">
        <f>Energia[[#This Row],[Nome]]</f>
        <v>Amparo do Serra</v>
      </c>
      <c r="H3850">
        <f>Energia[[#This Row],[Energia]]</f>
        <v>393.10866163681567</v>
      </c>
      <c r="I3850" t="e">
        <f>VLOOKUP(Energia[[#This Row],[CD]],Tabela4[Coluna3],1,FALSE)</f>
        <v>#N/A</v>
      </c>
    </row>
    <row r="3851" spans="1:9" hidden="1" x14ac:dyDescent="0.25">
      <c r="A3851" s="1" t="s">
        <v>4336</v>
      </c>
      <c r="B3851" s="1" t="s">
        <v>4357</v>
      </c>
      <c r="C3851">
        <v>2201408</v>
      </c>
      <c r="D3851" s="3">
        <v>392.11669603643895</v>
      </c>
      <c r="E3851">
        <v>-42.502761999999997</v>
      </c>
      <c r="F3851">
        <v>-5.8018669999999997</v>
      </c>
      <c r="G3851" t="str">
        <f>Energia[[#This Row],[Nome]]</f>
        <v>Barro Duro</v>
      </c>
      <c r="H3851">
        <f>Energia[[#This Row],[Energia]]</f>
        <v>392.11669603643895</v>
      </c>
      <c r="I3851" t="e">
        <f>VLOOKUP(Energia[[#This Row],[CD]],Tabela4[Coluna3],1,FALSE)</f>
        <v>#N/A</v>
      </c>
    </row>
    <row r="3852" spans="1:9" hidden="1" x14ac:dyDescent="0.25">
      <c r="A3852" s="1" t="s">
        <v>4157</v>
      </c>
      <c r="B3852" s="1" t="s">
        <v>4281</v>
      </c>
      <c r="C3852">
        <v>2610509</v>
      </c>
      <c r="D3852" s="3">
        <v>391.74380466678963</v>
      </c>
      <c r="E3852">
        <v>-35.546461000000001</v>
      </c>
      <c r="F3852">
        <v>-8.0123859999999993</v>
      </c>
      <c r="G3852" t="str">
        <f>Energia[[#This Row],[Nome]]</f>
        <v>Passira</v>
      </c>
      <c r="H3852">
        <f>Energia[[#This Row],[Energia]]</f>
        <v>391.74380466678963</v>
      </c>
      <c r="I3852" t="e">
        <f>VLOOKUP(Energia[[#This Row],[CD]],Tabela4[Coluna3],1,FALSE)</f>
        <v>#N/A</v>
      </c>
    </row>
    <row r="3853" spans="1:9" hidden="1" x14ac:dyDescent="0.25">
      <c r="A3853" s="1" t="s">
        <v>380</v>
      </c>
      <c r="B3853" s="1" t="s">
        <v>387</v>
      </c>
      <c r="C3853">
        <v>1600238</v>
      </c>
      <c r="D3853" s="3">
        <v>391.20850510922833</v>
      </c>
      <c r="E3853">
        <v>-51.417350999999996</v>
      </c>
      <c r="F3853">
        <v>0.95710399999999995</v>
      </c>
      <c r="G3853" t="str">
        <f>Energia[[#This Row],[Nome]]</f>
        <v>Ferreira Gomes</v>
      </c>
      <c r="H3853">
        <f>Energia[[#This Row],[Energia]]</f>
        <v>391.20850510922833</v>
      </c>
      <c r="I3853" t="e">
        <f>VLOOKUP(Energia[[#This Row],[CD]],Tabela4[Coluna3],1,FALSE)</f>
        <v>#N/A</v>
      </c>
    </row>
    <row r="3854" spans="1:9" hidden="1" x14ac:dyDescent="0.25">
      <c r="A3854" s="1" t="s">
        <v>263</v>
      </c>
      <c r="B3854" s="1" t="s">
        <v>4037</v>
      </c>
      <c r="C3854">
        <v>4323804</v>
      </c>
      <c r="D3854" s="3">
        <v>391.18523807728951</v>
      </c>
      <c r="E3854">
        <v>-50.069819000000003</v>
      </c>
      <c r="F3854">
        <v>-29.808028</v>
      </c>
      <c r="G3854" t="str">
        <f>Energia[[#This Row],[Nome]]</f>
        <v>Xangri-lá</v>
      </c>
      <c r="H3854">
        <f>Energia[[#This Row],[Energia]]</f>
        <v>391.18523807728951</v>
      </c>
      <c r="I3854" t="e">
        <f>VLOOKUP(Energia[[#This Row],[CD]],Tabela4[Coluna3],1,FALSE)</f>
        <v>#N/A</v>
      </c>
    </row>
    <row r="3855" spans="1:9" hidden="1" x14ac:dyDescent="0.25">
      <c r="A3855" s="1" t="s">
        <v>1235</v>
      </c>
      <c r="B3855" s="1" t="s">
        <v>1320</v>
      </c>
      <c r="C3855">
        <v>2303659</v>
      </c>
      <c r="D3855" s="3">
        <v>390.38914277646296</v>
      </c>
      <c r="E3855">
        <v>-40.175303999999997</v>
      </c>
      <c r="F3855">
        <v>-4.6316750000000004</v>
      </c>
      <c r="G3855" t="str">
        <f>Energia[[#This Row],[Nome]]</f>
        <v>Catunda</v>
      </c>
      <c r="H3855">
        <f>Energia[[#This Row],[Energia]]</f>
        <v>390.38914277646296</v>
      </c>
      <c r="I3855" t="e">
        <f>VLOOKUP(Energia[[#This Row],[CD]],Tabela4[Coluna3],1,FALSE)</f>
        <v>#N/A</v>
      </c>
    </row>
    <row r="3856" spans="1:9" hidden="1" x14ac:dyDescent="0.25">
      <c r="A3856" s="1" t="s">
        <v>1417</v>
      </c>
      <c r="B3856" s="1" t="s">
        <v>2396</v>
      </c>
      <c r="C3856">
        <v>3143708</v>
      </c>
      <c r="D3856" s="3">
        <v>388.1857592689434</v>
      </c>
      <c r="E3856">
        <v>-43.402501999999998</v>
      </c>
      <c r="F3856">
        <v>-19.235104</v>
      </c>
      <c r="G3856" t="str">
        <f>Energia[[#This Row],[Nome]]</f>
        <v>Morro do Pilar</v>
      </c>
      <c r="H3856">
        <f>Energia[[#This Row],[Energia]]</f>
        <v>388.1857592689434</v>
      </c>
      <c r="I3856" t="e">
        <f>VLOOKUP(Energia[[#This Row],[CD]],Tabela4[Coluna3],1,FALSE)</f>
        <v>#N/A</v>
      </c>
    </row>
    <row r="3857" spans="1:9" hidden="1" x14ac:dyDescent="0.25">
      <c r="A3857" s="1" t="s">
        <v>1235</v>
      </c>
      <c r="B3857" s="1" t="s">
        <v>1383</v>
      </c>
      <c r="C3857">
        <v>2307502</v>
      </c>
      <c r="D3857" s="3">
        <v>387.84940558080098</v>
      </c>
      <c r="E3857">
        <v>-38.994931000000001</v>
      </c>
      <c r="F3857">
        <v>-6.7784399999999998</v>
      </c>
      <c r="G3857" t="str">
        <f>Energia[[#This Row],[Nome]]</f>
        <v>Lavras da Mangabeira</v>
      </c>
      <c r="H3857">
        <f>Energia[[#This Row],[Energia]]</f>
        <v>387.84940558080098</v>
      </c>
      <c r="I3857" t="e">
        <f>VLOOKUP(Energia[[#This Row],[CD]],Tabela4[Coluna3],1,FALSE)</f>
        <v>#N/A</v>
      </c>
    </row>
    <row r="3858" spans="1:9" hidden="1" x14ac:dyDescent="0.25">
      <c r="A3858" s="1" t="s">
        <v>1417</v>
      </c>
      <c r="B3858" s="1" t="s">
        <v>1468</v>
      </c>
      <c r="C3858">
        <v>3102407</v>
      </c>
      <c r="D3858" s="3">
        <v>386.9538865499843</v>
      </c>
      <c r="E3858">
        <v>-43.367598999999998</v>
      </c>
      <c r="F3858">
        <v>-18.779019000000002</v>
      </c>
      <c r="G3858" t="str">
        <f>Energia[[#This Row],[Nome]]</f>
        <v>Alvorada de Minas</v>
      </c>
      <c r="H3858">
        <f>Energia[[#This Row],[Energia]]</f>
        <v>386.9538865499843</v>
      </c>
      <c r="I3858" t="e">
        <f>VLOOKUP(Energia[[#This Row],[CD]],Tabela4[Coluna3],1,FALSE)</f>
        <v>#N/A</v>
      </c>
    </row>
    <row r="3859" spans="1:9" hidden="1" x14ac:dyDescent="0.25">
      <c r="A3859" s="1" t="s">
        <v>1417</v>
      </c>
      <c r="B3859" s="1" t="s">
        <v>2670</v>
      </c>
      <c r="C3859">
        <v>3160207</v>
      </c>
      <c r="D3859" s="3">
        <v>386.58071454663434</v>
      </c>
      <c r="E3859">
        <v>-43.266742999999998</v>
      </c>
      <c r="F3859">
        <v>-18.478408999999999</v>
      </c>
      <c r="G3859" t="str">
        <f>Energia[[#This Row],[Nome]]</f>
        <v>Santo Antônio do Itambé</v>
      </c>
      <c r="H3859">
        <f>Energia[[#This Row],[Energia]]</f>
        <v>386.58071454663434</v>
      </c>
      <c r="I3859" t="e">
        <f>VLOOKUP(Energia[[#This Row],[CD]],Tabela4[Coluna3],1,FALSE)</f>
        <v>#N/A</v>
      </c>
    </row>
    <row r="3860" spans="1:9" hidden="1" x14ac:dyDescent="0.25">
      <c r="A3860" s="1" t="s">
        <v>1235</v>
      </c>
      <c r="B3860" s="1" t="s">
        <v>1400</v>
      </c>
      <c r="C3860">
        <v>2308906</v>
      </c>
      <c r="D3860" s="3">
        <v>385.25419223304846</v>
      </c>
      <c r="E3860">
        <v>-40.091253999999999</v>
      </c>
      <c r="F3860">
        <v>-3.2842099999999999</v>
      </c>
      <c r="G3860" t="str">
        <f>Energia[[#This Row],[Nome]]</f>
        <v>Morrinhos</v>
      </c>
      <c r="H3860">
        <f>Energia[[#This Row],[Energia]]</f>
        <v>385.25419223304846</v>
      </c>
      <c r="I3860" t="e">
        <f>VLOOKUP(Energia[[#This Row],[CD]],Tabela4[Coluna3],1,FALSE)</f>
        <v>#N/A</v>
      </c>
    </row>
    <row r="3861" spans="1:9" hidden="1" x14ac:dyDescent="0.25">
      <c r="A3861" s="1" t="s">
        <v>1235</v>
      </c>
      <c r="B3861" s="1" t="s">
        <v>1443</v>
      </c>
      <c r="C3861">
        <v>2311264</v>
      </c>
      <c r="D3861" s="3">
        <v>385.15182484887026</v>
      </c>
      <c r="E3861">
        <v>-40.761136</v>
      </c>
      <c r="F3861">
        <v>-5.8719570000000001</v>
      </c>
      <c r="G3861" t="str">
        <f>Energia[[#This Row],[Nome]]</f>
        <v>Quiterianópolis</v>
      </c>
      <c r="H3861">
        <f>Energia[[#This Row],[Energia]]</f>
        <v>385.15182484887026</v>
      </c>
      <c r="I3861" t="e">
        <f>VLOOKUP(Energia[[#This Row],[CD]],Tabela4[Coluna3],1,FALSE)</f>
        <v>#N/A</v>
      </c>
    </row>
    <row r="3862" spans="1:9" hidden="1" x14ac:dyDescent="0.25">
      <c r="A3862" s="1" t="s">
        <v>2142</v>
      </c>
      <c r="B3862" s="1" t="s">
        <v>2375</v>
      </c>
      <c r="C3862">
        <v>2106755</v>
      </c>
      <c r="D3862" s="3">
        <v>385.01416313273614</v>
      </c>
      <c r="E3862">
        <v>-44.526851999999998</v>
      </c>
      <c r="F3862">
        <v>-3.5314199999999998</v>
      </c>
      <c r="G3862" t="str">
        <f>Energia[[#This Row],[Nome]]</f>
        <v>Miranda do Norte</v>
      </c>
      <c r="H3862">
        <f>Energia[[#This Row],[Energia]]</f>
        <v>385.01416313273614</v>
      </c>
      <c r="I3862" t="e">
        <f>VLOOKUP(Energia[[#This Row],[CD]],Tabela4[Coluna3],1,FALSE)</f>
        <v>#N/A</v>
      </c>
    </row>
    <row r="3863" spans="1:9" hidden="1" x14ac:dyDescent="0.25">
      <c r="A3863" s="1" t="s">
        <v>2142</v>
      </c>
      <c r="B3863" s="1" t="s">
        <v>2184</v>
      </c>
      <c r="C3863">
        <v>2101301</v>
      </c>
      <c r="D3863" s="3">
        <v>384.42901267636574</v>
      </c>
      <c r="E3863">
        <v>-45.158296999999997</v>
      </c>
      <c r="F3863">
        <v>-1.685937</v>
      </c>
      <c r="G3863" t="str">
        <f>Energia[[#This Row],[Nome]]</f>
        <v>Bacuri</v>
      </c>
      <c r="H3863">
        <f>Energia[[#This Row],[Energia]]</f>
        <v>384.42901267636574</v>
      </c>
      <c r="I3863" t="e">
        <f>VLOOKUP(Energia[[#This Row],[CD]],Tabela4[Coluna3],1,FALSE)</f>
        <v>#N/A</v>
      </c>
    </row>
    <row r="3864" spans="1:9" hidden="1" x14ac:dyDescent="0.25">
      <c r="A3864" s="1" t="s">
        <v>1417</v>
      </c>
      <c r="B3864" s="1" t="s">
        <v>1685</v>
      </c>
      <c r="C3864">
        <v>3112505</v>
      </c>
      <c r="D3864" s="3">
        <v>383.72057768055561</v>
      </c>
      <c r="E3864">
        <v>-44.167698999999999</v>
      </c>
      <c r="F3864">
        <v>-19.570063999999999</v>
      </c>
      <c r="G3864" t="str">
        <f>Energia[[#This Row],[Nome]]</f>
        <v>Capim Branco</v>
      </c>
      <c r="H3864">
        <f>Energia[[#This Row],[Energia]]</f>
        <v>383.72057768055561</v>
      </c>
      <c r="I3864" t="e">
        <f>VLOOKUP(Energia[[#This Row],[CD]],Tabela4[Coluna3],1,FALSE)</f>
        <v>#N/A</v>
      </c>
    </row>
    <row r="3865" spans="1:9" hidden="1" x14ac:dyDescent="0.25">
      <c r="A3865" s="1" t="s">
        <v>413</v>
      </c>
      <c r="B3865" s="1" t="s">
        <v>766</v>
      </c>
      <c r="C3865">
        <v>2915007</v>
      </c>
      <c r="D3865" s="3">
        <v>383.65437489629579</v>
      </c>
      <c r="E3865">
        <v>-41.040418000000003</v>
      </c>
      <c r="F3865">
        <v>-13.091756999999999</v>
      </c>
      <c r="G3865" t="str">
        <f>Energia[[#This Row],[Nome]]</f>
        <v>Itaeté</v>
      </c>
      <c r="H3865">
        <f>Energia[[#This Row],[Energia]]</f>
        <v>383.65437489629579</v>
      </c>
      <c r="I3865" t="e">
        <f>VLOOKUP(Energia[[#This Row],[CD]],Tabela4[Coluna3],1,FALSE)</f>
        <v>#N/A</v>
      </c>
    </row>
    <row r="3866" spans="1:9" hidden="1" x14ac:dyDescent="0.25">
      <c r="A3866" s="1" t="s">
        <v>1520</v>
      </c>
      <c r="B3866" s="1" t="s">
        <v>1633</v>
      </c>
      <c r="C3866">
        <v>3204252</v>
      </c>
      <c r="D3866" s="3">
        <v>383.39915965990781</v>
      </c>
      <c r="E3866">
        <v>-40.514228000000003</v>
      </c>
      <c r="F3866">
        <v>-18.250775000000001</v>
      </c>
      <c r="G3866" t="str">
        <f>Energia[[#This Row],[Nome]]</f>
        <v>Ponto Belo</v>
      </c>
      <c r="H3866">
        <f>Energia[[#This Row],[Energia]]</f>
        <v>383.39915965990781</v>
      </c>
      <c r="I3866" t="e">
        <f>VLOOKUP(Energia[[#This Row],[CD]],Tabela4[Coluna3],1,FALSE)</f>
        <v>#N/A</v>
      </c>
    </row>
    <row r="3867" spans="1:9" hidden="1" x14ac:dyDescent="0.25">
      <c r="A3867" s="1" t="s">
        <v>1417</v>
      </c>
      <c r="B3867" s="1" t="s">
        <v>1598</v>
      </c>
      <c r="C3867">
        <v>3108503</v>
      </c>
      <c r="D3867" s="3">
        <v>382.41027213227699</v>
      </c>
      <c r="E3867">
        <v>-43.005639000000002</v>
      </c>
      <c r="F3867">
        <v>-16.937849</v>
      </c>
      <c r="G3867" t="str">
        <f>Energia[[#This Row],[Nome]]</f>
        <v>Botumirim</v>
      </c>
      <c r="H3867">
        <f>Energia[[#This Row],[Energia]]</f>
        <v>382.41027213227699</v>
      </c>
      <c r="I3867" t="e">
        <f>VLOOKUP(Energia[[#This Row],[CD]],Tabela4[Coluna3],1,FALSE)</f>
        <v>#N/A</v>
      </c>
    </row>
    <row r="3868" spans="1:9" hidden="1" x14ac:dyDescent="0.25">
      <c r="A3868" s="1" t="s">
        <v>413</v>
      </c>
      <c r="B3868" s="1" t="s">
        <v>866</v>
      </c>
      <c r="C3868">
        <v>2919108</v>
      </c>
      <c r="D3868" s="3">
        <v>382.29611243182995</v>
      </c>
      <c r="E3868">
        <v>-38.90334</v>
      </c>
      <c r="F3868">
        <v>-11.776248000000001</v>
      </c>
      <c r="G3868" t="str">
        <f>Energia[[#This Row],[Nome]]</f>
        <v>Lamarão</v>
      </c>
      <c r="H3868">
        <f>Energia[[#This Row],[Energia]]</f>
        <v>382.29611243182995</v>
      </c>
      <c r="I3868" t="e">
        <f>VLOOKUP(Energia[[#This Row],[CD]],Tabela4[Coluna3],1,FALSE)</f>
        <v>#N/A</v>
      </c>
    </row>
    <row r="3869" spans="1:9" hidden="1" x14ac:dyDescent="0.25">
      <c r="A3869" s="1" t="s">
        <v>413</v>
      </c>
      <c r="B3869" s="1" t="s">
        <v>752</v>
      </c>
      <c r="C3869">
        <v>2914406</v>
      </c>
      <c r="D3869" s="3">
        <v>382.06955625619264</v>
      </c>
      <c r="E3869">
        <v>-41.583095</v>
      </c>
      <c r="F3869">
        <v>-12.248341</v>
      </c>
      <c r="G3869" t="str">
        <f>Energia[[#This Row],[Nome]]</f>
        <v>Iraquara</v>
      </c>
      <c r="H3869">
        <f>Energia[[#This Row],[Energia]]</f>
        <v>382.06955625619264</v>
      </c>
      <c r="I3869" t="e">
        <f>VLOOKUP(Energia[[#This Row],[CD]],Tabela4[Coluna3],1,FALSE)</f>
        <v>#N/A</v>
      </c>
    </row>
    <row r="3870" spans="1:9" hidden="1" x14ac:dyDescent="0.25">
      <c r="A3870" s="1" t="s">
        <v>1312</v>
      </c>
      <c r="B3870" s="1" t="s">
        <v>1716</v>
      </c>
      <c r="C3870">
        <v>5201801</v>
      </c>
      <c r="D3870" s="3">
        <v>381.80379816035446</v>
      </c>
      <c r="E3870">
        <v>-49.419105000000002</v>
      </c>
      <c r="F3870">
        <v>-16.951319000000002</v>
      </c>
      <c r="G3870" t="str">
        <f>Energia[[#This Row],[Nome]]</f>
        <v>Aragoiânia</v>
      </c>
      <c r="H3870">
        <f>Energia[[#This Row],[Energia]]</f>
        <v>381.80379816035446</v>
      </c>
      <c r="I3870" t="e">
        <f>VLOOKUP(Energia[[#This Row],[CD]],Tabela4[Coluna3],1,FALSE)</f>
        <v>#N/A</v>
      </c>
    </row>
    <row r="3871" spans="1:9" hidden="1" x14ac:dyDescent="0.25">
      <c r="A3871" s="1" t="s">
        <v>3609</v>
      </c>
      <c r="B3871" s="1" t="s">
        <v>3710</v>
      </c>
      <c r="C3871">
        <v>1503101</v>
      </c>
      <c r="D3871" s="3">
        <v>380.91145546579821</v>
      </c>
      <c r="E3871">
        <v>-51.555163999999998</v>
      </c>
      <c r="F3871">
        <v>-1.1518600000000001</v>
      </c>
      <c r="G3871" t="str">
        <f>Energia[[#This Row],[Nome]]</f>
        <v>Gurupá</v>
      </c>
      <c r="H3871">
        <f>Energia[[#This Row],[Energia]]</f>
        <v>380.91145546579821</v>
      </c>
      <c r="I3871" t="e">
        <f>VLOOKUP(Energia[[#This Row],[CD]],Tabela4[Coluna3],1,FALSE)</f>
        <v>#N/A</v>
      </c>
    </row>
    <row r="3872" spans="1:9" hidden="1" x14ac:dyDescent="0.25">
      <c r="A3872" s="1" t="s">
        <v>413</v>
      </c>
      <c r="B3872" s="1" t="s">
        <v>1138</v>
      </c>
      <c r="C3872">
        <v>2929909</v>
      </c>
      <c r="D3872" s="3">
        <v>380.70440474010286</v>
      </c>
      <c r="E3872">
        <v>-41.884754999999998</v>
      </c>
      <c r="F3872">
        <v>-12.417698</v>
      </c>
      <c r="G3872" t="str">
        <f>Energia[[#This Row],[Nome]]</f>
        <v>Seabra</v>
      </c>
      <c r="H3872">
        <f>Energia[[#This Row],[Energia]]</f>
        <v>380.70440474010286</v>
      </c>
      <c r="I3872" t="e">
        <f>VLOOKUP(Energia[[#This Row],[CD]],Tabela4[Coluna3],1,FALSE)</f>
        <v>#N/A</v>
      </c>
    </row>
    <row r="3873" spans="1:9" hidden="1" x14ac:dyDescent="0.25">
      <c r="A3873" s="1" t="s">
        <v>1417</v>
      </c>
      <c r="B3873" s="1" t="s">
        <v>1514</v>
      </c>
      <c r="C3873">
        <v>3104452</v>
      </c>
      <c r="D3873" s="3">
        <v>380.60908475192156</v>
      </c>
      <c r="E3873">
        <v>-42.605561999999999</v>
      </c>
      <c r="F3873">
        <v>-17.881104000000001</v>
      </c>
      <c r="G3873" t="str">
        <f>Energia[[#This Row],[Nome]]</f>
        <v>Aricanduva</v>
      </c>
      <c r="H3873">
        <f>Energia[[#This Row],[Energia]]</f>
        <v>380.60908475192156</v>
      </c>
      <c r="I3873" t="e">
        <f>VLOOKUP(Energia[[#This Row],[CD]],Tabela4[Coluna3],1,FALSE)</f>
        <v>#N/A</v>
      </c>
    </row>
    <row r="3874" spans="1:9" hidden="1" x14ac:dyDescent="0.25">
      <c r="A3874" s="1" t="s">
        <v>4410</v>
      </c>
      <c r="B3874" s="1" t="s">
        <v>2171</v>
      </c>
      <c r="C3874">
        <v>1702158</v>
      </c>
      <c r="D3874" s="3">
        <v>380.31191576174774</v>
      </c>
      <c r="E3874">
        <v>-48.525269999999999</v>
      </c>
      <c r="F3874">
        <v>-6.7909790000000001</v>
      </c>
      <c r="G3874" t="str">
        <f>Energia[[#This Row],[Nome]]</f>
        <v>Araguanã</v>
      </c>
      <c r="H3874">
        <f>Energia[[#This Row],[Energia]]</f>
        <v>380.31191576174774</v>
      </c>
      <c r="I3874" t="e">
        <f>VLOOKUP(Energia[[#This Row],[CD]],Tabela4[Coluna3],1,FALSE)</f>
        <v>#N/A</v>
      </c>
    </row>
    <row r="3875" spans="1:9" hidden="1" x14ac:dyDescent="0.25">
      <c r="A3875" s="1" t="s">
        <v>413</v>
      </c>
      <c r="B3875" s="1" t="s">
        <v>643</v>
      </c>
      <c r="C3875">
        <v>2909901</v>
      </c>
      <c r="D3875" s="3">
        <v>380.13760300891585</v>
      </c>
      <c r="E3875">
        <v>-39.647413999999998</v>
      </c>
      <c r="F3875">
        <v>-9.2192889999999998</v>
      </c>
      <c r="G3875" t="str">
        <f>Energia[[#This Row],[Nome]]</f>
        <v>Curaçá</v>
      </c>
      <c r="H3875">
        <f>Energia[[#This Row],[Energia]]</f>
        <v>380.13760300891585</v>
      </c>
      <c r="I3875" t="e">
        <f>VLOOKUP(Energia[[#This Row],[CD]],Tabela4[Coluna3],1,FALSE)</f>
        <v>#N/A</v>
      </c>
    </row>
    <row r="3876" spans="1:9" hidden="1" x14ac:dyDescent="0.25">
      <c r="A3876" s="1" t="s">
        <v>263</v>
      </c>
      <c r="B3876" s="1" t="s">
        <v>3911</v>
      </c>
      <c r="C3876">
        <v>4304606</v>
      </c>
      <c r="D3876" s="3">
        <v>379.8605034524291</v>
      </c>
      <c r="E3876">
        <v>-51.179648999999998</v>
      </c>
      <c r="F3876">
        <v>-29.912343</v>
      </c>
      <c r="G3876" t="str">
        <f>Energia[[#This Row],[Nome]]</f>
        <v>Canoas</v>
      </c>
      <c r="H3876">
        <f>Energia[[#This Row],[Energia]]</f>
        <v>379.8605034524291</v>
      </c>
      <c r="I3876" t="e">
        <f>VLOOKUP(Energia[[#This Row],[CD]],Tabela4[Coluna3],1,FALSE)</f>
        <v>#N/A</v>
      </c>
    </row>
    <row r="3877" spans="1:9" hidden="1" x14ac:dyDescent="0.25">
      <c r="A3877" s="1" t="s">
        <v>263</v>
      </c>
      <c r="B3877" s="1" t="s">
        <v>3930</v>
      </c>
      <c r="C3877">
        <v>4307708</v>
      </c>
      <c r="D3877" s="3">
        <v>379.8605034524291</v>
      </c>
      <c r="E3877">
        <v>-51.176797000000001</v>
      </c>
      <c r="F3877">
        <v>-29.851747</v>
      </c>
      <c r="G3877" t="str">
        <f>Energia[[#This Row],[Nome]]</f>
        <v>Esteio</v>
      </c>
      <c r="H3877">
        <f>Energia[[#This Row],[Energia]]</f>
        <v>379.8605034524291</v>
      </c>
      <c r="I3877" t="e">
        <f>VLOOKUP(Energia[[#This Row],[CD]],Tabela4[Coluna3],1,FALSE)</f>
        <v>#N/A</v>
      </c>
    </row>
    <row r="3878" spans="1:9" hidden="1" x14ac:dyDescent="0.25">
      <c r="A3878" s="1" t="s">
        <v>1417</v>
      </c>
      <c r="B3878" s="1" t="s">
        <v>2553</v>
      </c>
      <c r="C3878">
        <v>3150158</v>
      </c>
      <c r="D3878" s="3">
        <v>379.62264732878691</v>
      </c>
      <c r="E3878">
        <v>-42.044713999999999</v>
      </c>
      <c r="F3878">
        <v>-19.763027000000001</v>
      </c>
      <c r="G3878" t="str">
        <f>Energia[[#This Row],[Nome]]</f>
        <v>Piedade de Caratinga</v>
      </c>
      <c r="H3878">
        <f>Energia[[#This Row],[Energia]]</f>
        <v>379.62264732878691</v>
      </c>
      <c r="I3878" t="e">
        <f>VLOOKUP(Energia[[#This Row],[CD]],Tabela4[Coluna3],1,FALSE)</f>
        <v>#N/A</v>
      </c>
    </row>
    <row r="3879" spans="1:9" hidden="1" x14ac:dyDescent="0.25">
      <c r="A3879" s="1" t="s">
        <v>1417</v>
      </c>
      <c r="B3879" s="1" t="s">
        <v>2588</v>
      </c>
      <c r="C3879">
        <v>3152600</v>
      </c>
      <c r="D3879" s="3">
        <v>379.56581067999065</v>
      </c>
      <c r="E3879">
        <v>-44.932561999999997</v>
      </c>
      <c r="F3879">
        <v>-22.175422999999999</v>
      </c>
      <c r="G3879" t="str">
        <f>Energia[[#This Row],[Nome]]</f>
        <v>Pouso Alto</v>
      </c>
      <c r="H3879">
        <f>Energia[[#This Row],[Energia]]</f>
        <v>379.56581067999065</v>
      </c>
      <c r="I3879" t="e">
        <f>VLOOKUP(Energia[[#This Row],[CD]],Tabela4[Coluna3],1,FALSE)</f>
        <v>#N/A</v>
      </c>
    </row>
    <row r="3880" spans="1:9" hidden="1" x14ac:dyDescent="0.25">
      <c r="A3880" s="1" t="s">
        <v>4157</v>
      </c>
      <c r="B3880" s="1" t="s">
        <v>4300</v>
      </c>
      <c r="C3880">
        <v>2612554</v>
      </c>
      <c r="D3880" s="3">
        <v>376.88652175873352</v>
      </c>
      <c r="E3880">
        <v>-40.571517</v>
      </c>
      <c r="F3880">
        <v>-8.223611</v>
      </c>
      <c r="G3880" t="str">
        <f>Energia[[#This Row],[Nome]]</f>
        <v>Santa Filomena</v>
      </c>
      <c r="H3880">
        <f>Energia[[#This Row],[Energia]]</f>
        <v>376.88652175873352</v>
      </c>
      <c r="I3880" t="e">
        <f>VLOOKUP(Energia[[#This Row],[CD]],Tabela4[Coluna3],1,FALSE)</f>
        <v>#N/A</v>
      </c>
    </row>
    <row r="3881" spans="1:9" hidden="1" x14ac:dyDescent="0.25">
      <c r="A3881" s="1" t="s">
        <v>1312</v>
      </c>
      <c r="B3881" s="1" t="s">
        <v>1888</v>
      </c>
      <c r="C3881">
        <v>5210307</v>
      </c>
      <c r="D3881" s="3">
        <v>376.88048740952166</v>
      </c>
      <c r="E3881">
        <v>-50.880279000000002</v>
      </c>
      <c r="F3881">
        <v>-16.357437000000001</v>
      </c>
      <c r="G3881" t="str">
        <f>Energia[[#This Row],[Nome]]</f>
        <v>Israelândia</v>
      </c>
      <c r="H3881">
        <f>Energia[[#This Row],[Energia]]</f>
        <v>376.88048740952166</v>
      </c>
      <c r="I3881" t="e">
        <f>VLOOKUP(Energia[[#This Row],[CD]],Tabela4[Coluna3],1,FALSE)</f>
        <v>#N/A</v>
      </c>
    </row>
    <row r="3882" spans="1:9" hidden="1" x14ac:dyDescent="0.25">
      <c r="A3882" s="1" t="s">
        <v>2142</v>
      </c>
      <c r="B3882" s="1" t="s">
        <v>2179</v>
      </c>
      <c r="C3882">
        <v>2101103</v>
      </c>
      <c r="D3882" s="3">
        <v>376.58165766191388</v>
      </c>
      <c r="E3882">
        <v>-44.103285</v>
      </c>
      <c r="F3882">
        <v>-2.8198720000000002</v>
      </c>
      <c r="G3882" t="str">
        <f>Energia[[#This Row],[Nome]]</f>
        <v>Axixá</v>
      </c>
      <c r="H3882">
        <f>Energia[[#This Row],[Energia]]</f>
        <v>376.58165766191388</v>
      </c>
      <c r="I3882" t="e">
        <f>VLOOKUP(Energia[[#This Row],[CD]],Tabela4[Coluna3],1,FALSE)</f>
        <v>#N/A</v>
      </c>
    </row>
    <row r="3883" spans="1:9" hidden="1" x14ac:dyDescent="0.25">
      <c r="A3883" s="1" t="s">
        <v>413</v>
      </c>
      <c r="B3883" s="1" t="s">
        <v>808</v>
      </c>
      <c r="C3883">
        <v>2916906</v>
      </c>
      <c r="D3883" s="3">
        <v>376.19348628151374</v>
      </c>
      <c r="E3883">
        <v>-40.153070999999997</v>
      </c>
      <c r="F3883">
        <v>-13.487525</v>
      </c>
      <c r="G3883" t="str">
        <f>Energia[[#This Row],[Nome]]</f>
        <v>Itiruçu</v>
      </c>
      <c r="H3883">
        <f>Energia[[#This Row],[Energia]]</f>
        <v>376.19348628151374</v>
      </c>
      <c r="I3883" t="e">
        <f>VLOOKUP(Energia[[#This Row],[CD]],Tabela4[Coluna3],1,FALSE)</f>
        <v>#N/A</v>
      </c>
    </row>
    <row r="3884" spans="1:9" hidden="1" x14ac:dyDescent="0.25">
      <c r="A3884" s="1" t="s">
        <v>1520</v>
      </c>
      <c r="B3884" s="1" t="s">
        <v>1573</v>
      </c>
      <c r="C3884">
        <v>3202306</v>
      </c>
      <c r="D3884" s="3">
        <v>376.02950013783607</v>
      </c>
      <c r="E3884">
        <v>-41.705212000000003</v>
      </c>
      <c r="F3884">
        <v>-20.763387999999999</v>
      </c>
      <c r="G3884" t="str">
        <f>Energia[[#This Row],[Nome]]</f>
        <v>Guaçuí</v>
      </c>
      <c r="H3884">
        <f>Energia[[#This Row],[Energia]]</f>
        <v>376.02950013783607</v>
      </c>
      <c r="I3884" t="e">
        <f>VLOOKUP(Energia[[#This Row],[CD]],Tabela4[Coluna3],1,FALSE)</f>
        <v>#N/A</v>
      </c>
    </row>
    <row r="3885" spans="1:9" hidden="1" x14ac:dyDescent="0.25">
      <c r="A3885" s="1" t="s">
        <v>413</v>
      </c>
      <c r="B3885" s="1" t="s">
        <v>794</v>
      </c>
      <c r="C3885">
        <v>2916302</v>
      </c>
      <c r="D3885" s="3">
        <v>375.69466456847454</v>
      </c>
      <c r="E3885">
        <v>-39.653153000000003</v>
      </c>
      <c r="F3885">
        <v>-15.91211</v>
      </c>
      <c r="G3885" t="str">
        <f>Energia[[#This Row],[Nome]]</f>
        <v>Itapebi</v>
      </c>
      <c r="H3885">
        <f>Energia[[#This Row],[Energia]]</f>
        <v>375.69466456847454</v>
      </c>
      <c r="I3885" t="e">
        <f>VLOOKUP(Energia[[#This Row],[CD]],Tabela4[Coluna3],1,FALSE)</f>
        <v>#N/A</v>
      </c>
    </row>
    <row r="3886" spans="1:9" hidden="1" x14ac:dyDescent="0.25">
      <c r="A3886" s="1" t="s">
        <v>263</v>
      </c>
      <c r="B3886" s="1" t="s">
        <v>4011</v>
      </c>
      <c r="C3886">
        <v>4319901</v>
      </c>
      <c r="D3886" s="3">
        <v>375.49326331615941</v>
      </c>
      <c r="E3886">
        <v>-50.995595000000002</v>
      </c>
      <c r="F3886">
        <v>-29.614367999999999</v>
      </c>
      <c r="G3886" t="str">
        <f>Energia[[#This Row],[Nome]]</f>
        <v>Sapiranga</v>
      </c>
      <c r="H3886">
        <f>Energia[[#This Row],[Energia]]</f>
        <v>375.49326331615941</v>
      </c>
      <c r="I3886" t="e">
        <f>VLOOKUP(Energia[[#This Row],[CD]],Tabela4[Coluna3],1,FALSE)</f>
        <v>#N/A</v>
      </c>
    </row>
    <row r="3887" spans="1:9" hidden="1" x14ac:dyDescent="0.25">
      <c r="A3887" s="1" t="s">
        <v>52</v>
      </c>
      <c r="B3887" s="1" t="s">
        <v>202</v>
      </c>
      <c r="C3887">
        <v>2707008</v>
      </c>
      <c r="D3887" s="3">
        <v>374.28336216256008</v>
      </c>
      <c r="E3887">
        <v>-36.285643999999998</v>
      </c>
      <c r="F3887">
        <v>-9.4759829999999994</v>
      </c>
      <c r="G3887" t="str">
        <f>Energia[[#This Row],[Nome]]</f>
        <v>Pindoba</v>
      </c>
      <c r="H3887">
        <f>Energia[[#This Row],[Energia]]</f>
        <v>374.28336216256008</v>
      </c>
      <c r="I3887" t="e">
        <f>VLOOKUP(Energia[[#This Row],[CD]],Tabela4[Coluna3],1,FALSE)</f>
        <v>#N/A</v>
      </c>
    </row>
    <row r="3888" spans="1:9" x14ac:dyDescent="0.25">
      <c r="A3888" s="1" t="s">
        <v>8</v>
      </c>
      <c r="B3888" s="1" t="s">
        <v>2923</v>
      </c>
      <c r="C3888">
        <v>3501400</v>
      </c>
      <c r="D3888" s="3">
        <v>373.98110400126615</v>
      </c>
      <c r="E3888">
        <v>-49.733989000000001</v>
      </c>
      <c r="F3888">
        <v>-22.086524000000001</v>
      </c>
      <c r="G3888" t="str">
        <f>Energia[[#This Row],[Nome]]</f>
        <v>Álvaro de Carvalho</v>
      </c>
      <c r="H3888">
        <f>Energia[[#This Row],[Energia]]</f>
        <v>373.98110400126615</v>
      </c>
      <c r="I3888" t="e">
        <f>VLOOKUP(Energia[[#This Row],[CD]],Tabela4[Coluna3],1,FALSE)</f>
        <v>#N/A</v>
      </c>
    </row>
    <row r="3889" spans="1:9" hidden="1" x14ac:dyDescent="0.25">
      <c r="A3889" s="1" t="s">
        <v>1235</v>
      </c>
      <c r="B3889" s="1" t="s">
        <v>1505</v>
      </c>
      <c r="C3889">
        <v>2313757</v>
      </c>
      <c r="D3889" s="3">
        <v>373.77062523601268</v>
      </c>
      <c r="E3889">
        <v>-39.385182999999998</v>
      </c>
      <c r="F3889">
        <v>-3.6873459999999998</v>
      </c>
      <c r="G3889" t="str">
        <f>Energia[[#This Row],[Nome]]</f>
        <v>Umirim</v>
      </c>
      <c r="H3889">
        <f>Energia[[#This Row],[Energia]]</f>
        <v>373.77062523601268</v>
      </c>
      <c r="I3889" t="e">
        <f>VLOOKUP(Energia[[#This Row],[CD]],Tabela4[Coluna3],1,FALSE)</f>
        <v>#N/A</v>
      </c>
    </row>
    <row r="3890" spans="1:9" hidden="1" x14ac:dyDescent="0.25">
      <c r="A3890" s="1" t="s">
        <v>1235</v>
      </c>
      <c r="B3890" s="1" t="s">
        <v>1382</v>
      </c>
      <c r="C3890">
        <v>2307403</v>
      </c>
      <c r="D3890" s="3">
        <v>373.65724111103935</v>
      </c>
      <c r="E3890">
        <v>-39.608054000000003</v>
      </c>
      <c r="F3890">
        <v>-6.458348</v>
      </c>
      <c r="G3890" t="str">
        <f>Energia[[#This Row],[Nome]]</f>
        <v>Jucás</v>
      </c>
      <c r="H3890">
        <f>Energia[[#This Row],[Energia]]</f>
        <v>373.65724111103935</v>
      </c>
      <c r="I3890" t="e">
        <f>VLOOKUP(Energia[[#This Row],[CD]],Tabela4[Coluna3],1,FALSE)</f>
        <v>#N/A</v>
      </c>
    </row>
    <row r="3891" spans="1:9" hidden="1" x14ac:dyDescent="0.25">
      <c r="A3891" s="1" t="s">
        <v>5028</v>
      </c>
      <c r="B3891" s="1" t="s">
        <v>2438</v>
      </c>
      <c r="C3891">
        <v>2410306</v>
      </c>
      <c r="D3891" s="3">
        <v>373.56631304290886</v>
      </c>
      <c r="E3891">
        <v>-35.727738000000002</v>
      </c>
      <c r="F3891">
        <v>-6.1046610000000001</v>
      </c>
      <c r="G3891" t="str">
        <f>Energia[[#This Row],[Nome]]</f>
        <v>Presidente Juscelino</v>
      </c>
      <c r="H3891">
        <f>Energia[[#This Row],[Energia]]</f>
        <v>373.56631304290886</v>
      </c>
      <c r="I3891" t="e">
        <f>VLOOKUP(Energia[[#This Row],[CD]],Tabela4[Coluna3],1,FALSE)</f>
        <v>#N/A</v>
      </c>
    </row>
    <row r="3892" spans="1:9" hidden="1" x14ac:dyDescent="0.25">
      <c r="A3892" s="1" t="s">
        <v>413</v>
      </c>
      <c r="B3892" s="1" t="s">
        <v>1087</v>
      </c>
      <c r="C3892">
        <v>2927903</v>
      </c>
      <c r="D3892" s="3">
        <v>373.52635947117921</v>
      </c>
      <c r="E3892">
        <v>-39.848806000000003</v>
      </c>
      <c r="F3892">
        <v>-13.284706</v>
      </c>
      <c r="G3892" t="str">
        <f>Energia[[#This Row],[Nome]]</f>
        <v>Santa Inês</v>
      </c>
      <c r="H3892">
        <f>Energia[[#This Row],[Energia]]</f>
        <v>373.52635947117921</v>
      </c>
      <c r="I3892" t="e">
        <f>VLOOKUP(Energia[[#This Row],[CD]],Tabela4[Coluna3],1,FALSE)</f>
        <v>#N/A</v>
      </c>
    </row>
    <row r="3893" spans="1:9" hidden="1" x14ac:dyDescent="0.25">
      <c r="A3893" s="1" t="s">
        <v>1417</v>
      </c>
      <c r="B3893" s="1" t="s">
        <v>1887</v>
      </c>
      <c r="C3893">
        <v>3121803</v>
      </c>
      <c r="D3893" s="3">
        <v>373.34483124880182</v>
      </c>
      <c r="E3893">
        <v>-42.678120999999997</v>
      </c>
      <c r="F3893">
        <v>-19.837665999999999</v>
      </c>
      <c r="G3893" t="str">
        <f>Energia[[#This Row],[Nome]]</f>
        <v>Dionísio</v>
      </c>
      <c r="H3893">
        <f>Energia[[#This Row],[Energia]]</f>
        <v>373.34483124880182</v>
      </c>
      <c r="I3893" t="e">
        <f>VLOOKUP(Energia[[#This Row],[CD]],Tabela4[Coluna3],1,FALSE)</f>
        <v>#N/A</v>
      </c>
    </row>
    <row r="3894" spans="1:9" hidden="1" x14ac:dyDescent="0.25">
      <c r="A3894" s="1" t="s">
        <v>5241</v>
      </c>
      <c r="B3894" s="1" t="s">
        <v>5279</v>
      </c>
      <c r="C3894">
        <v>2804102</v>
      </c>
      <c r="D3894" s="3">
        <v>372.56052476937072</v>
      </c>
      <c r="E3894">
        <v>-37.340713000000001</v>
      </c>
      <c r="F3894">
        <v>-10.593911</v>
      </c>
      <c r="G3894" t="str">
        <f>Energia[[#This Row],[Nome]]</f>
        <v>Moita Bonita</v>
      </c>
      <c r="H3894">
        <f>Energia[[#This Row],[Energia]]</f>
        <v>372.56052476937072</v>
      </c>
      <c r="I3894" t="e">
        <f>VLOOKUP(Energia[[#This Row],[CD]],Tabela4[Coluna3],1,FALSE)</f>
        <v>#N/A</v>
      </c>
    </row>
    <row r="3895" spans="1:9" hidden="1" x14ac:dyDescent="0.25">
      <c r="A3895" s="1" t="s">
        <v>1417</v>
      </c>
      <c r="B3895" s="1" t="s">
        <v>1746</v>
      </c>
      <c r="C3895">
        <v>3115458</v>
      </c>
      <c r="D3895" s="3">
        <v>372.314152025618</v>
      </c>
      <c r="E3895">
        <v>-41.498477000000001</v>
      </c>
      <c r="F3895">
        <v>-17.371746999999999</v>
      </c>
      <c r="G3895" t="str">
        <f>Energia[[#This Row],[Nome]]</f>
        <v>Catuji</v>
      </c>
      <c r="H3895">
        <f>Energia[[#This Row],[Energia]]</f>
        <v>372.314152025618</v>
      </c>
      <c r="I3895" t="e">
        <f>VLOOKUP(Energia[[#This Row],[CD]],Tabela4[Coluna3],1,FALSE)</f>
        <v>#N/A</v>
      </c>
    </row>
    <row r="3896" spans="1:9" hidden="1" x14ac:dyDescent="0.25">
      <c r="A3896" s="1" t="s">
        <v>1417</v>
      </c>
      <c r="B3896" s="1" t="s">
        <v>1750</v>
      </c>
      <c r="C3896">
        <v>3115508</v>
      </c>
      <c r="D3896" s="3">
        <v>372.16970788506893</v>
      </c>
      <c r="E3896">
        <v>-44.947285999999998</v>
      </c>
      <c r="F3896">
        <v>-21.977632</v>
      </c>
      <c r="G3896" t="str">
        <f>Energia[[#This Row],[Nome]]</f>
        <v>Caxambu</v>
      </c>
      <c r="H3896">
        <f>Energia[[#This Row],[Energia]]</f>
        <v>372.16970788506893</v>
      </c>
      <c r="I3896" t="e">
        <f>VLOOKUP(Energia[[#This Row],[CD]],Tabela4[Coluna3],1,FALSE)</f>
        <v>#N/A</v>
      </c>
    </row>
    <row r="3897" spans="1:9" hidden="1" x14ac:dyDescent="0.25">
      <c r="A3897" s="1" t="s">
        <v>4410</v>
      </c>
      <c r="B3897" s="1" t="s">
        <v>4556</v>
      </c>
      <c r="C3897">
        <v>1713957</v>
      </c>
      <c r="D3897" s="3">
        <v>371.97974622181334</v>
      </c>
      <c r="E3897">
        <v>-48.787011</v>
      </c>
      <c r="F3897">
        <v>-7.0038919999999996</v>
      </c>
      <c r="G3897" t="str">
        <f>Energia[[#This Row],[Nome]]</f>
        <v>Muricilândia</v>
      </c>
      <c r="H3897">
        <f>Energia[[#This Row],[Energia]]</f>
        <v>371.97974622181334</v>
      </c>
      <c r="I3897" t="e">
        <f>VLOOKUP(Energia[[#This Row],[CD]],Tabela4[Coluna3],1,FALSE)</f>
        <v>#N/A</v>
      </c>
    </row>
    <row r="3898" spans="1:9" hidden="1" x14ac:dyDescent="0.25">
      <c r="A3898" s="1" t="s">
        <v>62</v>
      </c>
      <c r="B3898" s="1" t="s">
        <v>3705</v>
      </c>
      <c r="C3898">
        <v>4209607</v>
      </c>
      <c r="D3898" s="3">
        <v>371.33355995372187</v>
      </c>
      <c r="E3898">
        <v>-49.452632999999999</v>
      </c>
      <c r="F3898">
        <v>-28.384421</v>
      </c>
      <c r="G3898" t="str">
        <f>Energia[[#This Row],[Nome]]</f>
        <v>Lauro Muller</v>
      </c>
      <c r="H3898">
        <f>Energia[[#This Row],[Energia]]</f>
        <v>371.33355995372187</v>
      </c>
      <c r="I3898" t="e">
        <f>VLOOKUP(Energia[[#This Row],[CD]],Tabela4[Coluna3],1,FALSE)</f>
        <v>#N/A</v>
      </c>
    </row>
    <row r="3899" spans="1:9" hidden="1" x14ac:dyDescent="0.25">
      <c r="A3899" s="1" t="s">
        <v>3609</v>
      </c>
      <c r="B3899" s="1" t="s">
        <v>3803</v>
      </c>
      <c r="C3899">
        <v>1506112</v>
      </c>
      <c r="D3899" s="3">
        <v>371.23441297181063</v>
      </c>
      <c r="E3899">
        <v>-47.016029000000003</v>
      </c>
      <c r="F3899">
        <v>-0.851437</v>
      </c>
      <c r="G3899" t="str">
        <f>Energia[[#This Row],[Nome]]</f>
        <v>Quatipuru</v>
      </c>
      <c r="H3899">
        <f>Energia[[#This Row],[Energia]]</f>
        <v>371.23441297181063</v>
      </c>
      <c r="I3899" t="e">
        <f>VLOOKUP(Energia[[#This Row],[CD]],Tabela4[Coluna3],1,FALSE)</f>
        <v>#N/A</v>
      </c>
    </row>
    <row r="3900" spans="1:9" hidden="1" x14ac:dyDescent="0.25">
      <c r="A3900" s="1" t="s">
        <v>413</v>
      </c>
      <c r="B3900" s="1" t="s">
        <v>932</v>
      </c>
      <c r="C3900">
        <v>2921708</v>
      </c>
      <c r="D3900" s="3">
        <v>371.01836608120431</v>
      </c>
      <c r="E3900">
        <v>-41.167059999999999</v>
      </c>
      <c r="F3900">
        <v>-11.464874999999999</v>
      </c>
      <c r="G3900" t="str">
        <f>Energia[[#This Row],[Nome]]</f>
        <v>Morro do Chapéu</v>
      </c>
      <c r="H3900">
        <f>Energia[[#This Row],[Energia]]</f>
        <v>371.01836608120431</v>
      </c>
      <c r="I3900" t="e">
        <f>VLOOKUP(Energia[[#This Row],[CD]],Tabela4[Coluna3],1,FALSE)</f>
        <v>#N/A</v>
      </c>
    </row>
    <row r="3901" spans="1:9" hidden="1" x14ac:dyDescent="0.25">
      <c r="A3901" s="1" t="s">
        <v>52</v>
      </c>
      <c r="B3901" s="1" t="s">
        <v>78</v>
      </c>
      <c r="C3901">
        <v>2701308</v>
      </c>
      <c r="D3901" s="3">
        <v>370.4534393732165</v>
      </c>
      <c r="E3901">
        <v>-36.160215999999998</v>
      </c>
      <c r="F3901">
        <v>-9.3933049999999998</v>
      </c>
      <c r="G3901" t="str">
        <f>Energia[[#This Row],[Nome]]</f>
        <v>Cajueiro</v>
      </c>
      <c r="H3901">
        <f>Energia[[#This Row],[Energia]]</f>
        <v>370.4534393732165</v>
      </c>
      <c r="I3901" t="e">
        <f>VLOOKUP(Energia[[#This Row],[CD]],Tabela4[Coluna3],1,FALSE)</f>
        <v>#N/A</v>
      </c>
    </row>
    <row r="3902" spans="1:9" hidden="1" x14ac:dyDescent="0.25">
      <c r="A3902" s="1" t="s">
        <v>1417</v>
      </c>
      <c r="B3902" s="1" t="s">
        <v>1494</v>
      </c>
      <c r="C3902">
        <v>3103603</v>
      </c>
      <c r="D3902" s="3">
        <v>369.93411168067797</v>
      </c>
      <c r="E3902">
        <v>-44.227178000000002</v>
      </c>
      <c r="F3902">
        <v>-21.896927000000002</v>
      </c>
      <c r="G3902" t="str">
        <f>Energia[[#This Row],[Nome]]</f>
        <v>Arantina</v>
      </c>
      <c r="H3902">
        <f>Energia[[#This Row],[Energia]]</f>
        <v>369.93411168067797</v>
      </c>
      <c r="I3902" t="e">
        <f>VLOOKUP(Energia[[#This Row],[CD]],Tabela4[Coluna3],1,FALSE)</f>
        <v>#N/A</v>
      </c>
    </row>
    <row r="3903" spans="1:9" hidden="1" x14ac:dyDescent="0.25">
      <c r="A3903" s="1" t="s">
        <v>1417</v>
      </c>
      <c r="B3903" s="1" t="s">
        <v>2316</v>
      </c>
      <c r="C3903">
        <v>3140308</v>
      </c>
      <c r="D3903" s="3">
        <v>369.28779053295233</v>
      </c>
      <c r="E3903">
        <v>-42.614801999999997</v>
      </c>
      <c r="F3903">
        <v>-19.705786</v>
      </c>
      <c r="G3903" t="str">
        <f>Energia[[#This Row],[Nome]]</f>
        <v>Marliéria</v>
      </c>
      <c r="H3903">
        <f>Energia[[#This Row],[Energia]]</f>
        <v>369.28779053295233</v>
      </c>
      <c r="I3903" t="e">
        <f>VLOOKUP(Energia[[#This Row],[CD]],Tabela4[Coluna3],1,FALSE)</f>
        <v>#N/A</v>
      </c>
    </row>
    <row r="3904" spans="1:9" hidden="1" x14ac:dyDescent="0.25">
      <c r="A3904" s="1" t="s">
        <v>256</v>
      </c>
      <c r="B3904" s="1" t="s">
        <v>311</v>
      </c>
      <c r="C3904">
        <v>1301852</v>
      </c>
      <c r="D3904" s="3">
        <v>369.13106057208665</v>
      </c>
      <c r="E3904">
        <v>-60.480404</v>
      </c>
      <c r="F3904">
        <v>-3.0951080000000002</v>
      </c>
      <c r="G3904" t="str">
        <f>Energia[[#This Row],[Nome]]</f>
        <v>Iranduba</v>
      </c>
      <c r="H3904">
        <f>Energia[[#This Row],[Energia]]</f>
        <v>369.13106057208665</v>
      </c>
      <c r="I3904" t="e">
        <f>VLOOKUP(Energia[[#This Row],[CD]],Tabela4[Coluna3],1,FALSE)</f>
        <v>#N/A</v>
      </c>
    </row>
    <row r="3905" spans="1:9" hidden="1" x14ac:dyDescent="0.25">
      <c r="A3905" s="1" t="s">
        <v>1417</v>
      </c>
      <c r="B3905" s="1" t="s">
        <v>1844</v>
      </c>
      <c r="C3905">
        <v>3120003</v>
      </c>
      <c r="D3905" s="3">
        <v>369.11582563784793</v>
      </c>
      <c r="E3905">
        <v>-42.445720000000001</v>
      </c>
      <c r="F3905">
        <v>-19.830499</v>
      </c>
      <c r="G3905" t="str">
        <f>Energia[[#This Row],[Nome]]</f>
        <v>Córrego Novo</v>
      </c>
      <c r="H3905">
        <f>Energia[[#This Row],[Energia]]</f>
        <v>369.11582563784793</v>
      </c>
      <c r="I3905" t="e">
        <f>VLOOKUP(Energia[[#This Row],[CD]],Tabela4[Coluna3],1,FALSE)</f>
        <v>#N/A</v>
      </c>
    </row>
    <row r="3906" spans="1:9" hidden="1" x14ac:dyDescent="0.25">
      <c r="A3906" s="1" t="s">
        <v>4157</v>
      </c>
      <c r="B3906" s="1" t="s">
        <v>4213</v>
      </c>
      <c r="C3906">
        <v>2605400</v>
      </c>
      <c r="D3906" s="3">
        <v>368.3577134640945</v>
      </c>
      <c r="E3906">
        <v>-35.383240999999998</v>
      </c>
      <c r="F3906">
        <v>-7.9528930000000004</v>
      </c>
      <c r="G3906" t="str">
        <f>Energia[[#This Row],[Nome]]</f>
        <v>Feira Nova</v>
      </c>
      <c r="H3906">
        <f>Energia[[#This Row],[Energia]]</f>
        <v>368.3577134640945</v>
      </c>
      <c r="I3906" t="e">
        <f>VLOOKUP(Energia[[#This Row],[CD]],Tabela4[Coluna3],1,FALSE)</f>
        <v>#N/A</v>
      </c>
    </row>
    <row r="3907" spans="1:9" hidden="1" x14ac:dyDescent="0.25">
      <c r="A3907" s="1" t="s">
        <v>1417</v>
      </c>
      <c r="B3907" s="1" t="s">
        <v>1535</v>
      </c>
      <c r="C3907">
        <v>3105400</v>
      </c>
      <c r="D3907" s="3">
        <v>368.23734491231983</v>
      </c>
      <c r="E3907">
        <v>-43.495496000000003</v>
      </c>
      <c r="F3907">
        <v>-19.891746999999999</v>
      </c>
      <c r="G3907" t="str">
        <f>Energia[[#This Row],[Nome]]</f>
        <v>Barão de Cocais</v>
      </c>
      <c r="H3907">
        <f>Energia[[#This Row],[Energia]]</f>
        <v>368.23734491231983</v>
      </c>
      <c r="I3907" t="e">
        <f>VLOOKUP(Energia[[#This Row],[CD]],Tabela4[Coluna3],1,FALSE)</f>
        <v>#N/A</v>
      </c>
    </row>
    <row r="3908" spans="1:9" x14ac:dyDescent="0.25">
      <c r="A3908" s="1" t="s">
        <v>8</v>
      </c>
      <c r="B3908" s="1" t="s">
        <v>2981</v>
      </c>
      <c r="C3908">
        <v>3506904</v>
      </c>
      <c r="D3908" s="3">
        <v>367.3258967158531</v>
      </c>
      <c r="E3908">
        <v>-48.285871</v>
      </c>
      <c r="F3908">
        <v>-23.128969999999999</v>
      </c>
      <c r="G3908" t="str">
        <f>Energia[[#This Row],[Nome]]</f>
        <v>Bofete</v>
      </c>
      <c r="H3908">
        <f>Energia[[#This Row],[Energia]]</f>
        <v>367.3258967158531</v>
      </c>
      <c r="I3908" t="e">
        <f>VLOOKUP(Energia[[#This Row],[CD]],Tabela4[Coluna3],1,FALSE)</f>
        <v>#N/A</v>
      </c>
    </row>
    <row r="3909" spans="1:9" hidden="1" x14ac:dyDescent="0.25">
      <c r="A3909" s="1" t="s">
        <v>2142</v>
      </c>
      <c r="B3909" s="1" t="s">
        <v>2518</v>
      </c>
      <c r="C3909">
        <v>2111672</v>
      </c>
      <c r="D3909" s="3">
        <v>366.86970907874536</v>
      </c>
      <c r="E3909">
        <v>-45.034554999999997</v>
      </c>
      <c r="F3909">
        <v>-5.0189560000000002</v>
      </c>
      <c r="G3909" t="str">
        <f>Energia[[#This Row],[Nome]]</f>
        <v>São Roberto</v>
      </c>
      <c r="H3909">
        <f>Energia[[#This Row],[Energia]]</f>
        <v>366.86970907874536</v>
      </c>
      <c r="I3909" t="e">
        <f>VLOOKUP(Energia[[#This Row],[CD]],Tabela4[Coluna3],1,FALSE)</f>
        <v>#N/A</v>
      </c>
    </row>
    <row r="3910" spans="1:9" hidden="1" x14ac:dyDescent="0.25">
      <c r="A3910" s="1" t="s">
        <v>413</v>
      </c>
      <c r="B3910" s="1" t="s">
        <v>1214</v>
      </c>
      <c r="C3910">
        <v>2933059</v>
      </c>
      <c r="D3910" s="3">
        <v>366.41447969190517</v>
      </c>
      <c r="E3910">
        <v>-40.054369999999999</v>
      </c>
      <c r="F3910">
        <v>-11.599848</v>
      </c>
      <c r="G3910" t="str">
        <f>Energia[[#This Row],[Nome]]</f>
        <v>Várzea da Roça</v>
      </c>
      <c r="H3910">
        <f>Energia[[#This Row],[Energia]]</f>
        <v>366.41447969190517</v>
      </c>
      <c r="I3910" t="e">
        <f>VLOOKUP(Energia[[#This Row],[CD]],Tabela4[Coluna3],1,FALSE)</f>
        <v>#N/A</v>
      </c>
    </row>
    <row r="3911" spans="1:9" hidden="1" x14ac:dyDescent="0.25">
      <c r="A3911" s="1" t="s">
        <v>4157</v>
      </c>
      <c r="B3911" s="1" t="s">
        <v>4275</v>
      </c>
      <c r="C3911">
        <v>2609907</v>
      </c>
      <c r="D3911" s="3">
        <v>366.01343452896407</v>
      </c>
      <c r="E3911">
        <v>-40.164149000000002</v>
      </c>
      <c r="F3911">
        <v>-7.9648430000000001</v>
      </c>
      <c r="G3911" t="str">
        <f>Energia[[#This Row],[Nome]]</f>
        <v>Ouricuri</v>
      </c>
      <c r="H3911">
        <f>Energia[[#This Row],[Energia]]</f>
        <v>366.01343452896407</v>
      </c>
      <c r="I3911" t="e">
        <f>VLOOKUP(Energia[[#This Row],[CD]],Tabela4[Coluna3],1,FALSE)</f>
        <v>#N/A</v>
      </c>
    </row>
    <row r="3912" spans="1:9" hidden="1" x14ac:dyDescent="0.25">
      <c r="A3912" s="1" t="s">
        <v>413</v>
      </c>
      <c r="B3912" s="1" t="s">
        <v>759</v>
      </c>
      <c r="C3912">
        <v>2925006</v>
      </c>
      <c r="D3912" s="3">
        <v>365.10515349261277</v>
      </c>
      <c r="E3912">
        <v>-40.451428999999997</v>
      </c>
      <c r="F3912">
        <v>-14.722504000000001</v>
      </c>
      <c r="G3912" t="str">
        <f>Energia[[#This Row],[Nome]]</f>
        <v>Planalto</v>
      </c>
      <c r="H3912">
        <f>Energia[[#This Row],[Energia]]</f>
        <v>365.10515349261277</v>
      </c>
      <c r="I3912" t="e">
        <f>VLOOKUP(Energia[[#This Row],[CD]],Tabela4[Coluna3],1,FALSE)</f>
        <v>#N/A</v>
      </c>
    </row>
    <row r="3913" spans="1:9" hidden="1" x14ac:dyDescent="0.25">
      <c r="A3913" s="1" t="s">
        <v>413</v>
      </c>
      <c r="B3913" s="1" t="s">
        <v>983</v>
      </c>
      <c r="C3913">
        <v>2923407</v>
      </c>
      <c r="D3913" s="3">
        <v>365.01864870908037</v>
      </c>
      <c r="E3913">
        <v>-43.217804000000001</v>
      </c>
      <c r="F3913">
        <v>-14.175407999999999</v>
      </c>
      <c r="G3913" t="str">
        <f>Energia[[#This Row],[Nome]]</f>
        <v>Palmas de Monte Alto</v>
      </c>
      <c r="H3913">
        <f>Energia[[#This Row],[Energia]]</f>
        <v>365.01864870908037</v>
      </c>
      <c r="I3913" t="e">
        <f>VLOOKUP(Energia[[#This Row],[CD]],Tabela4[Coluna3],1,FALSE)</f>
        <v>#N/A</v>
      </c>
    </row>
    <row r="3914" spans="1:9" hidden="1" x14ac:dyDescent="0.25">
      <c r="A3914" s="1" t="s">
        <v>4336</v>
      </c>
      <c r="B3914" s="1" t="s">
        <v>4647</v>
      </c>
      <c r="C3914">
        <v>2210623</v>
      </c>
      <c r="D3914" s="3">
        <v>364.84019433899147</v>
      </c>
      <c r="E3914">
        <v>-44.833360999999996</v>
      </c>
      <c r="F3914">
        <v>-10.654342</v>
      </c>
      <c r="G3914" t="str">
        <f>Energia[[#This Row],[Nome]]</f>
        <v>Sebastião Barros</v>
      </c>
      <c r="H3914">
        <f>Energia[[#This Row],[Energia]]</f>
        <v>364.84019433899147</v>
      </c>
      <c r="I3914" t="e">
        <f>VLOOKUP(Energia[[#This Row],[CD]],Tabela4[Coluna3],1,FALSE)</f>
        <v>#N/A</v>
      </c>
    </row>
    <row r="3915" spans="1:9" hidden="1" x14ac:dyDescent="0.25">
      <c r="A3915" s="1" t="s">
        <v>1417</v>
      </c>
      <c r="B3915" s="1" t="s">
        <v>1973</v>
      </c>
      <c r="C3915">
        <v>3125804</v>
      </c>
      <c r="D3915" s="3">
        <v>364.82747543933124</v>
      </c>
      <c r="E3915">
        <v>-42.096547999999999</v>
      </c>
      <c r="F3915">
        <v>-19.101903</v>
      </c>
      <c r="G3915" t="str">
        <f>Energia[[#This Row],[Nome]]</f>
        <v>Fernandes Tourinho</v>
      </c>
      <c r="H3915">
        <f>Energia[[#This Row],[Energia]]</f>
        <v>364.82747543933124</v>
      </c>
      <c r="I3915" t="e">
        <f>VLOOKUP(Energia[[#This Row],[CD]],Tabela4[Coluna3],1,FALSE)</f>
        <v>#N/A</v>
      </c>
    </row>
    <row r="3916" spans="1:9" hidden="1" x14ac:dyDescent="0.25">
      <c r="A3916" s="1" t="s">
        <v>1417</v>
      </c>
      <c r="B3916" s="1" t="s">
        <v>2562</v>
      </c>
      <c r="C3916">
        <v>3150539</v>
      </c>
      <c r="D3916" s="3">
        <v>364.06232281826783</v>
      </c>
      <c r="E3916">
        <v>-42.421844</v>
      </c>
      <c r="F3916">
        <v>-19.743406</v>
      </c>
      <c r="G3916" t="str">
        <f>Energia[[#This Row],[Nome]]</f>
        <v>Pingo-d'Água</v>
      </c>
      <c r="H3916">
        <f>Energia[[#This Row],[Energia]]</f>
        <v>364.06232281826783</v>
      </c>
      <c r="I3916" t="e">
        <f>VLOOKUP(Energia[[#This Row],[CD]],Tabela4[Coluna3],1,FALSE)</f>
        <v>#N/A</v>
      </c>
    </row>
    <row r="3917" spans="1:9" hidden="1" x14ac:dyDescent="0.25">
      <c r="A3917" s="1" t="s">
        <v>413</v>
      </c>
      <c r="B3917" s="1" t="s">
        <v>1115</v>
      </c>
      <c r="C3917">
        <v>2929057</v>
      </c>
      <c r="D3917" s="3">
        <v>363.7076815560261</v>
      </c>
      <c r="E3917">
        <v>-44.029673000000003</v>
      </c>
      <c r="F3917">
        <v>-13.551945999999999</v>
      </c>
      <c r="G3917" t="str">
        <f>Energia[[#This Row],[Nome]]</f>
        <v>São Félix do Coribe</v>
      </c>
      <c r="H3917">
        <f>Energia[[#This Row],[Energia]]</f>
        <v>363.7076815560261</v>
      </c>
      <c r="I3917" t="e">
        <f>VLOOKUP(Energia[[#This Row],[CD]],Tabela4[Coluna3],1,FALSE)</f>
        <v>#N/A</v>
      </c>
    </row>
    <row r="3918" spans="1:9" hidden="1" x14ac:dyDescent="0.25">
      <c r="A3918" s="1" t="s">
        <v>263</v>
      </c>
      <c r="B3918" s="1" t="s">
        <v>3981</v>
      </c>
      <c r="C3918">
        <v>4314423</v>
      </c>
      <c r="D3918" s="3">
        <v>363.08562328781449</v>
      </c>
      <c r="E3918">
        <v>-51.108403000000003</v>
      </c>
      <c r="F3918">
        <v>-29.460926000000001</v>
      </c>
      <c r="G3918" t="str">
        <f>Energia[[#This Row],[Nome]]</f>
        <v>Picada Café</v>
      </c>
      <c r="H3918">
        <f>Energia[[#This Row],[Energia]]</f>
        <v>363.08562328781449</v>
      </c>
      <c r="I3918" t="e">
        <f>VLOOKUP(Energia[[#This Row],[CD]],Tabela4[Coluna3],1,FALSE)</f>
        <v>#N/A</v>
      </c>
    </row>
    <row r="3919" spans="1:9" hidden="1" x14ac:dyDescent="0.25">
      <c r="A3919" s="1" t="s">
        <v>5241</v>
      </c>
      <c r="B3919" s="1" t="s">
        <v>2682</v>
      </c>
      <c r="C3919">
        <v>2806909</v>
      </c>
      <c r="D3919" s="3">
        <v>362.72916763089654</v>
      </c>
      <c r="E3919">
        <v>-36.867417000000003</v>
      </c>
      <c r="F3919">
        <v>-10.335841</v>
      </c>
      <c r="G3919" t="str">
        <f>Energia[[#This Row],[Nome]]</f>
        <v>São Francisco</v>
      </c>
      <c r="H3919">
        <f>Energia[[#This Row],[Energia]]</f>
        <v>362.72916763089654</v>
      </c>
      <c r="I3919" t="e">
        <f>VLOOKUP(Energia[[#This Row],[CD]],Tabela4[Coluna3],1,FALSE)</f>
        <v>#N/A</v>
      </c>
    </row>
    <row r="3920" spans="1:9" hidden="1" x14ac:dyDescent="0.25">
      <c r="A3920" s="1" t="s">
        <v>5241</v>
      </c>
      <c r="B3920" s="1" t="s">
        <v>5277</v>
      </c>
      <c r="C3920">
        <v>2803906</v>
      </c>
      <c r="D3920" s="3">
        <v>362.46691927441998</v>
      </c>
      <c r="E3920">
        <v>-37.287792000000003</v>
      </c>
      <c r="F3920">
        <v>-10.672891</v>
      </c>
      <c r="G3920" t="str">
        <f>Energia[[#This Row],[Nome]]</f>
        <v>Malhador</v>
      </c>
      <c r="H3920">
        <f>Energia[[#This Row],[Energia]]</f>
        <v>362.46691927441998</v>
      </c>
      <c r="I3920" t="e">
        <f>VLOOKUP(Energia[[#This Row],[CD]],Tabela4[Coluna3],1,FALSE)</f>
        <v>#N/A</v>
      </c>
    </row>
    <row r="3921" spans="1:9" hidden="1" x14ac:dyDescent="0.25">
      <c r="A3921" s="1" t="s">
        <v>4410</v>
      </c>
      <c r="B3921" s="1" t="s">
        <v>4449</v>
      </c>
      <c r="C3921">
        <v>1703057</v>
      </c>
      <c r="D3921" s="3">
        <v>361.08099303063875</v>
      </c>
      <c r="E3921">
        <v>-48.675584999999998</v>
      </c>
      <c r="F3921">
        <v>-7.903734</v>
      </c>
      <c r="G3921" t="str">
        <f>Energia[[#This Row],[Nome]]</f>
        <v>Bandeirantes do Tocantins</v>
      </c>
      <c r="H3921">
        <f>Energia[[#This Row],[Energia]]</f>
        <v>361.08099303063875</v>
      </c>
      <c r="I3921" t="e">
        <f>VLOOKUP(Energia[[#This Row],[CD]],Tabela4[Coluna3],1,FALSE)</f>
        <v>#N/A</v>
      </c>
    </row>
    <row r="3922" spans="1:9" hidden="1" x14ac:dyDescent="0.25">
      <c r="A3922" s="1" t="s">
        <v>3887</v>
      </c>
      <c r="B3922" s="1" t="s">
        <v>4091</v>
      </c>
      <c r="C3922">
        <v>2512721</v>
      </c>
      <c r="D3922" s="3">
        <v>361.07654717005749</v>
      </c>
      <c r="E3922">
        <v>-35.291161000000002</v>
      </c>
      <c r="F3922">
        <v>-6.668768</v>
      </c>
      <c r="G3922" t="str">
        <f>Energia[[#This Row],[Nome]]</f>
        <v>Pedro Régis</v>
      </c>
      <c r="H3922">
        <f>Energia[[#This Row],[Energia]]</f>
        <v>361.07654717005749</v>
      </c>
      <c r="I3922" t="e">
        <f>VLOOKUP(Energia[[#This Row],[CD]],Tabela4[Coluna3],1,FALSE)</f>
        <v>#N/A</v>
      </c>
    </row>
    <row r="3923" spans="1:9" hidden="1" x14ac:dyDescent="0.25">
      <c r="A3923" s="1" t="s">
        <v>1417</v>
      </c>
      <c r="B3923" s="1" t="s">
        <v>2463</v>
      </c>
      <c r="C3923">
        <v>3146255</v>
      </c>
      <c r="D3923" s="3">
        <v>360.87534669835088</v>
      </c>
      <c r="E3923">
        <v>-42.586291000000003</v>
      </c>
      <c r="F3923">
        <v>-16.301247</v>
      </c>
      <c r="G3923" t="str">
        <f>Energia[[#This Row],[Nome]]</f>
        <v>Padre Carvalho</v>
      </c>
      <c r="H3923">
        <f>Energia[[#This Row],[Energia]]</f>
        <v>360.87534669835088</v>
      </c>
      <c r="I3923" t="e">
        <f>VLOOKUP(Energia[[#This Row],[CD]],Tabela4[Coluna3],1,FALSE)</f>
        <v>#N/A</v>
      </c>
    </row>
    <row r="3924" spans="1:9" hidden="1" x14ac:dyDescent="0.25">
      <c r="A3924" s="1" t="s">
        <v>1312</v>
      </c>
      <c r="B3924" s="1" t="s">
        <v>1863</v>
      </c>
      <c r="C3924">
        <v>5209291</v>
      </c>
      <c r="D3924" s="3">
        <v>360.83168416280864</v>
      </c>
      <c r="E3924">
        <v>-50.050376999999997</v>
      </c>
      <c r="F3924">
        <v>-15.672454999999999</v>
      </c>
      <c r="G3924" t="str">
        <f>Energia[[#This Row],[Nome]]</f>
        <v>Guaraíta</v>
      </c>
      <c r="H3924">
        <f>Energia[[#This Row],[Energia]]</f>
        <v>360.83168416280864</v>
      </c>
      <c r="I3924" t="e">
        <f>VLOOKUP(Energia[[#This Row],[CD]],Tabela4[Coluna3],1,FALSE)</f>
        <v>#N/A</v>
      </c>
    </row>
    <row r="3925" spans="1:9" hidden="1" x14ac:dyDescent="0.25">
      <c r="A3925" s="1" t="s">
        <v>4157</v>
      </c>
      <c r="B3925" s="1" t="s">
        <v>4163</v>
      </c>
      <c r="C3925">
        <v>2600500</v>
      </c>
      <c r="D3925" s="3">
        <v>360.39556295890822</v>
      </c>
      <c r="E3925">
        <v>-37.038648000000002</v>
      </c>
      <c r="F3925">
        <v>-9.0870440000000006</v>
      </c>
      <c r="G3925" t="str">
        <f>Energia[[#This Row],[Nome]]</f>
        <v>Águas Belas</v>
      </c>
      <c r="H3925">
        <f>Energia[[#This Row],[Energia]]</f>
        <v>360.39556295890822</v>
      </c>
      <c r="I3925" t="e">
        <f>VLOOKUP(Energia[[#This Row],[CD]],Tabela4[Coluna3],1,FALSE)</f>
        <v>#N/A</v>
      </c>
    </row>
    <row r="3926" spans="1:9" hidden="1" x14ac:dyDescent="0.25">
      <c r="A3926" s="1" t="s">
        <v>1235</v>
      </c>
      <c r="B3926" s="1" t="s">
        <v>1355</v>
      </c>
      <c r="C3926">
        <v>2305233</v>
      </c>
      <c r="D3926" s="3">
        <v>359.65998029762056</v>
      </c>
      <c r="E3926">
        <v>-38.465159</v>
      </c>
      <c r="F3926">
        <v>-4.1023440000000004</v>
      </c>
      <c r="G3926" t="str">
        <f>Energia[[#This Row],[Nome]]</f>
        <v>Horizonte</v>
      </c>
      <c r="H3926">
        <f>Energia[[#This Row],[Energia]]</f>
        <v>359.65998029762056</v>
      </c>
      <c r="I3926" t="e">
        <f>VLOOKUP(Energia[[#This Row],[CD]],Tabela4[Coluna3],1,FALSE)</f>
        <v>#N/A</v>
      </c>
    </row>
    <row r="3927" spans="1:9" hidden="1" x14ac:dyDescent="0.25">
      <c r="A3927" s="1" t="s">
        <v>1417</v>
      </c>
      <c r="B3927" s="1" t="s">
        <v>2139</v>
      </c>
      <c r="C3927">
        <v>3133006</v>
      </c>
      <c r="D3927" s="3">
        <v>359.42336159472575</v>
      </c>
      <c r="E3927">
        <v>-44.757686999999997</v>
      </c>
      <c r="F3927">
        <v>-22.289272</v>
      </c>
      <c r="G3927" t="str">
        <f>Energia[[#This Row],[Nome]]</f>
        <v>Itamonte</v>
      </c>
      <c r="H3927">
        <f>Energia[[#This Row],[Energia]]</f>
        <v>359.42336159472575</v>
      </c>
      <c r="I3927" t="e">
        <f>VLOOKUP(Energia[[#This Row],[CD]],Tabela4[Coluna3],1,FALSE)</f>
        <v>#N/A</v>
      </c>
    </row>
    <row r="3928" spans="1:9" hidden="1" x14ac:dyDescent="0.25">
      <c r="A3928" s="1" t="s">
        <v>2142</v>
      </c>
      <c r="B3928" s="1" t="s">
        <v>2313</v>
      </c>
      <c r="C3928">
        <v>2105153</v>
      </c>
      <c r="D3928" s="3">
        <v>359.37181049737075</v>
      </c>
      <c r="E3928">
        <v>-45.123829000000001</v>
      </c>
      <c r="F3928">
        <v>-3.656466</v>
      </c>
      <c r="G3928" t="str">
        <f>Energia[[#This Row],[Nome]]</f>
        <v>Igarapé do Meio</v>
      </c>
      <c r="H3928">
        <f>Energia[[#This Row],[Energia]]</f>
        <v>359.37181049737075</v>
      </c>
      <c r="I3928" t="e">
        <f>VLOOKUP(Energia[[#This Row],[CD]],Tabela4[Coluna3],1,FALSE)</f>
        <v>#N/A</v>
      </c>
    </row>
    <row r="3929" spans="1:9" hidden="1" x14ac:dyDescent="0.25">
      <c r="A3929" s="1" t="s">
        <v>1235</v>
      </c>
      <c r="B3929" s="1" t="s">
        <v>922</v>
      </c>
      <c r="C3929">
        <v>2308302</v>
      </c>
      <c r="D3929" s="3">
        <v>358.99217664357349</v>
      </c>
      <c r="E3929">
        <v>-38.938574000000003</v>
      </c>
      <c r="F3929">
        <v>-7.2763270000000002</v>
      </c>
      <c r="G3929" t="str">
        <f>Energia[[#This Row],[Nome]]</f>
        <v>Milagres</v>
      </c>
      <c r="H3929">
        <f>Energia[[#This Row],[Energia]]</f>
        <v>358.99217664357349</v>
      </c>
      <c r="I3929" t="e">
        <f>VLOOKUP(Energia[[#This Row],[CD]],Tabela4[Coluna3],1,FALSE)</f>
        <v>#N/A</v>
      </c>
    </row>
    <row r="3930" spans="1:9" hidden="1" x14ac:dyDescent="0.25">
      <c r="A3930" s="1" t="s">
        <v>1417</v>
      </c>
      <c r="B3930" s="1" t="s">
        <v>2711</v>
      </c>
      <c r="C3930">
        <v>3163201</v>
      </c>
      <c r="D3930" s="3">
        <v>358.86311909793307</v>
      </c>
      <c r="E3930">
        <v>-45.517792</v>
      </c>
      <c r="F3930">
        <v>-22.330383000000001</v>
      </c>
      <c r="G3930" t="str">
        <f>Energia[[#This Row],[Nome]]</f>
        <v>São José do Alegre</v>
      </c>
      <c r="H3930">
        <f>Energia[[#This Row],[Energia]]</f>
        <v>358.86311909793307</v>
      </c>
      <c r="I3930" t="e">
        <f>VLOOKUP(Energia[[#This Row],[CD]],Tabela4[Coluna3],1,FALSE)</f>
        <v>#N/A</v>
      </c>
    </row>
    <row r="3931" spans="1:9" hidden="1" x14ac:dyDescent="0.25">
      <c r="A3931" s="1" t="s">
        <v>413</v>
      </c>
      <c r="B3931" s="1" t="s">
        <v>1196</v>
      </c>
      <c r="C3931">
        <v>2932309</v>
      </c>
      <c r="D3931" s="3">
        <v>358.41217938267027</v>
      </c>
      <c r="E3931">
        <v>-39.521853</v>
      </c>
      <c r="F3931">
        <v>-14.096416</v>
      </c>
      <c r="G3931" t="str">
        <f>Energia[[#This Row],[Nome]]</f>
        <v>Ubatã</v>
      </c>
      <c r="H3931">
        <f>Energia[[#This Row],[Energia]]</f>
        <v>358.41217938267027</v>
      </c>
      <c r="I3931" t="e">
        <f>VLOOKUP(Energia[[#This Row],[CD]],Tabela4[Coluna3],1,FALSE)</f>
        <v>#N/A</v>
      </c>
    </row>
    <row r="3932" spans="1:9" hidden="1" x14ac:dyDescent="0.25">
      <c r="A3932" s="1" t="s">
        <v>5241</v>
      </c>
      <c r="B3932" s="1" t="s">
        <v>5267</v>
      </c>
      <c r="C3932">
        <v>2803104</v>
      </c>
      <c r="D3932" s="3">
        <v>358.26143061213912</v>
      </c>
      <c r="E3932">
        <v>-37.143524999999997</v>
      </c>
      <c r="F3932">
        <v>-10.106161</v>
      </c>
      <c r="G3932" t="str">
        <f>Energia[[#This Row],[Nome]]</f>
        <v>Itabi</v>
      </c>
      <c r="H3932">
        <f>Energia[[#This Row],[Energia]]</f>
        <v>358.26143061213912</v>
      </c>
      <c r="I3932" t="e">
        <f>VLOOKUP(Energia[[#This Row],[CD]],Tabela4[Coluna3],1,FALSE)</f>
        <v>#N/A</v>
      </c>
    </row>
    <row r="3933" spans="1:9" hidden="1" x14ac:dyDescent="0.25">
      <c r="A3933" s="1" t="s">
        <v>3609</v>
      </c>
      <c r="B3933" s="1" t="s">
        <v>3847</v>
      </c>
      <c r="C3933">
        <v>1507474</v>
      </c>
      <c r="D3933" s="3">
        <v>357.81964211956347</v>
      </c>
      <c r="E3933">
        <v>-47.212066</v>
      </c>
      <c r="F3933">
        <v>-0.78036399999999995</v>
      </c>
      <c r="G3933" t="str">
        <f>Energia[[#This Row],[Nome]]</f>
        <v>São João de Pirabas</v>
      </c>
      <c r="H3933">
        <f>Energia[[#This Row],[Energia]]</f>
        <v>357.81964211956347</v>
      </c>
      <c r="I3933" t="e">
        <f>VLOOKUP(Energia[[#This Row],[CD]],Tabela4[Coluna3],1,FALSE)</f>
        <v>#N/A</v>
      </c>
    </row>
    <row r="3934" spans="1:9" hidden="1" x14ac:dyDescent="0.25">
      <c r="A3934" s="1" t="s">
        <v>413</v>
      </c>
      <c r="B3934" s="1" t="s">
        <v>1046</v>
      </c>
      <c r="C3934">
        <v>2925956</v>
      </c>
      <c r="D3934" s="3">
        <v>357.11095635922891</v>
      </c>
      <c r="E3934">
        <v>-39.583275999999998</v>
      </c>
      <c r="F3934">
        <v>-12.470227</v>
      </c>
      <c r="G3934" t="str">
        <f>Energia[[#This Row],[Nome]]</f>
        <v>Rafael Jambeiro</v>
      </c>
      <c r="H3934">
        <f>Energia[[#This Row],[Energia]]</f>
        <v>357.11095635922891</v>
      </c>
      <c r="I3934" t="e">
        <f>VLOOKUP(Energia[[#This Row],[CD]],Tabela4[Coluna3],1,FALSE)</f>
        <v>#N/A</v>
      </c>
    </row>
    <row r="3935" spans="1:9" hidden="1" x14ac:dyDescent="0.25">
      <c r="A3935" s="1" t="s">
        <v>1235</v>
      </c>
      <c r="B3935" s="1" t="s">
        <v>1507</v>
      </c>
      <c r="C3935">
        <v>2313807</v>
      </c>
      <c r="D3935" s="3">
        <v>356.4551914980301</v>
      </c>
      <c r="E3935">
        <v>-39.515782999999999</v>
      </c>
      <c r="F3935">
        <v>-3.6228150000000001</v>
      </c>
      <c r="G3935" t="str">
        <f>Energia[[#This Row],[Nome]]</f>
        <v>Uruburetama</v>
      </c>
      <c r="H3935">
        <f>Energia[[#This Row],[Energia]]</f>
        <v>356.4551914980301</v>
      </c>
      <c r="I3935" t="e">
        <f>VLOOKUP(Energia[[#This Row],[CD]],Tabela4[Coluna3],1,FALSE)</f>
        <v>#N/A</v>
      </c>
    </row>
    <row r="3936" spans="1:9" hidden="1" x14ac:dyDescent="0.25">
      <c r="A3936" s="1" t="s">
        <v>1520</v>
      </c>
      <c r="B3936" s="1" t="s">
        <v>1639</v>
      </c>
      <c r="C3936">
        <v>3204401</v>
      </c>
      <c r="D3936" s="3">
        <v>356.4121800652062</v>
      </c>
      <c r="E3936">
        <v>-40.918725000000002</v>
      </c>
      <c r="F3936">
        <v>-20.818228000000001</v>
      </c>
      <c r="G3936" t="str">
        <f>Energia[[#This Row],[Nome]]</f>
        <v>Rio Novo do Sul</v>
      </c>
      <c r="H3936">
        <f>Energia[[#This Row],[Energia]]</f>
        <v>356.4121800652062</v>
      </c>
      <c r="I3936" t="e">
        <f>VLOOKUP(Energia[[#This Row],[CD]],Tabela4[Coluna3],1,FALSE)</f>
        <v>#N/A</v>
      </c>
    </row>
    <row r="3937" spans="1:9" hidden="1" x14ac:dyDescent="0.25">
      <c r="A3937" s="1" t="s">
        <v>263</v>
      </c>
      <c r="B3937" s="1" t="s">
        <v>349</v>
      </c>
      <c r="C3937">
        <v>4302659</v>
      </c>
      <c r="D3937" s="3">
        <v>355.75716531544458</v>
      </c>
      <c r="E3937">
        <v>-51.622281999999998</v>
      </c>
      <c r="F3937">
        <v>-29.537089999999999</v>
      </c>
      <c r="G3937" t="str">
        <f>Energia[[#This Row],[Nome]]</f>
        <v>Brochier</v>
      </c>
      <c r="H3937">
        <f>Energia[[#This Row],[Energia]]</f>
        <v>355.75716531544458</v>
      </c>
      <c r="I3937" t="e">
        <f>VLOOKUP(Energia[[#This Row],[CD]],Tabela4[Coluna3],1,FALSE)</f>
        <v>#N/A</v>
      </c>
    </row>
    <row r="3938" spans="1:9" hidden="1" x14ac:dyDescent="0.25">
      <c r="A3938" s="1" t="s">
        <v>1312</v>
      </c>
      <c r="B3938" s="1" t="s">
        <v>1823</v>
      </c>
      <c r="C3938">
        <v>5208301</v>
      </c>
      <c r="D3938" s="3">
        <v>355.53140534244244</v>
      </c>
      <c r="E3938">
        <v>-46.518853</v>
      </c>
      <c r="F3938">
        <v>-13.264198</v>
      </c>
      <c r="G3938" t="str">
        <f>Energia[[#This Row],[Nome]]</f>
        <v>Divinópolis de Goiás</v>
      </c>
      <c r="H3938">
        <f>Energia[[#This Row],[Energia]]</f>
        <v>355.53140534244244</v>
      </c>
      <c r="I3938" t="e">
        <f>VLOOKUP(Energia[[#This Row],[CD]],Tabela4[Coluna3],1,FALSE)</f>
        <v>#N/A</v>
      </c>
    </row>
    <row r="3939" spans="1:9" hidden="1" x14ac:dyDescent="0.25">
      <c r="A3939" s="1" t="s">
        <v>62</v>
      </c>
      <c r="B3939" s="1" t="s">
        <v>3655</v>
      </c>
      <c r="C3939">
        <v>4206306</v>
      </c>
      <c r="D3939" s="3">
        <v>355.09632504324281</v>
      </c>
      <c r="E3939">
        <v>-49.021273999999998</v>
      </c>
      <c r="F3939">
        <v>-27.103259999999999</v>
      </c>
      <c r="G3939" t="str">
        <f>Energia[[#This Row],[Nome]]</f>
        <v>Guabiruba</v>
      </c>
      <c r="H3939">
        <f>Energia[[#This Row],[Energia]]</f>
        <v>355.09632504324281</v>
      </c>
      <c r="I3939" t="e">
        <f>VLOOKUP(Energia[[#This Row],[CD]],Tabela4[Coluna3],1,FALSE)</f>
        <v>#N/A</v>
      </c>
    </row>
    <row r="3940" spans="1:9" hidden="1" x14ac:dyDescent="0.25">
      <c r="A3940" s="1" t="s">
        <v>2142</v>
      </c>
      <c r="B3940" s="1" t="s">
        <v>2333</v>
      </c>
      <c r="C3940">
        <v>2105658</v>
      </c>
      <c r="D3940" s="3">
        <v>353.66593931029644</v>
      </c>
      <c r="E3940">
        <v>-46.115797999999998</v>
      </c>
      <c r="F3940">
        <v>-1.917894</v>
      </c>
      <c r="G3940" t="str">
        <f>Energia[[#This Row],[Nome]]</f>
        <v>Junco do Maranhão</v>
      </c>
      <c r="H3940">
        <f>Energia[[#This Row],[Energia]]</f>
        <v>353.66593931029644</v>
      </c>
      <c r="I3940" t="e">
        <f>VLOOKUP(Energia[[#This Row],[CD]],Tabela4[Coluna3],1,FALSE)</f>
        <v>#N/A</v>
      </c>
    </row>
    <row r="3941" spans="1:9" hidden="1" x14ac:dyDescent="0.25">
      <c r="A3941" s="1" t="s">
        <v>1312</v>
      </c>
      <c r="B3941" s="1" t="s">
        <v>1747</v>
      </c>
      <c r="C3941">
        <v>5203962</v>
      </c>
      <c r="D3941" s="3">
        <v>353.17687386381073</v>
      </c>
      <c r="E3941">
        <v>-46.296630999999998</v>
      </c>
      <c r="F3941">
        <v>-14.406981</v>
      </c>
      <c r="G3941" t="str">
        <f>Energia[[#This Row],[Nome]]</f>
        <v>Buritinópolis</v>
      </c>
      <c r="H3941">
        <f>Energia[[#This Row],[Energia]]</f>
        <v>353.17687386381073</v>
      </c>
      <c r="I3941" t="e">
        <f>VLOOKUP(Energia[[#This Row],[CD]],Tabela4[Coluna3],1,FALSE)</f>
        <v>#N/A</v>
      </c>
    </row>
    <row r="3942" spans="1:9" hidden="1" x14ac:dyDescent="0.25">
      <c r="A3942" s="1" t="s">
        <v>413</v>
      </c>
      <c r="B3942" s="1" t="s">
        <v>1218</v>
      </c>
      <c r="C3942">
        <v>2933158</v>
      </c>
      <c r="D3942" s="3">
        <v>353.10492235794197</v>
      </c>
      <c r="E3942">
        <v>-41.030313999999997</v>
      </c>
      <c r="F3942">
        <v>-11.12168</v>
      </c>
      <c r="G3942" t="str">
        <f>Energia[[#This Row],[Nome]]</f>
        <v>Várzea Nova</v>
      </c>
      <c r="H3942">
        <f>Energia[[#This Row],[Energia]]</f>
        <v>353.10492235794197</v>
      </c>
      <c r="I3942" t="e">
        <f>VLOOKUP(Energia[[#This Row],[CD]],Tabela4[Coluna3],1,FALSE)</f>
        <v>#N/A</v>
      </c>
    </row>
    <row r="3943" spans="1:9" hidden="1" x14ac:dyDescent="0.25">
      <c r="A3943" s="1" t="s">
        <v>263</v>
      </c>
      <c r="B3943" s="1" t="s">
        <v>3890</v>
      </c>
      <c r="C3943">
        <v>4300570</v>
      </c>
      <c r="D3943" s="3">
        <v>352.68848914298906</v>
      </c>
      <c r="E3943">
        <v>-51.304924999999997</v>
      </c>
      <c r="F3943">
        <v>-29.362897</v>
      </c>
      <c r="G3943" t="str">
        <f>Energia[[#This Row],[Nome]]</f>
        <v>Alto Feliz</v>
      </c>
      <c r="H3943">
        <f>Energia[[#This Row],[Energia]]</f>
        <v>352.68848914298906</v>
      </c>
      <c r="I3943" t="e">
        <f>VLOOKUP(Energia[[#This Row],[CD]],Tabela4[Coluna3],1,FALSE)</f>
        <v>#N/A</v>
      </c>
    </row>
    <row r="3944" spans="1:9" hidden="1" x14ac:dyDescent="0.25">
      <c r="A3944" s="1" t="s">
        <v>4336</v>
      </c>
      <c r="B3944" s="1" t="s">
        <v>4594</v>
      </c>
      <c r="C3944">
        <v>2209377</v>
      </c>
      <c r="D3944" s="3">
        <v>352.02894586329342</v>
      </c>
      <c r="E3944">
        <v>-42.227487000000004</v>
      </c>
      <c r="F3944">
        <v>-6.8096389999999998</v>
      </c>
      <c r="G3944" t="str">
        <f>Energia[[#This Row],[Nome]]</f>
        <v>Santa Rosa do Piauí</v>
      </c>
      <c r="H3944">
        <f>Energia[[#This Row],[Energia]]</f>
        <v>352.02894586329342</v>
      </c>
      <c r="I3944" t="e">
        <f>VLOOKUP(Energia[[#This Row],[CD]],Tabela4[Coluna3],1,FALSE)</f>
        <v>#N/A</v>
      </c>
    </row>
    <row r="3945" spans="1:9" hidden="1" x14ac:dyDescent="0.25">
      <c r="A3945" s="1" t="s">
        <v>4336</v>
      </c>
      <c r="B3945" s="1" t="s">
        <v>4390</v>
      </c>
      <c r="C3945">
        <v>2202729</v>
      </c>
      <c r="D3945" s="3">
        <v>351.64748297876486</v>
      </c>
      <c r="E3945">
        <v>-41.420839000000001</v>
      </c>
      <c r="F3945">
        <v>-3.6303380000000001</v>
      </c>
      <c r="G3945" t="str">
        <f>Energia[[#This Row],[Nome]]</f>
        <v>Cocal dos Alves</v>
      </c>
      <c r="H3945">
        <f>Energia[[#This Row],[Energia]]</f>
        <v>351.64748297876486</v>
      </c>
      <c r="I3945" t="e">
        <f>VLOOKUP(Energia[[#This Row],[CD]],Tabela4[Coluna3],1,FALSE)</f>
        <v>#N/A</v>
      </c>
    </row>
    <row r="3946" spans="1:9" hidden="1" x14ac:dyDescent="0.25">
      <c r="A3946" s="1" t="s">
        <v>1417</v>
      </c>
      <c r="B3946" s="1" t="s">
        <v>2350</v>
      </c>
      <c r="C3946">
        <v>3141702</v>
      </c>
      <c r="D3946" s="3">
        <v>351.53771984207208</v>
      </c>
      <c r="E3946">
        <v>-42.612132000000003</v>
      </c>
      <c r="F3946">
        <v>-19.247951</v>
      </c>
      <c r="G3946" t="str">
        <f>Energia[[#This Row],[Nome]]</f>
        <v>Mesquita</v>
      </c>
      <c r="H3946">
        <f>Energia[[#This Row],[Energia]]</f>
        <v>351.53771984207208</v>
      </c>
      <c r="I3946" t="e">
        <f>VLOOKUP(Energia[[#This Row],[CD]],Tabela4[Coluna3],1,FALSE)</f>
        <v>#N/A</v>
      </c>
    </row>
    <row r="3947" spans="1:9" hidden="1" x14ac:dyDescent="0.25">
      <c r="A3947" s="1" t="s">
        <v>1417</v>
      </c>
      <c r="B3947" s="1" t="s">
        <v>1496</v>
      </c>
      <c r="C3947">
        <v>3103702</v>
      </c>
      <c r="D3947" s="3">
        <v>349.21757011178693</v>
      </c>
      <c r="E3947">
        <v>-42.498849999999997</v>
      </c>
      <c r="F3947">
        <v>-20.662792</v>
      </c>
      <c r="G3947" t="str">
        <f>Energia[[#This Row],[Nome]]</f>
        <v>Araponga</v>
      </c>
      <c r="H3947">
        <f>Energia[[#This Row],[Energia]]</f>
        <v>349.21757011178693</v>
      </c>
      <c r="I3947" t="e">
        <f>VLOOKUP(Energia[[#This Row],[CD]],Tabela4[Coluna3],1,FALSE)</f>
        <v>#N/A</v>
      </c>
    </row>
    <row r="3948" spans="1:9" hidden="1" x14ac:dyDescent="0.25">
      <c r="A3948" s="1" t="s">
        <v>413</v>
      </c>
      <c r="B3948" s="1" t="s">
        <v>732</v>
      </c>
      <c r="C3948">
        <v>2913457</v>
      </c>
      <c r="D3948" s="3">
        <v>348.72779936349934</v>
      </c>
      <c r="E3948">
        <v>-39.205466999999999</v>
      </c>
      <c r="F3948">
        <v>-13.870944</v>
      </c>
      <c r="G3948" t="str">
        <f>Energia[[#This Row],[Nome]]</f>
        <v>Igrapiúna</v>
      </c>
      <c r="H3948">
        <f>Energia[[#This Row],[Energia]]</f>
        <v>348.72779936349934</v>
      </c>
      <c r="I3948" t="e">
        <f>VLOOKUP(Energia[[#This Row],[CD]],Tabela4[Coluna3],1,FALSE)</f>
        <v>#N/A</v>
      </c>
    </row>
    <row r="3949" spans="1:9" hidden="1" x14ac:dyDescent="0.25">
      <c r="A3949" s="1" t="s">
        <v>1520</v>
      </c>
      <c r="B3949" s="1" t="s">
        <v>1609</v>
      </c>
      <c r="C3949">
        <v>3203346</v>
      </c>
      <c r="D3949" s="3">
        <v>348.64880733149607</v>
      </c>
      <c r="E3949">
        <v>-40.773904999999999</v>
      </c>
      <c r="F3949">
        <v>-20.431242000000001</v>
      </c>
      <c r="G3949" t="str">
        <f>Energia[[#This Row],[Nome]]</f>
        <v>Marechal Floriano</v>
      </c>
      <c r="H3949">
        <f>Energia[[#This Row],[Energia]]</f>
        <v>348.64880733149607</v>
      </c>
      <c r="I3949" t="e">
        <f>VLOOKUP(Energia[[#This Row],[CD]],Tabela4[Coluna3],1,FALSE)</f>
        <v>#N/A</v>
      </c>
    </row>
    <row r="3950" spans="1:9" hidden="1" x14ac:dyDescent="0.25">
      <c r="A3950" s="1" t="s">
        <v>263</v>
      </c>
      <c r="B3950" s="1" t="s">
        <v>4009</v>
      </c>
      <c r="C3950">
        <v>4319752</v>
      </c>
      <c r="D3950" s="3">
        <v>347.03013240746407</v>
      </c>
      <c r="E3950">
        <v>-51.372684999999997</v>
      </c>
      <c r="F3950">
        <v>-29.382914</v>
      </c>
      <c r="G3950" t="str">
        <f>Energia[[#This Row],[Nome]]</f>
        <v>São Vendelino</v>
      </c>
      <c r="H3950">
        <f>Energia[[#This Row],[Energia]]</f>
        <v>347.03013240746407</v>
      </c>
      <c r="I3950" t="e">
        <f>VLOOKUP(Energia[[#This Row],[CD]],Tabela4[Coluna3],1,FALSE)</f>
        <v>#N/A</v>
      </c>
    </row>
    <row r="3951" spans="1:9" hidden="1" x14ac:dyDescent="0.25">
      <c r="A3951" s="1" t="s">
        <v>1417</v>
      </c>
      <c r="B3951" s="1" t="s">
        <v>2000</v>
      </c>
      <c r="C3951">
        <v>3126950</v>
      </c>
      <c r="D3951" s="3">
        <v>346.98024528856763</v>
      </c>
      <c r="E3951">
        <v>-42.755873000000001</v>
      </c>
      <c r="F3951">
        <v>-18.143402999999999</v>
      </c>
      <c r="G3951" t="str">
        <f>Energia[[#This Row],[Nome]]</f>
        <v>Frei Lagonegro</v>
      </c>
      <c r="H3951">
        <f>Energia[[#This Row],[Energia]]</f>
        <v>346.98024528856763</v>
      </c>
      <c r="I3951" t="e">
        <f>VLOOKUP(Energia[[#This Row],[CD]],Tabela4[Coluna3],1,FALSE)</f>
        <v>#N/A</v>
      </c>
    </row>
    <row r="3952" spans="1:9" hidden="1" x14ac:dyDescent="0.25">
      <c r="A3952" s="1" t="s">
        <v>1417</v>
      </c>
      <c r="B3952" s="1" t="s">
        <v>2517</v>
      </c>
      <c r="C3952">
        <v>3148707</v>
      </c>
      <c r="D3952" s="3">
        <v>346.07829020147619</v>
      </c>
      <c r="E3952">
        <v>-41.184233999999996</v>
      </c>
      <c r="F3952">
        <v>-15.955069</v>
      </c>
      <c r="G3952" t="str">
        <f>Energia[[#This Row],[Nome]]</f>
        <v>Pedra Azul</v>
      </c>
      <c r="H3952">
        <f>Energia[[#This Row],[Energia]]</f>
        <v>346.07829020147619</v>
      </c>
      <c r="I3952" t="e">
        <f>VLOOKUP(Energia[[#This Row],[CD]],Tabela4[Coluna3],1,FALSE)</f>
        <v>#N/A</v>
      </c>
    </row>
    <row r="3953" spans="1:9" hidden="1" x14ac:dyDescent="0.25">
      <c r="A3953" s="1" t="s">
        <v>1417</v>
      </c>
      <c r="B3953" s="1" t="s">
        <v>2735</v>
      </c>
      <c r="C3953">
        <v>3165404</v>
      </c>
      <c r="D3953" s="3">
        <v>345.47151378488263</v>
      </c>
      <c r="E3953">
        <v>-45.848557</v>
      </c>
      <c r="F3953">
        <v>-22.786299</v>
      </c>
      <c r="G3953" t="str">
        <f>Energia[[#This Row],[Nome]]</f>
        <v>Sapucaí-Mirim</v>
      </c>
      <c r="H3953">
        <f>Energia[[#This Row],[Energia]]</f>
        <v>345.47151378488263</v>
      </c>
      <c r="I3953" t="e">
        <f>VLOOKUP(Energia[[#This Row],[CD]],Tabela4[Coluna3],1,FALSE)</f>
        <v>#N/A</v>
      </c>
    </row>
    <row r="3954" spans="1:9" hidden="1" x14ac:dyDescent="0.25">
      <c r="A3954" s="1" t="s">
        <v>1312</v>
      </c>
      <c r="B3954" s="1" t="s">
        <v>2045</v>
      </c>
      <c r="C3954">
        <v>5218789</v>
      </c>
      <c r="D3954" s="3">
        <v>344.87132669743369</v>
      </c>
      <c r="E3954">
        <v>-48.781120000000001</v>
      </c>
      <c r="F3954">
        <v>-17.827629999999999</v>
      </c>
      <c r="G3954" t="str">
        <f>Energia[[#This Row],[Nome]]</f>
        <v>Rio Quente</v>
      </c>
      <c r="H3954">
        <f>Energia[[#This Row],[Energia]]</f>
        <v>344.87132669743369</v>
      </c>
      <c r="I3954" t="e">
        <f>VLOOKUP(Energia[[#This Row],[CD]],Tabela4[Coluna3],1,FALSE)</f>
        <v>#N/A</v>
      </c>
    </row>
    <row r="3955" spans="1:9" hidden="1" x14ac:dyDescent="0.25">
      <c r="A3955" s="1" t="s">
        <v>413</v>
      </c>
      <c r="B3955" s="1" t="s">
        <v>894</v>
      </c>
      <c r="C3955">
        <v>2920106</v>
      </c>
      <c r="D3955" s="3">
        <v>344.54345714258397</v>
      </c>
      <c r="E3955">
        <v>-40.170878000000002</v>
      </c>
      <c r="F3955">
        <v>-11.734849000000001</v>
      </c>
      <c r="G3955" t="str">
        <f>Energia[[#This Row],[Nome]]</f>
        <v>Mairi</v>
      </c>
      <c r="H3955">
        <f>Energia[[#This Row],[Energia]]</f>
        <v>344.54345714258397</v>
      </c>
      <c r="I3955" t="e">
        <f>VLOOKUP(Energia[[#This Row],[CD]],Tabela4[Coluna3],1,FALSE)</f>
        <v>#N/A</v>
      </c>
    </row>
    <row r="3956" spans="1:9" hidden="1" x14ac:dyDescent="0.25">
      <c r="A3956" s="1" t="s">
        <v>1520</v>
      </c>
      <c r="B3956" s="1" t="s">
        <v>1637</v>
      </c>
      <c r="C3956">
        <v>3204351</v>
      </c>
      <c r="D3956" s="3">
        <v>343.02066447626896</v>
      </c>
      <c r="E3956">
        <v>-40.308168000000002</v>
      </c>
      <c r="F3956">
        <v>-19.230457000000001</v>
      </c>
      <c r="G3956" t="str">
        <f>Energia[[#This Row],[Nome]]</f>
        <v>Rio Bananal</v>
      </c>
      <c r="H3956">
        <f>Energia[[#This Row],[Energia]]</f>
        <v>343.02066447626896</v>
      </c>
      <c r="I3956" t="e">
        <f>VLOOKUP(Energia[[#This Row],[CD]],Tabela4[Coluna3],1,FALSE)</f>
        <v>#N/A</v>
      </c>
    </row>
    <row r="3957" spans="1:9" hidden="1" x14ac:dyDescent="0.25">
      <c r="A3957" s="1" t="s">
        <v>2142</v>
      </c>
      <c r="B3957" s="1" t="s">
        <v>2246</v>
      </c>
      <c r="C3957">
        <v>2103109</v>
      </c>
      <c r="D3957" s="3">
        <v>342.44392890521863</v>
      </c>
      <c r="E3957">
        <v>-44.593383000000003</v>
      </c>
      <c r="F3957">
        <v>-1.9808730000000001</v>
      </c>
      <c r="G3957" t="str">
        <f>Energia[[#This Row],[Nome]]</f>
        <v>Cedral</v>
      </c>
      <c r="H3957">
        <f>Energia[[#This Row],[Energia]]</f>
        <v>342.44392890521863</v>
      </c>
      <c r="I3957" t="e">
        <f>VLOOKUP(Energia[[#This Row],[CD]],Tabela4[Coluna3],1,FALSE)</f>
        <v>#N/A</v>
      </c>
    </row>
    <row r="3958" spans="1:9" hidden="1" x14ac:dyDescent="0.25">
      <c r="A3958" s="1" t="s">
        <v>1417</v>
      </c>
      <c r="B3958" s="1" t="s">
        <v>1632</v>
      </c>
      <c r="C3958">
        <v>3109907</v>
      </c>
      <c r="D3958" s="3">
        <v>342.2337169358168</v>
      </c>
      <c r="E3958">
        <v>-44.403441000000001</v>
      </c>
      <c r="F3958">
        <v>-19.342510999999998</v>
      </c>
      <c r="G3958" t="str">
        <f>Energia[[#This Row],[Nome]]</f>
        <v>Caetanópolis</v>
      </c>
      <c r="H3958">
        <f>Energia[[#This Row],[Energia]]</f>
        <v>342.2337169358168</v>
      </c>
      <c r="I3958" t="e">
        <f>VLOOKUP(Energia[[#This Row],[CD]],Tabela4[Coluna3],1,FALSE)</f>
        <v>#N/A</v>
      </c>
    </row>
    <row r="3959" spans="1:9" hidden="1" x14ac:dyDescent="0.25">
      <c r="A3959" s="1" t="s">
        <v>1417</v>
      </c>
      <c r="B3959" s="1" t="s">
        <v>2127</v>
      </c>
      <c r="C3959">
        <v>3132404</v>
      </c>
      <c r="D3959" s="3">
        <v>341.24365266882751</v>
      </c>
      <c r="E3959">
        <v>-45.414403</v>
      </c>
      <c r="F3959">
        <v>-22.421963000000002</v>
      </c>
      <c r="G3959" t="str">
        <f>Energia[[#This Row],[Nome]]</f>
        <v>Itajubá</v>
      </c>
      <c r="H3959">
        <f>Energia[[#This Row],[Energia]]</f>
        <v>341.24365266882751</v>
      </c>
      <c r="I3959" t="e">
        <f>VLOOKUP(Energia[[#This Row],[CD]],Tabela4[Coluna3],1,FALSE)</f>
        <v>#N/A</v>
      </c>
    </row>
    <row r="3960" spans="1:9" hidden="1" x14ac:dyDescent="0.25">
      <c r="A3960" s="1" t="s">
        <v>4336</v>
      </c>
      <c r="B3960" s="1" t="s">
        <v>4352</v>
      </c>
      <c r="C3960">
        <v>2201101</v>
      </c>
      <c r="D3960" s="3">
        <v>340.18146298574425</v>
      </c>
      <c r="E3960">
        <v>-43.951098000000002</v>
      </c>
      <c r="F3960">
        <v>-10.166346000000001</v>
      </c>
      <c r="G3960" t="str">
        <f>Energia[[#This Row],[Nome]]</f>
        <v>Avelino Lopes</v>
      </c>
      <c r="H3960">
        <f>Energia[[#This Row],[Energia]]</f>
        <v>340.18146298574425</v>
      </c>
      <c r="I3960" t="e">
        <f>VLOOKUP(Energia[[#This Row],[CD]],Tabela4[Coluna3],1,FALSE)</f>
        <v>#N/A</v>
      </c>
    </row>
    <row r="3961" spans="1:9" hidden="1" x14ac:dyDescent="0.25">
      <c r="A3961" s="1" t="s">
        <v>1417</v>
      </c>
      <c r="B3961" s="1" t="s">
        <v>2731</v>
      </c>
      <c r="C3961">
        <v>3165008</v>
      </c>
      <c r="D3961" s="3">
        <v>339.63453790800406</v>
      </c>
      <c r="E3961">
        <v>-44.560355000000001</v>
      </c>
      <c r="F3961">
        <v>-20.938535999999999</v>
      </c>
      <c r="G3961" t="str">
        <f>Energia[[#This Row],[Nome]]</f>
        <v>São Tiago</v>
      </c>
      <c r="H3961">
        <f>Energia[[#This Row],[Energia]]</f>
        <v>339.63453790800406</v>
      </c>
      <c r="I3961" t="e">
        <f>VLOOKUP(Energia[[#This Row],[CD]],Tabela4[Coluna3],1,FALSE)</f>
        <v>#N/A</v>
      </c>
    </row>
    <row r="3962" spans="1:9" hidden="1" x14ac:dyDescent="0.25">
      <c r="A3962" s="1" t="s">
        <v>62</v>
      </c>
      <c r="B3962" s="1" t="s">
        <v>3591</v>
      </c>
      <c r="C3962">
        <v>4202503</v>
      </c>
      <c r="D3962" s="3">
        <v>339.15325809759793</v>
      </c>
      <c r="E3962">
        <v>-49.65269</v>
      </c>
      <c r="F3962">
        <v>-28.360969999999998</v>
      </c>
      <c r="G3962" t="str">
        <f>Energia[[#This Row],[Nome]]</f>
        <v>Bom Jardim da Serra</v>
      </c>
      <c r="H3962">
        <f>Energia[[#This Row],[Energia]]</f>
        <v>339.15325809759793</v>
      </c>
      <c r="I3962" t="e">
        <f>VLOOKUP(Energia[[#This Row],[CD]],Tabela4[Coluna3],1,FALSE)</f>
        <v>#N/A</v>
      </c>
    </row>
    <row r="3963" spans="1:9" hidden="1" x14ac:dyDescent="0.25">
      <c r="A3963" s="1" t="s">
        <v>4336</v>
      </c>
      <c r="B3963" s="1" t="s">
        <v>4423</v>
      </c>
      <c r="C3963">
        <v>2204105</v>
      </c>
      <c r="D3963" s="3">
        <v>338.5150702404523</v>
      </c>
      <c r="E3963">
        <v>-42.721505000000001</v>
      </c>
      <c r="F3963">
        <v>-6.6691549999999999</v>
      </c>
      <c r="G3963" t="str">
        <f>Energia[[#This Row],[Nome]]</f>
        <v>Francisco Ayres</v>
      </c>
      <c r="H3963">
        <f>Energia[[#This Row],[Energia]]</f>
        <v>338.5150702404523</v>
      </c>
      <c r="I3963" t="e">
        <f>VLOOKUP(Energia[[#This Row],[CD]],Tabela4[Coluna3],1,FALSE)</f>
        <v>#N/A</v>
      </c>
    </row>
    <row r="3964" spans="1:9" hidden="1" x14ac:dyDescent="0.25">
      <c r="A3964" s="1" t="s">
        <v>413</v>
      </c>
      <c r="B3964" s="1" t="s">
        <v>1007</v>
      </c>
      <c r="C3964">
        <v>2924504</v>
      </c>
      <c r="D3964" s="3">
        <v>338.22730341852315</v>
      </c>
      <c r="E3964">
        <v>-42.678567000000001</v>
      </c>
      <c r="F3964">
        <v>-14.471617999999999</v>
      </c>
      <c r="G3964" t="str">
        <f>Energia[[#This Row],[Nome]]</f>
        <v>Pindaí</v>
      </c>
      <c r="H3964">
        <f>Energia[[#This Row],[Energia]]</f>
        <v>338.22730341852315</v>
      </c>
      <c r="I3964" t="e">
        <f>VLOOKUP(Energia[[#This Row],[CD]],Tabela4[Coluna3],1,FALSE)</f>
        <v>#N/A</v>
      </c>
    </row>
    <row r="3965" spans="1:9" hidden="1" x14ac:dyDescent="0.25">
      <c r="A3965" s="1" t="s">
        <v>413</v>
      </c>
      <c r="B3965" s="1" t="s">
        <v>942</v>
      </c>
      <c r="C3965">
        <v>2922102</v>
      </c>
      <c r="D3965" s="3">
        <v>338.05230434714207</v>
      </c>
      <c r="E3965">
        <v>-40.562494999999998</v>
      </c>
      <c r="F3965">
        <v>-11.954667000000001</v>
      </c>
      <c r="G3965" t="str">
        <f>Energia[[#This Row],[Nome]]</f>
        <v>Mundo Novo</v>
      </c>
      <c r="H3965">
        <f>Energia[[#This Row],[Energia]]</f>
        <v>338.05230434714207</v>
      </c>
      <c r="I3965" t="e">
        <f>VLOOKUP(Energia[[#This Row],[CD]],Tabela4[Coluna3],1,FALSE)</f>
        <v>#N/A</v>
      </c>
    </row>
    <row r="3966" spans="1:9" hidden="1" x14ac:dyDescent="0.25">
      <c r="A3966" s="1" t="s">
        <v>4336</v>
      </c>
      <c r="B3966" s="1" t="s">
        <v>4564</v>
      </c>
      <c r="C3966">
        <v>2208304</v>
      </c>
      <c r="D3966" s="3">
        <v>336.6996205736483</v>
      </c>
      <c r="E3966">
        <v>-41.614553000000001</v>
      </c>
      <c r="F3966">
        <v>-3.8536169999999998</v>
      </c>
      <c r="G3966" t="str">
        <f>Energia[[#This Row],[Nome]]</f>
        <v>Piracuruca</v>
      </c>
      <c r="H3966">
        <f>Energia[[#This Row],[Energia]]</f>
        <v>336.6996205736483</v>
      </c>
      <c r="I3966" t="e">
        <f>VLOOKUP(Energia[[#This Row],[CD]],Tabela4[Coluna3],1,FALSE)</f>
        <v>#N/A</v>
      </c>
    </row>
    <row r="3967" spans="1:9" x14ac:dyDescent="0.25">
      <c r="A3967" s="1" t="s">
        <v>8</v>
      </c>
      <c r="B3967" s="1" t="s">
        <v>3369</v>
      </c>
      <c r="C3967">
        <v>3545001</v>
      </c>
      <c r="D3967" s="3">
        <v>336.55205290528971</v>
      </c>
      <c r="E3967">
        <v>-45.842587000000002</v>
      </c>
      <c r="F3967">
        <v>-23.580196000000001</v>
      </c>
      <c r="G3967" t="str">
        <f>Energia[[#This Row],[Nome]]</f>
        <v>Salesópolis</v>
      </c>
      <c r="H3967">
        <f>Energia[[#This Row],[Energia]]</f>
        <v>336.55205290528971</v>
      </c>
      <c r="I3967" t="e">
        <f>VLOOKUP(Energia[[#This Row],[CD]],Tabela4[Coluna3],1,FALSE)</f>
        <v>#N/A</v>
      </c>
    </row>
    <row r="3968" spans="1:9" hidden="1" x14ac:dyDescent="0.25">
      <c r="A3968" s="1" t="s">
        <v>5168</v>
      </c>
      <c r="B3968" s="1" t="s">
        <v>5199</v>
      </c>
      <c r="C3968">
        <v>1101450</v>
      </c>
      <c r="D3968" s="3">
        <v>335.64404815746065</v>
      </c>
      <c r="E3968">
        <v>-61.415384000000003</v>
      </c>
      <c r="F3968">
        <v>-12.262327000000001</v>
      </c>
      <c r="G3968" t="str">
        <f>Energia[[#This Row],[Nome]]</f>
        <v>Parecis</v>
      </c>
      <c r="H3968">
        <f>Energia[[#This Row],[Energia]]</f>
        <v>335.64404815746065</v>
      </c>
      <c r="I3968" t="e">
        <f>VLOOKUP(Energia[[#This Row],[CD]],Tabela4[Coluna3],1,FALSE)</f>
        <v>#N/A</v>
      </c>
    </row>
    <row r="3969" spans="1:9" hidden="1" x14ac:dyDescent="0.25">
      <c r="A3969" s="1" t="s">
        <v>1312</v>
      </c>
      <c r="B3969" s="1" t="s">
        <v>1987</v>
      </c>
      <c r="C3969">
        <v>5215207</v>
      </c>
      <c r="D3969" s="3">
        <v>335.31387322525649</v>
      </c>
      <c r="E3969">
        <v>-50.646102999999997</v>
      </c>
      <c r="F3969">
        <v>-16.054614000000001</v>
      </c>
      <c r="G3969" t="str">
        <f>Energia[[#This Row],[Nome]]</f>
        <v>Novo Brasil</v>
      </c>
      <c r="H3969">
        <f>Energia[[#This Row],[Energia]]</f>
        <v>335.31387322525649</v>
      </c>
      <c r="I3969" t="e">
        <f>VLOOKUP(Energia[[#This Row],[CD]],Tabela4[Coluna3],1,FALSE)</f>
        <v>#N/A</v>
      </c>
    </row>
    <row r="3970" spans="1:9" hidden="1" x14ac:dyDescent="0.25">
      <c r="A3970" s="1" t="s">
        <v>4157</v>
      </c>
      <c r="B3970" s="1" t="s">
        <v>3895</v>
      </c>
      <c r="C3970">
        <v>2600609</v>
      </c>
      <c r="D3970" s="3">
        <v>335.30526542220127</v>
      </c>
      <c r="E3970">
        <v>-36.755429999999997</v>
      </c>
      <c r="F3970">
        <v>-8.4939780000000003</v>
      </c>
      <c r="G3970" t="str">
        <f>Energia[[#This Row],[Nome]]</f>
        <v>Alagoinha</v>
      </c>
      <c r="H3970">
        <f>Energia[[#This Row],[Energia]]</f>
        <v>335.30526542220127</v>
      </c>
      <c r="I3970" t="e">
        <f>VLOOKUP(Energia[[#This Row],[CD]],Tabela4[Coluna3],1,FALSE)</f>
        <v>#N/A</v>
      </c>
    </row>
    <row r="3971" spans="1:9" hidden="1" x14ac:dyDescent="0.25">
      <c r="A3971" s="1" t="s">
        <v>1417</v>
      </c>
      <c r="B3971" s="1" t="s">
        <v>1949</v>
      </c>
      <c r="C3971">
        <v>3124500</v>
      </c>
      <c r="D3971" s="3">
        <v>335.25368580795072</v>
      </c>
      <c r="E3971">
        <v>-46.013976</v>
      </c>
      <c r="F3971">
        <v>-22.458276999999999</v>
      </c>
      <c r="G3971" t="str">
        <f>Energia[[#This Row],[Nome]]</f>
        <v>Estiva</v>
      </c>
      <c r="H3971">
        <f>Energia[[#This Row],[Energia]]</f>
        <v>335.25368580795072</v>
      </c>
      <c r="I3971" t="e">
        <f>VLOOKUP(Energia[[#This Row],[CD]],Tabela4[Coluna3],1,FALSE)</f>
        <v>#N/A</v>
      </c>
    </row>
    <row r="3972" spans="1:9" hidden="1" x14ac:dyDescent="0.25">
      <c r="A3972" s="1" t="s">
        <v>1235</v>
      </c>
      <c r="B3972" s="1" t="s">
        <v>1511</v>
      </c>
      <c r="C3972">
        <v>2313955</v>
      </c>
      <c r="D3972" s="3">
        <v>335.15972977147845</v>
      </c>
      <c r="E3972">
        <v>-40.494526</v>
      </c>
      <c r="F3972">
        <v>-4.168031</v>
      </c>
      <c r="G3972" t="str">
        <f>Energia[[#This Row],[Nome]]</f>
        <v>Varjota</v>
      </c>
      <c r="H3972">
        <f>Energia[[#This Row],[Energia]]</f>
        <v>335.15972977147845</v>
      </c>
      <c r="I3972" t="e">
        <f>VLOOKUP(Energia[[#This Row],[CD]],Tabela4[Coluna3],1,FALSE)</f>
        <v>#N/A</v>
      </c>
    </row>
    <row r="3973" spans="1:9" hidden="1" x14ac:dyDescent="0.25">
      <c r="A3973" s="1" t="s">
        <v>1417</v>
      </c>
      <c r="B3973" s="1" t="s">
        <v>1474</v>
      </c>
      <c r="C3973">
        <v>3102704</v>
      </c>
      <c r="D3973" s="3">
        <v>334.82531534704827</v>
      </c>
      <c r="E3973">
        <v>-41.498001000000002</v>
      </c>
      <c r="F3973">
        <v>-15.968512</v>
      </c>
      <c r="G3973" t="str">
        <f>Energia[[#This Row],[Nome]]</f>
        <v>Cachoeira de Pajeú</v>
      </c>
      <c r="H3973">
        <f>Energia[[#This Row],[Energia]]</f>
        <v>334.82531534704827</v>
      </c>
      <c r="I3973" t="e">
        <f>VLOOKUP(Energia[[#This Row],[CD]],Tabela4[Coluna3],1,FALSE)</f>
        <v>#N/A</v>
      </c>
    </row>
    <row r="3974" spans="1:9" hidden="1" x14ac:dyDescent="0.25">
      <c r="A3974" s="1" t="s">
        <v>1312</v>
      </c>
      <c r="B3974" s="1" t="s">
        <v>1815</v>
      </c>
      <c r="C3974">
        <v>5206701</v>
      </c>
      <c r="D3974" s="3">
        <v>334.75095796360591</v>
      </c>
      <c r="E3974">
        <v>-46.191090000000003</v>
      </c>
      <c r="F3974">
        <v>-14.556136</v>
      </c>
      <c r="G3974" t="str">
        <f>Energia[[#This Row],[Nome]]</f>
        <v>Damianópolis</v>
      </c>
      <c r="H3974">
        <f>Energia[[#This Row],[Energia]]</f>
        <v>334.75095796360591</v>
      </c>
      <c r="I3974" t="e">
        <f>VLOOKUP(Energia[[#This Row],[CD]],Tabela4[Coluna3],1,FALSE)</f>
        <v>#N/A</v>
      </c>
    </row>
    <row r="3975" spans="1:9" hidden="1" x14ac:dyDescent="0.25">
      <c r="A3975" s="1" t="s">
        <v>1417</v>
      </c>
      <c r="B3975" s="1" t="s">
        <v>1729</v>
      </c>
      <c r="C3975">
        <v>3114709</v>
      </c>
      <c r="D3975" s="3">
        <v>334.47575466808246</v>
      </c>
      <c r="E3975">
        <v>-45.830514000000001</v>
      </c>
      <c r="F3975">
        <v>-21.772818000000001</v>
      </c>
      <c r="G3975" t="str">
        <f>Energia[[#This Row],[Nome]]</f>
        <v>Carvalhópolis</v>
      </c>
      <c r="H3975">
        <f>Energia[[#This Row],[Energia]]</f>
        <v>334.47575466808246</v>
      </c>
      <c r="I3975" t="e">
        <f>VLOOKUP(Energia[[#This Row],[CD]],Tabela4[Coluna3],1,FALSE)</f>
        <v>#N/A</v>
      </c>
    </row>
    <row r="3976" spans="1:9" hidden="1" x14ac:dyDescent="0.25">
      <c r="A3976" s="1" t="s">
        <v>1235</v>
      </c>
      <c r="B3976" s="1" t="s">
        <v>1429</v>
      </c>
      <c r="C3976">
        <v>2310852</v>
      </c>
      <c r="D3976" s="3">
        <v>333.44392760759138</v>
      </c>
      <c r="E3976">
        <v>-38.310417999999999</v>
      </c>
      <c r="F3976">
        <v>-4.0564869999999997</v>
      </c>
      <c r="G3976" t="str">
        <f>Energia[[#This Row],[Nome]]</f>
        <v>Pindoretama</v>
      </c>
      <c r="H3976">
        <f>Energia[[#This Row],[Energia]]</f>
        <v>333.44392760759138</v>
      </c>
      <c r="I3976" t="e">
        <f>VLOOKUP(Energia[[#This Row],[CD]],Tabela4[Coluna3],1,FALSE)</f>
        <v>#N/A</v>
      </c>
    </row>
    <row r="3977" spans="1:9" hidden="1" x14ac:dyDescent="0.25">
      <c r="A3977" s="1" t="s">
        <v>4336</v>
      </c>
      <c r="B3977" s="1" t="s">
        <v>4659</v>
      </c>
      <c r="C3977">
        <v>2210938</v>
      </c>
      <c r="D3977" s="3">
        <v>333.15185691131097</v>
      </c>
      <c r="E3977">
        <v>-41.357411999999997</v>
      </c>
      <c r="F3977">
        <v>-7.019069</v>
      </c>
      <c r="G3977" t="str">
        <f>Energia[[#This Row],[Nome]]</f>
        <v>Sussuapara</v>
      </c>
      <c r="H3977">
        <f>Energia[[#This Row],[Energia]]</f>
        <v>333.15185691131097</v>
      </c>
      <c r="I3977" t="e">
        <f>VLOOKUP(Energia[[#This Row],[CD]],Tabela4[Coluna3],1,FALSE)</f>
        <v>#N/A</v>
      </c>
    </row>
    <row r="3978" spans="1:9" hidden="1" x14ac:dyDescent="0.25">
      <c r="A3978" s="1" t="s">
        <v>413</v>
      </c>
      <c r="B3978" s="1" t="s">
        <v>493</v>
      </c>
      <c r="C3978">
        <v>2903276</v>
      </c>
      <c r="D3978" s="3">
        <v>332.99544898936807</v>
      </c>
      <c r="E3978">
        <v>-39.096831999999999</v>
      </c>
      <c r="F3978">
        <v>-11.53603</v>
      </c>
      <c r="G3978" t="str">
        <f>Energia[[#This Row],[Nome]]</f>
        <v>Barrocas</v>
      </c>
      <c r="H3978">
        <f>Energia[[#This Row],[Energia]]</f>
        <v>332.99544898936807</v>
      </c>
      <c r="I3978" t="e">
        <f>VLOOKUP(Energia[[#This Row],[CD]],Tabela4[Coluna3],1,FALSE)</f>
        <v>#N/A</v>
      </c>
    </row>
    <row r="3979" spans="1:9" hidden="1" x14ac:dyDescent="0.25">
      <c r="A3979" s="1" t="s">
        <v>256</v>
      </c>
      <c r="B3979" s="1" t="s">
        <v>356</v>
      </c>
      <c r="C3979">
        <v>1303700</v>
      </c>
      <c r="D3979" s="3">
        <v>331.343959726609</v>
      </c>
      <c r="E3979">
        <v>-69.089348000000001</v>
      </c>
      <c r="F3979">
        <v>-3.052905</v>
      </c>
      <c r="G3979" t="str">
        <f>Energia[[#This Row],[Nome]]</f>
        <v>Santo Antônio do Içá</v>
      </c>
      <c r="H3979">
        <f>Energia[[#This Row],[Energia]]</f>
        <v>331.343959726609</v>
      </c>
      <c r="I3979" t="e">
        <f>VLOOKUP(Energia[[#This Row],[CD]],Tabela4[Coluna3],1,FALSE)</f>
        <v>#N/A</v>
      </c>
    </row>
    <row r="3980" spans="1:9" hidden="1" x14ac:dyDescent="0.25">
      <c r="A3980" s="1" t="s">
        <v>1417</v>
      </c>
      <c r="B3980" s="1" t="s">
        <v>2372</v>
      </c>
      <c r="C3980">
        <v>3142700</v>
      </c>
      <c r="D3980" s="3">
        <v>329.51315299292884</v>
      </c>
      <c r="E3980">
        <v>-44.501537999999996</v>
      </c>
      <c r="F3980">
        <v>-14.473190000000001</v>
      </c>
      <c r="G3980" t="str">
        <f>Energia[[#This Row],[Nome]]</f>
        <v>Montalvânia</v>
      </c>
      <c r="H3980">
        <f>Energia[[#This Row],[Energia]]</f>
        <v>329.51315299292884</v>
      </c>
      <c r="I3980" t="e">
        <f>VLOOKUP(Energia[[#This Row],[CD]],Tabela4[Coluna3],1,FALSE)</f>
        <v>#N/A</v>
      </c>
    </row>
    <row r="3981" spans="1:9" hidden="1" x14ac:dyDescent="0.25">
      <c r="A3981" s="1" t="s">
        <v>2142</v>
      </c>
      <c r="B3981" s="1" t="s">
        <v>2266</v>
      </c>
      <c r="C3981">
        <v>2103703</v>
      </c>
      <c r="D3981" s="3">
        <v>328.9751008110635</v>
      </c>
      <c r="E3981">
        <v>-44.810105999999998</v>
      </c>
      <c r="F3981">
        <v>-1.6964330000000001</v>
      </c>
      <c r="G3981" t="str">
        <f>Energia[[#This Row],[Nome]]</f>
        <v>Cururupu</v>
      </c>
      <c r="H3981">
        <f>Energia[[#This Row],[Energia]]</f>
        <v>328.9751008110635</v>
      </c>
      <c r="I3981" t="e">
        <f>VLOOKUP(Energia[[#This Row],[CD]],Tabela4[Coluna3],1,FALSE)</f>
        <v>#N/A</v>
      </c>
    </row>
    <row r="3982" spans="1:9" hidden="1" x14ac:dyDescent="0.25">
      <c r="A3982" s="1" t="s">
        <v>1417</v>
      </c>
      <c r="B3982" s="1" t="s">
        <v>2445</v>
      </c>
      <c r="C3982">
        <v>3145455</v>
      </c>
      <c r="D3982" s="3">
        <v>328.67414212083514</v>
      </c>
      <c r="E3982">
        <v>-43.594915</v>
      </c>
      <c r="F3982">
        <v>-17.478034999999998</v>
      </c>
      <c r="G3982" t="str">
        <f>Energia[[#This Row],[Nome]]</f>
        <v>Olhos-d'Água</v>
      </c>
      <c r="H3982">
        <f>Energia[[#This Row],[Energia]]</f>
        <v>328.67414212083514</v>
      </c>
      <c r="I3982" t="e">
        <f>VLOOKUP(Energia[[#This Row],[CD]],Tabela4[Coluna3],1,FALSE)</f>
        <v>#N/A</v>
      </c>
    </row>
    <row r="3983" spans="1:9" hidden="1" x14ac:dyDescent="0.25">
      <c r="A3983" s="1" t="s">
        <v>5028</v>
      </c>
      <c r="B3983" s="1" t="s">
        <v>5123</v>
      </c>
      <c r="C3983">
        <v>2410108</v>
      </c>
      <c r="D3983" s="3">
        <v>328.2944287542374</v>
      </c>
      <c r="E3983">
        <v>-35.694353</v>
      </c>
      <c r="F3983">
        <v>-5.5715089999999998</v>
      </c>
      <c r="G3983" t="str">
        <f>Energia[[#This Row],[Nome]]</f>
        <v>Poço Branco</v>
      </c>
      <c r="H3983">
        <f>Energia[[#This Row],[Energia]]</f>
        <v>328.2944287542374</v>
      </c>
      <c r="I3983" t="e">
        <f>VLOOKUP(Energia[[#This Row],[CD]],Tabela4[Coluna3],1,FALSE)</f>
        <v>#N/A</v>
      </c>
    </row>
    <row r="3984" spans="1:9" hidden="1" x14ac:dyDescent="0.25">
      <c r="A3984" s="1" t="s">
        <v>1235</v>
      </c>
      <c r="B3984" s="1" t="s">
        <v>1481</v>
      </c>
      <c r="C3984">
        <v>2312908</v>
      </c>
      <c r="D3984" s="3">
        <v>328.28052432528096</v>
      </c>
      <c r="E3984">
        <v>-40.226711000000002</v>
      </c>
      <c r="F3984">
        <v>-3.809739</v>
      </c>
      <c r="G3984" t="str">
        <f>Energia[[#This Row],[Nome]]</f>
        <v>Sobral</v>
      </c>
      <c r="H3984">
        <f>Energia[[#This Row],[Energia]]</f>
        <v>328.28052432528096</v>
      </c>
      <c r="I3984" t="e">
        <f>VLOOKUP(Energia[[#This Row],[CD]],Tabela4[Coluna3],1,FALSE)</f>
        <v>#N/A</v>
      </c>
    </row>
    <row r="3985" spans="1:9" hidden="1" x14ac:dyDescent="0.25">
      <c r="A3985" s="1" t="s">
        <v>1417</v>
      </c>
      <c r="B3985" s="1" t="s">
        <v>2744</v>
      </c>
      <c r="C3985">
        <v>3165909</v>
      </c>
      <c r="D3985" s="3">
        <v>328.13749925436878</v>
      </c>
      <c r="E3985">
        <v>-43.240951000000003</v>
      </c>
      <c r="F3985">
        <v>-17.855245</v>
      </c>
      <c r="G3985" t="str">
        <f>Energia[[#This Row],[Nome]]</f>
        <v>Senador Modestino Gonçalves</v>
      </c>
      <c r="H3985">
        <f>Energia[[#This Row],[Energia]]</f>
        <v>328.13749925436878</v>
      </c>
      <c r="I3985" t="e">
        <f>VLOOKUP(Energia[[#This Row],[CD]],Tabela4[Coluna3],1,FALSE)</f>
        <v>#N/A</v>
      </c>
    </row>
    <row r="3986" spans="1:9" hidden="1" x14ac:dyDescent="0.25">
      <c r="A3986" s="1" t="s">
        <v>1417</v>
      </c>
      <c r="B3986" s="1" t="s">
        <v>1883</v>
      </c>
      <c r="C3986">
        <v>3121605</v>
      </c>
      <c r="D3986" s="3">
        <v>327.5861473731639</v>
      </c>
      <c r="E3986">
        <v>-43.610796000000001</v>
      </c>
      <c r="F3986">
        <v>-17.993791000000002</v>
      </c>
      <c r="G3986" t="str">
        <f>Energia[[#This Row],[Nome]]</f>
        <v>Diamantina</v>
      </c>
      <c r="H3986">
        <f>Energia[[#This Row],[Energia]]</f>
        <v>327.5861473731639</v>
      </c>
      <c r="I3986" t="e">
        <f>VLOOKUP(Energia[[#This Row],[CD]],Tabela4[Coluna3],1,FALSE)</f>
        <v>#N/A</v>
      </c>
    </row>
    <row r="3987" spans="1:9" hidden="1" x14ac:dyDescent="0.25">
      <c r="A3987" s="1" t="s">
        <v>1312</v>
      </c>
      <c r="B3987" s="1" t="s">
        <v>1704</v>
      </c>
      <c r="C3987">
        <v>5201207</v>
      </c>
      <c r="D3987" s="3">
        <v>327.44973187598373</v>
      </c>
      <c r="E3987">
        <v>-48.224735000000003</v>
      </c>
      <c r="F3987">
        <v>-18.311274999999998</v>
      </c>
      <c r="G3987" t="str">
        <f>Energia[[#This Row],[Nome]]</f>
        <v>Anhanguera</v>
      </c>
      <c r="H3987">
        <f>Energia[[#This Row],[Energia]]</f>
        <v>327.44973187598373</v>
      </c>
      <c r="I3987" t="e">
        <f>VLOOKUP(Energia[[#This Row],[CD]],Tabela4[Coluna3],1,FALSE)</f>
        <v>#N/A</v>
      </c>
    </row>
    <row r="3988" spans="1:9" hidden="1" x14ac:dyDescent="0.25">
      <c r="A3988" s="1" t="s">
        <v>1417</v>
      </c>
      <c r="B3988" s="1" t="s">
        <v>1895</v>
      </c>
      <c r="C3988">
        <v>3122207</v>
      </c>
      <c r="D3988" s="3">
        <v>326.23389613501331</v>
      </c>
      <c r="E3988">
        <v>-42.573422000000001</v>
      </c>
      <c r="F3988">
        <v>-18.782267999999998</v>
      </c>
      <c r="G3988" t="str">
        <f>Energia[[#This Row],[Nome]]</f>
        <v>Divinolândia de Minas</v>
      </c>
      <c r="H3988">
        <f>Energia[[#This Row],[Energia]]</f>
        <v>326.23389613501331</v>
      </c>
      <c r="I3988" t="e">
        <f>VLOOKUP(Energia[[#This Row],[CD]],Tabela4[Coluna3],1,FALSE)</f>
        <v>#N/A</v>
      </c>
    </row>
    <row r="3989" spans="1:9" hidden="1" x14ac:dyDescent="0.25">
      <c r="A3989" s="1" t="s">
        <v>1417</v>
      </c>
      <c r="B3989" s="1" t="s">
        <v>2144</v>
      </c>
      <c r="C3989">
        <v>3133204</v>
      </c>
      <c r="D3989" s="3">
        <v>325.49340608333205</v>
      </c>
      <c r="E3989">
        <v>-41.820332000000001</v>
      </c>
      <c r="F3989">
        <v>-19.160957</v>
      </c>
      <c r="G3989" t="str">
        <f>Energia[[#This Row],[Nome]]</f>
        <v>Itanhomi</v>
      </c>
      <c r="H3989">
        <f>Energia[[#This Row],[Energia]]</f>
        <v>325.49340608333205</v>
      </c>
      <c r="I3989" t="e">
        <f>VLOOKUP(Energia[[#This Row],[CD]],Tabela4[Coluna3],1,FALSE)</f>
        <v>#N/A</v>
      </c>
    </row>
    <row r="3990" spans="1:9" hidden="1" x14ac:dyDescent="0.25">
      <c r="A3990" s="1" t="s">
        <v>413</v>
      </c>
      <c r="B3990" s="1" t="s">
        <v>1044</v>
      </c>
      <c r="C3990">
        <v>2925931</v>
      </c>
      <c r="D3990" s="3">
        <v>324.16511378814101</v>
      </c>
      <c r="E3990">
        <v>-40.111611000000003</v>
      </c>
      <c r="F3990">
        <v>-11.378289000000001</v>
      </c>
      <c r="G3990" t="str">
        <f>Energia[[#This Row],[Nome]]</f>
        <v>Quixabeira</v>
      </c>
      <c r="H3990">
        <f>Energia[[#This Row],[Energia]]</f>
        <v>324.16511378814101</v>
      </c>
      <c r="I3990" t="e">
        <f>VLOOKUP(Energia[[#This Row],[CD]],Tabela4[Coluna3],1,FALSE)</f>
        <v>#N/A</v>
      </c>
    </row>
    <row r="3991" spans="1:9" hidden="1" x14ac:dyDescent="0.25">
      <c r="A3991" s="1" t="s">
        <v>2142</v>
      </c>
      <c r="B3991" s="1" t="s">
        <v>2248</v>
      </c>
      <c r="C3991">
        <v>2103125</v>
      </c>
      <c r="D3991" s="3">
        <v>324.00437041739269</v>
      </c>
      <c r="E3991">
        <v>-44.858086999999998</v>
      </c>
      <c r="F3991">
        <v>-2.254896</v>
      </c>
      <c r="G3991" t="str">
        <f>Energia[[#This Row],[Nome]]</f>
        <v>Central do Maranhão</v>
      </c>
      <c r="H3991">
        <f>Energia[[#This Row],[Energia]]</f>
        <v>324.00437041739269</v>
      </c>
      <c r="I3991" t="e">
        <f>VLOOKUP(Energia[[#This Row],[CD]],Tabela4[Coluna3],1,FALSE)</f>
        <v>#N/A</v>
      </c>
    </row>
    <row r="3992" spans="1:9" hidden="1" x14ac:dyDescent="0.25">
      <c r="A3992" s="1" t="s">
        <v>263</v>
      </c>
      <c r="B3992" s="1" t="s">
        <v>3941</v>
      </c>
      <c r="C3992">
        <v>4310108</v>
      </c>
      <c r="D3992" s="3">
        <v>323.72770628405544</v>
      </c>
      <c r="E3992">
        <v>-50.794477999999998</v>
      </c>
      <c r="F3992">
        <v>-29.560414999999999</v>
      </c>
      <c r="G3992" t="str">
        <f>Energia[[#This Row],[Nome]]</f>
        <v>Igrejinha</v>
      </c>
      <c r="H3992">
        <f>Energia[[#This Row],[Energia]]</f>
        <v>323.72770628405544</v>
      </c>
      <c r="I3992" t="e">
        <f>VLOOKUP(Energia[[#This Row],[CD]],Tabela4[Coluna3],1,FALSE)</f>
        <v>#N/A</v>
      </c>
    </row>
    <row r="3993" spans="1:9" hidden="1" x14ac:dyDescent="0.25">
      <c r="A3993" s="1" t="s">
        <v>5028</v>
      </c>
      <c r="B3993" s="1" t="s">
        <v>5074</v>
      </c>
      <c r="C3993">
        <v>2404606</v>
      </c>
      <c r="D3993" s="3">
        <v>323.21154599987767</v>
      </c>
      <c r="E3993">
        <v>-35.550431000000003</v>
      </c>
      <c r="F3993">
        <v>-5.7841370000000003</v>
      </c>
      <c r="G3993" t="str">
        <f>Energia[[#This Row],[Nome]]</f>
        <v>Ielmo Marinho</v>
      </c>
      <c r="H3993">
        <f>Energia[[#This Row],[Energia]]</f>
        <v>323.21154599987767</v>
      </c>
      <c r="I3993" t="e">
        <f>VLOOKUP(Energia[[#This Row],[CD]],Tabela4[Coluna3],1,FALSE)</f>
        <v>#N/A</v>
      </c>
    </row>
    <row r="3994" spans="1:9" hidden="1" x14ac:dyDescent="0.25">
      <c r="A3994" s="1" t="s">
        <v>413</v>
      </c>
      <c r="B3994" s="1" t="s">
        <v>577</v>
      </c>
      <c r="C3994">
        <v>2906873</v>
      </c>
      <c r="D3994" s="3">
        <v>323.04215281942555</v>
      </c>
      <c r="E3994">
        <v>-39.977302000000002</v>
      </c>
      <c r="F3994">
        <v>-11.327451999999999</v>
      </c>
      <c r="G3994" t="str">
        <f>Energia[[#This Row],[Nome]]</f>
        <v>Capim Grosso</v>
      </c>
      <c r="H3994">
        <f>Energia[[#This Row],[Energia]]</f>
        <v>323.04215281942555</v>
      </c>
      <c r="I3994" t="e">
        <f>VLOOKUP(Energia[[#This Row],[CD]],Tabela4[Coluna3],1,FALSE)</f>
        <v>#N/A</v>
      </c>
    </row>
    <row r="3995" spans="1:9" x14ac:dyDescent="0.25">
      <c r="A3995" s="1" t="s">
        <v>8</v>
      </c>
      <c r="B3995" s="1" t="s">
        <v>2769</v>
      </c>
      <c r="C3995">
        <v>3553500</v>
      </c>
      <c r="D3995" s="3">
        <v>322.44198701872227</v>
      </c>
      <c r="E3995">
        <v>-47.619391999999998</v>
      </c>
      <c r="F3995">
        <v>-24.008694999999999</v>
      </c>
      <c r="G3995" t="str">
        <f>Energia[[#This Row],[Nome]]</f>
        <v>Tapiraí</v>
      </c>
      <c r="H3995">
        <f>Energia[[#This Row],[Energia]]</f>
        <v>322.44198701872227</v>
      </c>
      <c r="I3995" t="e">
        <f>VLOOKUP(Energia[[#This Row],[CD]],Tabela4[Coluna3],1,FALSE)</f>
        <v>#N/A</v>
      </c>
    </row>
    <row r="3996" spans="1:9" hidden="1" x14ac:dyDescent="0.25">
      <c r="A3996" s="1" t="s">
        <v>62</v>
      </c>
      <c r="B3996" s="1" t="s">
        <v>3585</v>
      </c>
      <c r="C3996">
        <v>4202404</v>
      </c>
      <c r="D3996" s="3">
        <v>322.36650252556757</v>
      </c>
      <c r="E3996">
        <v>-49.097025000000002</v>
      </c>
      <c r="F3996">
        <v>-26.885005</v>
      </c>
      <c r="G3996" t="str">
        <f>Energia[[#This Row],[Nome]]</f>
        <v>Blumenau</v>
      </c>
      <c r="H3996">
        <f>Energia[[#This Row],[Energia]]</f>
        <v>322.36650252556757</v>
      </c>
      <c r="I3996" t="e">
        <f>VLOOKUP(Energia[[#This Row],[CD]],Tabela4[Coluna3],1,FALSE)</f>
        <v>#N/A</v>
      </c>
    </row>
    <row r="3997" spans="1:9" hidden="1" x14ac:dyDescent="0.25">
      <c r="A3997" s="1" t="s">
        <v>62</v>
      </c>
      <c r="B3997" s="1" t="s">
        <v>3822</v>
      </c>
      <c r="C3997">
        <v>4215901</v>
      </c>
      <c r="D3997" s="3">
        <v>322.03008380915099</v>
      </c>
      <c r="E3997">
        <v>-48.939912999999997</v>
      </c>
      <c r="F3997">
        <v>-27.956219000000001</v>
      </c>
      <c r="G3997" t="str">
        <f>Energia[[#This Row],[Nome]]</f>
        <v>São Bonifácio</v>
      </c>
      <c r="H3997">
        <f>Energia[[#This Row],[Energia]]</f>
        <v>322.03008380915099</v>
      </c>
      <c r="I3997" t="e">
        <f>VLOOKUP(Energia[[#This Row],[CD]],Tabela4[Coluna3],1,FALSE)</f>
        <v>#N/A</v>
      </c>
    </row>
    <row r="3998" spans="1:9" hidden="1" x14ac:dyDescent="0.25">
      <c r="A3998" s="1" t="s">
        <v>1417</v>
      </c>
      <c r="B3998" s="1" t="s">
        <v>2691</v>
      </c>
      <c r="C3998">
        <v>3161908</v>
      </c>
      <c r="D3998" s="3">
        <v>321.76843971660691</v>
      </c>
      <c r="E3998">
        <v>-43.321368</v>
      </c>
      <c r="F3998">
        <v>-19.817153000000001</v>
      </c>
      <c r="G3998" t="str">
        <f>Energia[[#This Row],[Nome]]</f>
        <v>São Gonçalo do Rio Abaixo</v>
      </c>
      <c r="H3998">
        <f>Energia[[#This Row],[Energia]]</f>
        <v>321.76843971660691</v>
      </c>
      <c r="I3998" t="e">
        <f>VLOOKUP(Energia[[#This Row],[CD]],Tabela4[Coluna3],1,FALSE)</f>
        <v>#N/A</v>
      </c>
    </row>
    <row r="3999" spans="1:9" hidden="1" x14ac:dyDescent="0.25">
      <c r="A3999" s="1" t="s">
        <v>263</v>
      </c>
      <c r="B3999" s="1" t="s">
        <v>3967</v>
      </c>
      <c r="C3999">
        <v>4313086</v>
      </c>
      <c r="D3999" s="3">
        <v>320.8585086102122</v>
      </c>
      <c r="E3999">
        <v>-51.315891999999998</v>
      </c>
      <c r="F3999">
        <v>-29.001176999999998</v>
      </c>
      <c r="G3999" t="str">
        <f>Energia[[#This Row],[Nome]]</f>
        <v>Nova Pádua</v>
      </c>
      <c r="H3999">
        <f>Energia[[#This Row],[Energia]]</f>
        <v>320.8585086102122</v>
      </c>
      <c r="I3999" t="e">
        <f>VLOOKUP(Energia[[#This Row],[CD]],Tabela4[Coluna3],1,FALSE)</f>
        <v>#N/A</v>
      </c>
    </row>
    <row r="4000" spans="1:9" hidden="1" x14ac:dyDescent="0.25">
      <c r="A4000" s="1" t="s">
        <v>1417</v>
      </c>
      <c r="B4000" s="1" t="s">
        <v>1903</v>
      </c>
      <c r="C4000">
        <v>3122454</v>
      </c>
      <c r="D4000" s="3">
        <v>320.81888254658253</v>
      </c>
      <c r="E4000">
        <v>-40.912312</v>
      </c>
      <c r="F4000">
        <v>-15.762883</v>
      </c>
      <c r="G4000" t="str">
        <f>Energia[[#This Row],[Nome]]</f>
        <v>Divisópolis</v>
      </c>
      <c r="H4000">
        <f>Energia[[#This Row],[Energia]]</f>
        <v>320.81888254658253</v>
      </c>
      <c r="I4000" t="e">
        <f>VLOOKUP(Energia[[#This Row],[CD]],Tabela4[Coluna3],1,FALSE)</f>
        <v>#N/A</v>
      </c>
    </row>
    <row r="4001" spans="1:9" hidden="1" x14ac:dyDescent="0.25">
      <c r="A4001" s="1" t="s">
        <v>1417</v>
      </c>
      <c r="B4001" s="1" t="s">
        <v>1707</v>
      </c>
      <c r="C4001">
        <v>3113503</v>
      </c>
      <c r="D4001" s="3">
        <v>320.64777252896897</v>
      </c>
      <c r="E4001">
        <v>-43.057712000000002</v>
      </c>
      <c r="F4001">
        <v>-17.494129999999998</v>
      </c>
      <c r="G4001" t="str">
        <f>Energia[[#This Row],[Nome]]</f>
        <v>Carbonita</v>
      </c>
      <c r="H4001">
        <f>Energia[[#This Row],[Energia]]</f>
        <v>320.64777252896897</v>
      </c>
      <c r="I4001" t="e">
        <f>VLOOKUP(Energia[[#This Row],[CD]],Tabela4[Coluna3],1,FALSE)</f>
        <v>#N/A</v>
      </c>
    </row>
    <row r="4002" spans="1:9" hidden="1" x14ac:dyDescent="0.25">
      <c r="A4002" s="1" t="s">
        <v>1417</v>
      </c>
      <c r="B4002" s="1" t="s">
        <v>2690</v>
      </c>
      <c r="C4002">
        <v>3161809</v>
      </c>
      <c r="D4002" s="3">
        <v>318.87649278328144</v>
      </c>
      <c r="E4002">
        <v>-44.828437999999998</v>
      </c>
      <c r="F4002">
        <v>-19.983872000000002</v>
      </c>
      <c r="G4002" t="str">
        <f>Energia[[#This Row],[Nome]]</f>
        <v>São Gonçalo do Pará</v>
      </c>
      <c r="H4002">
        <f>Energia[[#This Row],[Energia]]</f>
        <v>318.87649278328144</v>
      </c>
      <c r="I4002" t="e">
        <f>VLOOKUP(Energia[[#This Row],[CD]],Tabela4[Coluna3],1,FALSE)</f>
        <v>#N/A</v>
      </c>
    </row>
    <row r="4003" spans="1:9" hidden="1" x14ac:dyDescent="0.25">
      <c r="A4003" s="1" t="s">
        <v>1417</v>
      </c>
      <c r="B4003" s="1" t="s">
        <v>2616</v>
      </c>
      <c r="C4003">
        <v>3155405</v>
      </c>
      <c r="D4003" s="3">
        <v>318.64719462742039</v>
      </c>
      <c r="E4003">
        <v>-43.143909999999998</v>
      </c>
      <c r="F4003">
        <v>-21.468571000000001</v>
      </c>
      <c r="G4003" t="str">
        <f>Energia[[#This Row],[Nome]]</f>
        <v>Rio Novo</v>
      </c>
      <c r="H4003">
        <f>Energia[[#This Row],[Energia]]</f>
        <v>318.64719462742039</v>
      </c>
      <c r="I4003" t="e">
        <f>VLOOKUP(Energia[[#This Row],[CD]],Tabela4[Coluna3],1,FALSE)</f>
        <v>#N/A</v>
      </c>
    </row>
    <row r="4004" spans="1:9" hidden="1" x14ac:dyDescent="0.25">
      <c r="A4004" s="1" t="s">
        <v>1235</v>
      </c>
      <c r="B4004" s="1" t="s">
        <v>1477</v>
      </c>
      <c r="C4004">
        <v>2312700</v>
      </c>
      <c r="D4004" s="3">
        <v>317.97492056131421</v>
      </c>
      <c r="E4004">
        <v>-39.438113000000001</v>
      </c>
      <c r="F4004">
        <v>-5.5803149999999997</v>
      </c>
      <c r="G4004" t="str">
        <f>Energia[[#This Row],[Nome]]</f>
        <v>Senador Pompeu</v>
      </c>
      <c r="H4004">
        <f>Energia[[#This Row],[Energia]]</f>
        <v>317.97492056131421</v>
      </c>
      <c r="I4004" t="e">
        <f>VLOOKUP(Energia[[#This Row],[CD]],Tabela4[Coluna3],1,FALSE)</f>
        <v>#N/A</v>
      </c>
    </row>
    <row r="4005" spans="1:9" hidden="1" x14ac:dyDescent="0.25">
      <c r="A4005" s="1" t="s">
        <v>3609</v>
      </c>
      <c r="B4005" s="1" t="s">
        <v>3845</v>
      </c>
      <c r="C4005">
        <v>1507466</v>
      </c>
      <c r="D4005" s="3">
        <v>317.89727427259334</v>
      </c>
      <c r="E4005">
        <v>-47.964466000000002</v>
      </c>
      <c r="F4005">
        <v>-0.87046800000000002</v>
      </c>
      <c r="G4005" t="str">
        <f>Energia[[#This Row],[Nome]]</f>
        <v>São João da Ponta</v>
      </c>
      <c r="H4005">
        <f>Energia[[#This Row],[Energia]]</f>
        <v>317.89727427259334</v>
      </c>
      <c r="I4005" t="e">
        <f>VLOOKUP(Energia[[#This Row],[CD]],Tabela4[Coluna3],1,FALSE)</f>
        <v>#N/A</v>
      </c>
    </row>
    <row r="4006" spans="1:9" hidden="1" x14ac:dyDescent="0.25">
      <c r="A4006" s="1" t="s">
        <v>263</v>
      </c>
      <c r="B4006" s="1" t="s">
        <v>5233</v>
      </c>
      <c r="C4006">
        <v>4314548</v>
      </c>
      <c r="D4006" s="3">
        <v>316.73589304490343</v>
      </c>
      <c r="E4006">
        <v>-51.461801000000001</v>
      </c>
      <c r="F4006">
        <v>-29.092894000000001</v>
      </c>
      <c r="G4006" t="str">
        <f>Energia[[#This Row],[Nome]]</f>
        <v>Pinto Bandeira</v>
      </c>
      <c r="H4006">
        <f>Energia[[#This Row],[Energia]]</f>
        <v>316.73589304490343</v>
      </c>
      <c r="I4006" t="e">
        <f>VLOOKUP(Energia[[#This Row],[CD]],Tabela4[Coluna3],1,FALSE)</f>
        <v>#N/A</v>
      </c>
    </row>
    <row r="4007" spans="1:9" hidden="1" x14ac:dyDescent="0.25">
      <c r="A4007" s="1" t="s">
        <v>5241</v>
      </c>
      <c r="B4007" s="1" t="s">
        <v>5255</v>
      </c>
      <c r="C4007">
        <v>2801603</v>
      </c>
      <c r="D4007" s="3">
        <v>316.45359476651311</v>
      </c>
      <c r="E4007">
        <v>-36.899177000000002</v>
      </c>
      <c r="F4007">
        <v>-10.266486</v>
      </c>
      <c r="G4007" t="str">
        <f>Energia[[#This Row],[Nome]]</f>
        <v>Cedro de São João</v>
      </c>
      <c r="H4007">
        <f>Energia[[#This Row],[Energia]]</f>
        <v>316.45359476651311</v>
      </c>
      <c r="I4007" t="e">
        <f>VLOOKUP(Energia[[#This Row],[CD]],Tabela4[Coluna3],1,FALSE)</f>
        <v>#N/A</v>
      </c>
    </row>
    <row r="4008" spans="1:9" hidden="1" x14ac:dyDescent="0.25">
      <c r="A4008" s="1" t="s">
        <v>4410</v>
      </c>
      <c r="B4008" s="1" t="s">
        <v>4413</v>
      </c>
      <c r="C4008">
        <v>1700301</v>
      </c>
      <c r="D4008" s="3">
        <v>316.34978748051265</v>
      </c>
      <c r="E4008">
        <v>-47.513385999999997</v>
      </c>
      <c r="F4008">
        <v>-6.4876519999999998</v>
      </c>
      <c r="G4008" t="str">
        <f>Energia[[#This Row],[Nome]]</f>
        <v>Aguiarnópolis</v>
      </c>
      <c r="H4008">
        <f>Energia[[#This Row],[Energia]]</f>
        <v>316.34978748051265</v>
      </c>
      <c r="I4008" t="e">
        <f>VLOOKUP(Energia[[#This Row],[CD]],Tabela4[Coluna3],1,FALSE)</f>
        <v>#N/A</v>
      </c>
    </row>
    <row r="4009" spans="1:9" hidden="1" x14ac:dyDescent="0.25">
      <c r="A4009" s="1" t="s">
        <v>5168</v>
      </c>
      <c r="B4009" s="1" t="s">
        <v>5203</v>
      </c>
      <c r="C4009">
        <v>1101476</v>
      </c>
      <c r="D4009" s="3">
        <v>316.08336662602284</v>
      </c>
      <c r="E4009">
        <v>-61.315334999999997</v>
      </c>
      <c r="F4009">
        <v>-11.878686</v>
      </c>
      <c r="G4009" t="str">
        <f>Energia[[#This Row],[Nome]]</f>
        <v>Primavera de Rondônia</v>
      </c>
      <c r="H4009">
        <f>Energia[[#This Row],[Energia]]</f>
        <v>316.08336662602284</v>
      </c>
      <c r="I4009" t="e">
        <f>VLOOKUP(Energia[[#This Row],[CD]],Tabela4[Coluna3],1,FALSE)</f>
        <v>#N/A</v>
      </c>
    </row>
    <row r="4010" spans="1:9" hidden="1" x14ac:dyDescent="0.25">
      <c r="A4010" s="1" t="s">
        <v>4157</v>
      </c>
      <c r="B4010" s="1" t="s">
        <v>4261</v>
      </c>
      <c r="C4010">
        <v>2608701</v>
      </c>
      <c r="D4010" s="3">
        <v>315.48669178956044</v>
      </c>
      <c r="E4010">
        <v>-35.895583999999999</v>
      </c>
      <c r="F4010">
        <v>-8.682366</v>
      </c>
      <c r="G4010" t="str">
        <f>Energia[[#This Row],[Nome]]</f>
        <v>Lagoa dos Gatos</v>
      </c>
      <c r="H4010">
        <f>Energia[[#This Row],[Energia]]</f>
        <v>315.48669178956044</v>
      </c>
      <c r="I4010" t="e">
        <f>VLOOKUP(Energia[[#This Row],[CD]],Tabela4[Coluna3],1,FALSE)</f>
        <v>#N/A</v>
      </c>
    </row>
    <row r="4011" spans="1:9" hidden="1" x14ac:dyDescent="0.25">
      <c r="A4011" s="1" t="s">
        <v>3609</v>
      </c>
      <c r="B4011" s="1" t="s">
        <v>3780</v>
      </c>
      <c r="C4011">
        <v>1505494</v>
      </c>
      <c r="D4011" s="3">
        <v>314.62656884728102</v>
      </c>
      <c r="E4011">
        <v>-48.370184000000002</v>
      </c>
      <c r="F4011">
        <v>-5.9272669999999996</v>
      </c>
      <c r="G4011" t="str">
        <f>Energia[[#This Row],[Nome]]</f>
        <v>Palestina do Pará</v>
      </c>
      <c r="H4011">
        <f>Energia[[#This Row],[Energia]]</f>
        <v>314.62656884728102</v>
      </c>
      <c r="I4011" t="e">
        <f>VLOOKUP(Energia[[#This Row],[CD]],Tabela4[Coluna3],1,FALSE)</f>
        <v>#N/A</v>
      </c>
    </row>
    <row r="4012" spans="1:9" hidden="1" x14ac:dyDescent="0.25">
      <c r="A4012" s="1" t="s">
        <v>1417</v>
      </c>
      <c r="B4012" s="1" t="s">
        <v>2231</v>
      </c>
      <c r="C4012">
        <v>3136702</v>
      </c>
      <c r="D4012" s="3">
        <v>314.22816665610247</v>
      </c>
      <c r="E4012">
        <v>-43.464733000000003</v>
      </c>
      <c r="F4012">
        <v>-21.745498999999999</v>
      </c>
      <c r="G4012" t="str">
        <f>Energia[[#This Row],[Nome]]</f>
        <v>Juiz de Fora</v>
      </c>
      <c r="H4012">
        <f>Energia[[#This Row],[Energia]]</f>
        <v>314.22816665610247</v>
      </c>
      <c r="I4012" t="e">
        <f>VLOOKUP(Energia[[#This Row],[CD]],Tabela4[Coluna3],1,FALSE)</f>
        <v>#N/A</v>
      </c>
    </row>
    <row r="4013" spans="1:9" hidden="1" x14ac:dyDescent="0.25">
      <c r="A4013" s="1" t="s">
        <v>4336</v>
      </c>
      <c r="B4013" s="1" t="s">
        <v>4355</v>
      </c>
      <c r="C4013">
        <v>2201200</v>
      </c>
      <c r="D4013" s="3">
        <v>314.20421503091296</v>
      </c>
      <c r="E4013">
        <v>-42.368277999999997</v>
      </c>
      <c r="F4013">
        <v>-4.1899150000000001</v>
      </c>
      <c r="G4013" t="str">
        <f>Energia[[#This Row],[Nome]]</f>
        <v>Barras</v>
      </c>
      <c r="H4013">
        <f>Energia[[#This Row],[Energia]]</f>
        <v>314.20421503091296</v>
      </c>
      <c r="I4013" t="e">
        <f>VLOOKUP(Energia[[#This Row],[CD]],Tabela4[Coluna3],1,FALSE)</f>
        <v>#N/A</v>
      </c>
    </row>
    <row r="4014" spans="1:9" hidden="1" x14ac:dyDescent="0.25">
      <c r="A4014" s="1" t="s">
        <v>1312</v>
      </c>
      <c r="B4014" s="1" t="s">
        <v>1933</v>
      </c>
      <c r="C4014">
        <v>5212709</v>
      </c>
      <c r="D4014" s="3">
        <v>313.44456679076347</v>
      </c>
      <c r="E4014">
        <v>-46.068593</v>
      </c>
      <c r="F4014">
        <v>-14.412236</v>
      </c>
      <c r="G4014" t="str">
        <f>Energia[[#This Row],[Nome]]</f>
        <v>Mambaí</v>
      </c>
      <c r="H4014">
        <f>Energia[[#This Row],[Energia]]</f>
        <v>313.44456679076347</v>
      </c>
      <c r="I4014" t="e">
        <f>VLOOKUP(Energia[[#This Row],[CD]],Tabela4[Coluna3],1,FALSE)</f>
        <v>#N/A</v>
      </c>
    </row>
    <row r="4015" spans="1:9" hidden="1" x14ac:dyDescent="0.25">
      <c r="A4015" s="1" t="s">
        <v>1417</v>
      </c>
      <c r="B4015" s="1" t="s">
        <v>1543</v>
      </c>
      <c r="C4015">
        <v>3105905</v>
      </c>
      <c r="D4015" s="3">
        <v>312.57669838528261</v>
      </c>
      <c r="E4015">
        <v>-43.957816999999999</v>
      </c>
      <c r="F4015">
        <v>-21.183229000000001</v>
      </c>
      <c r="G4015" t="str">
        <f>Energia[[#This Row],[Nome]]</f>
        <v>Barroso</v>
      </c>
      <c r="H4015">
        <f>Energia[[#This Row],[Energia]]</f>
        <v>312.57669838528261</v>
      </c>
      <c r="I4015" t="e">
        <f>VLOOKUP(Energia[[#This Row],[CD]],Tabela4[Coluna3],1,FALSE)</f>
        <v>#N/A</v>
      </c>
    </row>
    <row r="4016" spans="1:9" hidden="1" x14ac:dyDescent="0.25">
      <c r="A4016" s="1" t="s">
        <v>4157</v>
      </c>
      <c r="B4016" s="1" t="s">
        <v>4202</v>
      </c>
      <c r="C4016">
        <v>2604502</v>
      </c>
      <c r="D4016" s="3">
        <v>311.47894783215042</v>
      </c>
      <c r="E4016">
        <v>-35.473979</v>
      </c>
      <c r="F4016">
        <v>-8.2295230000000004</v>
      </c>
      <c r="G4016" t="str">
        <f>Energia[[#This Row],[Nome]]</f>
        <v>Chã Grande</v>
      </c>
      <c r="H4016">
        <f>Energia[[#This Row],[Energia]]</f>
        <v>311.47894783215042</v>
      </c>
      <c r="I4016" t="e">
        <f>VLOOKUP(Energia[[#This Row],[CD]],Tabela4[Coluna3],1,FALSE)</f>
        <v>#N/A</v>
      </c>
    </row>
    <row r="4017" spans="1:9" hidden="1" x14ac:dyDescent="0.25">
      <c r="A4017" s="1" t="s">
        <v>1520</v>
      </c>
      <c r="B4017" s="1" t="s">
        <v>1658</v>
      </c>
      <c r="C4017">
        <v>3205010</v>
      </c>
      <c r="D4017" s="3">
        <v>311.33879741231237</v>
      </c>
      <c r="E4017">
        <v>-40.146684999999998</v>
      </c>
      <c r="F4017">
        <v>-19.072537000000001</v>
      </c>
      <c r="G4017" t="str">
        <f>Energia[[#This Row],[Nome]]</f>
        <v>Sooretama</v>
      </c>
      <c r="H4017">
        <f>Energia[[#This Row],[Energia]]</f>
        <v>311.33879741231237</v>
      </c>
      <c r="I4017" t="e">
        <f>VLOOKUP(Energia[[#This Row],[CD]],Tabela4[Coluna3],1,FALSE)</f>
        <v>#N/A</v>
      </c>
    </row>
    <row r="4018" spans="1:9" hidden="1" x14ac:dyDescent="0.25">
      <c r="A4018" s="1" t="s">
        <v>413</v>
      </c>
      <c r="B4018" s="1" t="s">
        <v>438</v>
      </c>
      <c r="C4018">
        <v>2901205</v>
      </c>
      <c r="D4018" s="3">
        <v>311.22512365656877</v>
      </c>
      <c r="E4018">
        <v>-40.970846000000002</v>
      </c>
      <c r="F4018">
        <v>-14.590126</v>
      </c>
      <c r="G4018" t="str">
        <f>Energia[[#This Row],[Nome]]</f>
        <v>Anagé</v>
      </c>
      <c r="H4018">
        <f>Energia[[#This Row],[Energia]]</f>
        <v>311.22512365656877</v>
      </c>
      <c r="I4018" t="e">
        <f>VLOOKUP(Energia[[#This Row],[CD]],Tabela4[Coluna3],1,FALSE)</f>
        <v>#N/A</v>
      </c>
    </row>
    <row r="4019" spans="1:9" hidden="1" x14ac:dyDescent="0.25">
      <c r="A4019" s="1" t="s">
        <v>4410</v>
      </c>
      <c r="B4019" s="1" t="s">
        <v>4538</v>
      </c>
      <c r="C4019">
        <v>1712454</v>
      </c>
      <c r="D4019" s="3">
        <v>310.73325248565442</v>
      </c>
      <c r="E4019">
        <v>-47.830447999999997</v>
      </c>
      <c r="F4019">
        <v>-6.2063639999999998</v>
      </c>
      <c r="G4019" t="str">
        <f>Energia[[#This Row],[Nome]]</f>
        <v>Luzinópolis</v>
      </c>
      <c r="H4019">
        <f>Energia[[#This Row],[Energia]]</f>
        <v>310.73325248565442</v>
      </c>
      <c r="I4019" t="e">
        <f>VLOOKUP(Energia[[#This Row],[CD]],Tabela4[Coluna3],1,FALSE)</f>
        <v>#N/A</v>
      </c>
    </row>
    <row r="4020" spans="1:9" hidden="1" x14ac:dyDescent="0.25">
      <c r="A4020" s="1" t="s">
        <v>1235</v>
      </c>
      <c r="B4020" s="1" t="s">
        <v>1485</v>
      </c>
      <c r="C4020">
        <v>2313104</v>
      </c>
      <c r="D4020" s="3">
        <v>310.61058403150281</v>
      </c>
      <c r="E4020">
        <v>-38.044387999999998</v>
      </c>
      <c r="F4020">
        <v>-5.3252280000000001</v>
      </c>
      <c r="G4020" t="str">
        <f>Energia[[#This Row],[Nome]]</f>
        <v>Tabuleiro do Norte</v>
      </c>
      <c r="H4020">
        <f>Energia[[#This Row],[Energia]]</f>
        <v>310.61058403150281</v>
      </c>
      <c r="I4020" t="e">
        <f>VLOOKUP(Energia[[#This Row],[CD]],Tabela4[Coluna3],1,FALSE)</f>
        <v>#N/A</v>
      </c>
    </row>
    <row r="4021" spans="1:9" hidden="1" x14ac:dyDescent="0.25">
      <c r="A4021" s="1" t="s">
        <v>263</v>
      </c>
      <c r="B4021" s="1" t="s">
        <v>3948</v>
      </c>
      <c r="C4021">
        <v>4311627</v>
      </c>
      <c r="D4021" s="3">
        <v>310.01894328272419</v>
      </c>
      <c r="E4021">
        <v>-51.219659999999998</v>
      </c>
      <c r="F4021">
        <v>-29.582989000000001</v>
      </c>
      <c r="G4021" t="str">
        <f>Energia[[#This Row],[Nome]]</f>
        <v>Lindolfo Collor</v>
      </c>
      <c r="H4021">
        <f>Energia[[#This Row],[Energia]]</f>
        <v>310.01894328272419</v>
      </c>
      <c r="I4021" t="e">
        <f>VLOOKUP(Energia[[#This Row],[CD]],Tabela4[Coluna3],1,FALSE)</f>
        <v>#N/A</v>
      </c>
    </row>
    <row r="4022" spans="1:9" hidden="1" x14ac:dyDescent="0.25">
      <c r="A4022" s="1" t="s">
        <v>263</v>
      </c>
      <c r="B4022" s="1" t="s">
        <v>5232</v>
      </c>
      <c r="C4022">
        <v>4314035</v>
      </c>
      <c r="D4022" s="3">
        <v>309.81687232120629</v>
      </c>
      <c r="E4022">
        <v>-51.422694</v>
      </c>
      <c r="F4022">
        <v>-29.610683999999999</v>
      </c>
      <c r="G4022" t="str">
        <f>Energia[[#This Row],[Nome]]</f>
        <v>Pareci Novo</v>
      </c>
      <c r="H4022">
        <f>Energia[[#This Row],[Energia]]</f>
        <v>309.81687232120629</v>
      </c>
      <c r="I4022" t="e">
        <f>VLOOKUP(Energia[[#This Row],[CD]],Tabela4[Coluna3],1,FALSE)</f>
        <v>#N/A</v>
      </c>
    </row>
    <row r="4023" spans="1:9" hidden="1" x14ac:dyDescent="0.25">
      <c r="A4023" s="1" t="s">
        <v>256</v>
      </c>
      <c r="B4023" s="1" t="s">
        <v>315</v>
      </c>
      <c r="C4023">
        <v>1301951</v>
      </c>
      <c r="D4023" s="3">
        <v>309.09287918463417</v>
      </c>
      <c r="E4023">
        <v>-68.112841000000003</v>
      </c>
      <c r="F4023">
        <v>-6.6828219999999998</v>
      </c>
      <c r="G4023" t="str">
        <f>Energia[[#This Row],[Nome]]</f>
        <v>Itamarati</v>
      </c>
      <c r="H4023">
        <f>Energia[[#This Row],[Energia]]</f>
        <v>309.09287918463417</v>
      </c>
      <c r="I4023" t="e">
        <f>VLOOKUP(Energia[[#This Row],[CD]],Tabela4[Coluna3],1,FALSE)</f>
        <v>#N/A</v>
      </c>
    </row>
    <row r="4024" spans="1:9" hidden="1" x14ac:dyDescent="0.25">
      <c r="A4024" s="1" t="s">
        <v>413</v>
      </c>
      <c r="B4024" s="1" t="s">
        <v>516</v>
      </c>
      <c r="C4024">
        <v>2904308</v>
      </c>
      <c r="D4024" s="3">
        <v>308.94687819691023</v>
      </c>
      <c r="E4024">
        <v>-39.850783</v>
      </c>
      <c r="F4024">
        <v>-13.075374</v>
      </c>
      <c r="G4024" t="str">
        <f>Energia[[#This Row],[Nome]]</f>
        <v>Brejões</v>
      </c>
      <c r="H4024">
        <f>Energia[[#This Row],[Energia]]</f>
        <v>308.94687819691023</v>
      </c>
      <c r="I4024" t="e">
        <f>VLOOKUP(Energia[[#This Row],[CD]],Tabela4[Coluna3],1,FALSE)</f>
        <v>#N/A</v>
      </c>
    </row>
    <row r="4025" spans="1:9" hidden="1" x14ac:dyDescent="0.25">
      <c r="A4025" s="1" t="s">
        <v>4157</v>
      </c>
      <c r="B4025" s="1" t="s">
        <v>4273</v>
      </c>
      <c r="C4025">
        <v>2609709</v>
      </c>
      <c r="D4025" s="3">
        <v>307.98879004315819</v>
      </c>
      <c r="E4025">
        <v>-35.598599</v>
      </c>
      <c r="F4025">
        <v>-7.7058220000000004</v>
      </c>
      <c r="G4025" t="str">
        <f>Energia[[#This Row],[Nome]]</f>
        <v>Orobó</v>
      </c>
      <c r="H4025">
        <f>Energia[[#This Row],[Energia]]</f>
        <v>307.98879004315819</v>
      </c>
      <c r="I4025" t="e">
        <f>VLOOKUP(Energia[[#This Row],[CD]],Tabela4[Coluna3],1,FALSE)</f>
        <v>#N/A</v>
      </c>
    </row>
    <row r="4026" spans="1:9" hidden="1" x14ac:dyDescent="0.25">
      <c r="A4026" s="1" t="s">
        <v>62</v>
      </c>
      <c r="B4026" s="1" t="s">
        <v>3553</v>
      </c>
      <c r="C4026">
        <v>4200606</v>
      </c>
      <c r="D4026" s="3">
        <v>307.82960172618181</v>
      </c>
      <c r="E4026">
        <v>-48.936393000000002</v>
      </c>
      <c r="F4026">
        <v>-27.733091999999999</v>
      </c>
      <c r="G4026" t="str">
        <f>Energia[[#This Row],[Nome]]</f>
        <v>Águas Mornas</v>
      </c>
      <c r="H4026">
        <f>Energia[[#This Row],[Energia]]</f>
        <v>307.82960172618181</v>
      </c>
      <c r="I4026" t="e">
        <f>VLOOKUP(Energia[[#This Row],[CD]],Tabela4[Coluna3],1,FALSE)</f>
        <v>#N/A</v>
      </c>
    </row>
    <row r="4027" spans="1:9" hidden="1" x14ac:dyDescent="0.25">
      <c r="A4027" s="1" t="s">
        <v>4336</v>
      </c>
      <c r="B4027" s="1" t="s">
        <v>4385</v>
      </c>
      <c r="C4027">
        <v>2202554</v>
      </c>
      <c r="D4027" s="3">
        <v>307.36821918423556</v>
      </c>
      <c r="E4027">
        <v>-40.955188999999997</v>
      </c>
      <c r="F4027">
        <v>-7.7038330000000004</v>
      </c>
      <c r="G4027" t="str">
        <f>Energia[[#This Row],[Nome]]</f>
        <v>Caridade do Piauí</v>
      </c>
      <c r="H4027">
        <f>Energia[[#This Row],[Energia]]</f>
        <v>307.36821918423556</v>
      </c>
      <c r="I4027" t="e">
        <f>VLOOKUP(Energia[[#This Row],[CD]],Tabela4[Coluna3],1,FALSE)</f>
        <v>#N/A</v>
      </c>
    </row>
    <row r="4028" spans="1:9" hidden="1" x14ac:dyDescent="0.25">
      <c r="A4028" s="1" t="s">
        <v>1417</v>
      </c>
      <c r="B4028" s="1" t="s">
        <v>2131</v>
      </c>
      <c r="C4028">
        <v>3132602</v>
      </c>
      <c r="D4028" s="3">
        <v>307.10406035689977</v>
      </c>
      <c r="E4028">
        <v>-42.847855000000003</v>
      </c>
      <c r="F4028">
        <v>-21.424045</v>
      </c>
      <c r="G4028" t="str">
        <f>Energia[[#This Row],[Nome]]</f>
        <v>Itamarati de Minas</v>
      </c>
      <c r="H4028">
        <f>Energia[[#This Row],[Energia]]</f>
        <v>307.10406035689977</v>
      </c>
      <c r="I4028" t="e">
        <f>VLOOKUP(Energia[[#This Row],[CD]],Tabela4[Coluna3],1,FALSE)</f>
        <v>#N/A</v>
      </c>
    </row>
    <row r="4029" spans="1:9" hidden="1" x14ac:dyDescent="0.25">
      <c r="A4029" s="1" t="s">
        <v>413</v>
      </c>
      <c r="B4029" s="1" t="s">
        <v>1140</v>
      </c>
      <c r="C4029">
        <v>2930006</v>
      </c>
      <c r="D4029" s="3">
        <v>306.8357934910602</v>
      </c>
      <c r="E4029">
        <v>-43.127285000000001</v>
      </c>
      <c r="F4029">
        <v>-14.573409</v>
      </c>
      <c r="G4029" t="str">
        <f>Energia[[#This Row],[Nome]]</f>
        <v>Sebastião Laranjeiras</v>
      </c>
      <c r="H4029">
        <f>Energia[[#This Row],[Energia]]</f>
        <v>306.8357934910602</v>
      </c>
      <c r="I4029" t="e">
        <f>VLOOKUP(Energia[[#This Row],[CD]],Tabela4[Coluna3],1,FALSE)</f>
        <v>#N/A</v>
      </c>
    </row>
    <row r="4030" spans="1:9" hidden="1" x14ac:dyDescent="0.25">
      <c r="A4030" s="1" t="s">
        <v>1417</v>
      </c>
      <c r="B4030" s="1" t="s">
        <v>2685</v>
      </c>
      <c r="C4030">
        <v>3161403</v>
      </c>
      <c r="D4030" s="3">
        <v>306.65189419654899</v>
      </c>
      <c r="E4030">
        <v>-42.282276000000003</v>
      </c>
      <c r="F4030">
        <v>-20.791916000000001</v>
      </c>
      <c r="G4030" t="str">
        <f>Energia[[#This Row],[Nome]]</f>
        <v>São Francisco do Glória</v>
      </c>
      <c r="H4030">
        <f>Energia[[#This Row],[Energia]]</f>
        <v>306.65189419654899</v>
      </c>
      <c r="I4030" t="e">
        <f>VLOOKUP(Energia[[#This Row],[CD]],Tabela4[Coluna3],1,FALSE)</f>
        <v>#N/A</v>
      </c>
    </row>
    <row r="4031" spans="1:9" hidden="1" x14ac:dyDescent="0.25">
      <c r="A4031" s="1" t="s">
        <v>1520</v>
      </c>
      <c r="B4031" s="1" t="s">
        <v>1660</v>
      </c>
      <c r="C4031">
        <v>3205036</v>
      </c>
      <c r="D4031" s="3">
        <v>305.36259320496015</v>
      </c>
      <c r="E4031">
        <v>-41.004022999999997</v>
      </c>
      <c r="F4031">
        <v>-20.646477000000001</v>
      </c>
      <c r="G4031" t="str">
        <f>Energia[[#This Row],[Nome]]</f>
        <v>Vargem Alta</v>
      </c>
      <c r="H4031">
        <f>Energia[[#This Row],[Energia]]</f>
        <v>305.36259320496015</v>
      </c>
      <c r="I4031" t="e">
        <f>VLOOKUP(Energia[[#This Row],[CD]],Tabela4[Coluna3],1,FALSE)</f>
        <v>#N/A</v>
      </c>
    </row>
    <row r="4032" spans="1:9" hidden="1" x14ac:dyDescent="0.25">
      <c r="A4032" s="1" t="s">
        <v>4336</v>
      </c>
      <c r="B4032" s="1" t="s">
        <v>4671</v>
      </c>
      <c r="C4032">
        <v>2211506</v>
      </c>
      <c r="D4032" s="3">
        <v>305.35927657518823</v>
      </c>
      <c r="E4032">
        <v>-41.518566</v>
      </c>
      <c r="F4032">
        <v>-7.5977100000000002</v>
      </c>
      <c r="G4032" t="str">
        <f>Energia[[#This Row],[Nome]]</f>
        <v>Vera Mendes</v>
      </c>
      <c r="H4032">
        <f>Energia[[#This Row],[Energia]]</f>
        <v>305.35927657518823</v>
      </c>
      <c r="I4032" t="e">
        <f>VLOOKUP(Energia[[#This Row],[CD]],Tabela4[Coluna3],1,FALSE)</f>
        <v>#N/A</v>
      </c>
    </row>
    <row r="4033" spans="1:9" hidden="1" x14ac:dyDescent="0.25">
      <c r="A4033" s="1" t="s">
        <v>413</v>
      </c>
      <c r="B4033" s="1" t="s">
        <v>1003</v>
      </c>
      <c r="C4033">
        <v>2924306</v>
      </c>
      <c r="D4033" s="3">
        <v>304.27620223837982</v>
      </c>
      <c r="E4033">
        <v>-41.877448000000001</v>
      </c>
      <c r="F4033">
        <v>-13.04604</v>
      </c>
      <c r="G4033" t="str">
        <f>Energia[[#This Row],[Nome]]</f>
        <v>Piatã</v>
      </c>
      <c r="H4033">
        <f>Energia[[#This Row],[Energia]]</f>
        <v>304.27620223837982</v>
      </c>
      <c r="I4033" t="e">
        <f>VLOOKUP(Energia[[#This Row],[CD]],Tabela4[Coluna3],1,FALSE)</f>
        <v>#N/A</v>
      </c>
    </row>
    <row r="4034" spans="1:9" hidden="1" x14ac:dyDescent="0.25">
      <c r="A4034" s="1" t="s">
        <v>5028</v>
      </c>
      <c r="B4034" s="1" t="s">
        <v>3924</v>
      </c>
      <c r="C4034">
        <v>2401453</v>
      </c>
      <c r="D4034" s="3">
        <v>303.83923497735952</v>
      </c>
      <c r="E4034">
        <v>-37.618338999999999</v>
      </c>
      <c r="F4034">
        <v>-5.092797</v>
      </c>
      <c r="G4034" t="str">
        <f>Energia[[#This Row],[Nome]]</f>
        <v>Baraúna</v>
      </c>
      <c r="H4034">
        <f>Energia[[#This Row],[Energia]]</f>
        <v>303.83923497735952</v>
      </c>
      <c r="I4034" t="e">
        <f>VLOOKUP(Energia[[#This Row],[CD]],Tabela4[Coluna3],1,FALSE)</f>
        <v>#N/A</v>
      </c>
    </row>
    <row r="4035" spans="1:9" hidden="1" x14ac:dyDescent="0.25">
      <c r="A4035" s="1" t="s">
        <v>62</v>
      </c>
      <c r="B4035" s="1" t="s">
        <v>3717</v>
      </c>
      <c r="C4035">
        <v>4210209</v>
      </c>
      <c r="D4035" s="3">
        <v>302.8334998748619</v>
      </c>
      <c r="E4035">
        <v>-49.053300999999998</v>
      </c>
      <c r="F4035">
        <v>-27.427771</v>
      </c>
      <c r="G4035" t="str">
        <f>Energia[[#This Row],[Nome]]</f>
        <v>Major Gercino</v>
      </c>
      <c r="H4035">
        <f>Energia[[#This Row],[Energia]]</f>
        <v>302.8334998748619</v>
      </c>
      <c r="I4035" t="e">
        <f>VLOOKUP(Energia[[#This Row],[CD]],Tabela4[Coluna3],1,FALSE)</f>
        <v>#N/A</v>
      </c>
    </row>
    <row r="4036" spans="1:9" hidden="1" x14ac:dyDescent="0.25">
      <c r="A4036" s="1" t="s">
        <v>413</v>
      </c>
      <c r="B4036" s="1" t="s">
        <v>1075</v>
      </c>
      <c r="C4036">
        <v>2927200</v>
      </c>
      <c r="D4036" s="3">
        <v>302.77044345811686</v>
      </c>
      <c r="E4036">
        <v>-40.633204999999997</v>
      </c>
      <c r="F4036">
        <v>-12.246619000000001</v>
      </c>
      <c r="G4036" t="str">
        <f>Energia[[#This Row],[Nome]]</f>
        <v>Ruy Barbosa</v>
      </c>
      <c r="H4036">
        <f>Energia[[#This Row],[Energia]]</f>
        <v>302.77044345811686</v>
      </c>
      <c r="I4036" t="e">
        <f>VLOOKUP(Energia[[#This Row],[CD]],Tabela4[Coluna3],1,FALSE)</f>
        <v>#N/A</v>
      </c>
    </row>
    <row r="4037" spans="1:9" hidden="1" x14ac:dyDescent="0.25">
      <c r="A4037" s="1" t="s">
        <v>413</v>
      </c>
      <c r="B4037" s="1" t="s">
        <v>922</v>
      </c>
      <c r="C4037">
        <v>2921302</v>
      </c>
      <c r="D4037" s="3">
        <v>302.5264131037809</v>
      </c>
      <c r="E4037">
        <v>-39.797586000000003</v>
      </c>
      <c r="F4037">
        <v>-12.899946</v>
      </c>
      <c r="G4037" t="str">
        <f>Energia[[#This Row],[Nome]]</f>
        <v>Milagres</v>
      </c>
      <c r="H4037">
        <f>Energia[[#This Row],[Energia]]</f>
        <v>302.5264131037809</v>
      </c>
      <c r="I4037" t="e">
        <f>VLOOKUP(Energia[[#This Row],[CD]],Tabela4[Coluna3],1,FALSE)</f>
        <v>#N/A</v>
      </c>
    </row>
    <row r="4038" spans="1:9" hidden="1" x14ac:dyDescent="0.25">
      <c r="A4038" s="1" t="s">
        <v>3887</v>
      </c>
      <c r="B4038" s="1" t="s">
        <v>1402</v>
      </c>
      <c r="C4038">
        <v>2509800</v>
      </c>
      <c r="D4038" s="3">
        <v>301.55256279225858</v>
      </c>
      <c r="E4038">
        <v>-35.424236999999998</v>
      </c>
      <c r="F4038">
        <v>-6.999212</v>
      </c>
      <c r="G4038" t="str">
        <f>Energia[[#This Row],[Nome]]</f>
        <v>Mulungu</v>
      </c>
      <c r="H4038">
        <f>Energia[[#This Row],[Energia]]</f>
        <v>301.55256279225858</v>
      </c>
      <c r="I4038" t="e">
        <f>VLOOKUP(Energia[[#This Row],[CD]],Tabela4[Coluna3],1,FALSE)</f>
        <v>#N/A</v>
      </c>
    </row>
    <row r="4039" spans="1:9" hidden="1" x14ac:dyDescent="0.25">
      <c r="A4039" s="1" t="s">
        <v>263</v>
      </c>
      <c r="B4039" s="1" t="s">
        <v>3932</v>
      </c>
      <c r="C4039">
        <v>4308102</v>
      </c>
      <c r="D4039" s="3">
        <v>301.54338882141934</v>
      </c>
      <c r="E4039">
        <v>-51.285001000000001</v>
      </c>
      <c r="F4039">
        <v>-29.45542</v>
      </c>
      <c r="G4039" t="str">
        <f>Energia[[#This Row],[Nome]]</f>
        <v>Feliz</v>
      </c>
      <c r="H4039">
        <f>Energia[[#This Row],[Energia]]</f>
        <v>301.54338882141934</v>
      </c>
      <c r="I4039" t="e">
        <f>VLOOKUP(Energia[[#This Row],[CD]],Tabela4[Coluna3],1,FALSE)</f>
        <v>#N/A</v>
      </c>
    </row>
    <row r="4040" spans="1:9" x14ac:dyDescent="0.25">
      <c r="A4040" s="1" t="s">
        <v>8</v>
      </c>
      <c r="B4040" s="1" t="s">
        <v>3424</v>
      </c>
      <c r="C4040">
        <v>3550001</v>
      </c>
      <c r="D4040" s="3">
        <v>301.34138911192531</v>
      </c>
      <c r="E4040">
        <v>-45.253819</v>
      </c>
      <c r="F4040">
        <v>-23.240106999999998</v>
      </c>
      <c r="G4040" t="str">
        <f>Energia[[#This Row],[Nome]]</f>
        <v>São Luís do Paraitinga</v>
      </c>
      <c r="H4040">
        <f>Energia[[#This Row],[Energia]]</f>
        <v>301.34138911192531</v>
      </c>
      <c r="I4040" t="e">
        <f>VLOOKUP(Energia[[#This Row],[CD]],Tabela4[Coluna3],1,FALSE)</f>
        <v>#N/A</v>
      </c>
    </row>
    <row r="4041" spans="1:9" hidden="1" x14ac:dyDescent="0.25">
      <c r="A4041" s="1" t="s">
        <v>1417</v>
      </c>
      <c r="B4041" s="1" t="s">
        <v>2901</v>
      </c>
      <c r="C4041">
        <v>3136959</v>
      </c>
      <c r="D4041" s="3">
        <v>300.25796838006937</v>
      </c>
      <c r="E4041">
        <v>-44.084135000000003</v>
      </c>
      <c r="F4041">
        <v>-14.385664999999999</v>
      </c>
      <c r="G4041" t="str">
        <f>Energia[[#This Row],[Nome]]</f>
        <v>Juvenília</v>
      </c>
      <c r="H4041">
        <f>Energia[[#This Row],[Energia]]</f>
        <v>300.25796838006937</v>
      </c>
      <c r="I4041" t="e">
        <f>VLOOKUP(Energia[[#This Row],[CD]],Tabela4[Coluna3],1,FALSE)</f>
        <v>#N/A</v>
      </c>
    </row>
    <row r="4042" spans="1:9" hidden="1" x14ac:dyDescent="0.25">
      <c r="A4042" s="1" t="s">
        <v>1417</v>
      </c>
      <c r="B4042" s="1" t="s">
        <v>1754</v>
      </c>
      <c r="C4042">
        <v>3115706</v>
      </c>
      <c r="D4042" s="3">
        <v>299.81778980371337</v>
      </c>
      <c r="E4042">
        <v>-41.294862000000002</v>
      </c>
      <c r="F4042">
        <v>-18.768433999999999</v>
      </c>
      <c r="G4042" t="str">
        <f>Energia[[#This Row],[Nome]]</f>
        <v>Central de Minas</v>
      </c>
      <c r="H4042">
        <f>Energia[[#This Row],[Energia]]</f>
        <v>299.81778980371337</v>
      </c>
      <c r="I4042" t="e">
        <f>VLOOKUP(Energia[[#This Row],[CD]],Tabela4[Coluna3],1,FALSE)</f>
        <v>#N/A</v>
      </c>
    </row>
    <row r="4043" spans="1:9" hidden="1" x14ac:dyDescent="0.25">
      <c r="A4043" s="1" t="s">
        <v>3609</v>
      </c>
      <c r="B4043" s="1" t="s">
        <v>3622</v>
      </c>
      <c r="C4043">
        <v>1500503</v>
      </c>
      <c r="D4043" s="3">
        <v>299.54516151543197</v>
      </c>
      <c r="E4043">
        <v>-53.893585000000002</v>
      </c>
      <c r="F4043">
        <v>0.28447899999999998</v>
      </c>
      <c r="G4043" t="str">
        <f>Energia[[#This Row],[Nome]]</f>
        <v>Almeirim</v>
      </c>
      <c r="H4043">
        <f>Energia[[#This Row],[Energia]]</f>
        <v>299.54516151543197</v>
      </c>
      <c r="I4043" t="e">
        <f>VLOOKUP(Energia[[#This Row],[CD]],Tabela4[Coluna3],1,FALSE)</f>
        <v>#N/A</v>
      </c>
    </row>
    <row r="4044" spans="1:9" hidden="1" x14ac:dyDescent="0.25">
      <c r="A4044" s="1" t="s">
        <v>5028</v>
      </c>
      <c r="B4044" s="1" t="s">
        <v>138</v>
      </c>
      <c r="C4044">
        <v>2406155</v>
      </c>
      <c r="D4044" s="3">
        <v>299.32790794696541</v>
      </c>
      <c r="E4044">
        <v>-35.340361000000001</v>
      </c>
      <c r="F4044">
        <v>-6.2563190000000004</v>
      </c>
      <c r="G4044" t="str">
        <f>Energia[[#This Row],[Nome]]</f>
        <v>Jundiá</v>
      </c>
      <c r="H4044">
        <f>Energia[[#This Row],[Energia]]</f>
        <v>299.32790794696541</v>
      </c>
      <c r="I4044" t="e">
        <f>VLOOKUP(Energia[[#This Row],[CD]],Tabela4[Coluna3],1,FALSE)</f>
        <v>#N/A</v>
      </c>
    </row>
    <row r="4045" spans="1:9" hidden="1" x14ac:dyDescent="0.25">
      <c r="A4045" s="1" t="s">
        <v>1417</v>
      </c>
      <c r="B4045" s="1" t="s">
        <v>1907</v>
      </c>
      <c r="C4045">
        <v>3122504</v>
      </c>
      <c r="D4045" s="3">
        <v>298.53843663769067</v>
      </c>
      <c r="E4045">
        <v>-42.091233000000003</v>
      </c>
      <c r="F4045">
        <v>-19.385971999999999</v>
      </c>
      <c r="G4045" t="str">
        <f>Energia[[#This Row],[Nome]]</f>
        <v>Dom Cavati</v>
      </c>
      <c r="H4045">
        <f>Energia[[#This Row],[Energia]]</f>
        <v>298.53843663769067</v>
      </c>
      <c r="I4045" t="e">
        <f>VLOOKUP(Energia[[#This Row],[CD]],Tabela4[Coluna3],1,FALSE)</f>
        <v>#N/A</v>
      </c>
    </row>
    <row r="4046" spans="1:9" hidden="1" x14ac:dyDescent="0.25">
      <c r="A4046" s="1" t="s">
        <v>4410</v>
      </c>
      <c r="B4046" s="1" t="s">
        <v>4453</v>
      </c>
      <c r="C4046">
        <v>1703107</v>
      </c>
      <c r="D4046" s="3">
        <v>297.72928670020792</v>
      </c>
      <c r="E4046">
        <v>-48.791668999999999</v>
      </c>
      <c r="F4046">
        <v>-9.8689820000000008</v>
      </c>
      <c r="G4046" t="str">
        <f>Energia[[#This Row],[Nome]]</f>
        <v>Barrolândia</v>
      </c>
      <c r="H4046">
        <f>Energia[[#This Row],[Energia]]</f>
        <v>297.72928670020792</v>
      </c>
      <c r="I4046" t="e">
        <f>VLOOKUP(Energia[[#This Row],[CD]],Tabela4[Coluna3],1,FALSE)</f>
        <v>#N/A</v>
      </c>
    </row>
    <row r="4047" spans="1:9" hidden="1" x14ac:dyDescent="0.25">
      <c r="A4047" s="1" t="s">
        <v>380</v>
      </c>
      <c r="B4047" s="1" t="s">
        <v>381</v>
      </c>
      <c r="C4047">
        <v>1600105</v>
      </c>
      <c r="D4047" s="3">
        <v>297.48238928094321</v>
      </c>
      <c r="E4047">
        <v>-50.581052999999997</v>
      </c>
      <c r="F4047">
        <v>1.765595</v>
      </c>
      <c r="G4047" t="str">
        <f>Energia[[#This Row],[Nome]]</f>
        <v>Amapá</v>
      </c>
      <c r="H4047">
        <f>Energia[[#This Row],[Energia]]</f>
        <v>297.48238928094321</v>
      </c>
      <c r="I4047" t="e">
        <f>VLOOKUP(Energia[[#This Row],[CD]],Tabela4[Coluna3],1,FALSE)</f>
        <v>#N/A</v>
      </c>
    </row>
    <row r="4048" spans="1:9" hidden="1" x14ac:dyDescent="0.25">
      <c r="A4048" s="1" t="s">
        <v>263</v>
      </c>
      <c r="B4048" s="1" t="s">
        <v>1045</v>
      </c>
      <c r="C4048">
        <v>4323770</v>
      </c>
      <c r="D4048" s="3">
        <v>297.47464676458799</v>
      </c>
      <c r="E4048">
        <v>-51.742939999999997</v>
      </c>
      <c r="F4048">
        <v>-29.406385</v>
      </c>
      <c r="G4048" t="str">
        <f>Energia[[#This Row],[Nome]]</f>
        <v>Westfalia</v>
      </c>
      <c r="H4048">
        <f>Energia[[#This Row],[Energia]]</f>
        <v>297.47464676458799</v>
      </c>
      <c r="I4048" t="e">
        <f>VLOOKUP(Energia[[#This Row],[CD]],Tabela4[Coluna3],1,FALSE)</f>
        <v>#N/A</v>
      </c>
    </row>
    <row r="4049" spans="1:9" hidden="1" x14ac:dyDescent="0.25">
      <c r="A4049" s="1" t="s">
        <v>2820</v>
      </c>
      <c r="B4049" s="1" t="s">
        <v>2889</v>
      </c>
      <c r="C4049">
        <v>3304805</v>
      </c>
      <c r="D4049" s="3">
        <v>297.30583408426378</v>
      </c>
      <c r="E4049">
        <v>-41.787604999999999</v>
      </c>
      <c r="F4049">
        <v>-21.660142</v>
      </c>
      <c r="G4049" t="str">
        <f>Energia[[#This Row],[Nome]]</f>
        <v>São Fidélis</v>
      </c>
      <c r="H4049">
        <f>Energia[[#This Row],[Energia]]</f>
        <v>297.30583408426378</v>
      </c>
      <c r="I4049">
        <f>VLOOKUP(Energia[[#This Row],[CD]],Tabela4[Coluna3],1,FALSE)</f>
        <v>3304805</v>
      </c>
    </row>
    <row r="4050" spans="1:9" hidden="1" x14ac:dyDescent="0.25">
      <c r="A4050" s="1" t="s">
        <v>4157</v>
      </c>
      <c r="B4050" s="1" t="s">
        <v>4297</v>
      </c>
      <c r="C4050">
        <v>2612406</v>
      </c>
      <c r="D4050" s="3">
        <v>297.16252575994855</v>
      </c>
      <c r="E4050">
        <v>-36.549568000000001</v>
      </c>
      <c r="F4050">
        <v>-8.3653099999999991</v>
      </c>
      <c r="G4050" t="str">
        <f>Energia[[#This Row],[Nome]]</f>
        <v>Sanharó</v>
      </c>
      <c r="H4050">
        <f>Energia[[#This Row],[Energia]]</f>
        <v>297.16252575994855</v>
      </c>
      <c r="I4050" t="e">
        <f>VLOOKUP(Energia[[#This Row],[CD]],Tabela4[Coluna3],1,FALSE)</f>
        <v>#N/A</v>
      </c>
    </row>
    <row r="4051" spans="1:9" hidden="1" x14ac:dyDescent="0.25">
      <c r="A4051" s="1" t="s">
        <v>4410</v>
      </c>
      <c r="B4051" s="1" t="s">
        <v>3902</v>
      </c>
      <c r="C4051">
        <v>1703826</v>
      </c>
      <c r="D4051" s="3">
        <v>296.66620170657609</v>
      </c>
      <c r="E4051">
        <v>-47.841498999999999</v>
      </c>
      <c r="F4051">
        <v>-6.0904449999999999</v>
      </c>
      <c r="G4051" t="str">
        <f>Energia[[#This Row],[Nome]]</f>
        <v>Cachoeirinha</v>
      </c>
      <c r="H4051">
        <f>Energia[[#This Row],[Energia]]</f>
        <v>296.66620170657609</v>
      </c>
      <c r="I4051" t="e">
        <f>VLOOKUP(Energia[[#This Row],[CD]],Tabela4[Coluna3],1,FALSE)</f>
        <v>#N/A</v>
      </c>
    </row>
    <row r="4052" spans="1:9" hidden="1" x14ac:dyDescent="0.25">
      <c r="A4052" s="1" t="s">
        <v>4336</v>
      </c>
      <c r="B4052" s="1" t="s">
        <v>4399</v>
      </c>
      <c r="C4052">
        <v>2203206</v>
      </c>
      <c r="D4052" s="3">
        <v>296.5805966995066</v>
      </c>
      <c r="E4052">
        <v>-44.307107000000002</v>
      </c>
      <c r="F4052">
        <v>-9.9408279999999998</v>
      </c>
      <c r="G4052" t="str">
        <f>Energia[[#This Row],[Nome]]</f>
        <v>Curimatá</v>
      </c>
      <c r="H4052">
        <f>Energia[[#This Row],[Energia]]</f>
        <v>296.5805966995066</v>
      </c>
      <c r="I4052" t="e">
        <f>VLOOKUP(Energia[[#This Row],[CD]],Tabela4[Coluna3],1,FALSE)</f>
        <v>#N/A</v>
      </c>
    </row>
    <row r="4053" spans="1:9" hidden="1" x14ac:dyDescent="0.25">
      <c r="A4053" s="1" t="s">
        <v>1312</v>
      </c>
      <c r="B4053" s="1" t="s">
        <v>1841</v>
      </c>
      <c r="C4053">
        <v>5208103</v>
      </c>
      <c r="D4053" s="3">
        <v>296.38637756862613</v>
      </c>
      <c r="E4053">
        <v>-48.867595999999999</v>
      </c>
      <c r="F4053">
        <v>-13.723003</v>
      </c>
      <c r="G4053" t="str">
        <f>Energia[[#This Row],[Nome]]</f>
        <v>Formoso</v>
      </c>
      <c r="H4053">
        <f>Energia[[#This Row],[Energia]]</f>
        <v>296.38637756862613</v>
      </c>
      <c r="I4053" t="e">
        <f>VLOOKUP(Energia[[#This Row],[CD]],Tabela4[Coluna3],1,FALSE)</f>
        <v>#N/A</v>
      </c>
    </row>
    <row r="4054" spans="1:9" hidden="1" x14ac:dyDescent="0.25">
      <c r="A4054" s="1" t="s">
        <v>5028</v>
      </c>
      <c r="B4054" s="1" t="s">
        <v>5052</v>
      </c>
      <c r="C4054">
        <v>2402501</v>
      </c>
      <c r="D4054" s="3">
        <v>296.09816142288634</v>
      </c>
      <c r="E4054">
        <v>-36.857031999999997</v>
      </c>
      <c r="F4054">
        <v>-5.2589329999999999</v>
      </c>
      <c r="G4054" t="str">
        <f>Energia[[#This Row],[Nome]]</f>
        <v>Carnaubais</v>
      </c>
      <c r="H4054">
        <f>Energia[[#This Row],[Energia]]</f>
        <v>296.09816142288634</v>
      </c>
      <c r="I4054" t="e">
        <f>VLOOKUP(Energia[[#This Row],[CD]],Tabela4[Coluna3],1,FALSE)</f>
        <v>#N/A</v>
      </c>
    </row>
    <row r="4055" spans="1:9" hidden="1" x14ac:dyDescent="0.25">
      <c r="A4055" s="1" t="s">
        <v>1417</v>
      </c>
      <c r="B4055" s="1" t="s">
        <v>2065</v>
      </c>
      <c r="C4055">
        <v>3129657</v>
      </c>
      <c r="D4055" s="3">
        <v>295.7566999301589</v>
      </c>
      <c r="E4055">
        <v>-44.144908999999998</v>
      </c>
      <c r="F4055">
        <v>-15.696794000000001</v>
      </c>
      <c r="G4055" t="str">
        <f>Energia[[#This Row],[Nome]]</f>
        <v>Ibiracatu</v>
      </c>
      <c r="H4055">
        <f>Energia[[#This Row],[Energia]]</f>
        <v>295.7566999301589</v>
      </c>
      <c r="I4055" t="e">
        <f>VLOOKUP(Energia[[#This Row],[CD]],Tabela4[Coluna3],1,FALSE)</f>
        <v>#N/A</v>
      </c>
    </row>
    <row r="4056" spans="1:9" hidden="1" x14ac:dyDescent="0.25">
      <c r="A4056" s="1" t="s">
        <v>4336</v>
      </c>
      <c r="B4056" s="1" t="s">
        <v>4452</v>
      </c>
      <c r="C4056">
        <v>2205151</v>
      </c>
      <c r="D4056" s="3">
        <v>295.31456352995178</v>
      </c>
      <c r="E4056">
        <v>-41.255251999999999</v>
      </c>
      <c r="F4056">
        <v>-7.8934499999999996</v>
      </c>
      <c r="G4056" t="str">
        <f>Energia[[#This Row],[Nome]]</f>
        <v>Jacobina do Piauí</v>
      </c>
      <c r="H4056">
        <f>Energia[[#This Row],[Energia]]</f>
        <v>295.31456352995178</v>
      </c>
      <c r="I4056" t="e">
        <f>VLOOKUP(Energia[[#This Row],[CD]],Tabela4[Coluna3],1,FALSE)</f>
        <v>#N/A</v>
      </c>
    </row>
    <row r="4057" spans="1:9" hidden="1" x14ac:dyDescent="0.25">
      <c r="A4057" s="1" t="s">
        <v>413</v>
      </c>
      <c r="B4057" s="1" t="s">
        <v>1204</v>
      </c>
      <c r="C4057">
        <v>2932606</v>
      </c>
      <c r="D4057" s="3">
        <v>295.29953507950881</v>
      </c>
      <c r="E4057">
        <v>-42.684007999999999</v>
      </c>
      <c r="F4057">
        <v>-14.736561999999999</v>
      </c>
      <c r="G4057" t="str">
        <f>Energia[[#This Row],[Nome]]</f>
        <v>Urandi</v>
      </c>
      <c r="H4057">
        <f>Energia[[#This Row],[Energia]]</f>
        <v>295.29953507950881</v>
      </c>
      <c r="I4057" t="e">
        <f>VLOOKUP(Energia[[#This Row],[CD]],Tabela4[Coluna3],1,FALSE)</f>
        <v>#N/A</v>
      </c>
    </row>
    <row r="4058" spans="1:9" hidden="1" x14ac:dyDescent="0.25">
      <c r="A4058" s="1" t="s">
        <v>1235</v>
      </c>
      <c r="B4058" s="1" t="s">
        <v>1374</v>
      </c>
      <c r="C4058">
        <v>2306603</v>
      </c>
      <c r="D4058" s="3">
        <v>294.72785545220717</v>
      </c>
      <c r="E4058">
        <v>-39.570673999999997</v>
      </c>
      <c r="F4058">
        <v>-4.6244040000000002</v>
      </c>
      <c r="G4058" t="str">
        <f>Energia[[#This Row],[Nome]]</f>
        <v>Itatira</v>
      </c>
      <c r="H4058">
        <f>Energia[[#This Row],[Energia]]</f>
        <v>294.72785545220717</v>
      </c>
      <c r="I4058" t="e">
        <f>VLOOKUP(Energia[[#This Row],[CD]],Tabela4[Coluna3],1,FALSE)</f>
        <v>#N/A</v>
      </c>
    </row>
    <row r="4059" spans="1:9" hidden="1" x14ac:dyDescent="0.25">
      <c r="A4059" s="1" t="s">
        <v>1235</v>
      </c>
      <c r="B4059" s="1" t="s">
        <v>1307</v>
      </c>
      <c r="C4059">
        <v>2303105</v>
      </c>
      <c r="D4059" s="3">
        <v>294.38282884639813</v>
      </c>
      <c r="E4059">
        <v>-40.522471000000003</v>
      </c>
      <c r="F4059">
        <v>-3.9516740000000001</v>
      </c>
      <c r="G4059" t="str">
        <f>Energia[[#This Row],[Nome]]</f>
        <v>Cariré</v>
      </c>
      <c r="H4059">
        <f>Energia[[#This Row],[Energia]]</f>
        <v>294.38282884639813</v>
      </c>
      <c r="I4059" t="e">
        <f>VLOOKUP(Energia[[#This Row],[CD]],Tabela4[Coluna3],1,FALSE)</f>
        <v>#N/A</v>
      </c>
    </row>
    <row r="4060" spans="1:9" hidden="1" x14ac:dyDescent="0.25">
      <c r="A4060" s="1" t="s">
        <v>1417</v>
      </c>
      <c r="B4060" s="1" t="s">
        <v>2360</v>
      </c>
      <c r="C4060">
        <v>3142205</v>
      </c>
      <c r="D4060" s="3">
        <v>293.64404215547563</v>
      </c>
      <c r="E4060">
        <v>-42.617890000000003</v>
      </c>
      <c r="F4060">
        <v>-21.150075000000001</v>
      </c>
      <c r="G4060" t="str">
        <f>Energia[[#This Row],[Nome]]</f>
        <v>Miraí</v>
      </c>
      <c r="H4060">
        <f>Energia[[#This Row],[Energia]]</f>
        <v>293.64404215547563</v>
      </c>
      <c r="I4060" t="e">
        <f>VLOOKUP(Energia[[#This Row],[CD]],Tabela4[Coluna3],1,FALSE)</f>
        <v>#N/A</v>
      </c>
    </row>
    <row r="4061" spans="1:9" hidden="1" x14ac:dyDescent="0.25">
      <c r="A4061" s="1" t="s">
        <v>4336</v>
      </c>
      <c r="B4061" s="1" t="s">
        <v>4454</v>
      </c>
      <c r="C4061">
        <v>2205201</v>
      </c>
      <c r="D4061" s="3">
        <v>293.3087080433221</v>
      </c>
      <c r="E4061">
        <v>-41.206451999999999</v>
      </c>
      <c r="F4061">
        <v>-7.3910260000000001</v>
      </c>
      <c r="G4061" t="str">
        <f>Energia[[#This Row],[Nome]]</f>
        <v>Jaicós</v>
      </c>
      <c r="H4061">
        <f>Energia[[#This Row],[Energia]]</f>
        <v>293.3087080433221</v>
      </c>
      <c r="I4061" t="e">
        <f>VLOOKUP(Energia[[#This Row],[CD]],Tabela4[Coluna3],1,FALSE)</f>
        <v>#N/A</v>
      </c>
    </row>
    <row r="4062" spans="1:9" hidden="1" x14ac:dyDescent="0.25">
      <c r="A4062" s="1" t="s">
        <v>1520</v>
      </c>
      <c r="B4062" s="1" t="s">
        <v>1552</v>
      </c>
      <c r="C4062">
        <v>3201308</v>
      </c>
      <c r="D4062" s="3">
        <v>293.0167019313418</v>
      </c>
      <c r="E4062">
        <v>-40.442129000000001</v>
      </c>
      <c r="F4062">
        <v>-20.290682</v>
      </c>
      <c r="G4062" t="str">
        <f>Energia[[#This Row],[Nome]]</f>
        <v>Cariacica</v>
      </c>
      <c r="H4062">
        <f>Energia[[#This Row],[Energia]]</f>
        <v>293.0167019313418</v>
      </c>
      <c r="I4062" t="e">
        <f>VLOOKUP(Energia[[#This Row],[CD]],Tabela4[Coluna3],1,FALSE)</f>
        <v>#N/A</v>
      </c>
    </row>
    <row r="4063" spans="1:9" hidden="1" x14ac:dyDescent="0.25">
      <c r="A4063" s="1" t="s">
        <v>4336</v>
      </c>
      <c r="B4063" s="1" t="s">
        <v>4553</v>
      </c>
      <c r="C4063">
        <v>2207801</v>
      </c>
      <c r="D4063" s="3">
        <v>292.15566339865887</v>
      </c>
      <c r="E4063">
        <v>-41.141897</v>
      </c>
      <c r="F4063">
        <v>-8.1073179999999994</v>
      </c>
      <c r="G4063" t="str">
        <f>Energia[[#This Row],[Nome]]</f>
        <v>Paulistana</v>
      </c>
      <c r="H4063">
        <f>Energia[[#This Row],[Energia]]</f>
        <v>292.15566339865887</v>
      </c>
      <c r="I4063" t="e">
        <f>VLOOKUP(Energia[[#This Row],[CD]],Tabela4[Coluna3],1,FALSE)</f>
        <v>#N/A</v>
      </c>
    </row>
    <row r="4064" spans="1:9" hidden="1" x14ac:dyDescent="0.25">
      <c r="A4064" s="1" t="s">
        <v>413</v>
      </c>
      <c r="B4064" s="1" t="s">
        <v>900</v>
      </c>
      <c r="C4064">
        <v>2920403</v>
      </c>
      <c r="D4064" s="3">
        <v>291.83910985837724</v>
      </c>
      <c r="E4064">
        <v>-40.547598000000001</v>
      </c>
      <c r="F4064">
        <v>-14.050875</v>
      </c>
      <c r="G4064" t="str">
        <f>Energia[[#This Row],[Nome]]</f>
        <v>Manoel Vitorino</v>
      </c>
      <c r="H4064">
        <f>Energia[[#This Row],[Energia]]</f>
        <v>291.83910985837724</v>
      </c>
      <c r="I4064" t="e">
        <f>VLOOKUP(Energia[[#This Row],[CD]],Tabela4[Coluna3],1,FALSE)</f>
        <v>#N/A</v>
      </c>
    </row>
    <row r="4065" spans="1:9" hidden="1" x14ac:dyDescent="0.25">
      <c r="A4065" s="1" t="s">
        <v>5028</v>
      </c>
      <c r="B4065" s="1" t="s">
        <v>5131</v>
      </c>
      <c r="C4065">
        <v>2408953</v>
      </c>
      <c r="D4065" s="3">
        <v>291.29667099983982</v>
      </c>
      <c r="E4065">
        <v>-35.400156000000003</v>
      </c>
      <c r="F4065">
        <v>-5.3776619999999999</v>
      </c>
      <c r="G4065" t="str">
        <f>Energia[[#This Row],[Nome]]</f>
        <v>Rio do Fogo</v>
      </c>
      <c r="H4065">
        <f>Energia[[#This Row],[Energia]]</f>
        <v>291.29667099983982</v>
      </c>
      <c r="I4065" t="e">
        <f>VLOOKUP(Energia[[#This Row],[CD]],Tabela4[Coluna3],1,FALSE)</f>
        <v>#N/A</v>
      </c>
    </row>
    <row r="4066" spans="1:9" hidden="1" x14ac:dyDescent="0.25">
      <c r="A4066" s="1" t="s">
        <v>1417</v>
      </c>
      <c r="B4066" s="1" t="s">
        <v>2513</v>
      </c>
      <c r="C4066">
        <v>3148509</v>
      </c>
      <c r="D4066" s="3">
        <v>291.07132598212161</v>
      </c>
      <c r="E4066">
        <v>-41.061624000000002</v>
      </c>
      <c r="F4066">
        <v>-17.471520000000002</v>
      </c>
      <c r="G4066" t="str">
        <f>Energia[[#This Row],[Nome]]</f>
        <v>Pavão</v>
      </c>
      <c r="H4066">
        <f>Energia[[#This Row],[Energia]]</f>
        <v>291.07132598212161</v>
      </c>
      <c r="I4066" t="e">
        <f>VLOOKUP(Energia[[#This Row],[CD]],Tabela4[Coluna3],1,FALSE)</f>
        <v>#N/A</v>
      </c>
    </row>
    <row r="4067" spans="1:9" hidden="1" x14ac:dyDescent="0.25">
      <c r="A4067" s="1" t="s">
        <v>1235</v>
      </c>
      <c r="B4067" s="1" t="s">
        <v>1322</v>
      </c>
      <c r="C4067">
        <v>2303709</v>
      </c>
      <c r="D4067" s="3">
        <v>290.91896576530735</v>
      </c>
      <c r="E4067">
        <v>-38.808954</v>
      </c>
      <c r="F4067">
        <v>-3.7835570000000001</v>
      </c>
      <c r="G4067" t="str">
        <f>Energia[[#This Row],[Nome]]</f>
        <v>Caucaia</v>
      </c>
      <c r="H4067">
        <f>Energia[[#This Row],[Energia]]</f>
        <v>290.91896576530735</v>
      </c>
      <c r="I4067" t="e">
        <f>VLOOKUP(Energia[[#This Row],[CD]],Tabela4[Coluna3],1,FALSE)</f>
        <v>#N/A</v>
      </c>
    </row>
    <row r="4068" spans="1:9" hidden="1" x14ac:dyDescent="0.25">
      <c r="A4068" s="1" t="s">
        <v>413</v>
      </c>
      <c r="B4068" s="1" t="s">
        <v>688</v>
      </c>
      <c r="C4068">
        <v>2911501</v>
      </c>
      <c r="D4068" s="3">
        <v>290.65063515001248</v>
      </c>
      <c r="E4068">
        <v>-39.581899999999997</v>
      </c>
      <c r="F4068">
        <v>-14.280589000000001</v>
      </c>
      <c r="G4068" t="str">
        <f>Energia[[#This Row],[Nome]]</f>
        <v>Gongogi</v>
      </c>
      <c r="H4068">
        <f>Energia[[#This Row],[Energia]]</f>
        <v>290.65063515001248</v>
      </c>
      <c r="I4068" t="e">
        <f>VLOOKUP(Energia[[#This Row],[CD]],Tabela4[Coluna3],1,FALSE)</f>
        <v>#N/A</v>
      </c>
    </row>
    <row r="4069" spans="1:9" hidden="1" x14ac:dyDescent="0.25">
      <c r="A4069" s="1" t="s">
        <v>2820</v>
      </c>
      <c r="B4069" s="1" t="s">
        <v>2867</v>
      </c>
      <c r="C4069">
        <v>3303500</v>
      </c>
      <c r="D4069" s="3">
        <v>290.57038017592618</v>
      </c>
      <c r="E4069">
        <v>-43.501894</v>
      </c>
      <c r="F4069">
        <v>-22.687432999999999</v>
      </c>
      <c r="G4069" t="str">
        <f>Energia[[#This Row],[Nome]]</f>
        <v>Nova Iguaçu</v>
      </c>
      <c r="H4069">
        <f>Energia[[#This Row],[Energia]]</f>
        <v>290.57038017592618</v>
      </c>
      <c r="I4069">
        <f>VLOOKUP(Energia[[#This Row],[CD]],Tabela4[Coluna3],1,FALSE)</f>
        <v>3303500</v>
      </c>
    </row>
    <row r="4070" spans="1:9" hidden="1" x14ac:dyDescent="0.25">
      <c r="A4070" s="1" t="s">
        <v>1417</v>
      </c>
      <c r="B4070" s="1" t="s">
        <v>2584</v>
      </c>
      <c r="C4070">
        <v>3152204</v>
      </c>
      <c r="D4070" s="3">
        <v>290.52042024812056</v>
      </c>
      <c r="E4070">
        <v>-43.075823</v>
      </c>
      <c r="F4070">
        <v>-15.7166</v>
      </c>
      <c r="G4070" t="str">
        <f>Energia[[#This Row],[Nome]]</f>
        <v>Porteirinha</v>
      </c>
      <c r="H4070">
        <f>Energia[[#This Row],[Energia]]</f>
        <v>290.52042024812056</v>
      </c>
      <c r="I4070" t="e">
        <f>VLOOKUP(Energia[[#This Row],[CD]],Tabela4[Coluna3],1,FALSE)</f>
        <v>#N/A</v>
      </c>
    </row>
    <row r="4071" spans="1:9" hidden="1" x14ac:dyDescent="0.25">
      <c r="A4071" s="1" t="s">
        <v>1417</v>
      </c>
      <c r="B4071" s="1" t="s">
        <v>1848</v>
      </c>
      <c r="C4071">
        <v>3120151</v>
      </c>
      <c r="D4071" s="3">
        <v>290.41492083872066</v>
      </c>
      <c r="E4071">
        <v>-40.961483000000001</v>
      </c>
      <c r="F4071">
        <v>-17.240102</v>
      </c>
      <c r="G4071" t="str">
        <f>Energia[[#This Row],[Nome]]</f>
        <v>Crisólita</v>
      </c>
      <c r="H4071">
        <f>Energia[[#This Row],[Energia]]</f>
        <v>290.41492083872066</v>
      </c>
      <c r="I4071" t="e">
        <f>VLOOKUP(Energia[[#This Row],[CD]],Tabela4[Coluna3],1,FALSE)</f>
        <v>#N/A</v>
      </c>
    </row>
    <row r="4072" spans="1:9" hidden="1" x14ac:dyDescent="0.25">
      <c r="A4072" s="1" t="s">
        <v>4410</v>
      </c>
      <c r="B4072" s="1" t="s">
        <v>4526</v>
      </c>
      <c r="C4072">
        <v>1711506</v>
      </c>
      <c r="D4072" s="3">
        <v>289.31300448435843</v>
      </c>
      <c r="E4072">
        <v>-48.645918999999999</v>
      </c>
      <c r="F4072">
        <v>-12.748158999999999</v>
      </c>
      <c r="G4072" t="str">
        <f>Energia[[#This Row],[Nome]]</f>
        <v>Jaú do Tocantins</v>
      </c>
      <c r="H4072">
        <f>Energia[[#This Row],[Energia]]</f>
        <v>289.31300448435843</v>
      </c>
      <c r="I4072" t="e">
        <f>VLOOKUP(Energia[[#This Row],[CD]],Tabela4[Coluna3],1,FALSE)</f>
        <v>#N/A</v>
      </c>
    </row>
    <row r="4073" spans="1:9" hidden="1" x14ac:dyDescent="0.25">
      <c r="A4073" s="1" t="s">
        <v>2820</v>
      </c>
      <c r="B4073" s="1" t="s">
        <v>2882</v>
      </c>
      <c r="C4073">
        <v>3304409</v>
      </c>
      <c r="D4073" s="3">
        <v>288.79680997327324</v>
      </c>
      <c r="E4073">
        <v>-44.079073000000001</v>
      </c>
      <c r="F4073">
        <v>-22.782105000000001</v>
      </c>
      <c r="G4073" t="str">
        <f>Energia[[#This Row],[Nome]]</f>
        <v>Rio Claro</v>
      </c>
      <c r="H4073">
        <f>Energia[[#This Row],[Energia]]</f>
        <v>288.79680997327324</v>
      </c>
      <c r="I4073">
        <f>VLOOKUP(Energia[[#This Row],[CD]],Tabela4[Coluna3],1,FALSE)</f>
        <v>3304409</v>
      </c>
    </row>
    <row r="4074" spans="1:9" hidden="1" x14ac:dyDescent="0.25">
      <c r="A4074" s="1" t="s">
        <v>1235</v>
      </c>
      <c r="B4074" s="1" t="s">
        <v>1439</v>
      </c>
      <c r="C4074">
        <v>2311207</v>
      </c>
      <c r="D4074" s="3">
        <v>288.39658609334202</v>
      </c>
      <c r="E4074">
        <v>-40.036909000000001</v>
      </c>
      <c r="F4074">
        <v>-7.0725360000000004</v>
      </c>
      <c r="G4074" t="str">
        <f>Energia[[#This Row],[Nome]]</f>
        <v>Potengi</v>
      </c>
      <c r="H4074">
        <f>Energia[[#This Row],[Energia]]</f>
        <v>288.39658609334202</v>
      </c>
      <c r="I4074" t="e">
        <f>VLOOKUP(Energia[[#This Row],[CD]],Tabela4[Coluna3],1,FALSE)</f>
        <v>#N/A</v>
      </c>
    </row>
    <row r="4075" spans="1:9" hidden="1" x14ac:dyDescent="0.25">
      <c r="A4075" s="1" t="s">
        <v>62</v>
      </c>
      <c r="B4075" s="1" t="s">
        <v>3685</v>
      </c>
      <c r="C4075">
        <v>4208450</v>
      </c>
      <c r="D4075" s="3">
        <v>287.32206267611082</v>
      </c>
      <c r="E4075">
        <v>-48.651583000000002</v>
      </c>
      <c r="F4075">
        <v>-26.082115000000002</v>
      </c>
      <c r="G4075" t="str">
        <f>Energia[[#This Row],[Nome]]</f>
        <v>Itapoá</v>
      </c>
      <c r="H4075">
        <f>Energia[[#This Row],[Energia]]</f>
        <v>287.32206267611082</v>
      </c>
      <c r="I4075" t="e">
        <f>VLOOKUP(Energia[[#This Row],[CD]],Tabela4[Coluna3],1,FALSE)</f>
        <v>#N/A</v>
      </c>
    </row>
    <row r="4076" spans="1:9" hidden="1" x14ac:dyDescent="0.25">
      <c r="A4076" s="1" t="s">
        <v>256</v>
      </c>
      <c r="B4076" s="1" t="s">
        <v>295</v>
      </c>
      <c r="C4076">
        <v>1301209</v>
      </c>
      <c r="D4076" s="3">
        <v>284.37060933038441</v>
      </c>
      <c r="E4076">
        <v>-64.125310999999996</v>
      </c>
      <c r="F4076">
        <v>-4.4363510000000002</v>
      </c>
      <c r="G4076" t="str">
        <f>Energia[[#This Row],[Nome]]</f>
        <v>Coari</v>
      </c>
      <c r="H4076">
        <f>Energia[[#This Row],[Energia]]</f>
        <v>284.37060933038441</v>
      </c>
      <c r="I4076" t="e">
        <f>VLOOKUP(Energia[[#This Row],[CD]],Tabela4[Coluna3],1,FALSE)</f>
        <v>#N/A</v>
      </c>
    </row>
    <row r="4077" spans="1:9" hidden="1" x14ac:dyDescent="0.25">
      <c r="A4077" s="1" t="s">
        <v>2142</v>
      </c>
      <c r="B4077" s="1" t="s">
        <v>2169</v>
      </c>
      <c r="C4077">
        <v>2100832</v>
      </c>
      <c r="D4077" s="3">
        <v>283.73919580100267</v>
      </c>
      <c r="E4077">
        <v>-45.030011000000002</v>
      </c>
      <c r="F4077">
        <v>-1.5261579999999999</v>
      </c>
      <c r="G4077" t="str">
        <f>Energia[[#This Row],[Nome]]</f>
        <v>Apicum-Açu</v>
      </c>
      <c r="H4077">
        <f>Energia[[#This Row],[Energia]]</f>
        <v>283.73919580100267</v>
      </c>
      <c r="I4077" t="e">
        <f>VLOOKUP(Energia[[#This Row],[CD]],Tabela4[Coluna3],1,FALSE)</f>
        <v>#N/A</v>
      </c>
    </row>
    <row r="4078" spans="1:9" hidden="1" x14ac:dyDescent="0.25">
      <c r="A4078" s="1" t="s">
        <v>1312</v>
      </c>
      <c r="B4078" s="1" t="s">
        <v>1745</v>
      </c>
      <c r="C4078">
        <v>5203939</v>
      </c>
      <c r="D4078" s="3">
        <v>283.3921154613866</v>
      </c>
      <c r="E4078">
        <v>-50.452325000000002</v>
      </c>
      <c r="F4078">
        <v>-16.169373</v>
      </c>
      <c r="G4078" t="str">
        <f>Energia[[#This Row],[Nome]]</f>
        <v>Buriti de Goiás</v>
      </c>
      <c r="H4078">
        <f>Energia[[#This Row],[Energia]]</f>
        <v>283.3921154613866</v>
      </c>
      <c r="I4078" t="e">
        <f>VLOOKUP(Energia[[#This Row],[CD]],Tabela4[Coluna3],1,FALSE)</f>
        <v>#N/A</v>
      </c>
    </row>
    <row r="4079" spans="1:9" hidden="1" x14ac:dyDescent="0.25">
      <c r="A4079" s="1" t="s">
        <v>4410</v>
      </c>
      <c r="B4079" s="1" t="s">
        <v>4650</v>
      </c>
      <c r="C4079">
        <v>1720937</v>
      </c>
      <c r="D4079" s="3">
        <v>283.21297136821397</v>
      </c>
      <c r="E4079">
        <v>-46.994629000000003</v>
      </c>
      <c r="F4079">
        <v>-12.140048999999999</v>
      </c>
      <c r="G4079" t="str">
        <f>Energia[[#This Row],[Nome]]</f>
        <v>Taipas do Tocantins</v>
      </c>
      <c r="H4079">
        <f>Energia[[#This Row],[Energia]]</f>
        <v>283.21297136821397</v>
      </c>
      <c r="I4079" t="e">
        <f>VLOOKUP(Energia[[#This Row],[CD]],Tabela4[Coluna3],1,FALSE)</f>
        <v>#N/A</v>
      </c>
    </row>
    <row r="4080" spans="1:9" hidden="1" x14ac:dyDescent="0.25">
      <c r="A4080" s="1" t="s">
        <v>4336</v>
      </c>
      <c r="B4080" s="1" t="s">
        <v>2980</v>
      </c>
      <c r="C4080">
        <v>2201804</v>
      </c>
      <c r="D4080" s="3">
        <v>282.47289437162362</v>
      </c>
      <c r="E4080">
        <v>-41.307485999999997</v>
      </c>
      <c r="F4080">
        <v>-6.9064079999999999</v>
      </c>
      <c r="G4080" t="str">
        <f>Energia[[#This Row],[Nome]]</f>
        <v>Bocaina</v>
      </c>
      <c r="H4080">
        <f>Energia[[#This Row],[Energia]]</f>
        <v>282.47289437162362</v>
      </c>
      <c r="I4080" t="e">
        <f>VLOOKUP(Energia[[#This Row],[CD]],Tabela4[Coluna3],1,FALSE)</f>
        <v>#N/A</v>
      </c>
    </row>
    <row r="4081" spans="1:9" hidden="1" x14ac:dyDescent="0.25">
      <c r="A4081" s="1" t="s">
        <v>2820</v>
      </c>
      <c r="B4081" s="1" t="s">
        <v>2907</v>
      </c>
      <c r="C4081">
        <v>3306156</v>
      </c>
      <c r="D4081" s="3">
        <v>281.25195898014948</v>
      </c>
      <c r="E4081">
        <v>-41.829777999999997</v>
      </c>
      <c r="F4081">
        <v>-20.892582000000001</v>
      </c>
      <c r="G4081" t="str">
        <f>Energia[[#This Row],[Nome]]</f>
        <v>Varre-Sai</v>
      </c>
      <c r="H4081">
        <f>Energia[[#This Row],[Energia]]</f>
        <v>281.25195898014948</v>
      </c>
      <c r="I4081">
        <f>VLOOKUP(Energia[[#This Row],[CD]],Tabela4[Coluna3],1,FALSE)</f>
        <v>3306156</v>
      </c>
    </row>
    <row r="4082" spans="1:9" hidden="1" x14ac:dyDescent="0.25">
      <c r="A4082" s="1" t="s">
        <v>413</v>
      </c>
      <c r="B4082" s="1" t="s">
        <v>784</v>
      </c>
      <c r="C4082">
        <v>2915809</v>
      </c>
      <c r="D4082" s="3">
        <v>281.09924254058797</v>
      </c>
      <c r="E4082">
        <v>-40.479801999999999</v>
      </c>
      <c r="F4082">
        <v>-15.163323999999999</v>
      </c>
      <c r="G4082" t="str">
        <f>Energia[[#This Row],[Nome]]</f>
        <v>Itambé</v>
      </c>
      <c r="H4082">
        <f>Energia[[#This Row],[Energia]]</f>
        <v>281.09924254058797</v>
      </c>
      <c r="I4082" t="e">
        <f>VLOOKUP(Energia[[#This Row],[CD]],Tabela4[Coluna3],1,FALSE)</f>
        <v>#N/A</v>
      </c>
    </row>
    <row r="4083" spans="1:9" hidden="1" x14ac:dyDescent="0.25">
      <c r="A4083" s="1" t="s">
        <v>1417</v>
      </c>
      <c r="B4083" s="1" t="s">
        <v>2346</v>
      </c>
      <c r="C4083">
        <v>3141504</v>
      </c>
      <c r="D4083" s="3">
        <v>281.02254187756608</v>
      </c>
      <c r="E4083">
        <v>-41.355834000000002</v>
      </c>
      <c r="F4083">
        <v>-18.629315999999999</v>
      </c>
      <c r="G4083" t="str">
        <f>Energia[[#This Row],[Nome]]</f>
        <v>Mendes Pimentel</v>
      </c>
      <c r="H4083">
        <f>Energia[[#This Row],[Energia]]</f>
        <v>281.02254187756608</v>
      </c>
      <c r="I4083" t="e">
        <f>VLOOKUP(Energia[[#This Row],[CD]],Tabela4[Coluna3],1,FALSE)</f>
        <v>#N/A</v>
      </c>
    </row>
    <row r="4084" spans="1:9" hidden="1" x14ac:dyDescent="0.25">
      <c r="A4084" s="1" t="s">
        <v>1235</v>
      </c>
      <c r="B4084" s="1" t="s">
        <v>1449</v>
      </c>
      <c r="C4084">
        <v>2311405</v>
      </c>
      <c r="D4084" s="3">
        <v>280.5823119813935</v>
      </c>
      <c r="E4084">
        <v>-39.330247999999997</v>
      </c>
      <c r="F4084">
        <v>-5.2438529999999997</v>
      </c>
      <c r="G4084" t="str">
        <f>Energia[[#This Row],[Nome]]</f>
        <v>Quixeramobim</v>
      </c>
      <c r="H4084">
        <f>Energia[[#This Row],[Energia]]</f>
        <v>280.5823119813935</v>
      </c>
      <c r="I4084" t="e">
        <f>VLOOKUP(Energia[[#This Row],[CD]],Tabela4[Coluna3],1,FALSE)</f>
        <v>#N/A</v>
      </c>
    </row>
    <row r="4085" spans="1:9" hidden="1" x14ac:dyDescent="0.25">
      <c r="A4085" s="1" t="s">
        <v>4336</v>
      </c>
      <c r="B4085" s="1" t="s">
        <v>4608</v>
      </c>
      <c r="C4085">
        <v>2209708</v>
      </c>
      <c r="D4085" s="3">
        <v>280.49870035080716</v>
      </c>
      <c r="E4085">
        <v>-42.500945999999999</v>
      </c>
      <c r="F4085">
        <v>-7.1987389999999998</v>
      </c>
      <c r="G4085" t="str">
        <f>Energia[[#This Row],[Nome]]</f>
        <v>São Francisco do Piauí</v>
      </c>
      <c r="H4085">
        <f>Energia[[#This Row],[Energia]]</f>
        <v>280.49870035080716</v>
      </c>
      <c r="I4085" t="e">
        <f>VLOOKUP(Energia[[#This Row],[CD]],Tabela4[Coluna3],1,FALSE)</f>
        <v>#N/A</v>
      </c>
    </row>
    <row r="4086" spans="1:9" hidden="1" x14ac:dyDescent="0.25">
      <c r="A4086" s="1" t="s">
        <v>1047</v>
      </c>
      <c r="B4086" s="1" t="s">
        <v>1062</v>
      </c>
      <c r="C4086">
        <v>5001102</v>
      </c>
      <c r="D4086" s="3">
        <v>280.40185197383425</v>
      </c>
      <c r="E4086">
        <v>-55.863233999999999</v>
      </c>
      <c r="F4086">
        <v>-19.7561</v>
      </c>
      <c r="G4086" t="str">
        <f>Energia[[#This Row],[Nome]]</f>
        <v>Aquidauana</v>
      </c>
      <c r="H4086">
        <f>Energia[[#This Row],[Energia]]</f>
        <v>280.40185197383425</v>
      </c>
      <c r="I4086" t="e">
        <f>VLOOKUP(Energia[[#This Row],[CD]],Tabela4[Coluna3],1,FALSE)</f>
        <v>#N/A</v>
      </c>
    </row>
    <row r="4087" spans="1:9" hidden="1" x14ac:dyDescent="0.25">
      <c r="A4087" s="1" t="s">
        <v>1235</v>
      </c>
      <c r="B4087" s="1" t="s">
        <v>1396</v>
      </c>
      <c r="C4087">
        <v>2308500</v>
      </c>
      <c r="D4087" s="3">
        <v>280.22994695214572</v>
      </c>
      <c r="E4087">
        <v>-39.748539000000001</v>
      </c>
      <c r="F4087">
        <v>-5.788373</v>
      </c>
      <c r="G4087" t="str">
        <f>Energia[[#This Row],[Nome]]</f>
        <v>Mombaça</v>
      </c>
      <c r="H4087">
        <f>Energia[[#This Row],[Energia]]</f>
        <v>280.22994695214572</v>
      </c>
      <c r="I4087" t="e">
        <f>VLOOKUP(Energia[[#This Row],[CD]],Tabela4[Coluna3],1,FALSE)</f>
        <v>#N/A</v>
      </c>
    </row>
    <row r="4088" spans="1:9" hidden="1" x14ac:dyDescent="0.25">
      <c r="A4088" s="1" t="s">
        <v>1417</v>
      </c>
      <c r="B4088" s="1" t="s">
        <v>2477</v>
      </c>
      <c r="C4088">
        <v>3146750</v>
      </c>
      <c r="D4088" s="3">
        <v>279.37387912522337</v>
      </c>
      <c r="E4088">
        <v>-40.371082999999999</v>
      </c>
      <c r="F4088">
        <v>-16.788543000000001</v>
      </c>
      <c r="G4088" t="str">
        <f>Energia[[#This Row],[Nome]]</f>
        <v>Palmópolis</v>
      </c>
      <c r="H4088">
        <f>Energia[[#This Row],[Energia]]</f>
        <v>279.37387912522337</v>
      </c>
      <c r="I4088" t="e">
        <f>VLOOKUP(Energia[[#This Row],[CD]],Tabela4[Coluna3],1,FALSE)</f>
        <v>#N/A</v>
      </c>
    </row>
    <row r="4089" spans="1:9" hidden="1" x14ac:dyDescent="0.25">
      <c r="A4089" s="1" t="s">
        <v>1417</v>
      </c>
      <c r="B4089" s="1" t="s">
        <v>2598</v>
      </c>
      <c r="C4089">
        <v>3153806</v>
      </c>
      <c r="D4089" s="3">
        <v>279.37061931987375</v>
      </c>
      <c r="E4089">
        <v>-43.890759000000003</v>
      </c>
      <c r="F4089">
        <v>-20.732106999999999</v>
      </c>
      <c r="G4089" t="str">
        <f>Energia[[#This Row],[Nome]]</f>
        <v>Queluzito</v>
      </c>
      <c r="H4089">
        <f>Energia[[#This Row],[Energia]]</f>
        <v>279.37061931987375</v>
      </c>
      <c r="I4089" t="e">
        <f>VLOOKUP(Energia[[#This Row],[CD]],Tabela4[Coluna3],1,FALSE)</f>
        <v>#N/A</v>
      </c>
    </row>
    <row r="4090" spans="1:9" hidden="1" x14ac:dyDescent="0.25">
      <c r="A4090" s="1" t="s">
        <v>1417</v>
      </c>
      <c r="B4090" s="1" t="s">
        <v>2523</v>
      </c>
      <c r="C4090">
        <v>3148905</v>
      </c>
      <c r="D4090" s="3">
        <v>279.26342065185099</v>
      </c>
      <c r="E4090">
        <v>-45.229312</v>
      </c>
      <c r="F4090">
        <v>-20.28688</v>
      </c>
      <c r="G4090" t="str">
        <f>Energia[[#This Row],[Nome]]</f>
        <v>Pedra do Indaiá</v>
      </c>
      <c r="H4090">
        <f>Energia[[#This Row],[Energia]]</f>
        <v>279.26342065185099</v>
      </c>
      <c r="I4090" t="e">
        <f>VLOOKUP(Energia[[#This Row],[CD]],Tabela4[Coluna3],1,FALSE)</f>
        <v>#N/A</v>
      </c>
    </row>
    <row r="4091" spans="1:9" hidden="1" x14ac:dyDescent="0.25">
      <c r="A4091" s="1" t="s">
        <v>1312</v>
      </c>
      <c r="B4091" s="1" t="s">
        <v>1799</v>
      </c>
      <c r="C4091">
        <v>5205703</v>
      </c>
      <c r="D4091" s="3">
        <v>278.9567460321328</v>
      </c>
      <c r="E4091">
        <v>-50.579512999999999</v>
      </c>
      <c r="F4091">
        <v>-16.366575000000001</v>
      </c>
      <c r="G4091" t="str">
        <f>Energia[[#This Row],[Nome]]</f>
        <v>Córrego do Ouro</v>
      </c>
      <c r="H4091">
        <f>Energia[[#This Row],[Energia]]</f>
        <v>278.9567460321328</v>
      </c>
      <c r="I4091" t="e">
        <f>VLOOKUP(Energia[[#This Row],[CD]],Tabela4[Coluna3],1,FALSE)</f>
        <v>#N/A</v>
      </c>
    </row>
    <row r="4092" spans="1:9" hidden="1" x14ac:dyDescent="0.25">
      <c r="A4092" s="1" t="s">
        <v>4336</v>
      </c>
      <c r="B4092" s="1" t="s">
        <v>4345</v>
      </c>
      <c r="C4092">
        <v>2200608</v>
      </c>
      <c r="D4092" s="3">
        <v>278.94441726710079</v>
      </c>
      <c r="E4092">
        <v>-42.750149</v>
      </c>
      <c r="F4092">
        <v>-6.1068389999999999</v>
      </c>
      <c r="G4092" t="str">
        <f>Energia[[#This Row],[Nome]]</f>
        <v>Angical do Piauí</v>
      </c>
      <c r="H4092">
        <f>Energia[[#This Row],[Energia]]</f>
        <v>278.94441726710079</v>
      </c>
      <c r="I4092" t="e">
        <f>VLOOKUP(Energia[[#This Row],[CD]],Tabela4[Coluna3],1,FALSE)</f>
        <v>#N/A</v>
      </c>
    </row>
    <row r="4093" spans="1:9" hidden="1" x14ac:dyDescent="0.25">
      <c r="A4093" s="1" t="s">
        <v>4157</v>
      </c>
      <c r="B4093" s="1" t="s">
        <v>4175</v>
      </c>
      <c r="C4093">
        <v>2601706</v>
      </c>
      <c r="D4093" s="3">
        <v>278.2803270097246</v>
      </c>
      <c r="E4093">
        <v>-36.405183000000001</v>
      </c>
      <c r="F4093">
        <v>-8.2589279999999992</v>
      </c>
      <c r="G4093" t="str">
        <f>Energia[[#This Row],[Nome]]</f>
        <v>Belo Jardim</v>
      </c>
      <c r="H4093">
        <f>Energia[[#This Row],[Energia]]</f>
        <v>278.2803270097246</v>
      </c>
      <c r="I4093" t="e">
        <f>VLOOKUP(Energia[[#This Row],[CD]],Tabela4[Coluna3],1,FALSE)</f>
        <v>#N/A</v>
      </c>
    </row>
    <row r="4094" spans="1:9" hidden="1" x14ac:dyDescent="0.25">
      <c r="A4094" s="1" t="s">
        <v>62</v>
      </c>
      <c r="B4094" s="1" t="s">
        <v>3863</v>
      </c>
      <c r="C4094">
        <v>4218350</v>
      </c>
      <c r="D4094" s="3">
        <v>278.15154864276786</v>
      </c>
      <c r="E4094">
        <v>-49.490287000000002</v>
      </c>
      <c r="F4094">
        <v>-28.498564999999999</v>
      </c>
      <c r="G4094" t="str">
        <f>Energia[[#This Row],[Nome]]</f>
        <v>Treviso</v>
      </c>
      <c r="H4094">
        <f>Energia[[#This Row],[Energia]]</f>
        <v>278.15154864276786</v>
      </c>
      <c r="I4094" t="e">
        <f>VLOOKUP(Energia[[#This Row],[CD]],Tabela4[Coluna3],1,FALSE)</f>
        <v>#N/A</v>
      </c>
    </row>
    <row r="4095" spans="1:9" hidden="1" x14ac:dyDescent="0.25">
      <c r="A4095" s="1" t="s">
        <v>3887</v>
      </c>
      <c r="B4095" s="1" t="s">
        <v>4058</v>
      </c>
      <c r="C4095">
        <v>2508307</v>
      </c>
      <c r="D4095" s="3">
        <v>277.92452425475255</v>
      </c>
      <c r="E4095">
        <v>-35.866762000000001</v>
      </c>
      <c r="F4095">
        <v>-7.1462659999999998</v>
      </c>
      <c r="G4095" t="str">
        <f>Energia[[#This Row],[Nome]]</f>
        <v>Lagoa Seca</v>
      </c>
      <c r="H4095">
        <f>Energia[[#This Row],[Energia]]</f>
        <v>277.92452425475255</v>
      </c>
      <c r="I4095" t="e">
        <f>VLOOKUP(Energia[[#This Row],[CD]],Tabela4[Coluna3],1,FALSE)</f>
        <v>#N/A</v>
      </c>
    </row>
    <row r="4096" spans="1:9" hidden="1" x14ac:dyDescent="0.25">
      <c r="A4096" s="1" t="s">
        <v>1417</v>
      </c>
      <c r="B4096" s="1" t="s">
        <v>1852</v>
      </c>
      <c r="C4096">
        <v>3120300</v>
      </c>
      <c r="D4096" s="3">
        <v>277.70423502507327</v>
      </c>
      <c r="E4096">
        <v>-42.821016</v>
      </c>
      <c r="F4096">
        <v>-16.718634999999999</v>
      </c>
      <c r="G4096" t="str">
        <f>Energia[[#This Row],[Nome]]</f>
        <v>Cristália</v>
      </c>
      <c r="H4096">
        <f>Energia[[#This Row],[Energia]]</f>
        <v>277.70423502507327</v>
      </c>
      <c r="I4096" t="e">
        <f>VLOOKUP(Energia[[#This Row],[CD]],Tabela4[Coluna3],1,FALSE)</f>
        <v>#N/A</v>
      </c>
    </row>
    <row r="4097" spans="1:9" hidden="1" x14ac:dyDescent="0.25">
      <c r="A4097" s="1" t="s">
        <v>413</v>
      </c>
      <c r="B4097" s="1" t="s">
        <v>512</v>
      </c>
      <c r="C4097">
        <v>2904100</v>
      </c>
      <c r="D4097" s="3">
        <v>277.52366633573899</v>
      </c>
      <c r="E4097">
        <v>-42.722289000000004</v>
      </c>
      <c r="F4097">
        <v>-12.74112</v>
      </c>
      <c r="G4097" t="str">
        <f>Energia[[#This Row],[Nome]]</f>
        <v>Boquira</v>
      </c>
      <c r="H4097">
        <f>Energia[[#This Row],[Energia]]</f>
        <v>277.52366633573899</v>
      </c>
      <c r="I4097" t="e">
        <f>VLOOKUP(Energia[[#This Row],[CD]],Tabela4[Coluna3],1,FALSE)</f>
        <v>#N/A</v>
      </c>
    </row>
    <row r="4098" spans="1:9" x14ac:dyDescent="0.25">
      <c r="A4098" s="1" t="s">
        <v>8</v>
      </c>
      <c r="B4098" s="1" t="s">
        <v>3136</v>
      </c>
      <c r="C4098">
        <v>3521200</v>
      </c>
      <c r="D4098" s="3">
        <v>277.25577415195608</v>
      </c>
      <c r="E4098">
        <v>-48.546349999999997</v>
      </c>
      <c r="F4098">
        <v>-24.512706999999999</v>
      </c>
      <c r="G4098" t="str">
        <f>Energia[[#This Row],[Nome]]</f>
        <v>Iporanga</v>
      </c>
      <c r="H4098">
        <f>Energia[[#This Row],[Energia]]</f>
        <v>277.25577415195608</v>
      </c>
      <c r="I4098" t="e">
        <f>VLOOKUP(Energia[[#This Row],[CD]],Tabela4[Coluna3],1,FALSE)</f>
        <v>#N/A</v>
      </c>
    </row>
    <row r="4099" spans="1:9" hidden="1" x14ac:dyDescent="0.25">
      <c r="A4099" s="1" t="s">
        <v>1417</v>
      </c>
      <c r="B4099" s="1" t="s">
        <v>1926</v>
      </c>
      <c r="C4099">
        <v>3123502</v>
      </c>
      <c r="D4099" s="3">
        <v>277.01612756333583</v>
      </c>
      <c r="E4099">
        <v>-47.604393000000002</v>
      </c>
      <c r="F4099">
        <v>-18.437367999999999</v>
      </c>
      <c r="G4099" t="str">
        <f>Energia[[#This Row],[Nome]]</f>
        <v>Douradoquara</v>
      </c>
      <c r="H4099">
        <f>Energia[[#This Row],[Energia]]</f>
        <v>277.01612756333583</v>
      </c>
      <c r="I4099" t="e">
        <f>VLOOKUP(Energia[[#This Row],[CD]],Tabela4[Coluna3],1,FALSE)</f>
        <v>#N/A</v>
      </c>
    </row>
    <row r="4100" spans="1:9" hidden="1" x14ac:dyDescent="0.25">
      <c r="A4100" s="1" t="s">
        <v>4157</v>
      </c>
      <c r="B4100" s="1" t="s">
        <v>4158</v>
      </c>
      <c r="C4100">
        <v>2600054</v>
      </c>
      <c r="D4100" s="3">
        <v>276.68387794846012</v>
      </c>
      <c r="E4100">
        <v>-35.01934</v>
      </c>
      <c r="F4100">
        <v>-7.8793100000000003</v>
      </c>
      <c r="G4100" t="str">
        <f>Energia[[#This Row],[Nome]]</f>
        <v>Abreu e Lima</v>
      </c>
      <c r="H4100">
        <f>Energia[[#This Row],[Energia]]</f>
        <v>276.68387794846012</v>
      </c>
      <c r="I4100" t="e">
        <f>VLOOKUP(Energia[[#This Row],[CD]],Tabela4[Coluna3],1,FALSE)</f>
        <v>#N/A</v>
      </c>
    </row>
    <row r="4101" spans="1:9" hidden="1" x14ac:dyDescent="0.25">
      <c r="A4101" s="1" t="s">
        <v>2820</v>
      </c>
      <c r="B4101" s="1" t="s">
        <v>2839</v>
      </c>
      <c r="C4101">
        <v>3301306</v>
      </c>
      <c r="D4101" s="3">
        <v>276.31747120356715</v>
      </c>
      <c r="E4101">
        <v>-42.144216999999998</v>
      </c>
      <c r="F4101">
        <v>-22.482199999999999</v>
      </c>
      <c r="G4101" t="str">
        <f>Energia[[#This Row],[Nome]]</f>
        <v>Casimiro de Abreu</v>
      </c>
      <c r="H4101">
        <f>Energia[[#This Row],[Energia]]</f>
        <v>276.31747120356715</v>
      </c>
      <c r="I4101">
        <f>VLOOKUP(Energia[[#This Row],[CD]],Tabela4[Coluna3],1,FALSE)</f>
        <v>3301306</v>
      </c>
    </row>
    <row r="4102" spans="1:9" hidden="1" x14ac:dyDescent="0.25">
      <c r="A4102" s="1" t="s">
        <v>5028</v>
      </c>
      <c r="B4102" s="1" t="s">
        <v>5093</v>
      </c>
      <c r="C4102">
        <v>2406601</v>
      </c>
      <c r="D4102" s="3">
        <v>276.00747532887817</v>
      </c>
      <c r="E4102">
        <v>-35.505040999999999</v>
      </c>
      <c r="F4102">
        <v>-6.1471929999999997</v>
      </c>
      <c r="G4102" t="str">
        <f>Energia[[#This Row],[Nome]]</f>
        <v>Lagoa Salgada</v>
      </c>
      <c r="H4102">
        <f>Energia[[#This Row],[Energia]]</f>
        <v>276.00747532887817</v>
      </c>
      <c r="I4102" t="e">
        <f>VLOOKUP(Energia[[#This Row],[CD]],Tabela4[Coluna3],1,FALSE)</f>
        <v>#N/A</v>
      </c>
    </row>
    <row r="4103" spans="1:9" hidden="1" x14ac:dyDescent="0.25">
      <c r="A4103" s="1" t="s">
        <v>4410</v>
      </c>
      <c r="B4103" s="1" t="s">
        <v>4469</v>
      </c>
      <c r="C4103">
        <v>1703883</v>
      </c>
      <c r="D4103" s="3">
        <v>275.84048493230677</v>
      </c>
      <c r="E4103">
        <v>-48.374991000000001</v>
      </c>
      <c r="F4103">
        <v>-7.0455629999999996</v>
      </c>
      <c r="G4103" t="str">
        <f>Energia[[#This Row],[Nome]]</f>
        <v>Carmolândia</v>
      </c>
      <c r="H4103">
        <f>Energia[[#This Row],[Energia]]</f>
        <v>275.84048493230677</v>
      </c>
      <c r="I4103" t="e">
        <f>VLOOKUP(Energia[[#This Row],[CD]],Tabela4[Coluna3],1,FALSE)</f>
        <v>#N/A</v>
      </c>
    </row>
    <row r="4104" spans="1:9" x14ac:dyDescent="0.25">
      <c r="A4104" s="1" t="s">
        <v>8</v>
      </c>
      <c r="B4104" s="1" t="s">
        <v>3347</v>
      </c>
      <c r="C4104">
        <v>3542800</v>
      </c>
      <c r="D4104" s="3">
        <v>275.55769635122397</v>
      </c>
      <c r="E4104">
        <v>-49.036563999999998</v>
      </c>
      <c r="F4104">
        <v>-24.607316999999998</v>
      </c>
      <c r="G4104" t="str">
        <f>Energia[[#This Row],[Nome]]</f>
        <v>Ribeira</v>
      </c>
      <c r="H4104">
        <f>Energia[[#This Row],[Energia]]</f>
        <v>275.55769635122397</v>
      </c>
      <c r="I4104" t="e">
        <f>VLOOKUP(Energia[[#This Row],[CD]],Tabela4[Coluna3],1,FALSE)</f>
        <v>#N/A</v>
      </c>
    </row>
    <row r="4105" spans="1:9" hidden="1" x14ac:dyDescent="0.25">
      <c r="A4105" s="1" t="s">
        <v>1417</v>
      </c>
      <c r="B4105" s="1" t="s">
        <v>1424</v>
      </c>
      <c r="C4105">
        <v>3100401</v>
      </c>
      <c r="D4105" s="3">
        <v>274.66668926140949</v>
      </c>
      <c r="E4105">
        <v>-43.101202000000001</v>
      </c>
      <c r="F4105">
        <v>-20.399832</v>
      </c>
      <c r="G4105" t="str">
        <f>Energia[[#This Row],[Nome]]</f>
        <v>Acaiaca</v>
      </c>
      <c r="H4105">
        <f>Energia[[#This Row],[Energia]]</f>
        <v>274.66668926140949</v>
      </c>
      <c r="I4105" t="e">
        <f>VLOOKUP(Energia[[#This Row],[CD]],Tabela4[Coluna3],1,FALSE)</f>
        <v>#N/A</v>
      </c>
    </row>
    <row r="4106" spans="1:9" hidden="1" x14ac:dyDescent="0.25">
      <c r="A4106" s="1" t="s">
        <v>1417</v>
      </c>
      <c r="B4106" s="1" t="s">
        <v>2646</v>
      </c>
      <c r="C4106">
        <v>3158003</v>
      </c>
      <c r="D4106" s="3">
        <v>274.59738419205502</v>
      </c>
      <c r="E4106">
        <v>-43.044927000000001</v>
      </c>
      <c r="F4106">
        <v>-19.435293000000001</v>
      </c>
      <c r="G4106" t="str">
        <f>Energia[[#This Row],[Nome]]</f>
        <v>Santa Maria de Itabira</v>
      </c>
      <c r="H4106">
        <f>Energia[[#This Row],[Energia]]</f>
        <v>274.59738419205502</v>
      </c>
      <c r="I4106" t="e">
        <f>VLOOKUP(Energia[[#This Row],[CD]],Tabela4[Coluna3],1,FALSE)</f>
        <v>#N/A</v>
      </c>
    </row>
    <row r="4107" spans="1:9" hidden="1" x14ac:dyDescent="0.25">
      <c r="A4107" s="1" t="s">
        <v>1417</v>
      </c>
      <c r="B4107" s="1" t="s">
        <v>2539</v>
      </c>
      <c r="C4107">
        <v>3149606</v>
      </c>
      <c r="D4107" s="3">
        <v>274.51678546262292</v>
      </c>
      <c r="E4107">
        <v>-44.635787000000001</v>
      </c>
      <c r="F4107">
        <v>-19.604756999999999</v>
      </c>
      <c r="G4107" t="str">
        <f>Energia[[#This Row],[Nome]]</f>
        <v>Pequi</v>
      </c>
      <c r="H4107">
        <f>Energia[[#This Row],[Energia]]</f>
        <v>274.51678546262292</v>
      </c>
      <c r="I4107" t="e">
        <f>VLOOKUP(Energia[[#This Row],[CD]],Tabela4[Coluna3],1,FALSE)</f>
        <v>#N/A</v>
      </c>
    </row>
    <row r="4108" spans="1:9" hidden="1" x14ac:dyDescent="0.25">
      <c r="A4108" s="1" t="s">
        <v>2820</v>
      </c>
      <c r="B4108" s="1" t="s">
        <v>2895</v>
      </c>
      <c r="C4108">
        <v>3305208</v>
      </c>
      <c r="D4108" s="3">
        <v>274.33271898074958</v>
      </c>
      <c r="E4108">
        <v>-42.124907999999998</v>
      </c>
      <c r="F4108">
        <v>-22.787469999999999</v>
      </c>
      <c r="G4108" t="str">
        <f>Energia[[#This Row],[Nome]]</f>
        <v>São Pedro da Aldeia</v>
      </c>
      <c r="H4108">
        <f>Energia[[#This Row],[Energia]]</f>
        <v>274.33271898074958</v>
      </c>
      <c r="I4108">
        <f>VLOOKUP(Energia[[#This Row],[CD]],Tabela4[Coluna3],1,FALSE)</f>
        <v>3305208</v>
      </c>
    </row>
    <row r="4109" spans="1:9" hidden="1" x14ac:dyDescent="0.25">
      <c r="A4109" s="1" t="s">
        <v>413</v>
      </c>
      <c r="B4109" s="1" t="s">
        <v>764</v>
      </c>
      <c r="C4109">
        <v>2914901</v>
      </c>
      <c r="D4109" s="3">
        <v>274.26828920556949</v>
      </c>
      <c r="E4109">
        <v>-39.157822000000003</v>
      </c>
      <c r="F4109">
        <v>-14.362147</v>
      </c>
      <c r="G4109" t="str">
        <f>Energia[[#This Row],[Nome]]</f>
        <v>Itacaré</v>
      </c>
      <c r="H4109">
        <f>Energia[[#This Row],[Energia]]</f>
        <v>274.26828920556949</v>
      </c>
      <c r="I4109" t="e">
        <f>VLOOKUP(Energia[[#This Row],[CD]],Tabela4[Coluna3],1,FALSE)</f>
        <v>#N/A</v>
      </c>
    </row>
    <row r="4110" spans="1:9" hidden="1" x14ac:dyDescent="0.25">
      <c r="A4110" s="1" t="s">
        <v>1192</v>
      </c>
      <c r="B4110" s="1" t="s">
        <v>3482</v>
      </c>
      <c r="C4110">
        <v>5105176</v>
      </c>
      <c r="D4110" s="3">
        <v>273.57238787830983</v>
      </c>
      <c r="E4110">
        <v>-58.591600999999997</v>
      </c>
      <c r="F4110">
        <v>-10.363078</v>
      </c>
      <c r="G4110" t="str">
        <f>Energia[[#This Row],[Nome]]</f>
        <v>Juruena</v>
      </c>
      <c r="H4110">
        <f>Energia[[#This Row],[Energia]]</f>
        <v>273.57238787830983</v>
      </c>
      <c r="I4110" t="e">
        <f>VLOOKUP(Energia[[#This Row],[CD]],Tabela4[Coluna3],1,FALSE)</f>
        <v>#N/A</v>
      </c>
    </row>
    <row r="4111" spans="1:9" hidden="1" x14ac:dyDescent="0.25">
      <c r="A4111" s="1" t="s">
        <v>2142</v>
      </c>
      <c r="B4111" s="1" t="s">
        <v>2423</v>
      </c>
      <c r="C4111">
        <v>2108504</v>
      </c>
      <c r="D4111" s="3">
        <v>273.39538424671156</v>
      </c>
      <c r="E4111">
        <v>-45.4375</v>
      </c>
      <c r="F4111">
        <v>-3.6914539999999998</v>
      </c>
      <c r="G4111" t="str">
        <f>Energia[[#This Row],[Nome]]</f>
        <v>Pindaré-Mirim</v>
      </c>
      <c r="H4111">
        <f>Energia[[#This Row],[Energia]]</f>
        <v>273.39538424671156</v>
      </c>
      <c r="I4111" t="e">
        <f>VLOOKUP(Energia[[#This Row],[CD]],Tabela4[Coluna3],1,FALSE)</f>
        <v>#N/A</v>
      </c>
    </row>
    <row r="4112" spans="1:9" hidden="1" x14ac:dyDescent="0.25">
      <c r="A4112" s="1" t="s">
        <v>263</v>
      </c>
      <c r="B4112" s="1" t="s">
        <v>4033</v>
      </c>
      <c r="C4112">
        <v>4322541</v>
      </c>
      <c r="D4112" s="3">
        <v>273.31719778708384</v>
      </c>
      <c r="E4112">
        <v>-51.248396</v>
      </c>
      <c r="F4112">
        <v>-29.362762</v>
      </c>
      <c r="G4112" t="str">
        <f>Energia[[#This Row],[Nome]]</f>
        <v>Vale Real</v>
      </c>
      <c r="H4112">
        <f>Energia[[#This Row],[Energia]]</f>
        <v>273.31719778708384</v>
      </c>
      <c r="I4112" t="e">
        <f>VLOOKUP(Energia[[#This Row],[CD]],Tabela4[Coluna3],1,FALSE)</f>
        <v>#N/A</v>
      </c>
    </row>
    <row r="4113" spans="1:9" hidden="1" x14ac:dyDescent="0.25">
      <c r="A4113" s="1" t="s">
        <v>413</v>
      </c>
      <c r="B4113" s="1" t="s">
        <v>436</v>
      </c>
      <c r="C4113">
        <v>2901155</v>
      </c>
      <c r="D4113" s="3">
        <v>272.81171631733656</v>
      </c>
      <c r="E4113">
        <v>-41.527303000000003</v>
      </c>
      <c r="F4113">
        <v>-11.411509000000001</v>
      </c>
      <c r="G4113" t="str">
        <f>Energia[[#This Row],[Nome]]</f>
        <v>América Dourada</v>
      </c>
      <c r="H4113">
        <f>Energia[[#This Row],[Energia]]</f>
        <v>272.81171631733656</v>
      </c>
      <c r="I4113" t="e">
        <f>VLOOKUP(Energia[[#This Row],[CD]],Tabela4[Coluna3],1,FALSE)</f>
        <v>#N/A</v>
      </c>
    </row>
    <row r="4114" spans="1:9" hidden="1" x14ac:dyDescent="0.25">
      <c r="A4114" s="1" t="s">
        <v>413</v>
      </c>
      <c r="B4114" s="1" t="s">
        <v>1198</v>
      </c>
      <c r="C4114">
        <v>2932408</v>
      </c>
      <c r="D4114" s="3">
        <v>272.71426346599179</v>
      </c>
      <c r="E4114">
        <v>-42.103513</v>
      </c>
      <c r="F4114">
        <v>-11.379039000000001</v>
      </c>
      <c r="G4114" t="str">
        <f>Energia[[#This Row],[Nome]]</f>
        <v>Uibaí</v>
      </c>
      <c r="H4114">
        <f>Energia[[#This Row],[Energia]]</f>
        <v>272.71426346599179</v>
      </c>
      <c r="I4114" t="e">
        <f>VLOOKUP(Energia[[#This Row],[CD]],Tabela4[Coluna3],1,FALSE)</f>
        <v>#N/A</v>
      </c>
    </row>
    <row r="4115" spans="1:9" hidden="1" x14ac:dyDescent="0.25">
      <c r="A4115" s="1" t="s">
        <v>413</v>
      </c>
      <c r="B4115" s="1" t="s">
        <v>625</v>
      </c>
      <c r="C4115">
        <v>2909000</v>
      </c>
      <c r="D4115" s="3">
        <v>272.45905706659101</v>
      </c>
      <c r="E4115">
        <v>-41.908245000000001</v>
      </c>
      <c r="F4115">
        <v>-15.040971000000001</v>
      </c>
      <c r="G4115" t="str">
        <f>Energia[[#This Row],[Nome]]</f>
        <v>Cordeiros</v>
      </c>
      <c r="H4115">
        <f>Energia[[#This Row],[Energia]]</f>
        <v>272.45905706659101</v>
      </c>
      <c r="I4115" t="e">
        <f>VLOOKUP(Energia[[#This Row],[CD]],Tabela4[Coluna3],1,FALSE)</f>
        <v>#N/A</v>
      </c>
    </row>
    <row r="4116" spans="1:9" hidden="1" x14ac:dyDescent="0.25">
      <c r="A4116" s="1" t="s">
        <v>413</v>
      </c>
      <c r="B4116" s="1" t="s">
        <v>528</v>
      </c>
      <c r="C4116">
        <v>2904803</v>
      </c>
      <c r="D4116" s="3">
        <v>270.85883111531189</v>
      </c>
      <c r="E4116">
        <v>-40.324804999999998</v>
      </c>
      <c r="F4116">
        <v>-15.012838</v>
      </c>
      <c r="G4116" t="str">
        <f>Energia[[#This Row],[Nome]]</f>
        <v>Caatiba</v>
      </c>
      <c r="H4116">
        <f>Energia[[#This Row],[Energia]]</f>
        <v>270.85883111531189</v>
      </c>
      <c r="I4116" t="e">
        <f>VLOOKUP(Energia[[#This Row],[CD]],Tabela4[Coluna3],1,FALSE)</f>
        <v>#N/A</v>
      </c>
    </row>
    <row r="4117" spans="1:9" hidden="1" x14ac:dyDescent="0.25">
      <c r="A4117" s="1" t="s">
        <v>1417</v>
      </c>
      <c r="B4117" s="1" t="s">
        <v>1532</v>
      </c>
      <c r="C4117">
        <v>3105202</v>
      </c>
      <c r="D4117" s="3">
        <v>270.67470700225249</v>
      </c>
      <c r="E4117">
        <v>-40.580969000000003</v>
      </c>
      <c r="F4117">
        <v>-15.877677</v>
      </c>
      <c r="G4117" t="str">
        <f>Energia[[#This Row],[Nome]]</f>
        <v>Bandeira</v>
      </c>
      <c r="H4117">
        <f>Energia[[#This Row],[Energia]]</f>
        <v>270.67470700225249</v>
      </c>
      <c r="I4117" t="e">
        <f>VLOOKUP(Energia[[#This Row],[CD]],Tabela4[Coluna3],1,FALSE)</f>
        <v>#N/A</v>
      </c>
    </row>
    <row r="4118" spans="1:9" hidden="1" x14ac:dyDescent="0.25">
      <c r="A4118" s="1" t="s">
        <v>1417</v>
      </c>
      <c r="B4118" s="1" t="s">
        <v>1866</v>
      </c>
      <c r="C4118">
        <v>3120870</v>
      </c>
      <c r="D4118" s="3">
        <v>270.14189063832816</v>
      </c>
      <c r="E4118">
        <v>-41.765546000000001</v>
      </c>
      <c r="F4118">
        <v>-15.862056000000001</v>
      </c>
      <c r="G4118" t="str">
        <f>Energia[[#This Row],[Nome]]</f>
        <v>Curral de Dentro</v>
      </c>
      <c r="H4118">
        <f>Energia[[#This Row],[Energia]]</f>
        <v>270.14189063832816</v>
      </c>
      <c r="I4118" t="e">
        <f>VLOOKUP(Energia[[#This Row],[CD]],Tabela4[Coluna3],1,FALSE)</f>
        <v>#N/A</v>
      </c>
    </row>
    <row r="4119" spans="1:9" hidden="1" x14ac:dyDescent="0.25">
      <c r="A4119" s="1" t="s">
        <v>413</v>
      </c>
      <c r="B4119" s="1" t="s">
        <v>575</v>
      </c>
      <c r="C4119">
        <v>2906857</v>
      </c>
      <c r="D4119" s="3">
        <v>270.11971722974801</v>
      </c>
      <c r="E4119">
        <v>-39.818449999999999</v>
      </c>
      <c r="F4119">
        <v>-11.685104000000001</v>
      </c>
      <c r="G4119" t="str">
        <f>Energia[[#This Row],[Nome]]</f>
        <v>Capela do Alto Alegre</v>
      </c>
      <c r="H4119">
        <f>Energia[[#This Row],[Energia]]</f>
        <v>270.11971722974801</v>
      </c>
      <c r="I4119" t="e">
        <f>VLOOKUP(Energia[[#This Row],[CD]],Tabela4[Coluna3],1,FALSE)</f>
        <v>#N/A</v>
      </c>
    </row>
    <row r="4120" spans="1:9" hidden="1" x14ac:dyDescent="0.25">
      <c r="A4120" s="1" t="s">
        <v>4336</v>
      </c>
      <c r="B4120" s="1" t="s">
        <v>4431</v>
      </c>
      <c r="C4120">
        <v>2204352</v>
      </c>
      <c r="D4120" s="3">
        <v>269.95381766796589</v>
      </c>
      <c r="E4120">
        <v>-41.335763</v>
      </c>
      <c r="F4120">
        <v>-7.1892180000000003</v>
      </c>
      <c r="G4120" t="str">
        <f>Energia[[#This Row],[Nome]]</f>
        <v>Geminiano</v>
      </c>
      <c r="H4120">
        <f>Energia[[#This Row],[Energia]]</f>
        <v>269.95381766796589</v>
      </c>
      <c r="I4120" t="e">
        <f>VLOOKUP(Energia[[#This Row],[CD]],Tabela4[Coluna3],1,FALSE)</f>
        <v>#N/A</v>
      </c>
    </row>
    <row r="4121" spans="1:9" hidden="1" x14ac:dyDescent="0.25">
      <c r="A4121" s="1" t="s">
        <v>413</v>
      </c>
      <c r="B4121" s="1" t="s">
        <v>744</v>
      </c>
      <c r="C4121">
        <v>2914000</v>
      </c>
      <c r="D4121" s="3">
        <v>269.3871294242939</v>
      </c>
      <c r="E4121">
        <v>-39.786890999999997</v>
      </c>
      <c r="F4121">
        <v>-12.202811000000001</v>
      </c>
      <c r="G4121" t="str">
        <f>Energia[[#This Row],[Nome]]</f>
        <v>Ipirá</v>
      </c>
      <c r="H4121">
        <f>Energia[[#This Row],[Energia]]</f>
        <v>269.3871294242939</v>
      </c>
      <c r="I4121" t="e">
        <f>VLOOKUP(Energia[[#This Row],[CD]],Tabela4[Coluna3],1,FALSE)</f>
        <v>#N/A</v>
      </c>
    </row>
    <row r="4122" spans="1:9" hidden="1" x14ac:dyDescent="0.25">
      <c r="A4122" s="1" t="s">
        <v>4336</v>
      </c>
      <c r="B4122" s="1" t="s">
        <v>4547</v>
      </c>
      <c r="C4122">
        <v>2207751</v>
      </c>
      <c r="D4122" s="3">
        <v>269.36794826883346</v>
      </c>
      <c r="E4122">
        <v>-42.406019000000001</v>
      </c>
      <c r="F4122">
        <v>-5.8377049999999997</v>
      </c>
      <c r="G4122" t="str">
        <f>Energia[[#This Row],[Nome]]</f>
        <v>Passagem Franca do Piauí</v>
      </c>
      <c r="H4122">
        <f>Energia[[#This Row],[Energia]]</f>
        <v>269.36794826883346</v>
      </c>
      <c r="I4122" t="e">
        <f>VLOOKUP(Energia[[#This Row],[CD]],Tabela4[Coluna3],1,FALSE)</f>
        <v>#N/A</v>
      </c>
    </row>
    <row r="4123" spans="1:9" hidden="1" x14ac:dyDescent="0.25">
      <c r="A4123" s="1" t="s">
        <v>1235</v>
      </c>
      <c r="B4123" s="1" t="s">
        <v>586</v>
      </c>
      <c r="C4123">
        <v>2305605</v>
      </c>
      <c r="D4123" s="3">
        <v>269.29386143968685</v>
      </c>
      <c r="E4123">
        <v>-40.341802000000001</v>
      </c>
      <c r="F4123">
        <v>-5.4745699999999999</v>
      </c>
      <c r="G4123" t="str">
        <f>Energia[[#This Row],[Nome]]</f>
        <v>Independência</v>
      </c>
      <c r="H4123">
        <f>Energia[[#This Row],[Energia]]</f>
        <v>269.29386143968685</v>
      </c>
      <c r="I4123" t="e">
        <f>VLOOKUP(Energia[[#This Row],[CD]],Tabela4[Coluna3],1,FALSE)</f>
        <v>#N/A</v>
      </c>
    </row>
    <row r="4124" spans="1:9" hidden="1" x14ac:dyDescent="0.25">
      <c r="A4124" s="1" t="s">
        <v>1417</v>
      </c>
      <c r="B4124" s="1" t="s">
        <v>1960</v>
      </c>
      <c r="C4124">
        <v>3125101</v>
      </c>
      <c r="D4124" s="3">
        <v>269.00547087533585</v>
      </c>
      <c r="E4124">
        <v>-46.289658000000003</v>
      </c>
      <c r="F4124">
        <v>-22.825234999999999</v>
      </c>
      <c r="G4124" t="str">
        <f>Energia[[#This Row],[Nome]]</f>
        <v>Extrema</v>
      </c>
      <c r="H4124">
        <f>Energia[[#This Row],[Energia]]</f>
        <v>269.00547087533585</v>
      </c>
      <c r="I4124" t="e">
        <f>VLOOKUP(Energia[[#This Row],[CD]],Tabela4[Coluna3],1,FALSE)</f>
        <v>#N/A</v>
      </c>
    </row>
    <row r="4125" spans="1:9" x14ac:dyDescent="0.25">
      <c r="A4125" s="1" t="s">
        <v>8</v>
      </c>
      <c r="B4125" s="1" t="s">
        <v>3184</v>
      </c>
      <c r="C4125">
        <v>3526308</v>
      </c>
      <c r="D4125" s="3">
        <v>267.85901254393366</v>
      </c>
      <c r="E4125">
        <v>-45.206775</v>
      </c>
      <c r="F4125">
        <v>-23.085799999999999</v>
      </c>
      <c r="G4125" t="str">
        <f>Energia[[#This Row],[Nome]]</f>
        <v>Lagoinha</v>
      </c>
      <c r="H4125">
        <f>Energia[[#This Row],[Energia]]</f>
        <v>267.85901254393366</v>
      </c>
      <c r="I4125" t="e">
        <f>VLOOKUP(Energia[[#This Row],[CD]],Tabela4[Coluna3],1,FALSE)</f>
        <v>#N/A</v>
      </c>
    </row>
    <row r="4126" spans="1:9" hidden="1" x14ac:dyDescent="0.25">
      <c r="A4126" s="1" t="s">
        <v>413</v>
      </c>
      <c r="B4126" s="1" t="s">
        <v>856</v>
      </c>
      <c r="C4126">
        <v>2918753</v>
      </c>
      <c r="D4126" s="3">
        <v>267.36132110166727</v>
      </c>
      <c r="E4126">
        <v>-42.219602999999999</v>
      </c>
      <c r="F4126">
        <v>-14.047295</v>
      </c>
      <c r="G4126" t="str">
        <f>Energia[[#This Row],[Nome]]</f>
        <v>Lagoa Real</v>
      </c>
      <c r="H4126">
        <f>Energia[[#This Row],[Energia]]</f>
        <v>267.36132110166727</v>
      </c>
      <c r="I4126" t="e">
        <f>VLOOKUP(Energia[[#This Row],[CD]],Tabela4[Coluna3],1,FALSE)</f>
        <v>#N/A</v>
      </c>
    </row>
    <row r="4127" spans="1:9" hidden="1" x14ac:dyDescent="0.25">
      <c r="A4127" s="1" t="s">
        <v>1417</v>
      </c>
      <c r="B4127" s="1" t="s">
        <v>1464</v>
      </c>
      <c r="C4127">
        <v>3102209</v>
      </c>
      <c r="D4127" s="3">
        <v>266.89620874405426</v>
      </c>
      <c r="E4127">
        <v>-41.695435000000003</v>
      </c>
      <c r="F4127">
        <v>-19.419944999999998</v>
      </c>
      <c r="G4127" t="str">
        <f>Energia[[#This Row],[Nome]]</f>
        <v>Alvarenga</v>
      </c>
      <c r="H4127">
        <f>Energia[[#This Row],[Energia]]</f>
        <v>266.89620874405426</v>
      </c>
      <c r="I4127" t="e">
        <f>VLOOKUP(Energia[[#This Row],[CD]],Tabela4[Coluna3],1,FALSE)</f>
        <v>#N/A</v>
      </c>
    </row>
    <row r="4128" spans="1:9" hidden="1" x14ac:dyDescent="0.25">
      <c r="A4128" s="1" t="s">
        <v>4336</v>
      </c>
      <c r="B4128" s="1" t="s">
        <v>4592</v>
      </c>
      <c r="C4128">
        <v>2209302</v>
      </c>
      <c r="D4128" s="3">
        <v>266.74350560680244</v>
      </c>
      <c r="E4128">
        <v>-44.105654000000001</v>
      </c>
      <c r="F4128">
        <v>-9.0451329999999999</v>
      </c>
      <c r="G4128" t="str">
        <f>Energia[[#This Row],[Nome]]</f>
        <v>Santa Luz</v>
      </c>
      <c r="H4128">
        <f>Energia[[#This Row],[Energia]]</f>
        <v>266.74350560680244</v>
      </c>
      <c r="I4128" t="e">
        <f>VLOOKUP(Energia[[#This Row],[CD]],Tabela4[Coluna3],1,FALSE)</f>
        <v>#N/A</v>
      </c>
    </row>
    <row r="4129" spans="1:9" hidden="1" x14ac:dyDescent="0.25">
      <c r="A4129" s="1" t="s">
        <v>1417</v>
      </c>
      <c r="B4129" s="1" t="s">
        <v>2784</v>
      </c>
      <c r="C4129">
        <v>3169505</v>
      </c>
      <c r="D4129" s="3">
        <v>265.92817466554976</v>
      </c>
      <c r="E4129">
        <v>-41.705497000000001</v>
      </c>
      <c r="F4129">
        <v>-19.015004000000001</v>
      </c>
      <c r="G4129" t="str">
        <f>Energia[[#This Row],[Nome]]</f>
        <v>Tumiritinga</v>
      </c>
      <c r="H4129">
        <f>Energia[[#This Row],[Energia]]</f>
        <v>265.92817466554976</v>
      </c>
      <c r="I4129" t="e">
        <f>VLOOKUP(Energia[[#This Row],[CD]],Tabela4[Coluna3],1,FALSE)</f>
        <v>#N/A</v>
      </c>
    </row>
    <row r="4130" spans="1:9" hidden="1" x14ac:dyDescent="0.25">
      <c r="A4130" s="1" t="s">
        <v>413</v>
      </c>
      <c r="B4130" s="1" t="s">
        <v>585</v>
      </c>
      <c r="C4130">
        <v>2907103</v>
      </c>
      <c r="D4130" s="3">
        <v>265.49786975372626</v>
      </c>
      <c r="E4130">
        <v>-43.848505000000003</v>
      </c>
      <c r="F4130">
        <v>-14.020929000000001</v>
      </c>
      <c r="G4130" t="str">
        <f>Energia[[#This Row],[Nome]]</f>
        <v>Carinhanha</v>
      </c>
      <c r="H4130">
        <f>Energia[[#This Row],[Energia]]</f>
        <v>265.49786975372626</v>
      </c>
      <c r="I4130" t="e">
        <f>VLOOKUP(Energia[[#This Row],[CD]],Tabela4[Coluna3],1,FALSE)</f>
        <v>#N/A</v>
      </c>
    </row>
    <row r="4131" spans="1:9" hidden="1" x14ac:dyDescent="0.25">
      <c r="A4131" s="1" t="s">
        <v>1235</v>
      </c>
      <c r="B4131" s="1" t="s">
        <v>1509</v>
      </c>
      <c r="C4131">
        <v>2313906</v>
      </c>
      <c r="D4131" s="3">
        <v>265.17126231497787</v>
      </c>
      <c r="E4131">
        <v>-40.680148000000003</v>
      </c>
      <c r="F4131">
        <v>-3.3212280000000001</v>
      </c>
      <c r="G4131" t="str">
        <f>Energia[[#This Row],[Nome]]</f>
        <v>Uruoca</v>
      </c>
      <c r="H4131">
        <f>Energia[[#This Row],[Energia]]</f>
        <v>265.17126231497787</v>
      </c>
      <c r="I4131" t="e">
        <f>VLOOKUP(Energia[[#This Row],[CD]],Tabela4[Coluna3],1,FALSE)</f>
        <v>#N/A</v>
      </c>
    </row>
    <row r="4132" spans="1:9" hidden="1" x14ac:dyDescent="0.25">
      <c r="A4132" s="1" t="s">
        <v>3609</v>
      </c>
      <c r="B4132" s="1" t="s">
        <v>3640</v>
      </c>
      <c r="C4132">
        <v>1501204</v>
      </c>
      <c r="D4132" s="3">
        <v>265.1004644103997</v>
      </c>
      <c r="E4132">
        <v>-49.698977999999997</v>
      </c>
      <c r="F4132">
        <v>-3.1295600000000001</v>
      </c>
      <c r="G4132" t="str">
        <f>Energia[[#This Row],[Nome]]</f>
        <v>Baião</v>
      </c>
      <c r="H4132">
        <f>Energia[[#This Row],[Energia]]</f>
        <v>265.1004644103997</v>
      </c>
      <c r="I4132" t="e">
        <f>VLOOKUP(Energia[[#This Row],[CD]],Tabela4[Coluna3],1,FALSE)</f>
        <v>#N/A</v>
      </c>
    </row>
    <row r="4133" spans="1:9" hidden="1" x14ac:dyDescent="0.25">
      <c r="A4133" s="1" t="s">
        <v>1417</v>
      </c>
      <c r="B4133" s="1" t="s">
        <v>2304</v>
      </c>
      <c r="C4133">
        <v>3139805</v>
      </c>
      <c r="D4133" s="3">
        <v>265.05361544832192</v>
      </c>
      <c r="E4133">
        <v>-43.018573000000004</v>
      </c>
      <c r="F4133">
        <v>-21.877680999999999</v>
      </c>
      <c r="G4133" t="str">
        <f>Energia[[#This Row],[Nome]]</f>
        <v>Mar de Espanha</v>
      </c>
      <c r="H4133">
        <f>Energia[[#This Row],[Energia]]</f>
        <v>265.05361544832192</v>
      </c>
      <c r="I4133" t="e">
        <f>VLOOKUP(Energia[[#This Row],[CD]],Tabela4[Coluna3],1,FALSE)</f>
        <v>#N/A</v>
      </c>
    </row>
    <row r="4134" spans="1:9" hidden="1" x14ac:dyDescent="0.25">
      <c r="A4134" s="1" t="s">
        <v>4157</v>
      </c>
      <c r="B4134" s="1" t="s">
        <v>4263</v>
      </c>
      <c r="C4134">
        <v>2608909</v>
      </c>
      <c r="D4134" s="3">
        <v>264.47156060004608</v>
      </c>
      <c r="E4134">
        <v>-35.447861000000003</v>
      </c>
      <c r="F4134">
        <v>-7.8477240000000004</v>
      </c>
      <c r="G4134" t="str">
        <f>Energia[[#This Row],[Nome]]</f>
        <v>Limoeiro</v>
      </c>
      <c r="H4134">
        <f>Energia[[#This Row],[Energia]]</f>
        <v>264.47156060004608</v>
      </c>
      <c r="I4134" t="e">
        <f>VLOOKUP(Energia[[#This Row],[CD]],Tabela4[Coluna3],1,FALSE)</f>
        <v>#N/A</v>
      </c>
    </row>
    <row r="4135" spans="1:9" hidden="1" x14ac:dyDescent="0.25">
      <c r="A4135" s="1" t="s">
        <v>1417</v>
      </c>
      <c r="B4135" s="1" t="s">
        <v>2119</v>
      </c>
      <c r="C4135">
        <v>3132008</v>
      </c>
      <c r="D4135" s="3">
        <v>264.03269392862165</v>
      </c>
      <c r="E4135">
        <v>-43.328817000000001</v>
      </c>
      <c r="F4135">
        <v>-16.935006000000001</v>
      </c>
      <c r="G4135" t="str">
        <f>Energia[[#This Row],[Nome]]</f>
        <v>Itacambira</v>
      </c>
      <c r="H4135">
        <f>Energia[[#This Row],[Energia]]</f>
        <v>264.03269392862165</v>
      </c>
      <c r="I4135" t="e">
        <f>VLOOKUP(Energia[[#This Row],[CD]],Tabela4[Coluna3],1,FALSE)</f>
        <v>#N/A</v>
      </c>
    </row>
    <row r="4136" spans="1:9" hidden="1" x14ac:dyDescent="0.25">
      <c r="A4136" s="1" t="s">
        <v>263</v>
      </c>
      <c r="B4136" s="1" t="s">
        <v>3950</v>
      </c>
      <c r="C4136">
        <v>4311643</v>
      </c>
      <c r="D4136" s="3">
        <v>263.86388261679713</v>
      </c>
      <c r="E4136">
        <v>-51.215618999999997</v>
      </c>
      <c r="F4136">
        <v>-29.459823</v>
      </c>
      <c r="G4136" t="str">
        <f>Energia[[#This Row],[Nome]]</f>
        <v>Linha Nova</v>
      </c>
      <c r="H4136">
        <f>Energia[[#This Row],[Energia]]</f>
        <v>263.86388261679713</v>
      </c>
      <c r="I4136" t="e">
        <f>VLOOKUP(Energia[[#This Row],[CD]],Tabela4[Coluna3],1,FALSE)</f>
        <v>#N/A</v>
      </c>
    </row>
    <row r="4137" spans="1:9" hidden="1" x14ac:dyDescent="0.25">
      <c r="A4137" s="1" t="s">
        <v>4336</v>
      </c>
      <c r="B4137" s="1" t="s">
        <v>4511</v>
      </c>
      <c r="C4137">
        <v>2206654</v>
      </c>
      <c r="D4137" s="3">
        <v>263.74826564160765</v>
      </c>
      <c r="E4137">
        <v>-43.915478</v>
      </c>
      <c r="F4137">
        <v>-9.8039769999999997</v>
      </c>
      <c r="G4137" t="str">
        <f>Energia[[#This Row],[Nome]]</f>
        <v>Morro Cabeça no Tempo</v>
      </c>
      <c r="H4137">
        <f>Energia[[#This Row],[Energia]]</f>
        <v>263.74826564160765</v>
      </c>
      <c r="I4137" t="e">
        <f>VLOOKUP(Energia[[#This Row],[CD]],Tabela4[Coluna3],1,FALSE)</f>
        <v>#N/A</v>
      </c>
    </row>
    <row r="4138" spans="1:9" hidden="1" x14ac:dyDescent="0.25">
      <c r="A4138" s="1" t="s">
        <v>413</v>
      </c>
      <c r="B4138" s="1" t="s">
        <v>700</v>
      </c>
      <c r="C4138">
        <v>2911907</v>
      </c>
      <c r="D4138" s="3">
        <v>262.76820592139546</v>
      </c>
      <c r="E4138">
        <v>-40.112323000000004</v>
      </c>
      <c r="F4138">
        <v>-12.813496000000001</v>
      </c>
      <c r="G4138" t="str">
        <f>Energia[[#This Row],[Nome]]</f>
        <v>Iaçu</v>
      </c>
      <c r="H4138">
        <f>Energia[[#This Row],[Energia]]</f>
        <v>262.76820592139546</v>
      </c>
      <c r="I4138" t="e">
        <f>VLOOKUP(Energia[[#This Row],[CD]],Tabela4[Coluna3],1,FALSE)</f>
        <v>#N/A</v>
      </c>
    </row>
    <row r="4139" spans="1:9" hidden="1" x14ac:dyDescent="0.25">
      <c r="A4139" s="1" t="s">
        <v>1417</v>
      </c>
      <c r="B4139" s="1" t="s">
        <v>2026</v>
      </c>
      <c r="C4139">
        <v>3127701</v>
      </c>
      <c r="D4139" s="3">
        <v>262.7578875278993</v>
      </c>
      <c r="E4139">
        <v>-41.963560000000001</v>
      </c>
      <c r="F4139">
        <v>-18.783425999999999</v>
      </c>
      <c r="G4139" t="str">
        <f>Energia[[#This Row],[Nome]]</f>
        <v>Governador Valadares</v>
      </c>
      <c r="H4139">
        <f>Energia[[#This Row],[Energia]]</f>
        <v>262.7578875278993</v>
      </c>
      <c r="I4139" t="e">
        <f>VLOOKUP(Energia[[#This Row],[CD]],Tabela4[Coluna3],1,FALSE)</f>
        <v>#N/A</v>
      </c>
    </row>
    <row r="4140" spans="1:9" hidden="1" x14ac:dyDescent="0.25">
      <c r="A4140" s="1" t="s">
        <v>2820</v>
      </c>
      <c r="B4140" s="1" t="s">
        <v>2902</v>
      </c>
      <c r="C4140">
        <v>3305703</v>
      </c>
      <c r="D4140" s="3">
        <v>262.25653812743042</v>
      </c>
      <c r="E4140">
        <v>-42.667105999999997</v>
      </c>
      <c r="F4140">
        <v>-22.112601999999999</v>
      </c>
      <c r="G4140" t="str">
        <f>Energia[[#This Row],[Nome]]</f>
        <v>Sumidouro</v>
      </c>
      <c r="H4140">
        <f>Energia[[#This Row],[Energia]]</f>
        <v>262.25653812743042</v>
      </c>
      <c r="I4140">
        <f>VLOOKUP(Energia[[#This Row],[CD]],Tabela4[Coluna3],1,FALSE)</f>
        <v>3305703</v>
      </c>
    </row>
    <row r="4141" spans="1:9" hidden="1" x14ac:dyDescent="0.25">
      <c r="A4141" s="1" t="s">
        <v>413</v>
      </c>
      <c r="B4141" s="1" t="s">
        <v>463</v>
      </c>
      <c r="C4141">
        <v>2902203</v>
      </c>
      <c r="D4141" s="3">
        <v>262.12245571451786</v>
      </c>
      <c r="E4141">
        <v>-38.524994</v>
      </c>
      <c r="F4141">
        <v>-12.055431</v>
      </c>
      <c r="G4141" t="str">
        <f>Energia[[#This Row],[Nome]]</f>
        <v>Aramari</v>
      </c>
      <c r="H4141">
        <f>Energia[[#This Row],[Energia]]</f>
        <v>262.12245571451786</v>
      </c>
      <c r="I4141" t="e">
        <f>VLOOKUP(Energia[[#This Row],[CD]],Tabela4[Coluna3],1,FALSE)</f>
        <v>#N/A</v>
      </c>
    </row>
    <row r="4142" spans="1:9" x14ac:dyDescent="0.25">
      <c r="A4142" s="1" t="s">
        <v>8</v>
      </c>
      <c r="B4142" s="1" t="s">
        <v>3129</v>
      </c>
      <c r="C4142">
        <v>3520608</v>
      </c>
      <c r="D4142" s="3">
        <v>261.96126805078916</v>
      </c>
      <c r="E4142">
        <v>-51.262551999999999</v>
      </c>
      <c r="F4142">
        <v>-22.133244000000001</v>
      </c>
      <c r="G4142" t="str">
        <f>Energia[[#This Row],[Nome]]</f>
        <v>Indiana</v>
      </c>
      <c r="H4142">
        <f>Energia[[#This Row],[Energia]]</f>
        <v>261.96126805078916</v>
      </c>
      <c r="I4142" t="e">
        <f>VLOOKUP(Energia[[#This Row],[CD]],Tabela4[Coluna3],1,FALSE)</f>
        <v>#N/A</v>
      </c>
    </row>
    <row r="4143" spans="1:9" hidden="1" x14ac:dyDescent="0.25">
      <c r="A4143" s="1" t="s">
        <v>4410</v>
      </c>
      <c r="B4143" s="1" t="s">
        <v>628</v>
      </c>
      <c r="C4143">
        <v>1712009</v>
      </c>
      <c r="D4143" s="3">
        <v>261.79193476094503</v>
      </c>
      <c r="E4143">
        <v>-48.290078999999999</v>
      </c>
      <c r="F4143">
        <v>-9.8485150000000008</v>
      </c>
      <c r="G4143" t="str">
        <f>Energia[[#This Row],[Nome]]</f>
        <v>Lajeado</v>
      </c>
      <c r="H4143">
        <f>Energia[[#This Row],[Energia]]</f>
        <v>261.79193476094503</v>
      </c>
      <c r="I4143" t="e">
        <f>VLOOKUP(Energia[[#This Row],[CD]],Tabela4[Coluna3],1,FALSE)</f>
        <v>#N/A</v>
      </c>
    </row>
    <row r="4144" spans="1:9" hidden="1" x14ac:dyDescent="0.25">
      <c r="A4144" s="1" t="s">
        <v>1417</v>
      </c>
      <c r="B4144" s="1" t="s">
        <v>2582</v>
      </c>
      <c r="C4144">
        <v>3152131</v>
      </c>
      <c r="D4144" s="3">
        <v>261.50417044951774</v>
      </c>
      <c r="E4144">
        <v>-44.973616</v>
      </c>
      <c r="F4144">
        <v>-16.608805</v>
      </c>
      <c r="G4144" t="str">
        <f>Energia[[#This Row],[Nome]]</f>
        <v>Ponto Chique</v>
      </c>
      <c r="H4144">
        <f>Energia[[#This Row],[Energia]]</f>
        <v>261.50417044951774</v>
      </c>
      <c r="I4144" t="e">
        <f>VLOOKUP(Energia[[#This Row],[CD]],Tabela4[Coluna3],1,FALSE)</f>
        <v>#N/A</v>
      </c>
    </row>
    <row r="4145" spans="1:9" hidden="1" x14ac:dyDescent="0.25">
      <c r="A4145" s="1" t="s">
        <v>413</v>
      </c>
      <c r="B4145" s="1" t="s">
        <v>1168</v>
      </c>
      <c r="C4145">
        <v>2931053</v>
      </c>
      <c r="D4145" s="3">
        <v>261.43834297145105</v>
      </c>
      <c r="E4145">
        <v>-42.537536000000003</v>
      </c>
      <c r="F4145">
        <v>-13.556042</v>
      </c>
      <c r="G4145" t="str">
        <f>Energia[[#This Row],[Nome]]</f>
        <v>Tanque Novo</v>
      </c>
      <c r="H4145">
        <f>Energia[[#This Row],[Energia]]</f>
        <v>261.43834297145105</v>
      </c>
      <c r="I4145" t="e">
        <f>VLOOKUP(Energia[[#This Row],[CD]],Tabela4[Coluna3],1,FALSE)</f>
        <v>#N/A</v>
      </c>
    </row>
    <row r="4146" spans="1:9" hidden="1" x14ac:dyDescent="0.25">
      <c r="A4146" s="1" t="s">
        <v>1312</v>
      </c>
      <c r="B4146" s="1" t="s">
        <v>1948</v>
      </c>
      <c r="C4146">
        <v>5213400</v>
      </c>
      <c r="D4146" s="3">
        <v>259.97134384293412</v>
      </c>
      <c r="E4146">
        <v>-50.771064000000003</v>
      </c>
      <c r="F4146">
        <v>-16.507694000000001</v>
      </c>
      <c r="G4146" t="str">
        <f>Energia[[#This Row],[Nome]]</f>
        <v>Moiporá</v>
      </c>
      <c r="H4146">
        <f>Energia[[#This Row],[Energia]]</f>
        <v>259.97134384293412</v>
      </c>
      <c r="I4146" t="e">
        <f>VLOOKUP(Energia[[#This Row],[CD]],Tabela4[Coluna3],1,FALSE)</f>
        <v>#N/A</v>
      </c>
    </row>
    <row r="4147" spans="1:9" hidden="1" x14ac:dyDescent="0.25">
      <c r="A4147" s="1" t="s">
        <v>5241</v>
      </c>
      <c r="B4147" s="1" t="s">
        <v>5306</v>
      </c>
      <c r="C4147">
        <v>2807303</v>
      </c>
      <c r="D4147" s="3">
        <v>259.37941323269683</v>
      </c>
      <c r="E4147">
        <v>-36.888449000000001</v>
      </c>
      <c r="F4147">
        <v>-10.192723000000001</v>
      </c>
      <c r="G4147" t="str">
        <f>Energia[[#This Row],[Nome]]</f>
        <v>Telha</v>
      </c>
      <c r="H4147">
        <f>Energia[[#This Row],[Energia]]</f>
        <v>259.37941323269683</v>
      </c>
      <c r="I4147" t="e">
        <f>VLOOKUP(Energia[[#This Row],[CD]],Tabela4[Coluna3],1,FALSE)</f>
        <v>#N/A</v>
      </c>
    </row>
    <row r="4148" spans="1:9" hidden="1" x14ac:dyDescent="0.25">
      <c r="A4148" s="1" t="s">
        <v>1520</v>
      </c>
      <c r="B4148" s="1" t="s">
        <v>1621</v>
      </c>
      <c r="C4148">
        <v>3203809</v>
      </c>
      <c r="D4148" s="3">
        <v>259.32991985300703</v>
      </c>
      <c r="E4148">
        <v>-41.34393</v>
      </c>
      <c r="F4148">
        <v>-20.938255999999999</v>
      </c>
      <c r="G4148" t="str">
        <f>Energia[[#This Row],[Nome]]</f>
        <v>Muqui</v>
      </c>
      <c r="H4148">
        <f>Energia[[#This Row],[Energia]]</f>
        <v>259.32991985300703</v>
      </c>
      <c r="I4148" t="e">
        <f>VLOOKUP(Energia[[#This Row],[CD]],Tabela4[Coluna3],1,FALSE)</f>
        <v>#N/A</v>
      </c>
    </row>
    <row r="4149" spans="1:9" hidden="1" x14ac:dyDescent="0.25">
      <c r="A4149" s="1" t="s">
        <v>1417</v>
      </c>
      <c r="B4149" s="1" t="s">
        <v>2702</v>
      </c>
      <c r="C4149">
        <v>3162609</v>
      </c>
      <c r="D4149" s="3">
        <v>259.21409445179694</v>
      </c>
      <c r="E4149">
        <v>-42.170338000000001</v>
      </c>
      <c r="F4149">
        <v>-19.353959</v>
      </c>
      <c r="G4149" t="str">
        <f>Energia[[#This Row],[Nome]]</f>
        <v>São João do Oriente</v>
      </c>
      <c r="H4149">
        <f>Energia[[#This Row],[Energia]]</f>
        <v>259.21409445179694</v>
      </c>
      <c r="I4149" t="e">
        <f>VLOOKUP(Energia[[#This Row],[CD]],Tabela4[Coluna3],1,FALSE)</f>
        <v>#N/A</v>
      </c>
    </row>
    <row r="4150" spans="1:9" hidden="1" x14ac:dyDescent="0.25">
      <c r="A4150" s="1" t="s">
        <v>256</v>
      </c>
      <c r="B4150" s="1" t="s">
        <v>338</v>
      </c>
      <c r="C4150">
        <v>1303007</v>
      </c>
      <c r="D4150" s="3">
        <v>259.0590598523093</v>
      </c>
      <c r="E4150">
        <v>-57.656278</v>
      </c>
      <c r="F4150">
        <v>-1.6805099999999999</v>
      </c>
      <c r="G4150" t="str">
        <f>Energia[[#This Row],[Nome]]</f>
        <v>Nhamundá</v>
      </c>
      <c r="H4150">
        <f>Energia[[#This Row],[Energia]]</f>
        <v>259.0590598523093</v>
      </c>
      <c r="I4150" t="e">
        <f>VLOOKUP(Energia[[#This Row],[CD]],Tabela4[Coluna3],1,FALSE)</f>
        <v>#N/A</v>
      </c>
    </row>
    <row r="4151" spans="1:9" hidden="1" x14ac:dyDescent="0.25">
      <c r="A4151" s="1" t="s">
        <v>2142</v>
      </c>
      <c r="B4151" s="1" t="s">
        <v>2182</v>
      </c>
      <c r="C4151">
        <v>2101251</v>
      </c>
      <c r="D4151" s="3">
        <v>258.27172572707144</v>
      </c>
      <c r="E4151">
        <v>-44.367334</v>
      </c>
      <c r="F4151">
        <v>-2.9329619999999998</v>
      </c>
      <c r="G4151" t="str">
        <f>Energia[[#This Row],[Nome]]</f>
        <v>Bacabeira</v>
      </c>
      <c r="H4151">
        <f>Energia[[#This Row],[Energia]]</f>
        <v>258.27172572707144</v>
      </c>
      <c r="I4151" t="e">
        <f>VLOOKUP(Energia[[#This Row],[CD]],Tabela4[Coluna3],1,FALSE)</f>
        <v>#N/A</v>
      </c>
    </row>
    <row r="4152" spans="1:9" hidden="1" x14ac:dyDescent="0.25">
      <c r="A4152" s="1" t="s">
        <v>1417</v>
      </c>
      <c r="B4152" s="1" t="s">
        <v>2004</v>
      </c>
      <c r="C4152">
        <v>3127057</v>
      </c>
      <c r="D4152" s="3">
        <v>258.21979023705097</v>
      </c>
      <c r="E4152">
        <v>-40.835410000000003</v>
      </c>
      <c r="F4152">
        <v>-16.893867</v>
      </c>
      <c r="G4152" t="str">
        <f>Energia[[#This Row],[Nome]]</f>
        <v>Fronteira dos Vales</v>
      </c>
      <c r="H4152">
        <f>Energia[[#This Row],[Energia]]</f>
        <v>258.21979023705097</v>
      </c>
      <c r="I4152" t="e">
        <f>VLOOKUP(Energia[[#This Row],[CD]],Tabela4[Coluna3],1,FALSE)</f>
        <v>#N/A</v>
      </c>
    </row>
    <row r="4153" spans="1:9" hidden="1" x14ac:dyDescent="0.25">
      <c r="A4153" s="1" t="s">
        <v>3887</v>
      </c>
      <c r="B4153" s="1" t="s">
        <v>4095</v>
      </c>
      <c r="C4153">
        <v>2511707</v>
      </c>
      <c r="D4153" s="3">
        <v>257.51512203294772</v>
      </c>
      <c r="E4153">
        <v>-35.549850999999997</v>
      </c>
      <c r="F4153">
        <v>-6.8478589999999997</v>
      </c>
      <c r="G4153" t="str">
        <f>Energia[[#This Row],[Nome]]</f>
        <v>Pilõezinhos</v>
      </c>
      <c r="H4153">
        <f>Energia[[#This Row],[Energia]]</f>
        <v>257.51512203294772</v>
      </c>
      <c r="I4153" t="e">
        <f>VLOOKUP(Energia[[#This Row],[CD]],Tabela4[Coluna3],1,FALSE)</f>
        <v>#N/A</v>
      </c>
    </row>
    <row r="4154" spans="1:9" hidden="1" x14ac:dyDescent="0.25">
      <c r="A4154" s="1" t="s">
        <v>1417</v>
      </c>
      <c r="B4154" s="1" t="s">
        <v>1080</v>
      </c>
      <c r="C4154">
        <v>3157203</v>
      </c>
      <c r="D4154" s="3">
        <v>257.18832233687067</v>
      </c>
      <c r="E4154">
        <v>-43.475135000000002</v>
      </c>
      <c r="F4154">
        <v>-20.028948</v>
      </c>
      <c r="G4154" t="str">
        <f>Energia[[#This Row],[Nome]]</f>
        <v>Santa Bárbara</v>
      </c>
      <c r="H4154">
        <f>Energia[[#This Row],[Energia]]</f>
        <v>257.18832233687067</v>
      </c>
      <c r="I4154" t="e">
        <f>VLOOKUP(Energia[[#This Row],[CD]],Tabela4[Coluna3],1,FALSE)</f>
        <v>#N/A</v>
      </c>
    </row>
    <row r="4155" spans="1:9" hidden="1" x14ac:dyDescent="0.25">
      <c r="A4155" s="1" t="s">
        <v>1235</v>
      </c>
      <c r="B4155" s="1" t="s">
        <v>1248</v>
      </c>
      <c r="C4155">
        <v>2300606</v>
      </c>
      <c r="D4155" s="3">
        <v>256.47557432963896</v>
      </c>
      <c r="E4155">
        <v>-39.698883000000002</v>
      </c>
      <c r="F4155">
        <v>-6.9857810000000002</v>
      </c>
      <c r="G4155" t="str">
        <f>Energia[[#This Row],[Nome]]</f>
        <v>Altaneira</v>
      </c>
      <c r="H4155">
        <f>Energia[[#This Row],[Energia]]</f>
        <v>256.47557432963896</v>
      </c>
      <c r="I4155" t="e">
        <f>VLOOKUP(Energia[[#This Row],[CD]],Tabela4[Coluna3],1,FALSE)</f>
        <v>#N/A</v>
      </c>
    </row>
    <row r="4156" spans="1:9" hidden="1" x14ac:dyDescent="0.25">
      <c r="A4156" s="1" t="s">
        <v>413</v>
      </c>
      <c r="B4156" s="1" t="s">
        <v>1015</v>
      </c>
      <c r="C4156">
        <v>2924702</v>
      </c>
      <c r="D4156" s="3">
        <v>256.30176251537358</v>
      </c>
      <c r="E4156">
        <v>-41.716107000000001</v>
      </c>
      <c r="F4156">
        <v>-15.003902</v>
      </c>
      <c r="G4156" t="str">
        <f>Energia[[#This Row],[Nome]]</f>
        <v>Piripá</v>
      </c>
      <c r="H4156">
        <f>Energia[[#This Row],[Energia]]</f>
        <v>256.30176251537358</v>
      </c>
      <c r="I4156" t="e">
        <f>VLOOKUP(Energia[[#This Row],[CD]],Tabela4[Coluna3],1,FALSE)</f>
        <v>#N/A</v>
      </c>
    </row>
    <row r="4157" spans="1:9" hidden="1" x14ac:dyDescent="0.25">
      <c r="A4157" s="1" t="s">
        <v>5241</v>
      </c>
      <c r="B4157" s="1" t="s">
        <v>5242</v>
      </c>
      <c r="C4157">
        <v>2800100</v>
      </c>
      <c r="D4157" s="3">
        <v>256.10630182090398</v>
      </c>
      <c r="E4157">
        <v>-36.921267</v>
      </c>
      <c r="F4157">
        <v>-10.166321999999999</v>
      </c>
      <c r="G4157" t="str">
        <f>Energia[[#This Row],[Nome]]</f>
        <v>Amparo de São Francisco</v>
      </c>
      <c r="H4157">
        <f>Energia[[#This Row],[Energia]]</f>
        <v>256.10630182090398</v>
      </c>
      <c r="I4157" t="e">
        <f>VLOOKUP(Energia[[#This Row],[CD]],Tabela4[Coluna3],1,FALSE)</f>
        <v>#N/A</v>
      </c>
    </row>
    <row r="4158" spans="1:9" hidden="1" x14ac:dyDescent="0.25">
      <c r="A4158" s="1" t="s">
        <v>1417</v>
      </c>
      <c r="B4158" s="1" t="s">
        <v>2024</v>
      </c>
      <c r="C4158">
        <v>3127602</v>
      </c>
      <c r="D4158" s="3">
        <v>255.0754526497351</v>
      </c>
      <c r="E4158">
        <v>-43.833494000000002</v>
      </c>
      <c r="F4158">
        <v>-18.523523000000001</v>
      </c>
      <c r="G4158" t="str">
        <f>Energia[[#This Row],[Nome]]</f>
        <v>Gouveia</v>
      </c>
      <c r="H4158">
        <f>Energia[[#This Row],[Energia]]</f>
        <v>255.0754526497351</v>
      </c>
      <c r="I4158" t="e">
        <f>VLOOKUP(Energia[[#This Row],[CD]],Tabela4[Coluna3],1,FALSE)</f>
        <v>#N/A</v>
      </c>
    </row>
    <row r="4159" spans="1:9" hidden="1" x14ac:dyDescent="0.25">
      <c r="A4159" s="1" t="s">
        <v>4410</v>
      </c>
      <c r="B4159" s="1" t="s">
        <v>4412</v>
      </c>
      <c r="C4159">
        <v>1707405</v>
      </c>
      <c r="D4159" s="3">
        <v>254.80161578415235</v>
      </c>
      <c r="E4159">
        <v>-48.540886999999998</v>
      </c>
      <c r="F4159">
        <v>-5.3265190000000002</v>
      </c>
      <c r="G4159" t="str">
        <f>Energia[[#This Row],[Nome]]</f>
        <v>Esperantina</v>
      </c>
      <c r="H4159">
        <f>Energia[[#This Row],[Energia]]</f>
        <v>254.80161578415235</v>
      </c>
      <c r="I4159" t="e">
        <f>VLOOKUP(Energia[[#This Row],[CD]],Tabela4[Coluna3],1,FALSE)</f>
        <v>#N/A</v>
      </c>
    </row>
    <row r="4160" spans="1:9" hidden="1" x14ac:dyDescent="0.25">
      <c r="A4160" s="1" t="s">
        <v>4336</v>
      </c>
      <c r="B4160" s="1" t="s">
        <v>4641</v>
      </c>
      <c r="C4160">
        <v>2210409</v>
      </c>
      <c r="D4160" s="3">
        <v>254.52800078051146</v>
      </c>
      <c r="E4160">
        <v>-41.438633000000003</v>
      </c>
      <c r="F4160">
        <v>-5.7316640000000003</v>
      </c>
      <c r="G4160" t="str">
        <f>Energia[[#This Row],[Nome]]</f>
        <v>São Miguel do Tapuio</v>
      </c>
      <c r="H4160">
        <f>Energia[[#This Row],[Energia]]</f>
        <v>254.52800078051146</v>
      </c>
      <c r="I4160" t="e">
        <f>VLOOKUP(Energia[[#This Row],[CD]],Tabela4[Coluna3],1,FALSE)</f>
        <v>#N/A</v>
      </c>
    </row>
    <row r="4161" spans="1:9" hidden="1" x14ac:dyDescent="0.25">
      <c r="A4161" s="1" t="s">
        <v>3609</v>
      </c>
      <c r="B4161" s="1" t="s">
        <v>3642</v>
      </c>
      <c r="C4161">
        <v>1501253</v>
      </c>
      <c r="D4161" s="3">
        <v>253.78522995803576</v>
      </c>
      <c r="E4161">
        <v>-50.634416000000002</v>
      </c>
      <c r="F4161">
        <v>-7.4863840000000001</v>
      </c>
      <c r="G4161" t="str">
        <f>Energia[[#This Row],[Nome]]</f>
        <v>Bannach</v>
      </c>
      <c r="H4161">
        <f>Energia[[#This Row],[Energia]]</f>
        <v>253.78522995803576</v>
      </c>
      <c r="I4161" t="e">
        <f>VLOOKUP(Energia[[#This Row],[CD]],Tabela4[Coluna3],1,FALSE)</f>
        <v>#N/A</v>
      </c>
    </row>
    <row r="4162" spans="1:9" hidden="1" x14ac:dyDescent="0.25">
      <c r="A4162" s="1" t="s">
        <v>413</v>
      </c>
      <c r="B4162" s="1" t="s">
        <v>910</v>
      </c>
      <c r="C4162">
        <v>2920809</v>
      </c>
      <c r="D4162" s="3">
        <v>253.42822439087166</v>
      </c>
      <c r="E4162">
        <v>-40.675297999999998</v>
      </c>
      <c r="F4162">
        <v>-13.140046999999999</v>
      </c>
      <c r="G4162" t="str">
        <f>Energia[[#This Row],[Nome]]</f>
        <v>Marcionílio Souza</v>
      </c>
      <c r="H4162">
        <f>Energia[[#This Row],[Energia]]</f>
        <v>253.42822439087166</v>
      </c>
      <c r="I4162" t="e">
        <f>VLOOKUP(Energia[[#This Row],[CD]],Tabela4[Coluna3],1,FALSE)</f>
        <v>#N/A</v>
      </c>
    </row>
    <row r="4163" spans="1:9" hidden="1" x14ac:dyDescent="0.25">
      <c r="A4163" s="1" t="s">
        <v>1417</v>
      </c>
      <c r="B4163" s="1" t="s">
        <v>2661</v>
      </c>
      <c r="C4163">
        <v>3159357</v>
      </c>
      <c r="D4163" s="3">
        <v>253.0238093011958</v>
      </c>
      <c r="E4163">
        <v>-42.123265000000004</v>
      </c>
      <c r="F4163">
        <v>-19.875036999999999</v>
      </c>
      <c r="G4163" t="str">
        <f>Energia[[#This Row],[Nome]]</f>
        <v>Santa Rita de Minas</v>
      </c>
      <c r="H4163">
        <f>Energia[[#This Row],[Energia]]</f>
        <v>253.0238093011958</v>
      </c>
      <c r="I4163" t="e">
        <f>VLOOKUP(Energia[[#This Row],[CD]],Tabela4[Coluna3],1,FALSE)</f>
        <v>#N/A</v>
      </c>
    </row>
    <row r="4164" spans="1:9" hidden="1" x14ac:dyDescent="0.25">
      <c r="A4164" s="1" t="s">
        <v>4157</v>
      </c>
      <c r="B4164" s="1" t="s">
        <v>4205</v>
      </c>
      <c r="C4164">
        <v>2604908</v>
      </c>
      <c r="D4164" s="3">
        <v>252.68618203478195</v>
      </c>
      <c r="E4164">
        <v>-35.720771999999997</v>
      </c>
      <c r="F4164">
        <v>-8.0399530000000006</v>
      </c>
      <c r="G4164" t="str">
        <f>Energia[[#This Row],[Nome]]</f>
        <v>Cumaru</v>
      </c>
      <c r="H4164">
        <f>Energia[[#This Row],[Energia]]</f>
        <v>252.68618203478195</v>
      </c>
      <c r="I4164" t="e">
        <f>VLOOKUP(Energia[[#This Row],[CD]],Tabela4[Coluna3],1,FALSE)</f>
        <v>#N/A</v>
      </c>
    </row>
    <row r="4165" spans="1:9" hidden="1" x14ac:dyDescent="0.25">
      <c r="A4165" s="1" t="s">
        <v>4336</v>
      </c>
      <c r="B4165" s="1" t="s">
        <v>4373</v>
      </c>
      <c r="C4165">
        <v>2202083</v>
      </c>
      <c r="D4165" s="3">
        <v>252.38281775928994</v>
      </c>
      <c r="E4165">
        <v>-41.362090000000002</v>
      </c>
      <c r="F4165">
        <v>-2.9928379999999999</v>
      </c>
      <c r="G4165" t="str">
        <f>Energia[[#This Row],[Nome]]</f>
        <v>Cajueiro da Praia</v>
      </c>
      <c r="H4165">
        <f>Energia[[#This Row],[Energia]]</f>
        <v>252.38281775928994</v>
      </c>
      <c r="I4165" t="e">
        <f>VLOOKUP(Energia[[#This Row],[CD]],Tabela4[Coluna3],1,FALSE)</f>
        <v>#N/A</v>
      </c>
    </row>
    <row r="4166" spans="1:9" hidden="1" x14ac:dyDescent="0.25">
      <c r="A4166" s="1" t="s">
        <v>1417</v>
      </c>
      <c r="B4166" s="1" t="s">
        <v>2088</v>
      </c>
      <c r="C4166">
        <v>3130606</v>
      </c>
      <c r="D4166" s="3">
        <v>252.10779072388939</v>
      </c>
      <c r="E4166">
        <v>-46.281692</v>
      </c>
      <c r="F4166">
        <v>-22.336576000000001</v>
      </c>
      <c r="G4166" t="str">
        <f>Energia[[#This Row],[Nome]]</f>
        <v>Inconfidentes</v>
      </c>
      <c r="H4166">
        <f>Energia[[#This Row],[Energia]]</f>
        <v>252.10779072388939</v>
      </c>
      <c r="I4166" t="e">
        <f>VLOOKUP(Energia[[#This Row],[CD]],Tabela4[Coluna3],1,FALSE)</f>
        <v>#N/A</v>
      </c>
    </row>
    <row r="4167" spans="1:9" hidden="1" x14ac:dyDescent="0.25">
      <c r="A4167" s="1" t="s">
        <v>62</v>
      </c>
      <c r="B4167" s="1" t="s">
        <v>3645</v>
      </c>
      <c r="C4167">
        <v>4205704</v>
      </c>
      <c r="D4167" s="3">
        <v>251.62511594585305</v>
      </c>
      <c r="E4167">
        <v>-48.658783</v>
      </c>
      <c r="F4167">
        <v>-28.046565000000001</v>
      </c>
      <c r="G4167" t="str">
        <f>Energia[[#This Row],[Nome]]</f>
        <v>Garopaba</v>
      </c>
      <c r="H4167">
        <f>Energia[[#This Row],[Energia]]</f>
        <v>251.62511594585305</v>
      </c>
      <c r="I4167" t="e">
        <f>VLOOKUP(Energia[[#This Row],[CD]],Tabela4[Coluna3],1,FALSE)</f>
        <v>#N/A</v>
      </c>
    </row>
    <row r="4168" spans="1:9" hidden="1" x14ac:dyDescent="0.25">
      <c r="A4168" s="1" t="s">
        <v>4336</v>
      </c>
      <c r="B4168" s="1" t="s">
        <v>4488</v>
      </c>
      <c r="C4168">
        <v>2205805</v>
      </c>
      <c r="D4168" s="3">
        <v>251.01724765580576</v>
      </c>
      <c r="E4168">
        <v>-42.364559</v>
      </c>
      <c r="F4168">
        <v>-3.6074320000000002</v>
      </c>
      <c r="G4168" t="str">
        <f>Energia[[#This Row],[Nome]]</f>
        <v>Luzilândia</v>
      </c>
      <c r="H4168">
        <f>Energia[[#This Row],[Energia]]</f>
        <v>251.01724765580576</v>
      </c>
      <c r="I4168" t="e">
        <f>VLOOKUP(Energia[[#This Row],[CD]],Tabela4[Coluna3],1,FALSE)</f>
        <v>#N/A</v>
      </c>
    </row>
    <row r="4169" spans="1:9" hidden="1" x14ac:dyDescent="0.25">
      <c r="A4169" s="1" t="s">
        <v>1417</v>
      </c>
      <c r="B4169" s="1" t="s">
        <v>2635</v>
      </c>
      <c r="C4169">
        <v>3157252</v>
      </c>
      <c r="D4169" s="3">
        <v>250.85986240587346</v>
      </c>
      <c r="E4169">
        <v>-42.106603999999997</v>
      </c>
      <c r="F4169">
        <v>-19.945139000000001</v>
      </c>
      <c r="G4169" t="str">
        <f>Energia[[#This Row],[Nome]]</f>
        <v>Santa Bárbara do Leste</v>
      </c>
      <c r="H4169">
        <f>Energia[[#This Row],[Energia]]</f>
        <v>250.85986240587346</v>
      </c>
      <c r="I4169" t="e">
        <f>VLOOKUP(Energia[[#This Row],[CD]],Tabela4[Coluna3],1,FALSE)</f>
        <v>#N/A</v>
      </c>
    </row>
    <row r="4170" spans="1:9" hidden="1" x14ac:dyDescent="0.25">
      <c r="A4170" s="1" t="s">
        <v>413</v>
      </c>
      <c r="B4170" s="1" t="s">
        <v>954</v>
      </c>
      <c r="C4170">
        <v>2922607</v>
      </c>
      <c r="D4170" s="3">
        <v>250.39703902387481</v>
      </c>
      <c r="E4170">
        <v>-39.173884999999999</v>
      </c>
      <c r="F4170">
        <v>-13.660055</v>
      </c>
      <c r="G4170" t="str">
        <f>Energia[[#This Row],[Nome]]</f>
        <v>Nilo Peçanha</v>
      </c>
      <c r="H4170">
        <f>Energia[[#This Row],[Energia]]</f>
        <v>250.39703902387481</v>
      </c>
      <c r="I4170" t="e">
        <f>VLOOKUP(Energia[[#This Row],[CD]],Tabela4[Coluna3],1,FALSE)</f>
        <v>#N/A</v>
      </c>
    </row>
    <row r="4171" spans="1:9" hidden="1" x14ac:dyDescent="0.25">
      <c r="A4171" s="1" t="s">
        <v>1417</v>
      </c>
      <c r="B4171" s="1" t="s">
        <v>2533</v>
      </c>
      <c r="C4171">
        <v>3149309</v>
      </c>
      <c r="D4171" s="3">
        <v>250.10148485514085</v>
      </c>
      <c r="E4171">
        <v>-44.052793000000001</v>
      </c>
      <c r="F4171">
        <v>-19.639889</v>
      </c>
      <c r="G4171" t="str">
        <f>Energia[[#This Row],[Nome]]</f>
        <v>Pedro Leopoldo</v>
      </c>
      <c r="H4171">
        <f>Energia[[#This Row],[Energia]]</f>
        <v>250.10148485514085</v>
      </c>
      <c r="I4171" t="e">
        <f>VLOOKUP(Energia[[#This Row],[CD]],Tabela4[Coluna3],1,FALSE)</f>
        <v>#N/A</v>
      </c>
    </row>
    <row r="4172" spans="1:9" hidden="1" x14ac:dyDescent="0.25">
      <c r="A4172" s="1" t="s">
        <v>62</v>
      </c>
      <c r="B4172" s="1" t="s">
        <v>3826</v>
      </c>
      <c r="C4172">
        <v>4216206</v>
      </c>
      <c r="D4172" s="3">
        <v>250.04834222387805</v>
      </c>
      <c r="E4172">
        <v>-48.640270000000001</v>
      </c>
      <c r="F4172">
        <v>-26.262070999999999</v>
      </c>
      <c r="G4172" t="str">
        <f>Energia[[#This Row],[Nome]]</f>
        <v>São Francisco do Sul</v>
      </c>
      <c r="H4172">
        <f>Energia[[#This Row],[Energia]]</f>
        <v>250.04834222387805</v>
      </c>
      <c r="I4172" t="e">
        <f>VLOOKUP(Energia[[#This Row],[CD]],Tabela4[Coluna3],1,FALSE)</f>
        <v>#N/A</v>
      </c>
    </row>
    <row r="4173" spans="1:9" hidden="1" x14ac:dyDescent="0.25">
      <c r="A4173" s="1" t="s">
        <v>1417</v>
      </c>
      <c r="B4173" s="1" t="s">
        <v>2629</v>
      </c>
      <c r="C4173">
        <v>3156601</v>
      </c>
      <c r="D4173" s="3">
        <v>249.92973827716847</v>
      </c>
      <c r="E4173">
        <v>-40.494238000000003</v>
      </c>
      <c r="F4173">
        <v>-16.463875999999999</v>
      </c>
      <c r="G4173" t="str">
        <f>Energia[[#This Row],[Nome]]</f>
        <v>Rubim</v>
      </c>
      <c r="H4173">
        <f>Energia[[#This Row],[Energia]]</f>
        <v>249.92973827716847</v>
      </c>
      <c r="I4173" t="e">
        <f>VLOOKUP(Energia[[#This Row],[CD]],Tabela4[Coluna3],1,FALSE)</f>
        <v>#N/A</v>
      </c>
    </row>
    <row r="4174" spans="1:9" hidden="1" x14ac:dyDescent="0.25">
      <c r="A4174" s="1" t="s">
        <v>1417</v>
      </c>
      <c r="B4174" s="1" t="s">
        <v>2570</v>
      </c>
      <c r="C4174">
        <v>3151008</v>
      </c>
      <c r="D4174" s="3">
        <v>249.65474265248756</v>
      </c>
      <c r="E4174">
        <v>-45.586551999999998</v>
      </c>
      <c r="F4174">
        <v>-22.362977000000001</v>
      </c>
      <c r="G4174" t="str">
        <f>Energia[[#This Row],[Nome]]</f>
        <v>Piranguinho</v>
      </c>
      <c r="H4174">
        <f>Energia[[#This Row],[Energia]]</f>
        <v>249.65474265248756</v>
      </c>
      <c r="I4174" t="e">
        <f>VLOOKUP(Energia[[#This Row],[CD]],Tabela4[Coluna3],1,FALSE)</f>
        <v>#N/A</v>
      </c>
    </row>
    <row r="4175" spans="1:9" hidden="1" x14ac:dyDescent="0.25">
      <c r="A4175" s="1" t="s">
        <v>4336</v>
      </c>
      <c r="B4175" s="1" t="s">
        <v>3971</v>
      </c>
      <c r="C4175">
        <v>2207959</v>
      </c>
      <c r="D4175" s="3">
        <v>249.50498377042359</v>
      </c>
      <c r="E4175">
        <v>-42.023704000000002</v>
      </c>
      <c r="F4175">
        <v>-8.1194790000000001</v>
      </c>
      <c r="G4175" t="str">
        <f>Energia[[#This Row],[Nome]]</f>
        <v>Nova Santa Rita</v>
      </c>
      <c r="H4175">
        <f>Energia[[#This Row],[Energia]]</f>
        <v>249.50498377042359</v>
      </c>
      <c r="I4175" t="e">
        <f>VLOOKUP(Energia[[#This Row],[CD]],Tabela4[Coluna3],1,FALSE)</f>
        <v>#N/A</v>
      </c>
    </row>
    <row r="4176" spans="1:9" x14ac:dyDescent="0.25">
      <c r="A4176" s="1" t="s">
        <v>8</v>
      </c>
      <c r="B4176" s="1" t="s">
        <v>3181</v>
      </c>
      <c r="C4176">
        <v>3525904</v>
      </c>
      <c r="D4176" s="3">
        <v>249.13941001208059</v>
      </c>
      <c r="E4176">
        <v>-46.913012999999999</v>
      </c>
      <c r="F4176">
        <v>-23.194602</v>
      </c>
      <c r="G4176" t="str">
        <f>Energia[[#This Row],[Nome]]</f>
        <v>Jundiaí</v>
      </c>
      <c r="H4176">
        <f>Energia[[#This Row],[Energia]]</f>
        <v>249.13941001208059</v>
      </c>
      <c r="I4176" t="e">
        <f>VLOOKUP(Energia[[#This Row],[CD]],Tabela4[Coluna3],1,FALSE)</f>
        <v>#N/A</v>
      </c>
    </row>
    <row r="4177" spans="1:9" hidden="1" x14ac:dyDescent="0.25">
      <c r="A4177" s="1" t="s">
        <v>1417</v>
      </c>
      <c r="B4177" s="1" t="s">
        <v>2615</v>
      </c>
      <c r="C4177">
        <v>3155306</v>
      </c>
      <c r="D4177" s="3">
        <v>248.61910630238245</v>
      </c>
      <c r="E4177">
        <v>-44.344960999999998</v>
      </c>
      <c r="F4177">
        <v>-20.267054000000002</v>
      </c>
      <c r="G4177" t="str">
        <f>Energia[[#This Row],[Nome]]</f>
        <v>Rio Manso</v>
      </c>
      <c r="H4177">
        <f>Energia[[#This Row],[Energia]]</f>
        <v>248.61910630238245</v>
      </c>
      <c r="I4177" t="e">
        <f>VLOOKUP(Energia[[#This Row],[CD]],Tabela4[Coluna3],1,FALSE)</f>
        <v>#N/A</v>
      </c>
    </row>
    <row r="4178" spans="1:9" hidden="1" x14ac:dyDescent="0.25">
      <c r="A4178" s="1" t="s">
        <v>1235</v>
      </c>
      <c r="B4178" s="1" t="s">
        <v>1282</v>
      </c>
      <c r="C4178">
        <v>2301950</v>
      </c>
      <c r="D4178" s="3">
        <v>248.4090154830229</v>
      </c>
      <c r="E4178">
        <v>-38.620570999999998</v>
      </c>
      <c r="F4178">
        <v>-4.3275579999999998</v>
      </c>
      <c r="G4178" t="str">
        <f>Energia[[#This Row],[Nome]]</f>
        <v>Barreira</v>
      </c>
      <c r="H4178">
        <f>Energia[[#This Row],[Energia]]</f>
        <v>248.4090154830229</v>
      </c>
      <c r="I4178" t="e">
        <f>VLOOKUP(Energia[[#This Row],[CD]],Tabela4[Coluna3],1,FALSE)</f>
        <v>#N/A</v>
      </c>
    </row>
    <row r="4179" spans="1:9" hidden="1" x14ac:dyDescent="0.25">
      <c r="A4179" s="1" t="s">
        <v>1520</v>
      </c>
      <c r="B4179" s="1" t="s">
        <v>1595</v>
      </c>
      <c r="C4179">
        <v>3203056</v>
      </c>
      <c r="D4179" s="3">
        <v>248.34338364719991</v>
      </c>
      <c r="E4179">
        <v>-40.004100999999999</v>
      </c>
      <c r="F4179">
        <v>-18.949650999999999</v>
      </c>
      <c r="G4179" t="str">
        <f>Energia[[#This Row],[Nome]]</f>
        <v>Jaguaré</v>
      </c>
      <c r="H4179">
        <f>Energia[[#This Row],[Energia]]</f>
        <v>248.34338364719991</v>
      </c>
      <c r="I4179" t="e">
        <f>VLOOKUP(Energia[[#This Row],[CD]],Tabela4[Coluna3],1,FALSE)</f>
        <v>#N/A</v>
      </c>
    </row>
    <row r="4180" spans="1:9" x14ac:dyDescent="0.25">
      <c r="A4180" s="1" t="s">
        <v>8</v>
      </c>
      <c r="B4180" s="1" t="s">
        <v>3305</v>
      </c>
      <c r="C4180">
        <v>3538600</v>
      </c>
      <c r="D4180" s="3">
        <v>248.09431844830786</v>
      </c>
      <c r="E4180">
        <v>-46.302256999999997</v>
      </c>
      <c r="F4180">
        <v>-23.046872</v>
      </c>
      <c r="G4180" t="str">
        <f>Energia[[#This Row],[Nome]]</f>
        <v>Piracaia</v>
      </c>
      <c r="H4180">
        <f>Energia[[#This Row],[Energia]]</f>
        <v>248.09431844830786</v>
      </c>
      <c r="I4180" t="e">
        <f>VLOOKUP(Energia[[#This Row],[CD]],Tabela4[Coluna3],1,FALSE)</f>
        <v>#N/A</v>
      </c>
    </row>
    <row r="4181" spans="1:9" hidden="1" x14ac:dyDescent="0.25">
      <c r="A4181" s="1" t="s">
        <v>5241</v>
      </c>
      <c r="B4181" s="1" t="s">
        <v>5289</v>
      </c>
      <c r="C4181">
        <v>2805109</v>
      </c>
      <c r="D4181" s="3">
        <v>247.58287382505193</v>
      </c>
      <c r="E4181">
        <v>-37.658825</v>
      </c>
      <c r="F4181">
        <v>-11.204934</v>
      </c>
      <c r="G4181" t="str">
        <f>Energia[[#This Row],[Nome]]</f>
        <v>Pedrinhas</v>
      </c>
      <c r="H4181">
        <f>Energia[[#This Row],[Energia]]</f>
        <v>247.58287382505193</v>
      </c>
      <c r="I4181" t="e">
        <f>VLOOKUP(Energia[[#This Row],[CD]],Tabela4[Coluna3],1,FALSE)</f>
        <v>#N/A</v>
      </c>
    </row>
    <row r="4182" spans="1:9" hidden="1" x14ac:dyDescent="0.25">
      <c r="A4182" s="1" t="s">
        <v>4336</v>
      </c>
      <c r="B4182" s="1" t="s">
        <v>4348</v>
      </c>
      <c r="C4182">
        <v>2200905</v>
      </c>
      <c r="D4182" s="3">
        <v>247.57583342106437</v>
      </c>
      <c r="E4182">
        <v>-41.830423000000003</v>
      </c>
      <c r="F4182">
        <v>-6.1245060000000002</v>
      </c>
      <c r="G4182" t="str">
        <f>Energia[[#This Row],[Nome]]</f>
        <v>Aroazes</v>
      </c>
      <c r="H4182">
        <f>Energia[[#This Row],[Energia]]</f>
        <v>247.57583342106437</v>
      </c>
      <c r="I4182" t="e">
        <f>VLOOKUP(Energia[[#This Row],[CD]],Tabela4[Coluna3],1,FALSE)</f>
        <v>#N/A</v>
      </c>
    </row>
    <row r="4183" spans="1:9" hidden="1" x14ac:dyDescent="0.25">
      <c r="A4183" s="1" t="s">
        <v>4410</v>
      </c>
      <c r="B4183" s="1" t="s">
        <v>4601</v>
      </c>
      <c r="C4183">
        <v>1718303</v>
      </c>
      <c r="D4183" s="3">
        <v>247.19649645353186</v>
      </c>
      <c r="E4183">
        <v>-47.783563000000001</v>
      </c>
      <c r="F4183">
        <v>-5.4724599999999999</v>
      </c>
      <c r="G4183" t="str">
        <f>Energia[[#This Row],[Nome]]</f>
        <v>Praia Norte</v>
      </c>
      <c r="H4183">
        <f>Energia[[#This Row],[Energia]]</f>
        <v>247.19649645353186</v>
      </c>
      <c r="I4183" t="e">
        <f>VLOOKUP(Energia[[#This Row],[CD]],Tabela4[Coluna3],1,FALSE)</f>
        <v>#N/A</v>
      </c>
    </row>
    <row r="4184" spans="1:9" hidden="1" x14ac:dyDescent="0.25">
      <c r="A4184" s="1" t="s">
        <v>1417</v>
      </c>
      <c r="B4184" s="1" t="s">
        <v>2219</v>
      </c>
      <c r="C4184">
        <v>3136504</v>
      </c>
      <c r="D4184" s="3">
        <v>245.66278283535661</v>
      </c>
      <c r="E4184">
        <v>-40.313890000000001</v>
      </c>
      <c r="F4184">
        <v>-15.883303</v>
      </c>
      <c r="G4184" t="str">
        <f>Energia[[#This Row],[Nome]]</f>
        <v>Jordânia</v>
      </c>
      <c r="H4184">
        <f>Energia[[#This Row],[Energia]]</f>
        <v>245.66278283535661</v>
      </c>
      <c r="I4184" t="e">
        <f>VLOOKUP(Energia[[#This Row],[CD]],Tabela4[Coluna3],1,FALSE)</f>
        <v>#N/A</v>
      </c>
    </row>
    <row r="4185" spans="1:9" hidden="1" x14ac:dyDescent="0.25">
      <c r="A4185" s="1" t="s">
        <v>1520</v>
      </c>
      <c r="B4185" s="1" t="s">
        <v>1554</v>
      </c>
      <c r="C4185">
        <v>3201407</v>
      </c>
      <c r="D4185" s="3">
        <v>244.94756789530342</v>
      </c>
      <c r="E4185">
        <v>-41.203980999999999</v>
      </c>
      <c r="F4185">
        <v>-20.551673999999998</v>
      </c>
      <c r="G4185" t="str">
        <f>Energia[[#This Row],[Nome]]</f>
        <v>Castelo</v>
      </c>
      <c r="H4185">
        <f>Energia[[#This Row],[Energia]]</f>
        <v>244.94756789530342</v>
      </c>
      <c r="I4185" t="e">
        <f>VLOOKUP(Energia[[#This Row],[CD]],Tabela4[Coluna3],1,FALSE)</f>
        <v>#N/A</v>
      </c>
    </row>
    <row r="4186" spans="1:9" hidden="1" x14ac:dyDescent="0.25">
      <c r="A4186" s="1" t="s">
        <v>2820</v>
      </c>
      <c r="B4186" s="1" t="s">
        <v>2870</v>
      </c>
      <c r="C4186">
        <v>3303807</v>
      </c>
      <c r="D4186" s="3">
        <v>244.70050491004065</v>
      </c>
      <c r="E4186">
        <v>-44.706180000000003</v>
      </c>
      <c r="F4186">
        <v>-23.148437000000001</v>
      </c>
      <c r="G4186" t="str">
        <f>Energia[[#This Row],[Nome]]</f>
        <v>Paraty</v>
      </c>
      <c r="H4186">
        <f>Energia[[#This Row],[Energia]]</f>
        <v>244.70050491004065</v>
      </c>
      <c r="I4186">
        <f>VLOOKUP(Energia[[#This Row],[CD]],Tabela4[Coluna3],1,FALSE)</f>
        <v>3303807</v>
      </c>
    </row>
    <row r="4187" spans="1:9" hidden="1" x14ac:dyDescent="0.25">
      <c r="A4187" s="1" t="s">
        <v>3887</v>
      </c>
      <c r="B4187" s="1" t="s">
        <v>4132</v>
      </c>
      <c r="C4187">
        <v>2515005</v>
      </c>
      <c r="D4187" s="3">
        <v>243.5591998395968</v>
      </c>
      <c r="E4187">
        <v>-35.199928</v>
      </c>
      <c r="F4187">
        <v>-7.2412390000000002</v>
      </c>
      <c r="G4187" t="str">
        <f>Energia[[#This Row],[Nome]]</f>
        <v>São Miguel de Taipu</v>
      </c>
      <c r="H4187">
        <f>Energia[[#This Row],[Energia]]</f>
        <v>243.5591998395968</v>
      </c>
      <c r="I4187" t="e">
        <f>VLOOKUP(Energia[[#This Row],[CD]],Tabela4[Coluna3],1,FALSE)</f>
        <v>#N/A</v>
      </c>
    </row>
    <row r="4188" spans="1:9" hidden="1" x14ac:dyDescent="0.25">
      <c r="A4188" s="1" t="s">
        <v>413</v>
      </c>
      <c r="B4188" s="1" t="s">
        <v>746</v>
      </c>
      <c r="C4188">
        <v>2914109</v>
      </c>
      <c r="D4188" s="3">
        <v>243.1774273789886</v>
      </c>
      <c r="E4188">
        <v>-42.501842000000003</v>
      </c>
      <c r="F4188">
        <v>-11.835874</v>
      </c>
      <c r="G4188" t="str">
        <f>Energia[[#This Row],[Nome]]</f>
        <v>Ipupiara</v>
      </c>
      <c r="H4188">
        <f>Energia[[#This Row],[Energia]]</f>
        <v>243.1774273789886</v>
      </c>
      <c r="I4188" t="e">
        <f>VLOOKUP(Energia[[#This Row],[CD]],Tabela4[Coluna3],1,FALSE)</f>
        <v>#N/A</v>
      </c>
    </row>
    <row r="4189" spans="1:9" x14ac:dyDescent="0.25">
      <c r="A4189" s="1" t="s">
        <v>8</v>
      </c>
      <c r="B4189" s="1" t="s">
        <v>3049</v>
      </c>
      <c r="C4189">
        <v>3513405</v>
      </c>
      <c r="D4189" s="3">
        <v>242.45443372306954</v>
      </c>
      <c r="E4189">
        <v>-45.006301000000001</v>
      </c>
      <c r="F4189">
        <v>-22.551431000000001</v>
      </c>
      <c r="G4189" t="str">
        <f>Energia[[#This Row],[Nome]]</f>
        <v>Cruzeiro</v>
      </c>
      <c r="H4189">
        <f>Energia[[#This Row],[Energia]]</f>
        <v>242.45443372306954</v>
      </c>
      <c r="I4189" t="e">
        <f>VLOOKUP(Energia[[#This Row],[CD]],Tabela4[Coluna3],1,FALSE)</f>
        <v>#N/A</v>
      </c>
    </row>
    <row r="4190" spans="1:9" hidden="1" x14ac:dyDescent="0.25">
      <c r="A4190" s="1" t="s">
        <v>2820</v>
      </c>
      <c r="B4190" s="1" t="s">
        <v>2900</v>
      </c>
      <c r="C4190">
        <v>3305604</v>
      </c>
      <c r="D4190" s="3">
        <v>240.59559817160249</v>
      </c>
      <c r="E4190">
        <v>-42.413291999999998</v>
      </c>
      <c r="F4190">
        <v>-22.567726</v>
      </c>
      <c r="G4190" t="str">
        <f>Energia[[#This Row],[Nome]]</f>
        <v>Silva Jardim</v>
      </c>
      <c r="H4190">
        <f>Energia[[#This Row],[Energia]]</f>
        <v>240.59559817160249</v>
      </c>
      <c r="I4190">
        <f>VLOOKUP(Energia[[#This Row],[CD]],Tabela4[Coluna3],1,FALSE)</f>
        <v>3305604</v>
      </c>
    </row>
    <row r="4191" spans="1:9" hidden="1" x14ac:dyDescent="0.25">
      <c r="A4191" s="1" t="s">
        <v>2820</v>
      </c>
      <c r="B4191" s="1" t="s">
        <v>2903</v>
      </c>
      <c r="C4191">
        <v>3305752</v>
      </c>
      <c r="D4191" s="3">
        <v>240.56292316227174</v>
      </c>
      <c r="E4191">
        <v>-42.725593000000003</v>
      </c>
      <c r="F4191">
        <v>-22.781624999999998</v>
      </c>
      <c r="G4191" t="str">
        <f>Energia[[#This Row],[Nome]]</f>
        <v>Tanguá</v>
      </c>
      <c r="H4191">
        <f>Energia[[#This Row],[Energia]]</f>
        <v>240.56292316227174</v>
      </c>
      <c r="I4191">
        <f>VLOOKUP(Energia[[#This Row],[CD]],Tabela4[Coluna3],1,FALSE)</f>
        <v>3305752</v>
      </c>
    </row>
    <row r="4192" spans="1:9" hidden="1" x14ac:dyDescent="0.25">
      <c r="A4192" s="1" t="s">
        <v>413</v>
      </c>
      <c r="B4192" s="1" t="s">
        <v>1128</v>
      </c>
      <c r="C4192">
        <v>2929503</v>
      </c>
      <c r="D4192" s="3">
        <v>238.82202424825601</v>
      </c>
      <c r="E4192">
        <v>-38.497667999999997</v>
      </c>
      <c r="F4192">
        <v>-12.516976</v>
      </c>
      <c r="G4192" t="str">
        <f>Energia[[#This Row],[Nome]]</f>
        <v>São Sebastião do Passé</v>
      </c>
      <c r="H4192">
        <f>Energia[[#This Row],[Energia]]</f>
        <v>238.82202424825601</v>
      </c>
      <c r="I4192" t="e">
        <f>VLOOKUP(Energia[[#This Row],[CD]],Tabela4[Coluna3],1,FALSE)</f>
        <v>#N/A</v>
      </c>
    </row>
    <row r="4193" spans="1:9" hidden="1" x14ac:dyDescent="0.25">
      <c r="A4193" s="1" t="s">
        <v>1417</v>
      </c>
      <c r="B4193" s="1" t="s">
        <v>2639</v>
      </c>
      <c r="C4193">
        <v>3157377</v>
      </c>
      <c r="D4193" s="3">
        <v>238.52757699098066</v>
      </c>
      <c r="E4193">
        <v>-41.789861000000002</v>
      </c>
      <c r="F4193">
        <v>-16.050739</v>
      </c>
      <c r="G4193" t="str">
        <f>Energia[[#This Row],[Nome]]</f>
        <v>Santa Cruz de Salinas</v>
      </c>
      <c r="H4193">
        <f>Energia[[#This Row],[Energia]]</f>
        <v>238.52757699098066</v>
      </c>
      <c r="I4193" t="e">
        <f>VLOOKUP(Energia[[#This Row],[CD]],Tabela4[Coluna3],1,FALSE)</f>
        <v>#N/A</v>
      </c>
    </row>
    <row r="4194" spans="1:9" hidden="1" x14ac:dyDescent="0.25">
      <c r="A4194" s="1" t="s">
        <v>413</v>
      </c>
      <c r="B4194" s="1" t="s">
        <v>603</v>
      </c>
      <c r="C4194">
        <v>2907905</v>
      </c>
      <c r="D4194" s="3">
        <v>238.41550038656092</v>
      </c>
      <c r="E4194">
        <v>-38.520941999999998</v>
      </c>
      <c r="F4194">
        <v>-11.113238000000001</v>
      </c>
      <c r="G4194" t="str">
        <f>Energia[[#This Row],[Nome]]</f>
        <v>Cipó</v>
      </c>
      <c r="H4194">
        <f>Energia[[#This Row],[Energia]]</f>
        <v>238.41550038656092</v>
      </c>
      <c r="I4194" t="e">
        <f>VLOOKUP(Energia[[#This Row],[CD]],Tabela4[Coluna3],1,FALSE)</f>
        <v>#N/A</v>
      </c>
    </row>
    <row r="4195" spans="1:9" hidden="1" x14ac:dyDescent="0.25">
      <c r="A4195" s="1" t="s">
        <v>4410</v>
      </c>
      <c r="B4195" s="1" t="s">
        <v>4524</v>
      </c>
      <c r="C4195">
        <v>1711100</v>
      </c>
      <c r="D4195" s="3">
        <v>237.30354206400082</v>
      </c>
      <c r="E4195">
        <v>-48.752138000000002</v>
      </c>
      <c r="F4195">
        <v>-8.4514600000000009</v>
      </c>
      <c r="G4195" t="str">
        <f>Energia[[#This Row],[Nome]]</f>
        <v>Itaporã do Tocantins</v>
      </c>
      <c r="H4195">
        <f>Energia[[#This Row],[Energia]]</f>
        <v>237.30354206400082</v>
      </c>
      <c r="I4195" t="e">
        <f>VLOOKUP(Energia[[#This Row],[CD]],Tabela4[Coluna3],1,FALSE)</f>
        <v>#N/A</v>
      </c>
    </row>
    <row r="4196" spans="1:9" hidden="1" x14ac:dyDescent="0.25">
      <c r="A4196" s="1" t="s">
        <v>1417</v>
      </c>
      <c r="B4196" s="1" t="s">
        <v>2441</v>
      </c>
      <c r="C4196">
        <v>3145372</v>
      </c>
      <c r="D4196" s="3">
        <v>237.15631728137831</v>
      </c>
      <c r="E4196">
        <v>-42.397685000000003</v>
      </c>
      <c r="F4196">
        <v>-16.011023999999999</v>
      </c>
      <c r="G4196" t="str">
        <f>Energia[[#This Row],[Nome]]</f>
        <v>Novorizonte</v>
      </c>
      <c r="H4196">
        <f>Energia[[#This Row],[Energia]]</f>
        <v>237.15631728137831</v>
      </c>
      <c r="I4196" t="e">
        <f>VLOOKUP(Energia[[#This Row],[CD]],Tabela4[Coluna3],1,FALSE)</f>
        <v>#N/A</v>
      </c>
    </row>
    <row r="4197" spans="1:9" hidden="1" x14ac:dyDescent="0.25">
      <c r="A4197" s="1" t="s">
        <v>1235</v>
      </c>
      <c r="B4197" s="1" t="s">
        <v>1236</v>
      </c>
      <c r="C4197">
        <v>2300101</v>
      </c>
      <c r="D4197" s="3">
        <v>237.04971974324565</v>
      </c>
      <c r="E4197">
        <v>-39.037537999999998</v>
      </c>
      <c r="F4197">
        <v>-7.3599069999999998</v>
      </c>
      <c r="G4197" t="str">
        <f>Energia[[#This Row],[Nome]]</f>
        <v>Abaiara</v>
      </c>
      <c r="H4197">
        <f>Energia[[#This Row],[Energia]]</f>
        <v>237.04971974324565</v>
      </c>
      <c r="I4197" t="e">
        <f>VLOOKUP(Energia[[#This Row],[CD]],Tabela4[Coluna3],1,FALSE)</f>
        <v>#N/A</v>
      </c>
    </row>
    <row r="4198" spans="1:9" hidden="1" x14ac:dyDescent="0.25">
      <c r="A4198" s="1" t="s">
        <v>413</v>
      </c>
      <c r="B4198" s="1" t="s">
        <v>473</v>
      </c>
      <c r="C4198">
        <v>2902609</v>
      </c>
      <c r="D4198" s="3">
        <v>236.77663601951008</v>
      </c>
      <c r="E4198">
        <v>-40.158242999999999</v>
      </c>
      <c r="F4198">
        <v>-11.964679</v>
      </c>
      <c r="G4198" t="str">
        <f>Energia[[#This Row],[Nome]]</f>
        <v>Baixa Grande</v>
      </c>
      <c r="H4198">
        <f>Energia[[#This Row],[Energia]]</f>
        <v>236.77663601951008</v>
      </c>
      <c r="I4198" t="e">
        <f>VLOOKUP(Energia[[#This Row],[CD]],Tabela4[Coluna3],1,FALSE)</f>
        <v>#N/A</v>
      </c>
    </row>
    <row r="4199" spans="1:9" hidden="1" x14ac:dyDescent="0.25">
      <c r="A4199" s="1" t="s">
        <v>4336</v>
      </c>
      <c r="B4199" s="1" t="s">
        <v>4384</v>
      </c>
      <c r="C4199">
        <v>2202539</v>
      </c>
      <c r="D4199" s="3">
        <v>236.47452935479481</v>
      </c>
      <c r="E4199">
        <v>-41.824238999999999</v>
      </c>
      <c r="F4199">
        <v>-3.564622</v>
      </c>
      <c r="G4199" t="str">
        <f>Energia[[#This Row],[Nome]]</f>
        <v>Caraúbas do Piauí</v>
      </c>
      <c r="H4199">
        <f>Energia[[#This Row],[Energia]]</f>
        <v>236.47452935479481</v>
      </c>
      <c r="I4199" t="e">
        <f>VLOOKUP(Energia[[#This Row],[CD]],Tabela4[Coluna3],1,FALSE)</f>
        <v>#N/A</v>
      </c>
    </row>
    <row r="4200" spans="1:9" hidden="1" x14ac:dyDescent="0.25">
      <c r="A4200" s="1" t="s">
        <v>4336</v>
      </c>
      <c r="B4200" s="1" t="s">
        <v>4549</v>
      </c>
      <c r="C4200">
        <v>2207777</v>
      </c>
      <c r="D4200" s="3">
        <v>236.13639195661136</v>
      </c>
      <c r="E4200">
        <v>-41.292116</v>
      </c>
      <c r="F4200">
        <v>-7.664758</v>
      </c>
      <c r="G4200" t="str">
        <f>Energia[[#This Row],[Nome]]</f>
        <v>Patos do Piauí</v>
      </c>
      <c r="H4200">
        <f>Energia[[#This Row],[Energia]]</f>
        <v>236.13639195661136</v>
      </c>
      <c r="I4200" t="e">
        <f>VLOOKUP(Energia[[#This Row],[CD]],Tabela4[Coluna3],1,FALSE)</f>
        <v>#N/A</v>
      </c>
    </row>
    <row r="4201" spans="1:9" hidden="1" x14ac:dyDescent="0.25">
      <c r="A4201" s="1" t="s">
        <v>2142</v>
      </c>
      <c r="B4201" s="1" t="s">
        <v>2186</v>
      </c>
      <c r="C4201">
        <v>2101350</v>
      </c>
      <c r="D4201" s="3">
        <v>235.42827235593055</v>
      </c>
      <c r="E4201">
        <v>-44.632612000000002</v>
      </c>
      <c r="F4201">
        <v>-2.6908460000000001</v>
      </c>
      <c r="G4201" t="str">
        <f>Energia[[#This Row],[Nome]]</f>
        <v>Bacurituba</v>
      </c>
      <c r="H4201">
        <f>Energia[[#This Row],[Energia]]</f>
        <v>235.42827235593055</v>
      </c>
      <c r="I4201" t="e">
        <f>VLOOKUP(Energia[[#This Row],[CD]],Tabela4[Coluna3],1,FALSE)</f>
        <v>#N/A</v>
      </c>
    </row>
    <row r="4202" spans="1:9" hidden="1" x14ac:dyDescent="0.25">
      <c r="A4202" s="1" t="s">
        <v>1417</v>
      </c>
      <c r="B4202" s="1" t="s">
        <v>2778</v>
      </c>
      <c r="C4202">
        <v>3169059</v>
      </c>
      <c r="D4202" s="3">
        <v>235.40455063053577</v>
      </c>
      <c r="E4202">
        <v>-46.146492000000002</v>
      </c>
      <c r="F4202">
        <v>-22.358692999999999</v>
      </c>
      <c r="G4202" t="str">
        <f>Energia[[#This Row],[Nome]]</f>
        <v>Tocos do Moji</v>
      </c>
      <c r="H4202">
        <f>Energia[[#This Row],[Energia]]</f>
        <v>235.40455063053577</v>
      </c>
      <c r="I4202" t="e">
        <f>VLOOKUP(Energia[[#This Row],[CD]],Tabela4[Coluna3],1,FALSE)</f>
        <v>#N/A</v>
      </c>
    </row>
    <row r="4203" spans="1:9" hidden="1" x14ac:dyDescent="0.25">
      <c r="A4203" s="1" t="s">
        <v>413</v>
      </c>
      <c r="B4203" s="1" t="s">
        <v>1097</v>
      </c>
      <c r="C4203">
        <v>2928000</v>
      </c>
      <c r="D4203" s="3">
        <v>235.19176980056145</v>
      </c>
      <c r="E4203">
        <v>-39.495773</v>
      </c>
      <c r="F4203">
        <v>-11.221795</v>
      </c>
      <c r="G4203" t="str">
        <f>Energia[[#This Row],[Nome]]</f>
        <v>Santaluz</v>
      </c>
      <c r="H4203">
        <f>Energia[[#This Row],[Energia]]</f>
        <v>235.19176980056145</v>
      </c>
      <c r="I4203" t="e">
        <f>VLOOKUP(Energia[[#This Row],[CD]],Tabela4[Coluna3],1,FALSE)</f>
        <v>#N/A</v>
      </c>
    </row>
    <row r="4204" spans="1:9" hidden="1" x14ac:dyDescent="0.25">
      <c r="A4204" s="1" t="s">
        <v>1520</v>
      </c>
      <c r="B4204" s="1" t="s">
        <v>1619</v>
      </c>
      <c r="C4204">
        <v>3203700</v>
      </c>
      <c r="D4204" s="3">
        <v>234.7676899501775</v>
      </c>
      <c r="E4204">
        <v>-41.434972999999999</v>
      </c>
      <c r="F4204">
        <v>-20.426779</v>
      </c>
      <c r="G4204" t="str">
        <f>Energia[[#This Row],[Nome]]</f>
        <v>Muniz Freire</v>
      </c>
      <c r="H4204">
        <f>Energia[[#This Row],[Energia]]</f>
        <v>234.7676899501775</v>
      </c>
      <c r="I4204" t="e">
        <f>VLOOKUP(Energia[[#This Row],[CD]],Tabela4[Coluna3],1,FALSE)</f>
        <v>#N/A</v>
      </c>
    </row>
    <row r="4205" spans="1:9" hidden="1" x14ac:dyDescent="0.25">
      <c r="A4205" s="1" t="s">
        <v>1417</v>
      </c>
      <c r="B4205" s="1" t="s">
        <v>2439</v>
      </c>
      <c r="C4205">
        <v>3145356</v>
      </c>
      <c r="D4205" s="3">
        <v>234.70995792377639</v>
      </c>
      <c r="E4205">
        <v>-41.227611000000003</v>
      </c>
      <c r="F4205">
        <v>-17.229237999999999</v>
      </c>
      <c r="G4205" t="str">
        <f>Energia[[#This Row],[Nome]]</f>
        <v>Novo Oriente de Minas</v>
      </c>
      <c r="H4205">
        <f>Energia[[#This Row],[Energia]]</f>
        <v>234.70995792377639</v>
      </c>
      <c r="I4205" t="e">
        <f>VLOOKUP(Energia[[#This Row],[CD]],Tabela4[Coluna3],1,FALSE)</f>
        <v>#N/A</v>
      </c>
    </row>
    <row r="4206" spans="1:9" hidden="1" x14ac:dyDescent="0.25">
      <c r="A4206" s="1" t="s">
        <v>413</v>
      </c>
      <c r="B4206" s="1" t="s">
        <v>884</v>
      </c>
      <c r="C4206">
        <v>2919801</v>
      </c>
      <c r="D4206" s="3">
        <v>234.66085339960833</v>
      </c>
      <c r="E4206">
        <v>-42.692917999999999</v>
      </c>
      <c r="F4206">
        <v>-13.108138</v>
      </c>
      <c r="G4206" t="str">
        <f>Energia[[#This Row],[Nome]]</f>
        <v>Macaúbas</v>
      </c>
      <c r="H4206">
        <f>Energia[[#This Row],[Energia]]</f>
        <v>234.66085339960833</v>
      </c>
      <c r="I4206" t="e">
        <f>VLOOKUP(Energia[[#This Row],[CD]],Tabela4[Coluna3],1,FALSE)</f>
        <v>#N/A</v>
      </c>
    </row>
    <row r="4207" spans="1:9" hidden="1" x14ac:dyDescent="0.25">
      <c r="A4207" s="1" t="s">
        <v>4336</v>
      </c>
      <c r="B4207" s="1" t="s">
        <v>4480</v>
      </c>
      <c r="C4207">
        <v>2205599</v>
      </c>
      <c r="D4207" s="3">
        <v>234.53792290875157</v>
      </c>
      <c r="E4207">
        <v>-41.486468000000002</v>
      </c>
      <c r="F4207">
        <v>-6.4900390000000003</v>
      </c>
      <c r="G4207" t="str">
        <f>Energia[[#This Row],[Nome]]</f>
        <v>Lagoa do Sítio</v>
      </c>
      <c r="H4207">
        <f>Energia[[#This Row],[Energia]]</f>
        <v>234.53792290875157</v>
      </c>
      <c r="I4207" t="e">
        <f>VLOOKUP(Energia[[#This Row],[CD]],Tabela4[Coluna3],1,FALSE)</f>
        <v>#N/A</v>
      </c>
    </row>
    <row r="4208" spans="1:9" hidden="1" x14ac:dyDescent="0.25">
      <c r="A4208" s="1" t="s">
        <v>256</v>
      </c>
      <c r="B4208" s="1" t="s">
        <v>273</v>
      </c>
      <c r="C4208">
        <v>1300508</v>
      </c>
      <c r="D4208" s="3">
        <v>234.35027561697399</v>
      </c>
      <c r="E4208">
        <v>-57.172443999999999</v>
      </c>
      <c r="F4208">
        <v>-3.1290429999999998</v>
      </c>
      <c r="G4208" t="str">
        <f>Energia[[#This Row],[Nome]]</f>
        <v>Barreirinha</v>
      </c>
      <c r="H4208">
        <f>Energia[[#This Row],[Energia]]</f>
        <v>234.35027561697399</v>
      </c>
      <c r="I4208" t="e">
        <f>VLOOKUP(Energia[[#This Row],[CD]],Tabela4[Coluna3],1,FALSE)</f>
        <v>#N/A</v>
      </c>
    </row>
    <row r="4209" spans="1:9" hidden="1" x14ac:dyDescent="0.25">
      <c r="A4209" s="1" t="s">
        <v>413</v>
      </c>
      <c r="B4209" s="1" t="s">
        <v>617</v>
      </c>
      <c r="C4209">
        <v>2908606</v>
      </c>
      <c r="D4209" s="3">
        <v>233.92291657511234</v>
      </c>
      <c r="E4209">
        <v>-37.680540000000001</v>
      </c>
      <c r="F4209">
        <v>-11.826715999999999</v>
      </c>
      <c r="G4209" t="str">
        <f>Energia[[#This Row],[Nome]]</f>
        <v>Conde</v>
      </c>
      <c r="H4209">
        <f>Energia[[#This Row],[Energia]]</f>
        <v>233.92291657511234</v>
      </c>
      <c r="I4209" t="e">
        <f>VLOOKUP(Energia[[#This Row],[CD]],Tabela4[Coluna3],1,FALSE)</f>
        <v>#N/A</v>
      </c>
    </row>
    <row r="4210" spans="1:9" hidden="1" x14ac:dyDescent="0.25">
      <c r="A4210" s="1" t="s">
        <v>4157</v>
      </c>
      <c r="B4210" s="1" t="s">
        <v>2249</v>
      </c>
      <c r="C4210">
        <v>2608750</v>
      </c>
      <c r="D4210" s="3">
        <v>233.88652149938127</v>
      </c>
      <c r="E4210">
        <v>-40.223005000000001</v>
      </c>
      <c r="F4210">
        <v>-8.7773810000000001</v>
      </c>
      <c r="G4210" t="str">
        <f>Energia[[#This Row],[Nome]]</f>
        <v>Lagoa Grande</v>
      </c>
      <c r="H4210">
        <f>Energia[[#This Row],[Energia]]</f>
        <v>233.88652149938127</v>
      </c>
      <c r="I4210" t="e">
        <f>VLOOKUP(Energia[[#This Row],[CD]],Tabela4[Coluna3],1,FALSE)</f>
        <v>#N/A</v>
      </c>
    </row>
    <row r="4211" spans="1:9" hidden="1" x14ac:dyDescent="0.25">
      <c r="A4211" s="1" t="s">
        <v>1520</v>
      </c>
      <c r="B4211" s="1" t="s">
        <v>1599</v>
      </c>
      <c r="C4211">
        <v>3203130</v>
      </c>
      <c r="D4211" s="3">
        <v>233.78304762881896</v>
      </c>
      <c r="E4211">
        <v>-40.436886000000001</v>
      </c>
      <c r="F4211">
        <v>-19.715377</v>
      </c>
      <c r="G4211" t="str">
        <f>Energia[[#This Row],[Nome]]</f>
        <v>João Neiva</v>
      </c>
      <c r="H4211">
        <f>Energia[[#This Row],[Energia]]</f>
        <v>233.78304762881896</v>
      </c>
      <c r="I4211" t="e">
        <f>VLOOKUP(Energia[[#This Row],[CD]],Tabela4[Coluna3],1,FALSE)</f>
        <v>#N/A</v>
      </c>
    </row>
    <row r="4212" spans="1:9" hidden="1" x14ac:dyDescent="0.25">
      <c r="A4212" s="1" t="s">
        <v>1417</v>
      </c>
      <c r="B4212" s="1" t="s">
        <v>2414</v>
      </c>
      <c r="C4212">
        <v>3144409</v>
      </c>
      <c r="D4212" s="3">
        <v>233.77588789878416</v>
      </c>
      <c r="E4212">
        <v>-45.512141</v>
      </c>
      <c r="F4212">
        <v>-22.130092000000001</v>
      </c>
      <c r="G4212" t="str">
        <f>Energia[[#This Row],[Nome]]</f>
        <v>Natércia</v>
      </c>
      <c r="H4212">
        <f>Energia[[#This Row],[Energia]]</f>
        <v>233.77588789878416</v>
      </c>
      <c r="I4212" t="e">
        <f>VLOOKUP(Energia[[#This Row],[CD]],Tabela4[Coluna3],1,FALSE)</f>
        <v>#N/A</v>
      </c>
    </row>
    <row r="4213" spans="1:9" hidden="1" x14ac:dyDescent="0.25">
      <c r="A4213" s="1" t="s">
        <v>256</v>
      </c>
      <c r="B4213" s="1" t="s">
        <v>318</v>
      </c>
      <c r="C4213">
        <v>1302108</v>
      </c>
      <c r="D4213" s="3">
        <v>233.35014200624659</v>
      </c>
      <c r="E4213">
        <v>-68.321117999999998</v>
      </c>
      <c r="F4213">
        <v>-1.6970810000000001</v>
      </c>
      <c r="G4213" t="str">
        <f>Energia[[#This Row],[Nome]]</f>
        <v>Japurá</v>
      </c>
      <c r="H4213">
        <f>Energia[[#This Row],[Energia]]</f>
        <v>233.35014200624659</v>
      </c>
      <c r="I4213" t="e">
        <f>VLOOKUP(Energia[[#This Row],[CD]],Tabela4[Coluna3],1,FALSE)</f>
        <v>#N/A</v>
      </c>
    </row>
    <row r="4214" spans="1:9" hidden="1" x14ac:dyDescent="0.25">
      <c r="A4214" s="1" t="s">
        <v>263</v>
      </c>
      <c r="B4214" s="1" t="s">
        <v>3907</v>
      </c>
      <c r="C4214">
        <v>4303905</v>
      </c>
      <c r="D4214" s="3">
        <v>233.10901695791418</v>
      </c>
      <c r="E4214">
        <v>-51.049128000000003</v>
      </c>
      <c r="F4214">
        <v>-29.672485999999999</v>
      </c>
      <c r="G4214" t="str">
        <f>Energia[[#This Row],[Nome]]</f>
        <v>Campo Bom</v>
      </c>
      <c r="H4214">
        <f>Energia[[#This Row],[Energia]]</f>
        <v>233.10901695791418</v>
      </c>
      <c r="I4214" t="e">
        <f>VLOOKUP(Energia[[#This Row],[CD]],Tabela4[Coluna3],1,FALSE)</f>
        <v>#N/A</v>
      </c>
    </row>
    <row r="4215" spans="1:9" hidden="1" x14ac:dyDescent="0.25">
      <c r="A4215" s="1" t="s">
        <v>1235</v>
      </c>
      <c r="B4215" s="1" t="s">
        <v>1419</v>
      </c>
      <c r="C4215">
        <v>2310407</v>
      </c>
      <c r="D4215" s="3">
        <v>232.80374651427007</v>
      </c>
      <c r="E4215">
        <v>-39.399273999999998</v>
      </c>
      <c r="F4215">
        <v>-4.1609480000000003</v>
      </c>
      <c r="G4215" t="str">
        <f>Energia[[#This Row],[Nome]]</f>
        <v>Paramoti</v>
      </c>
      <c r="H4215">
        <f>Energia[[#This Row],[Energia]]</f>
        <v>232.80374651427007</v>
      </c>
      <c r="I4215" t="e">
        <f>VLOOKUP(Energia[[#This Row],[CD]],Tabela4[Coluna3],1,FALSE)</f>
        <v>#N/A</v>
      </c>
    </row>
    <row r="4216" spans="1:9" hidden="1" x14ac:dyDescent="0.25">
      <c r="A4216" s="1" t="s">
        <v>1192</v>
      </c>
      <c r="B4216" s="1" t="s">
        <v>1193</v>
      </c>
      <c r="C4216">
        <v>5100102</v>
      </c>
      <c r="D4216" s="3">
        <v>232.27688426342948</v>
      </c>
      <c r="E4216">
        <v>-56.317762999999999</v>
      </c>
      <c r="F4216">
        <v>-15.177578</v>
      </c>
      <c r="G4216" t="str">
        <f>Energia[[#This Row],[Nome]]</f>
        <v>Acorizal</v>
      </c>
      <c r="H4216">
        <f>Energia[[#This Row],[Energia]]</f>
        <v>232.27688426342948</v>
      </c>
      <c r="I4216" t="e">
        <f>VLOOKUP(Energia[[#This Row],[CD]],Tabela4[Coluna3],1,FALSE)</f>
        <v>#N/A</v>
      </c>
    </row>
    <row r="4217" spans="1:9" hidden="1" x14ac:dyDescent="0.25">
      <c r="A4217" s="1" t="s">
        <v>256</v>
      </c>
      <c r="B4217" s="1" t="s">
        <v>372</v>
      </c>
      <c r="C4217">
        <v>1304237</v>
      </c>
      <c r="D4217" s="3">
        <v>231.70468504657487</v>
      </c>
      <c r="E4217">
        <v>-67.826048999999998</v>
      </c>
      <c r="F4217">
        <v>-2.6918090000000001</v>
      </c>
      <c r="G4217" t="str">
        <f>Energia[[#This Row],[Nome]]</f>
        <v>Tonantins</v>
      </c>
      <c r="H4217">
        <f>Energia[[#This Row],[Energia]]</f>
        <v>231.70468504657487</v>
      </c>
      <c r="I4217" t="e">
        <f>VLOOKUP(Energia[[#This Row],[CD]],Tabela4[Coluna3],1,FALSE)</f>
        <v>#N/A</v>
      </c>
    </row>
    <row r="4218" spans="1:9" hidden="1" x14ac:dyDescent="0.25">
      <c r="A4218" s="1" t="s">
        <v>1235</v>
      </c>
      <c r="B4218" s="1" t="s">
        <v>1329</v>
      </c>
      <c r="C4218">
        <v>2303956</v>
      </c>
      <c r="D4218" s="3">
        <v>231.56189280064373</v>
      </c>
      <c r="E4218">
        <v>-38.473253</v>
      </c>
      <c r="F4218">
        <v>-4.3036240000000001</v>
      </c>
      <c r="G4218" t="str">
        <f>Energia[[#This Row],[Nome]]</f>
        <v>Chorozinho</v>
      </c>
      <c r="H4218">
        <f>Energia[[#This Row],[Energia]]</f>
        <v>231.56189280064373</v>
      </c>
      <c r="I4218" t="e">
        <f>VLOOKUP(Energia[[#This Row],[CD]],Tabela4[Coluna3],1,FALSE)</f>
        <v>#N/A</v>
      </c>
    </row>
    <row r="4219" spans="1:9" hidden="1" x14ac:dyDescent="0.25">
      <c r="A4219" s="1" t="s">
        <v>4157</v>
      </c>
      <c r="B4219" s="1" t="s">
        <v>4257</v>
      </c>
      <c r="C4219">
        <v>2608404</v>
      </c>
      <c r="D4219" s="3">
        <v>231.12640892440439</v>
      </c>
      <c r="E4219">
        <v>-36.142747</v>
      </c>
      <c r="F4219">
        <v>-8.7554289999999995</v>
      </c>
      <c r="G4219" t="str">
        <f>Energia[[#This Row],[Nome]]</f>
        <v>Jurema</v>
      </c>
      <c r="H4219">
        <f>Energia[[#This Row],[Energia]]</f>
        <v>231.12640892440439</v>
      </c>
      <c r="I4219" t="e">
        <f>VLOOKUP(Energia[[#This Row],[CD]],Tabela4[Coluna3],1,FALSE)</f>
        <v>#N/A</v>
      </c>
    </row>
    <row r="4220" spans="1:9" hidden="1" x14ac:dyDescent="0.25">
      <c r="A4220" s="1" t="s">
        <v>3887</v>
      </c>
      <c r="B4220" s="1" t="s">
        <v>4010</v>
      </c>
      <c r="C4220">
        <v>2505204</v>
      </c>
      <c r="D4220" s="3">
        <v>231.10950022445229</v>
      </c>
      <c r="E4220">
        <v>-35.522702000000002</v>
      </c>
      <c r="F4220">
        <v>-6.9035070000000003</v>
      </c>
      <c r="G4220" t="str">
        <f>Energia[[#This Row],[Nome]]</f>
        <v>Cuitegi</v>
      </c>
      <c r="H4220">
        <f>Energia[[#This Row],[Energia]]</f>
        <v>231.10950022445229</v>
      </c>
      <c r="I4220" t="e">
        <f>VLOOKUP(Energia[[#This Row],[CD]],Tabela4[Coluna3],1,FALSE)</f>
        <v>#N/A</v>
      </c>
    </row>
    <row r="4221" spans="1:9" hidden="1" x14ac:dyDescent="0.25">
      <c r="A4221" s="1" t="s">
        <v>1235</v>
      </c>
      <c r="B4221" s="1" t="s">
        <v>1295</v>
      </c>
      <c r="C4221">
        <v>2302503</v>
      </c>
      <c r="D4221" s="3">
        <v>230.78458020067319</v>
      </c>
      <c r="E4221">
        <v>-38.921759999999999</v>
      </c>
      <c r="F4221">
        <v>-7.5556669999999997</v>
      </c>
      <c r="G4221" t="str">
        <f>Energia[[#This Row],[Nome]]</f>
        <v>Brejo Santo</v>
      </c>
      <c r="H4221">
        <f>Energia[[#This Row],[Energia]]</f>
        <v>230.78458020067319</v>
      </c>
      <c r="I4221" t="e">
        <f>VLOOKUP(Energia[[#This Row],[CD]],Tabela4[Coluna3],1,FALSE)</f>
        <v>#N/A</v>
      </c>
    </row>
    <row r="4222" spans="1:9" hidden="1" x14ac:dyDescent="0.25">
      <c r="A4222" s="1" t="s">
        <v>413</v>
      </c>
      <c r="B4222" s="1" t="s">
        <v>1100</v>
      </c>
      <c r="C4222">
        <v>2928307</v>
      </c>
      <c r="D4222" s="3">
        <v>230.61051273233454</v>
      </c>
      <c r="E4222">
        <v>-38.861809000000001</v>
      </c>
      <c r="F4222">
        <v>-11.974527999999999</v>
      </c>
      <c r="G4222" t="str">
        <f>Energia[[#This Row],[Nome]]</f>
        <v>Santanópolis</v>
      </c>
      <c r="H4222">
        <f>Energia[[#This Row],[Energia]]</f>
        <v>230.61051273233454</v>
      </c>
      <c r="I4222" t="e">
        <f>VLOOKUP(Energia[[#This Row],[CD]],Tabela4[Coluna3],1,FALSE)</f>
        <v>#N/A</v>
      </c>
    </row>
    <row r="4223" spans="1:9" hidden="1" x14ac:dyDescent="0.25">
      <c r="A4223" s="1" t="s">
        <v>1417</v>
      </c>
      <c r="B4223" s="1" t="s">
        <v>2243</v>
      </c>
      <c r="C4223">
        <v>3137304</v>
      </c>
      <c r="D4223" s="3">
        <v>230.10835990684708</v>
      </c>
      <c r="E4223">
        <v>-44.646363000000001</v>
      </c>
      <c r="F4223">
        <v>-17.007815000000001</v>
      </c>
      <c r="G4223" t="str">
        <f>Energia[[#This Row],[Nome]]</f>
        <v>Lagoa dos Patos</v>
      </c>
      <c r="H4223">
        <f>Energia[[#This Row],[Energia]]</f>
        <v>230.10835990684708</v>
      </c>
      <c r="I4223" t="e">
        <f>VLOOKUP(Energia[[#This Row],[CD]],Tabela4[Coluna3],1,FALSE)</f>
        <v>#N/A</v>
      </c>
    </row>
    <row r="4224" spans="1:9" x14ac:dyDescent="0.25">
      <c r="A4224" s="1" t="s">
        <v>8</v>
      </c>
      <c r="B4224" s="1" t="s">
        <v>2983</v>
      </c>
      <c r="C4224">
        <v>3507100</v>
      </c>
      <c r="D4224" s="3">
        <v>228.98248142107289</v>
      </c>
      <c r="E4224">
        <v>-46.478979000000002</v>
      </c>
      <c r="F4224">
        <v>-23.172519999999999</v>
      </c>
      <c r="G4224" t="str">
        <f>Energia[[#This Row],[Nome]]</f>
        <v>Bom Jesus dos Perdões</v>
      </c>
      <c r="H4224">
        <f>Energia[[#This Row],[Energia]]</f>
        <v>228.98248142107289</v>
      </c>
      <c r="I4224" t="e">
        <f>VLOOKUP(Energia[[#This Row],[CD]],Tabela4[Coluna3],1,FALSE)</f>
        <v>#N/A</v>
      </c>
    </row>
    <row r="4225" spans="1:9" hidden="1" x14ac:dyDescent="0.25">
      <c r="A4225" s="1" t="s">
        <v>1417</v>
      </c>
      <c r="B4225" s="1" t="s">
        <v>2759</v>
      </c>
      <c r="C4225">
        <v>3167301</v>
      </c>
      <c r="D4225" s="3">
        <v>228.95186493293784</v>
      </c>
      <c r="E4225">
        <v>-43.203043999999998</v>
      </c>
      <c r="F4225">
        <v>-21.143367999999999</v>
      </c>
      <c r="G4225" t="str">
        <f>Energia[[#This Row],[Nome]]</f>
        <v>Silveirânia</v>
      </c>
      <c r="H4225">
        <f>Energia[[#This Row],[Energia]]</f>
        <v>228.95186493293784</v>
      </c>
      <c r="I4225" t="e">
        <f>VLOOKUP(Energia[[#This Row],[CD]],Tabela4[Coluna3],1,FALSE)</f>
        <v>#N/A</v>
      </c>
    </row>
    <row r="4226" spans="1:9" hidden="1" x14ac:dyDescent="0.25">
      <c r="A4226" s="1" t="s">
        <v>263</v>
      </c>
      <c r="B4226" s="1" t="s">
        <v>3945</v>
      </c>
      <c r="C4226">
        <v>4310801</v>
      </c>
      <c r="D4226" s="3">
        <v>228.37513987139499</v>
      </c>
      <c r="E4226">
        <v>-51.157077999999998</v>
      </c>
      <c r="F4226">
        <v>-29.580639999999999</v>
      </c>
      <c r="G4226" t="str">
        <f>Energia[[#This Row],[Nome]]</f>
        <v>Ivoti</v>
      </c>
      <c r="H4226">
        <f>Energia[[#This Row],[Energia]]</f>
        <v>228.37513987139499</v>
      </c>
      <c r="I4226" t="e">
        <f>VLOOKUP(Energia[[#This Row],[CD]],Tabela4[Coluna3],1,FALSE)</f>
        <v>#N/A</v>
      </c>
    </row>
    <row r="4227" spans="1:9" hidden="1" x14ac:dyDescent="0.25">
      <c r="A4227" s="1" t="s">
        <v>1417</v>
      </c>
      <c r="B4227" s="1" t="s">
        <v>2656</v>
      </c>
      <c r="C4227">
        <v>3158953</v>
      </c>
      <c r="D4227" s="3">
        <v>227.95702113342617</v>
      </c>
      <c r="E4227">
        <v>-42.520474</v>
      </c>
      <c r="F4227">
        <v>-19.385069999999999</v>
      </c>
      <c r="G4227" t="str">
        <f>Energia[[#This Row],[Nome]]</f>
        <v>Santana do Paraíso</v>
      </c>
      <c r="H4227">
        <f>Energia[[#This Row],[Energia]]</f>
        <v>227.95702113342617</v>
      </c>
      <c r="I4227" t="e">
        <f>VLOOKUP(Energia[[#This Row],[CD]],Tabela4[Coluna3],1,FALSE)</f>
        <v>#N/A</v>
      </c>
    </row>
    <row r="4228" spans="1:9" hidden="1" x14ac:dyDescent="0.25">
      <c r="A4228" s="1" t="s">
        <v>1417</v>
      </c>
      <c r="B4228" s="1" t="s">
        <v>2209</v>
      </c>
      <c r="C4228">
        <v>3136009</v>
      </c>
      <c r="D4228" s="3">
        <v>227.86427205204268</v>
      </c>
      <c r="E4228">
        <v>-41.015379000000003</v>
      </c>
      <c r="F4228">
        <v>-16.770727000000001</v>
      </c>
      <c r="G4228" t="str">
        <f>Energia[[#This Row],[Nome]]</f>
        <v>Joaíma</v>
      </c>
      <c r="H4228">
        <f>Energia[[#This Row],[Energia]]</f>
        <v>227.86427205204268</v>
      </c>
      <c r="I4228" t="e">
        <f>VLOOKUP(Energia[[#This Row],[CD]],Tabela4[Coluna3],1,FALSE)</f>
        <v>#N/A</v>
      </c>
    </row>
    <row r="4229" spans="1:9" hidden="1" x14ac:dyDescent="0.25">
      <c r="A4229" s="1" t="s">
        <v>1417</v>
      </c>
      <c r="B4229" s="1" t="s">
        <v>2681</v>
      </c>
      <c r="C4229">
        <v>3161056</v>
      </c>
      <c r="D4229" s="3">
        <v>227.56401265177618</v>
      </c>
      <c r="E4229">
        <v>-41.448560000000001</v>
      </c>
      <c r="F4229">
        <v>-18.568622999999999</v>
      </c>
      <c r="G4229" t="str">
        <f>Energia[[#This Row],[Nome]]</f>
        <v>São Félix de Minas</v>
      </c>
      <c r="H4229">
        <f>Energia[[#This Row],[Energia]]</f>
        <v>227.56401265177618</v>
      </c>
      <c r="I4229" t="e">
        <f>VLOOKUP(Energia[[#This Row],[CD]],Tabela4[Coluna3],1,FALSE)</f>
        <v>#N/A</v>
      </c>
    </row>
    <row r="4230" spans="1:9" hidden="1" x14ac:dyDescent="0.25">
      <c r="A4230" s="1" t="s">
        <v>413</v>
      </c>
      <c r="B4230" s="1" t="s">
        <v>1055</v>
      </c>
      <c r="C4230">
        <v>2926301</v>
      </c>
      <c r="D4230" s="3">
        <v>227.33192280430484</v>
      </c>
      <c r="E4230">
        <v>-39.421329</v>
      </c>
      <c r="F4230">
        <v>-11.810988999999999</v>
      </c>
      <c r="G4230" t="str">
        <f>Energia[[#This Row],[Nome]]</f>
        <v>Riachão do Jacuípe</v>
      </c>
      <c r="H4230">
        <f>Energia[[#This Row],[Energia]]</f>
        <v>227.33192280430484</v>
      </c>
      <c r="I4230" t="e">
        <f>VLOOKUP(Energia[[#This Row],[CD]],Tabela4[Coluna3],1,FALSE)</f>
        <v>#N/A</v>
      </c>
    </row>
    <row r="4231" spans="1:9" hidden="1" x14ac:dyDescent="0.25">
      <c r="A4231" s="1" t="s">
        <v>4336</v>
      </c>
      <c r="B4231" s="1" t="s">
        <v>4456</v>
      </c>
      <c r="C4231">
        <v>2205250</v>
      </c>
      <c r="D4231" s="3">
        <v>227.28777443443772</v>
      </c>
      <c r="E4231">
        <v>-42.526885</v>
      </c>
      <c r="F4231">
        <v>-6.145867</v>
      </c>
      <c r="G4231" t="str">
        <f>Energia[[#This Row],[Nome]]</f>
        <v>Jardim do Mulato</v>
      </c>
      <c r="H4231">
        <f>Energia[[#This Row],[Energia]]</f>
        <v>227.28777443443772</v>
      </c>
      <c r="I4231" t="e">
        <f>VLOOKUP(Energia[[#This Row],[CD]],Tabela4[Coluna3],1,FALSE)</f>
        <v>#N/A</v>
      </c>
    </row>
    <row r="4232" spans="1:9" x14ac:dyDescent="0.25">
      <c r="A4232" s="1" t="s">
        <v>8</v>
      </c>
      <c r="B4232" s="1" t="s">
        <v>2914</v>
      </c>
      <c r="C4232">
        <v>3500501</v>
      </c>
      <c r="D4232" s="3">
        <v>226.86445371665778</v>
      </c>
      <c r="E4232">
        <v>-46.603672000000003</v>
      </c>
      <c r="F4232">
        <v>-22.474823000000001</v>
      </c>
      <c r="G4232" t="str">
        <f>Energia[[#This Row],[Nome]]</f>
        <v>Águas de Lindóia</v>
      </c>
      <c r="H4232">
        <f>Energia[[#This Row],[Energia]]</f>
        <v>226.86445371665778</v>
      </c>
      <c r="I4232" t="e">
        <f>VLOOKUP(Energia[[#This Row],[CD]],Tabela4[Coluna3],1,FALSE)</f>
        <v>#N/A</v>
      </c>
    </row>
    <row r="4233" spans="1:9" hidden="1" x14ac:dyDescent="0.25">
      <c r="A4233" s="1" t="s">
        <v>413</v>
      </c>
      <c r="B4233" s="1" t="s">
        <v>1212</v>
      </c>
      <c r="C4233">
        <v>2933000</v>
      </c>
      <c r="D4233" s="3">
        <v>226.51421095695042</v>
      </c>
      <c r="E4233">
        <v>-39.451732999999997</v>
      </c>
      <c r="F4233">
        <v>-11.384046</v>
      </c>
      <c r="G4233" t="str">
        <f>Energia[[#This Row],[Nome]]</f>
        <v>Valente</v>
      </c>
      <c r="H4233">
        <f>Energia[[#This Row],[Energia]]</f>
        <v>226.51421095695042</v>
      </c>
      <c r="I4233" t="e">
        <f>VLOOKUP(Energia[[#This Row],[CD]],Tabela4[Coluna3],1,FALSE)</f>
        <v>#N/A</v>
      </c>
    </row>
    <row r="4234" spans="1:9" hidden="1" x14ac:dyDescent="0.25">
      <c r="A4234" s="1" t="s">
        <v>4336</v>
      </c>
      <c r="B4234" s="1" t="s">
        <v>4645</v>
      </c>
      <c r="C4234">
        <v>2210607</v>
      </c>
      <c r="D4234" s="3">
        <v>225.78728684919599</v>
      </c>
      <c r="E4234">
        <v>-42.715598</v>
      </c>
      <c r="F4234">
        <v>-8.9656230000000008</v>
      </c>
      <c r="G4234" t="str">
        <f>Energia[[#This Row],[Nome]]</f>
        <v>São Raimundo Nonato</v>
      </c>
      <c r="H4234">
        <f>Energia[[#This Row],[Energia]]</f>
        <v>225.78728684919599</v>
      </c>
      <c r="I4234" t="e">
        <f>VLOOKUP(Energia[[#This Row],[CD]],Tabela4[Coluna3],1,FALSE)</f>
        <v>#N/A</v>
      </c>
    </row>
    <row r="4235" spans="1:9" hidden="1" x14ac:dyDescent="0.25">
      <c r="A4235" s="1" t="s">
        <v>413</v>
      </c>
      <c r="B4235" s="1" t="s">
        <v>424</v>
      </c>
      <c r="C4235">
        <v>2900603</v>
      </c>
      <c r="D4235" s="3">
        <v>224.40740830183401</v>
      </c>
      <c r="E4235">
        <v>-39.880862</v>
      </c>
      <c r="F4235">
        <v>-14.091818999999999</v>
      </c>
      <c r="G4235" t="str">
        <f>Energia[[#This Row],[Nome]]</f>
        <v>Aiquara</v>
      </c>
      <c r="H4235">
        <f>Energia[[#This Row],[Energia]]</f>
        <v>224.40740830183401</v>
      </c>
      <c r="I4235" t="e">
        <f>VLOOKUP(Energia[[#This Row],[CD]],Tabela4[Coluna3],1,FALSE)</f>
        <v>#N/A</v>
      </c>
    </row>
    <row r="4236" spans="1:9" hidden="1" x14ac:dyDescent="0.25">
      <c r="A4236" s="1" t="s">
        <v>1417</v>
      </c>
      <c r="B4236" s="1" t="s">
        <v>2621</v>
      </c>
      <c r="C4236">
        <v>3155900</v>
      </c>
      <c r="D4236" s="3">
        <v>224.26255280250365</v>
      </c>
      <c r="E4236">
        <v>-43.878622</v>
      </c>
      <c r="F4236">
        <v>-22.041027</v>
      </c>
      <c r="G4236" t="str">
        <f>Energia[[#This Row],[Nome]]</f>
        <v>Rio Preto</v>
      </c>
      <c r="H4236">
        <f>Energia[[#This Row],[Energia]]</f>
        <v>224.26255280250365</v>
      </c>
      <c r="I4236" t="e">
        <f>VLOOKUP(Energia[[#This Row],[CD]],Tabela4[Coluna3],1,FALSE)</f>
        <v>#N/A</v>
      </c>
    </row>
    <row r="4237" spans="1:9" hidden="1" x14ac:dyDescent="0.25">
      <c r="A4237" s="1" t="s">
        <v>1417</v>
      </c>
      <c r="B4237" s="1" t="s">
        <v>2229</v>
      </c>
      <c r="C4237">
        <v>3136652</v>
      </c>
      <c r="D4237" s="3">
        <v>223.92951030085865</v>
      </c>
      <c r="E4237">
        <v>-44.354235000000003</v>
      </c>
      <c r="F4237">
        <v>-19.956318</v>
      </c>
      <c r="G4237" t="str">
        <f>Energia[[#This Row],[Nome]]</f>
        <v>Juatuba</v>
      </c>
      <c r="H4237">
        <f>Energia[[#This Row],[Energia]]</f>
        <v>223.92951030085865</v>
      </c>
      <c r="I4237" t="e">
        <f>VLOOKUP(Energia[[#This Row],[CD]],Tabela4[Coluna3],1,FALSE)</f>
        <v>#N/A</v>
      </c>
    </row>
    <row r="4238" spans="1:9" hidden="1" x14ac:dyDescent="0.25">
      <c r="A4238" s="1" t="s">
        <v>1417</v>
      </c>
      <c r="B4238" s="1" t="s">
        <v>2770</v>
      </c>
      <c r="C4238">
        <v>3168309</v>
      </c>
      <c r="D4238" s="3">
        <v>223.13759319269957</v>
      </c>
      <c r="E4238">
        <v>-43.685620999999998</v>
      </c>
      <c r="F4238">
        <v>-19.634011000000001</v>
      </c>
      <c r="G4238" t="str">
        <f>Energia[[#This Row],[Nome]]</f>
        <v>Taquaraçu de Minas</v>
      </c>
      <c r="H4238">
        <f>Energia[[#This Row],[Energia]]</f>
        <v>223.13759319269957</v>
      </c>
      <c r="I4238" t="e">
        <f>VLOOKUP(Energia[[#This Row],[CD]],Tabela4[Coluna3],1,FALSE)</f>
        <v>#N/A</v>
      </c>
    </row>
    <row r="4239" spans="1:9" hidden="1" x14ac:dyDescent="0.25">
      <c r="A4239" s="1" t="s">
        <v>1417</v>
      </c>
      <c r="B4239" s="1" t="s">
        <v>2278</v>
      </c>
      <c r="C4239">
        <v>3138682</v>
      </c>
      <c r="D4239" s="3">
        <v>223.01050259803705</v>
      </c>
      <c r="E4239">
        <v>-44.596487000000003</v>
      </c>
      <c r="F4239">
        <v>-16.196269999999998</v>
      </c>
      <c r="G4239" t="str">
        <f>Energia[[#This Row],[Nome]]</f>
        <v>Luislândia</v>
      </c>
      <c r="H4239">
        <f>Energia[[#This Row],[Energia]]</f>
        <v>223.01050259803705</v>
      </c>
      <c r="I4239" t="e">
        <f>VLOOKUP(Energia[[#This Row],[CD]],Tabela4[Coluna3],1,FALSE)</f>
        <v>#N/A</v>
      </c>
    </row>
    <row r="4240" spans="1:9" hidden="1" x14ac:dyDescent="0.25">
      <c r="A4240" s="1" t="s">
        <v>4336</v>
      </c>
      <c r="B4240" s="1" t="s">
        <v>4579</v>
      </c>
      <c r="C4240">
        <v>2208858</v>
      </c>
      <c r="D4240" s="3">
        <v>222.62149653887937</v>
      </c>
      <c r="E4240">
        <v>-44.812691000000001</v>
      </c>
      <c r="F4240">
        <v>-9.9302109999999999</v>
      </c>
      <c r="G4240" t="str">
        <f>Energia[[#This Row],[Nome]]</f>
        <v>Riacho Frio</v>
      </c>
      <c r="H4240">
        <f>Energia[[#This Row],[Energia]]</f>
        <v>222.62149653887937</v>
      </c>
      <c r="I4240" t="e">
        <f>VLOOKUP(Energia[[#This Row],[CD]],Tabela4[Coluna3],1,FALSE)</f>
        <v>#N/A</v>
      </c>
    </row>
    <row r="4241" spans="1:9" hidden="1" x14ac:dyDescent="0.25">
      <c r="A4241" s="1" t="s">
        <v>1312</v>
      </c>
      <c r="B4241" s="1" t="s">
        <v>2122</v>
      </c>
      <c r="C4241">
        <v>5221577</v>
      </c>
      <c r="D4241" s="3">
        <v>222.31357681297789</v>
      </c>
      <c r="E4241">
        <v>-49.966118999999999</v>
      </c>
      <c r="F4241">
        <v>-14.149590999999999</v>
      </c>
      <c r="G4241" t="str">
        <f>Energia[[#This Row],[Nome]]</f>
        <v>Uirapuru</v>
      </c>
      <c r="H4241">
        <f>Energia[[#This Row],[Energia]]</f>
        <v>222.31357681297789</v>
      </c>
      <c r="I4241" t="e">
        <f>VLOOKUP(Energia[[#This Row],[CD]],Tabela4[Coluna3],1,FALSE)</f>
        <v>#N/A</v>
      </c>
    </row>
    <row r="4242" spans="1:9" hidden="1" x14ac:dyDescent="0.25">
      <c r="A4242" s="1" t="s">
        <v>380</v>
      </c>
      <c r="B4242" s="1" t="s">
        <v>385</v>
      </c>
      <c r="C4242">
        <v>1600212</v>
      </c>
      <c r="D4242" s="3">
        <v>222.18623574044028</v>
      </c>
      <c r="E4242">
        <v>-50.487112000000003</v>
      </c>
      <c r="F4242">
        <v>1.035541</v>
      </c>
      <c r="G4242" t="str">
        <f>Energia[[#This Row],[Nome]]</f>
        <v>Cutias</v>
      </c>
      <c r="H4242">
        <f>Energia[[#This Row],[Energia]]</f>
        <v>222.18623574044028</v>
      </c>
      <c r="I4242" t="e">
        <f>VLOOKUP(Energia[[#This Row],[CD]],Tabela4[Coluna3],1,FALSE)</f>
        <v>#N/A</v>
      </c>
    </row>
    <row r="4243" spans="1:9" hidden="1" x14ac:dyDescent="0.25">
      <c r="A4243" s="1" t="s">
        <v>4336</v>
      </c>
      <c r="B4243" s="1" t="s">
        <v>4393</v>
      </c>
      <c r="C4243">
        <v>2202778</v>
      </c>
      <c r="D4243" s="3">
        <v>222.12097142779976</v>
      </c>
      <c r="E4243">
        <v>-42.187176999999998</v>
      </c>
      <c r="F4243">
        <v>-7.2941459999999996</v>
      </c>
      <c r="G4243" t="str">
        <f>Energia[[#This Row],[Nome]]</f>
        <v>Colônia do Piauí</v>
      </c>
      <c r="H4243">
        <f>Energia[[#This Row],[Energia]]</f>
        <v>222.12097142779976</v>
      </c>
      <c r="I4243" t="e">
        <f>VLOOKUP(Energia[[#This Row],[CD]],Tabela4[Coluna3],1,FALSE)</f>
        <v>#N/A</v>
      </c>
    </row>
    <row r="4244" spans="1:9" hidden="1" x14ac:dyDescent="0.25">
      <c r="A4244" s="1" t="s">
        <v>1312</v>
      </c>
      <c r="B4244" s="1" t="s">
        <v>1920</v>
      </c>
      <c r="C4244">
        <v>5212055</v>
      </c>
      <c r="D4244" s="3">
        <v>221.77496668217526</v>
      </c>
      <c r="E4244">
        <v>-49.411704</v>
      </c>
      <c r="F4244">
        <v>-15.965514000000001</v>
      </c>
      <c r="G4244" t="str">
        <f>Energia[[#This Row],[Nome]]</f>
        <v>Jesúpolis</v>
      </c>
      <c r="H4244">
        <f>Energia[[#This Row],[Energia]]</f>
        <v>221.77496668217526</v>
      </c>
      <c r="I4244" t="e">
        <f>VLOOKUP(Energia[[#This Row],[CD]],Tabela4[Coluna3],1,FALSE)</f>
        <v>#N/A</v>
      </c>
    </row>
    <row r="4245" spans="1:9" hidden="1" x14ac:dyDescent="0.25">
      <c r="A4245" s="1" t="s">
        <v>413</v>
      </c>
      <c r="B4245" s="1" t="s">
        <v>510</v>
      </c>
      <c r="C4245">
        <v>2904050</v>
      </c>
      <c r="D4245" s="3">
        <v>221.61594836839521</v>
      </c>
      <c r="E4245">
        <v>-41.320414</v>
      </c>
      <c r="F4245">
        <v>-11.969277999999999</v>
      </c>
      <c r="G4245" t="str">
        <f>Energia[[#This Row],[Nome]]</f>
        <v>Bonito</v>
      </c>
      <c r="H4245">
        <f>Energia[[#This Row],[Energia]]</f>
        <v>221.61594836839521</v>
      </c>
      <c r="I4245" t="e">
        <f>VLOOKUP(Energia[[#This Row],[CD]],Tabela4[Coluna3],1,FALSE)</f>
        <v>#N/A</v>
      </c>
    </row>
    <row r="4246" spans="1:9" hidden="1" x14ac:dyDescent="0.25">
      <c r="A4246" s="1" t="s">
        <v>263</v>
      </c>
      <c r="B4246" s="1" t="s">
        <v>3943</v>
      </c>
      <c r="C4246">
        <v>4310652</v>
      </c>
      <c r="D4246" s="3">
        <v>221.60849765574403</v>
      </c>
      <c r="E4246">
        <v>-50.163666999999997</v>
      </c>
      <c r="F4246">
        <v>-29.461203000000001</v>
      </c>
      <c r="G4246" t="str">
        <f>Energia[[#This Row],[Nome]]</f>
        <v>Itati</v>
      </c>
      <c r="H4246">
        <f>Energia[[#This Row],[Energia]]</f>
        <v>221.60849765574403</v>
      </c>
      <c r="I4246" t="e">
        <f>VLOOKUP(Energia[[#This Row],[CD]],Tabela4[Coluna3],1,FALSE)</f>
        <v>#N/A</v>
      </c>
    </row>
    <row r="4247" spans="1:9" hidden="1" x14ac:dyDescent="0.25">
      <c r="A4247" s="1" t="s">
        <v>1417</v>
      </c>
      <c r="B4247" s="1" t="s">
        <v>2647</v>
      </c>
      <c r="C4247">
        <v>3158102</v>
      </c>
      <c r="D4247" s="3">
        <v>221.34125966511624</v>
      </c>
      <c r="E4247">
        <v>-40.116354000000001</v>
      </c>
      <c r="F4247">
        <v>-16.307342999999999</v>
      </c>
      <c r="G4247" t="str">
        <f>Energia[[#This Row],[Nome]]</f>
        <v>Santa Maria do Salto</v>
      </c>
      <c r="H4247">
        <f>Energia[[#This Row],[Energia]]</f>
        <v>221.34125966511624</v>
      </c>
      <c r="I4247" t="e">
        <f>VLOOKUP(Energia[[#This Row],[CD]],Tabela4[Coluna3],1,FALSE)</f>
        <v>#N/A</v>
      </c>
    </row>
    <row r="4248" spans="1:9" hidden="1" x14ac:dyDescent="0.25">
      <c r="A4248" s="1" t="s">
        <v>1417</v>
      </c>
      <c r="B4248" s="1" t="s">
        <v>2811</v>
      </c>
      <c r="C4248">
        <v>3171402</v>
      </c>
      <c r="D4248" s="3">
        <v>221.2100017351294</v>
      </c>
      <c r="E4248">
        <v>-42.281986000000003</v>
      </c>
      <c r="F4248">
        <v>-20.912645000000001</v>
      </c>
      <c r="G4248" t="str">
        <f>Energia[[#This Row],[Nome]]</f>
        <v>Vieiras</v>
      </c>
      <c r="H4248">
        <f>Energia[[#This Row],[Energia]]</f>
        <v>221.2100017351294</v>
      </c>
      <c r="I4248" t="e">
        <f>VLOOKUP(Energia[[#This Row],[CD]],Tabela4[Coluna3],1,FALSE)</f>
        <v>#N/A</v>
      </c>
    </row>
    <row r="4249" spans="1:9" hidden="1" x14ac:dyDescent="0.25">
      <c r="A4249" s="1" t="s">
        <v>1235</v>
      </c>
      <c r="B4249" s="1" t="s">
        <v>1347</v>
      </c>
      <c r="C4249">
        <v>2304657</v>
      </c>
      <c r="D4249" s="3">
        <v>220.63821346598164</v>
      </c>
      <c r="E4249">
        <v>-40.776705</v>
      </c>
      <c r="F4249">
        <v>-4.0483609999999999</v>
      </c>
      <c r="G4249" t="str">
        <f>Energia[[#This Row],[Nome]]</f>
        <v>Graça</v>
      </c>
      <c r="H4249">
        <f>Energia[[#This Row],[Energia]]</f>
        <v>220.63821346598164</v>
      </c>
      <c r="I4249" t="e">
        <f>VLOOKUP(Energia[[#This Row],[CD]],Tabela4[Coluna3],1,FALSE)</f>
        <v>#N/A</v>
      </c>
    </row>
    <row r="4250" spans="1:9" hidden="1" x14ac:dyDescent="0.25">
      <c r="A4250" s="1" t="s">
        <v>3887</v>
      </c>
      <c r="B4250" s="1" t="s">
        <v>4096</v>
      </c>
      <c r="C4250">
        <v>2511806</v>
      </c>
      <c r="D4250" s="3">
        <v>220.39668854220113</v>
      </c>
      <c r="E4250">
        <v>-35.495888999999998</v>
      </c>
      <c r="F4250">
        <v>-6.7905069999999998</v>
      </c>
      <c r="G4250" t="str">
        <f>Energia[[#This Row],[Nome]]</f>
        <v>Pirpirituba</v>
      </c>
      <c r="H4250">
        <f>Energia[[#This Row],[Energia]]</f>
        <v>220.39668854220113</v>
      </c>
      <c r="I4250" t="e">
        <f>VLOOKUP(Energia[[#This Row],[CD]],Tabela4[Coluna3],1,FALSE)</f>
        <v>#N/A</v>
      </c>
    </row>
    <row r="4251" spans="1:9" hidden="1" x14ac:dyDescent="0.25">
      <c r="A4251" s="1" t="s">
        <v>1417</v>
      </c>
      <c r="B4251" s="1" t="s">
        <v>1979</v>
      </c>
      <c r="C4251">
        <v>3126000</v>
      </c>
      <c r="D4251" s="3">
        <v>219.72325614616497</v>
      </c>
      <c r="E4251">
        <v>-44.442113999999997</v>
      </c>
      <c r="F4251">
        <v>-19.868492</v>
      </c>
      <c r="G4251" t="str">
        <f>Energia[[#This Row],[Nome]]</f>
        <v>Florestal</v>
      </c>
      <c r="H4251">
        <f>Energia[[#This Row],[Energia]]</f>
        <v>219.72325614616497</v>
      </c>
      <c r="I4251" t="e">
        <f>VLOOKUP(Energia[[#This Row],[CD]],Tabela4[Coluna3],1,FALSE)</f>
        <v>#N/A</v>
      </c>
    </row>
    <row r="4252" spans="1:9" hidden="1" x14ac:dyDescent="0.25">
      <c r="A4252" s="1" t="s">
        <v>1417</v>
      </c>
      <c r="B4252" s="1" t="s">
        <v>2679</v>
      </c>
      <c r="C4252">
        <v>3160959</v>
      </c>
      <c r="D4252" s="3">
        <v>219.5443957428995</v>
      </c>
      <c r="E4252">
        <v>-42.030864000000001</v>
      </c>
      <c r="F4252">
        <v>-19.524607</v>
      </c>
      <c r="G4252" t="str">
        <f>Energia[[#This Row],[Nome]]</f>
        <v>São Domingos das Dores</v>
      </c>
      <c r="H4252">
        <f>Energia[[#This Row],[Energia]]</f>
        <v>219.5443957428995</v>
      </c>
      <c r="I4252" t="e">
        <f>VLOOKUP(Energia[[#This Row],[CD]],Tabela4[Coluna3],1,FALSE)</f>
        <v>#N/A</v>
      </c>
    </row>
    <row r="4253" spans="1:9" hidden="1" x14ac:dyDescent="0.25">
      <c r="A4253" s="1" t="s">
        <v>1417</v>
      </c>
      <c r="B4253" s="1" t="s">
        <v>2162</v>
      </c>
      <c r="C4253">
        <v>3134004</v>
      </c>
      <c r="D4253" s="3">
        <v>219.35025548102317</v>
      </c>
      <c r="E4253">
        <v>-41.835527999999996</v>
      </c>
      <c r="F4253">
        <v>-16.586584999999999</v>
      </c>
      <c r="G4253" t="str">
        <f>Energia[[#This Row],[Nome]]</f>
        <v>Itinga</v>
      </c>
      <c r="H4253">
        <f>Energia[[#This Row],[Energia]]</f>
        <v>219.35025548102317</v>
      </c>
      <c r="I4253" t="e">
        <f>VLOOKUP(Energia[[#This Row],[CD]],Tabela4[Coluna3],1,FALSE)</f>
        <v>#N/A</v>
      </c>
    </row>
    <row r="4254" spans="1:9" hidden="1" x14ac:dyDescent="0.25">
      <c r="A4254" s="1" t="s">
        <v>1417</v>
      </c>
      <c r="B4254" s="1" t="s">
        <v>2048</v>
      </c>
      <c r="C4254">
        <v>3128808</v>
      </c>
      <c r="D4254" s="3">
        <v>219.34510486827674</v>
      </c>
      <c r="E4254">
        <v>-42.785668999999999</v>
      </c>
      <c r="F4254">
        <v>-21.166799999999999</v>
      </c>
      <c r="G4254" t="str">
        <f>Energia[[#This Row],[Nome]]</f>
        <v>Guidoval</v>
      </c>
      <c r="H4254">
        <f>Energia[[#This Row],[Energia]]</f>
        <v>219.34510486827674</v>
      </c>
      <c r="I4254" t="e">
        <f>VLOOKUP(Energia[[#This Row],[CD]],Tabela4[Coluna3],1,FALSE)</f>
        <v>#N/A</v>
      </c>
    </row>
    <row r="4255" spans="1:9" hidden="1" x14ac:dyDescent="0.25">
      <c r="A4255" s="1" t="s">
        <v>4410</v>
      </c>
      <c r="B4255" s="1" t="s">
        <v>4609</v>
      </c>
      <c r="C4255">
        <v>1718659</v>
      </c>
      <c r="D4255" s="3">
        <v>219.00603097775846</v>
      </c>
      <c r="E4255">
        <v>-46.748246000000002</v>
      </c>
      <c r="F4255">
        <v>-11.34071</v>
      </c>
      <c r="G4255" t="str">
        <f>Energia[[#This Row],[Nome]]</f>
        <v>Rio da Conceição</v>
      </c>
      <c r="H4255">
        <f>Energia[[#This Row],[Energia]]</f>
        <v>219.00603097775846</v>
      </c>
      <c r="I4255" t="e">
        <f>VLOOKUP(Energia[[#This Row],[CD]],Tabela4[Coluna3],1,FALSE)</f>
        <v>#N/A</v>
      </c>
    </row>
    <row r="4256" spans="1:9" hidden="1" x14ac:dyDescent="0.25">
      <c r="A4256" s="1" t="s">
        <v>1312</v>
      </c>
      <c r="B4256" s="1" t="s">
        <v>1831</v>
      </c>
      <c r="C4256">
        <v>5207535</v>
      </c>
      <c r="D4256" s="3">
        <v>218.92234797709793</v>
      </c>
      <c r="E4256">
        <v>-50.370491999999999</v>
      </c>
      <c r="F4256">
        <v>-15.435513</v>
      </c>
      <c r="G4256" t="str">
        <f>Energia[[#This Row],[Nome]]</f>
        <v>Faina</v>
      </c>
      <c r="H4256">
        <f>Energia[[#This Row],[Energia]]</f>
        <v>218.92234797709793</v>
      </c>
      <c r="I4256" t="e">
        <f>VLOOKUP(Energia[[#This Row],[CD]],Tabela4[Coluna3],1,FALSE)</f>
        <v>#N/A</v>
      </c>
    </row>
    <row r="4257" spans="1:9" hidden="1" x14ac:dyDescent="0.25">
      <c r="A4257" s="1" t="s">
        <v>413</v>
      </c>
      <c r="B4257" s="1" t="s">
        <v>621</v>
      </c>
      <c r="C4257">
        <v>2908804</v>
      </c>
      <c r="D4257" s="3">
        <v>218.86083393308382</v>
      </c>
      <c r="E4257">
        <v>-41.093651999999999</v>
      </c>
      <c r="F4257">
        <v>-13.838346</v>
      </c>
      <c r="G4257" t="str">
        <f>Energia[[#This Row],[Nome]]</f>
        <v>Contendas do Sincorá</v>
      </c>
      <c r="H4257">
        <f>Energia[[#This Row],[Energia]]</f>
        <v>218.86083393308382</v>
      </c>
      <c r="I4257" t="e">
        <f>VLOOKUP(Energia[[#This Row],[CD]],Tabela4[Coluna3],1,FALSE)</f>
        <v>#N/A</v>
      </c>
    </row>
    <row r="4258" spans="1:9" hidden="1" x14ac:dyDescent="0.25">
      <c r="A4258" s="1" t="s">
        <v>1235</v>
      </c>
      <c r="B4258" s="1" t="s">
        <v>1309</v>
      </c>
      <c r="C4258">
        <v>2303204</v>
      </c>
      <c r="D4258" s="3">
        <v>218.74254270424288</v>
      </c>
      <c r="E4258">
        <v>-39.270482999999999</v>
      </c>
      <c r="F4258">
        <v>-7.020257</v>
      </c>
      <c r="G4258" t="str">
        <f>Energia[[#This Row],[Nome]]</f>
        <v>Caririaçu</v>
      </c>
      <c r="H4258">
        <f>Energia[[#This Row],[Energia]]</f>
        <v>218.74254270424288</v>
      </c>
      <c r="I4258" t="e">
        <f>VLOOKUP(Energia[[#This Row],[CD]],Tabela4[Coluna3],1,FALSE)</f>
        <v>#N/A</v>
      </c>
    </row>
    <row r="4259" spans="1:9" hidden="1" x14ac:dyDescent="0.25">
      <c r="A4259" s="1" t="s">
        <v>1312</v>
      </c>
      <c r="B4259" s="1" t="s">
        <v>1865</v>
      </c>
      <c r="C4259">
        <v>5209408</v>
      </c>
      <c r="D4259" s="3">
        <v>217.81360052104887</v>
      </c>
      <c r="E4259">
        <v>-46.431938000000002</v>
      </c>
      <c r="F4259">
        <v>-13.890021000000001</v>
      </c>
      <c r="G4259" t="str">
        <f>Energia[[#This Row],[Nome]]</f>
        <v>Guarani de Goiás</v>
      </c>
      <c r="H4259">
        <f>Energia[[#This Row],[Energia]]</f>
        <v>217.81360052104887</v>
      </c>
      <c r="I4259" t="e">
        <f>VLOOKUP(Energia[[#This Row],[CD]],Tabela4[Coluna3],1,FALSE)</f>
        <v>#N/A</v>
      </c>
    </row>
    <row r="4260" spans="1:9" hidden="1" x14ac:dyDescent="0.25">
      <c r="A4260" s="1" t="s">
        <v>3887</v>
      </c>
      <c r="B4260" s="1" t="s">
        <v>4022</v>
      </c>
      <c r="C4260">
        <v>2505709</v>
      </c>
      <c r="D4260" s="3">
        <v>217.70858243564177</v>
      </c>
      <c r="E4260">
        <v>-35.647424000000001</v>
      </c>
      <c r="F4260">
        <v>-6.6100029999999999</v>
      </c>
      <c r="G4260" t="str">
        <f>Energia[[#This Row],[Nome]]</f>
        <v>Dona Inês</v>
      </c>
      <c r="H4260">
        <f>Energia[[#This Row],[Energia]]</f>
        <v>217.70858243564177</v>
      </c>
      <c r="I4260" t="e">
        <f>VLOOKUP(Energia[[#This Row],[CD]],Tabela4[Coluna3],1,FALSE)</f>
        <v>#N/A</v>
      </c>
    </row>
    <row r="4261" spans="1:9" hidden="1" x14ac:dyDescent="0.25">
      <c r="A4261" s="1" t="s">
        <v>1417</v>
      </c>
      <c r="B4261" s="1" t="s">
        <v>2211</v>
      </c>
      <c r="C4261">
        <v>3136108</v>
      </c>
      <c r="D4261" s="3">
        <v>217.47494106053426</v>
      </c>
      <c r="E4261">
        <v>-42.704366999999998</v>
      </c>
      <c r="F4261">
        <v>-19.209624000000002</v>
      </c>
      <c r="G4261" t="str">
        <f>Energia[[#This Row],[Nome]]</f>
        <v>Joanésia</v>
      </c>
      <c r="H4261">
        <f>Energia[[#This Row],[Energia]]</f>
        <v>217.47494106053426</v>
      </c>
      <c r="I4261" t="e">
        <f>VLOOKUP(Energia[[#This Row],[CD]],Tabela4[Coluna3],1,FALSE)</f>
        <v>#N/A</v>
      </c>
    </row>
    <row r="4262" spans="1:9" hidden="1" x14ac:dyDescent="0.25">
      <c r="A4262" s="1" t="s">
        <v>413</v>
      </c>
      <c r="B4262" s="1" t="s">
        <v>81</v>
      </c>
      <c r="C4262">
        <v>2903409</v>
      </c>
      <c r="D4262" s="3">
        <v>217.45131683456478</v>
      </c>
      <c r="E4262">
        <v>-39.178435999999998</v>
      </c>
      <c r="F4262">
        <v>-15.935682</v>
      </c>
      <c r="G4262" t="str">
        <f>Energia[[#This Row],[Nome]]</f>
        <v>Belmonte</v>
      </c>
      <c r="H4262">
        <f>Energia[[#This Row],[Energia]]</f>
        <v>217.45131683456478</v>
      </c>
      <c r="I4262" t="e">
        <f>VLOOKUP(Energia[[#This Row],[CD]],Tabela4[Coluna3],1,FALSE)</f>
        <v>#N/A</v>
      </c>
    </row>
    <row r="4263" spans="1:9" hidden="1" x14ac:dyDescent="0.25">
      <c r="A4263" s="1" t="s">
        <v>4336</v>
      </c>
      <c r="B4263" s="1" t="s">
        <v>4409</v>
      </c>
      <c r="C4263">
        <v>2203602</v>
      </c>
      <c r="D4263" s="3">
        <v>217.44173464950458</v>
      </c>
      <c r="E4263">
        <v>-43.658465999999997</v>
      </c>
      <c r="F4263">
        <v>-7.9711740000000004</v>
      </c>
      <c r="G4263" t="str">
        <f>Energia[[#This Row],[Nome]]</f>
        <v>Eliseu Martins</v>
      </c>
      <c r="H4263">
        <f>Energia[[#This Row],[Energia]]</f>
        <v>217.44173464950458</v>
      </c>
      <c r="I4263" t="e">
        <f>VLOOKUP(Energia[[#This Row],[CD]],Tabela4[Coluna3],1,FALSE)</f>
        <v>#N/A</v>
      </c>
    </row>
    <row r="4264" spans="1:9" hidden="1" x14ac:dyDescent="0.25">
      <c r="A4264" s="1" t="s">
        <v>1520</v>
      </c>
      <c r="B4264" s="1" t="s">
        <v>1540</v>
      </c>
      <c r="C4264">
        <v>3200805</v>
      </c>
      <c r="D4264" s="3">
        <v>217.13176580008229</v>
      </c>
      <c r="E4264">
        <v>-40.982835999999999</v>
      </c>
      <c r="F4264">
        <v>-19.569877999999999</v>
      </c>
      <c r="G4264" t="str">
        <f>Energia[[#This Row],[Nome]]</f>
        <v>Baixo Guandu</v>
      </c>
      <c r="H4264">
        <f>Energia[[#This Row],[Energia]]</f>
        <v>217.13176580008229</v>
      </c>
      <c r="I4264" t="e">
        <f>VLOOKUP(Energia[[#This Row],[CD]],Tabela4[Coluna3],1,FALSE)</f>
        <v>#N/A</v>
      </c>
    </row>
    <row r="4265" spans="1:9" hidden="1" x14ac:dyDescent="0.25">
      <c r="A4265" s="1" t="s">
        <v>4410</v>
      </c>
      <c r="B4265" s="1" t="s">
        <v>4636</v>
      </c>
      <c r="C4265">
        <v>1720259</v>
      </c>
      <c r="D4265" s="3">
        <v>216.92454043826996</v>
      </c>
      <c r="E4265">
        <v>-48.365167</v>
      </c>
      <c r="F4265">
        <v>-12.577958000000001</v>
      </c>
      <c r="G4265" t="str">
        <f>Energia[[#This Row],[Nome]]</f>
        <v>São Salvador do Tocantins</v>
      </c>
      <c r="H4265">
        <f>Energia[[#This Row],[Energia]]</f>
        <v>216.92454043826996</v>
      </c>
      <c r="I4265" t="e">
        <f>VLOOKUP(Energia[[#This Row],[CD]],Tabela4[Coluna3],1,FALSE)</f>
        <v>#N/A</v>
      </c>
    </row>
    <row r="4266" spans="1:9" hidden="1" x14ac:dyDescent="0.25">
      <c r="A4266" s="1" t="s">
        <v>4157</v>
      </c>
      <c r="B4266" s="1" t="s">
        <v>4284</v>
      </c>
      <c r="C4266">
        <v>2610905</v>
      </c>
      <c r="D4266" s="3">
        <v>216.70681139150679</v>
      </c>
      <c r="E4266">
        <v>-36.739466999999998</v>
      </c>
      <c r="F4266">
        <v>-8.3907530000000001</v>
      </c>
      <c r="G4266" t="str">
        <f>Energia[[#This Row],[Nome]]</f>
        <v>Pesqueira</v>
      </c>
      <c r="H4266">
        <f>Energia[[#This Row],[Energia]]</f>
        <v>216.70681139150679</v>
      </c>
      <c r="I4266" t="e">
        <f>VLOOKUP(Energia[[#This Row],[CD]],Tabela4[Coluna3],1,FALSE)</f>
        <v>#N/A</v>
      </c>
    </row>
    <row r="4267" spans="1:9" hidden="1" x14ac:dyDescent="0.25">
      <c r="A4267" s="1" t="s">
        <v>413</v>
      </c>
      <c r="B4267" s="1" t="s">
        <v>1095</v>
      </c>
      <c r="C4267">
        <v>2928505</v>
      </c>
      <c r="D4267" s="3">
        <v>216.42546591173365</v>
      </c>
      <c r="E4267">
        <v>-39.572785000000003</v>
      </c>
      <c r="F4267">
        <v>-12.734253000000001</v>
      </c>
      <c r="G4267" t="str">
        <f>Energia[[#This Row],[Nome]]</f>
        <v>Santa Teresinha</v>
      </c>
      <c r="H4267">
        <f>Energia[[#This Row],[Energia]]</f>
        <v>216.42546591173365</v>
      </c>
      <c r="I4267" t="e">
        <f>VLOOKUP(Energia[[#This Row],[CD]],Tabela4[Coluna3],1,FALSE)</f>
        <v>#N/A</v>
      </c>
    </row>
    <row r="4268" spans="1:9" hidden="1" x14ac:dyDescent="0.25">
      <c r="A4268" s="1" t="s">
        <v>1235</v>
      </c>
      <c r="B4268" s="1" t="s">
        <v>1326</v>
      </c>
      <c r="C4268">
        <v>2303907</v>
      </c>
      <c r="D4268" s="3">
        <v>216.15581646437531</v>
      </c>
      <c r="E4268">
        <v>-41.233074000000002</v>
      </c>
      <c r="F4268">
        <v>-3.0928620000000002</v>
      </c>
      <c r="G4268" t="str">
        <f>Energia[[#This Row],[Nome]]</f>
        <v>Chaval</v>
      </c>
      <c r="H4268">
        <f>Energia[[#This Row],[Energia]]</f>
        <v>216.15581646437531</v>
      </c>
      <c r="I4268" t="e">
        <f>VLOOKUP(Energia[[#This Row],[CD]],Tabela4[Coluna3],1,FALSE)</f>
        <v>#N/A</v>
      </c>
    </row>
    <row r="4269" spans="1:9" hidden="1" x14ac:dyDescent="0.25">
      <c r="A4269" s="1" t="s">
        <v>413</v>
      </c>
      <c r="B4269" s="1" t="s">
        <v>1208</v>
      </c>
      <c r="C4269">
        <v>2932804</v>
      </c>
      <c r="D4269" s="3">
        <v>215.86416126667569</v>
      </c>
      <c r="E4269">
        <v>-41.068969000000003</v>
      </c>
      <c r="F4269">
        <v>-12.052173</v>
      </c>
      <c r="G4269" t="str">
        <f>Energia[[#This Row],[Nome]]</f>
        <v>Utinga</v>
      </c>
      <c r="H4269">
        <f>Energia[[#This Row],[Energia]]</f>
        <v>215.86416126667569</v>
      </c>
      <c r="I4269" t="e">
        <f>VLOOKUP(Energia[[#This Row],[CD]],Tabela4[Coluna3],1,FALSE)</f>
        <v>#N/A</v>
      </c>
    </row>
    <row r="4270" spans="1:9" hidden="1" x14ac:dyDescent="0.25">
      <c r="A4270" s="1" t="s">
        <v>413</v>
      </c>
      <c r="B4270" s="1" t="s">
        <v>1017</v>
      </c>
      <c r="C4270">
        <v>2924801</v>
      </c>
      <c r="D4270" s="3">
        <v>215.28290338332766</v>
      </c>
      <c r="E4270">
        <v>-40.603065999999998</v>
      </c>
      <c r="F4270">
        <v>-11.693645999999999</v>
      </c>
      <c r="G4270" t="str">
        <f>Energia[[#This Row],[Nome]]</f>
        <v>Piritiba</v>
      </c>
      <c r="H4270">
        <f>Energia[[#This Row],[Energia]]</f>
        <v>215.28290338332766</v>
      </c>
      <c r="I4270" t="e">
        <f>VLOOKUP(Energia[[#This Row],[CD]],Tabela4[Coluna3],1,FALSE)</f>
        <v>#N/A</v>
      </c>
    </row>
    <row r="4271" spans="1:9" hidden="1" x14ac:dyDescent="0.25">
      <c r="A4271" s="1" t="s">
        <v>413</v>
      </c>
      <c r="B4271" s="1" t="s">
        <v>800</v>
      </c>
      <c r="C4271">
        <v>2916609</v>
      </c>
      <c r="D4271" s="3">
        <v>214.95031764745846</v>
      </c>
      <c r="E4271">
        <v>-39.619957999999997</v>
      </c>
      <c r="F4271">
        <v>-14.472906999999999</v>
      </c>
      <c r="G4271" t="str">
        <f>Energia[[#This Row],[Nome]]</f>
        <v>Itapitanga</v>
      </c>
      <c r="H4271">
        <f>Energia[[#This Row],[Energia]]</f>
        <v>214.95031764745846</v>
      </c>
      <c r="I4271" t="e">
        <f>VLOOKUP(Energia[[#This Row],[CD]],Tabela4[Coluna3],1,FALSE)</f>
        <v>#N/A</v>
      </c>
    </row>
    <row r="4272" spans="1:9" hidden="1" x14ac:dyDescent="0.25">
      <c r="A4272" s="1" t="s">
        <v>4410</v>
      </c>
      <c r="B4272" s="1" t="s">
        <v>4584</v>
      </c>
      <c r="C4272">
        <v>1716653</v>
      </c>
      <c r="D4272" s="3">
        <v>213.14188774969378</v>
      </c>
      <c r="E4272">
        <v>-48.916980000000002</v>
      </c>
      <c r="F4272">
        <v>-8.3795529999999996</v>
      </c>
      <c r="G4272" t="str">
        <f>Energia[[#This Row],[Nome]]</f>
        <v>Pequizeiro</v>
      </c>
      <c r="H4272">
        <f>Energia[[#This Row],[Energia]]</f>
        <v>213.14188774969378</v>
      </c>
      <c r="I4272" t="e">
        <f>VLOOKUP(Energia[[#This Row],[CD]],Tabela4[Coluna3],1,FALSE)</f>
        <v>#N/A</v>
      </c>
    </row>
    <row r="4273" spans="1:9" hidden="1" x14ac:dyDescent="0.25">
      <c r="A4273" s="1" t="s">
        <v>1235</v>
      </c>
      <c r="B4273" s="1" t="s">
        <v>1381</v>
      </c>
      <c r="C4273">
        <v>2307304</v>
      </c>
      <c r="D4273" s="3">
        <v>212.92360684525852</v>
      </c>
      <c r="E4273">
        <v>-39.288632999999997</v>
      </c>
      <c r="F4273">
        <v>-7.181254</v>
      </c>
      <c r="G4273" t="str">
        <f>Energia[[#This Row],[Nome]]</f>
        <v>Juazeiro do Norte</v>
      </c>
      <c r="H4273">
        <f>Energia[[#This Row],[Energia]]</f>
        <v>212.92360684525852</v>
      </c>
      <c r="I4273" t="e">
        <f>VLOOKUP(Energia[[#This Row],[CD]],Tabela4[Coluna3],1,FALSE)</f>
        <v>#N/A</v>
      </c>
    </row>
    <row r="4274" spans="1:9" hidden="1" x14ac:dyDescent="0.25">
      <c r="A4274" s="1" t="s">
        <v>413</v>
      </c>
      <c r="B4274" s="1" t="s">
        <v>955</v>
      </c>
      <c r="C4274">
        <v>2930774</v>
      </c>
      <c r="D4274" s="3">
        <v>211.37748570565253</v>
      </c>
      <c r="E4274">
        <v>-40.865335000000002</v>
      </c>
      <c r="F4274">
        <v>-9.6634119999999992</v>
      </c>
      <c r="G4274" t="str">
        <f>Energia[[#This Row],[Nome]]</f>
        <v>Sobradinho</v>
      </c>
      <c r="H4274">
        <f>Energia[[#This Row],[Energia]]</f>
        <v>211.37748570565253</v>
      </c>
      <c r="I4274" t="e">
        <f>VLOOKUP(Energia[[#This Row],[CD]],Tabela4[Coluna3],1,FALSE)</f>
        <v>#N/A</v>
      </c>
    </row>
    <row r="4275" spans="1:9" hidden="1" x14ac:dyDescent="0.25">
      <c r="A4275" s="1" t="s">
        <v>413</v>
      </c>
      <c r="B4275" s="1" t="s">
        <v>804</v>
      </c>
      <c r="C4275">
        <v>2916807</v>
      </c>
      <c r="D4275" s="3">
        <v>211.34486982889271</v>
      </c>
      <c r="E4275">
        <v>-40.049148000000002</v>
      </c>
      <c r="F4275">
        <v>-15.697734000000001</v>
      </c>
      <c r="G4275" t="str">
        <f>Energia[[#This Row],[Nome]]</f>
        <v>Itarantim</v>
      </c>
      <c r="H4275">
        <f>Energia[[#This Row],[Energia]]</f>
        <v>211.34486982889271</v>
      </c>
      <c r="I4275" t="e">
        <f>VLOOKUP(Energia[[#This Row],[CD]],Tabela4[Coluna3],1,FALSE)</f>
        <v>#N/A</v>
      </c>
    </row>
    <row r="4276" spans="1:9" hidden="1" x14ac:dyDescent="0.25">
      <c r="A4276" s="1" t="s">
        <v>4336</v>
      </c>
      <c r="B4276" s="1" t="s">
        <v>4416</v>
      </c>
      <c r="C4276">
        <v>2203800</v>
      </c>
      <c r="D4276" s="3">
        <v>210.9614040654279</v>
      </c>
      <c r="E4276">
        <v>-42.860886999999998</v>
      </c>
      <c r="F4276">
        <v>-7.6729729999999998</v>
      </c>
      <c r="G4276" t="str">
        <f>Energia[[#This Row],[Nome]]</f>
        <v>Flores do Piauí</v>
      </c>
      <c r="H4276">
        <f>Energia[[#This Row],[Energia]]</f>
        <v>210.9614040654279</v>
      </c>
      <c r="I4276" t="e">
        <f>VLOOKUP(Energia[[#This Row],[CD]],Tabela4[Coluna3],1,FALSE)</f>
        <v>#N/A</v>
      </c>
    </row>
    <row r="4277" spans="1:9" hidden="1" x14ac:dyDescent="0.25">
      <c r="A4277" s="1" t="s">
        <v>1235</v>
      </c>
      <c r="B4277" s="1" t="s">
        <v>1380</v>
      </c>
      <c r="C4277">
        <v>2307254</v>
      </c>
      <c r="D4277" s="3">
        <v>210.954440126956</v>
      </c>
      <c r="E4277">
        <v>-40.494553000000003</v>
      </c>
      <c r="F4277">
        <v>-2.8787120000000002</v>
      </c>
      <c r="G4277" t="str">
        <f>Energia[[#This Row],[Nome]]</f>
        <v>Jijoca de Jericoacoara</v>
      </c>
      <c r="H4277">
        <f>Energia[[#This Row],[Energia]]</f>
        <v>210.954440126956</v>
      </c>
      <c r="I4277" t="e">
        <f>VLOOKUP(Energia[[#This Row],[CD]],Tabela4[Coluna3],1,FALSE)</f>
        <v>#N/A</v>
      </c>
    </row>
    <row r="4278" spans="1:9" hidden="1" x14ac:dyDescent="0.25">
      <c r="A4278" s="1" t="s">
        <v>1235</v>
      </c>
      <c r="B4278" s="1" t="s">
        <v>1372</v>
      </c>
      <c r="C4278">
        <v>2306504</v>
      </c>
      <c r="D4278" s="3">
        <v>210.95352963301966</v>
      </c>
      <c r="E4278">
        <v>-38.952156000000002</v>
      </c>
      <c r="F4278">
        <v>-4.596419</v>
      </c>
      <c r="G4278" t="str">
        <f>Energia[[#This Row],[Nome]]</f>
        <v>Itapiúna</v>
      </c>
      <c r="H4278">
        <f>Energia[[#This Row],[Energia]]</f>
        <v>210.95352963301966</v>
      </c>
      <c r="I4278" t="e">
        <f>VLOOKUP(Energia[[#This Row],[CD]],Tabela4[Coluna3],1,FALSE)</f>
        <v>#N/A</v>
      </c>
    </row>
    <row r="4279" spans="1:9" hidden="1" x14ac:dyDescent="0.25">
      <c r="A4279" s="1" t="s">
        <v>1417</v>
      </c>
      <c r="B4279" s="1" t="s">
        <v>2258</v>
      </c>
      <c r="C4279">
        <v>3138005</v>
      </c>
      <c r="D4279" s="3">
        <v>210.41675312182656</v>
      </c>
      <c r="E4279">
        <v>-42.450763000000002</v>
      </c>
      <c r="F4279">
        <v>-21.356635000000001</v>
      </c>
      <c r="G4279" t="str">
        <f>Energia[[#This Row],[Nome]]</f>
        <v>Laranjal</v>
      </c>
      <c r="H4279">
        <f>Energia[[#This Row],[Energia]]</f>
        <v>210.41675312182656</v>
      </c>
      <c r="I4279" t="e">
        <f>VLOOKUP(Energia[[#This Row],[CD]],Tabela4[Coluna3],1,FALSE)</f>
        <v>#N/A</v>
      </c>
    </row>
    <row r="4280" spans="1:9" hidden="1" x14ac:dyDescent="0.25">
      <c r="A4280" s="1" t="s">
        <v>4336</v>
      </c>
      <c r="B4280" s="1" t="s">
        <v>4560</v>
      </c>
      <c r="C4280">
        <v>2208106</v>
      </c>
      <c r="D4280" s="3">
        <v>210.21916370589713</v>
      </c>
      <c r="E4280">
        <v>-41.166412000000001</v>
      </c>
      <c r="F4280">
        <v>-6.3447370000000003</v>
      </c>
      <c r="G4280" t="str">
        <f>Energia[[#This Row],[Nome]]</f>
        <v>Pimenteiras</v>
      </c>
      <c r="H4280">
        <f>Energia[[#This Row],[Energia]]</f>
        <v>210.21916370589713</v>
      </c>
      <c r="I4280" t="e">
        <f>VLOOKUP(Energia[[#This Row],[CD]],Tabela4[Coluna3],1,FALSE)</f>
        <v>#N/A</v>
      </c>
    </row>
    <row r="4281" spans="1:9" hidden="1" x14ac:dyDescent="0.25">
      <c r="A4281" s="1" t="s">
        <v>4336</v>
      </c>
      <c r="B4281" s="1" t="s">
        <v>4631</v>
      </c>
      <c r="C4281">
        <v>2210300</v>
      </c>
      <c r="D4281" s="3">
        <v>210.10320083053654</v>
      </c>
      <c r="E4281">
        <v>-40.820608</v>
      </c>
      <c r="F4281">
        <v>-7.0815700000000001</v>
      </c>
      <c r="G4281" t="str">
        <f>Energia[[#This Row],[Nome]]</f>
        <v>São Julião</v>
      </c>
      <c r="H4281">
        <f>Energia[[#This Row],[Energia]]</f>
        <v>210.10320083053654</v>
      </c>
      <c r="I4281" t="e">
        <f>VLOOKUP(Energia[[#This Row],[CD]],Tabela4[Coluna3],1,FALSE)</f>
        <v>#N/A</v>
      </c>
    </row>
    <row r="4282" spans="1:9" hidden="1" x14ac:dyDescent="0.25">
      <c r="A4282" s="1" t="s">
        <v>1417</v>
      </c>
      <c r="B4282" s="1" t="s">
        <v>2221</v>
      </c>
      <c r="C4282">
        <v>3136520</v>
      </c>
      <c r="D4282" s="3">
        <v>209.69190017907169</v>
      </c>
      <c r="E4282">
        <v>-42.656134999999999</v>
      </c>
      <c r="F4282">
        <v>-16.900186999999999</v>
      </c>
      <c r="G4282" t="str">
        <f>Energia[[#This Row],[Nome]]</f>
        <v>José Gonçalves de Minas</v>
      </c>
      <c r="H4282">
        <f>Energia[[#This Row],[Energia]]</f>
        <v>209.69190017907169</v>
      </c>
      <c r="I4282" t="e">
        <f>VLOOKUP(Energia[[#This Row],[CD]],Tabela4[Coluna3],1,FALSE)</f>
        <v>#N/A</v>
      </c>
    </row>
    <row r="4283" spans="1:9" hidden="1" x14ac:dyDescent="0.25">
      <c r="A4283" s="1" t="s">
        <v>62</v>
      </c>
      <c r="B4283" s="1" t="s">
        <v>3875</v>
      </c>
      <c r="C4283">
        <v>4218954</v>
      </c>
      <c r="D4283" s="3">
        <v>208.93002939510572</v>
      </c>
      <c r="E4283">
        <v>-49.900900999999998</v>
      </c>
      <c r="F4283">
        <v>-28.023356</v>
      </c>
      <c r="G4283" t="str">
        <f>Energia[[#This Row],[Nome]]</f>
        <v>Urupema</v>
      </c>
      <c r="H4283">
        <f>Energia[[#This Row],[Energia]]</f>
        <v>208.93002939510572</v>
      </c>
      <c r="I4283" t="e">
        <f>VLOOKUP(Energia[[#This Row],[CD]],Tabela4[Coluna3],1,FALSE)</f>
        <v>#N/A</v>
      </c>
    </row>
    <row r="4284" spans="1:9" hidden="1" x14ac:dyDescent="0.25">
      <c r="A4284" s="1" t="s">
        <v>1417</v>
      </c>
      <c r="B4284" s="1" t="s">
        <v>1814</v>
      </c>
      <c r="C4284">
        <v>3118502</v>
      </c>
      <c r="D4284" s="3">
        <v>208.68445461485788</v>
      </c>
      <c r="E4284">
        <v>-45.915545000000002</v>
      </c>
      <c r="F4284">
        <v>-22.536459000000001</v>
      </c>
      <c r="G4284" t="str">
        <f>Energia[[#This Row],[Nome]]</f>
        <v>Consolação</v>
      </c>
      <c r="H4284">
        <f>Energia[[#This Row],[Energia]]</f>
        <v>208.68445461485788</v>
      </c>
      <c r="I4284" t="e">
        <f>VLOOKUP(Energia[[#This Row],[CD]],Tabela4[Coluna3],1,FALSE)</f>
        <v>#N/A</v>
      </c>
    </row>
    <row r="4285" spans="1:9" hidden="1" x14ac:dyDescent="0.25">
      <c r="A4285" s="1" t="s">
        <v>4336</v>
      </c>
      <c r="B4285" s="1" t="s">
        <v>4342</v>
      </c>
      <c r="C4285">
        <v>2200400</v>
      </c>
      <c r="D4285" s="3">
        <v>208.32052724333698</v>
      </c>
      <c r="E4285">
        <v>-42.469726000000001</v>
      </c>
      <c r="F4285">
        <v>-5.0149049999999997</v>
      </c>
      <c r="G4285" t="str">
        <f>Energia[[#This Row],[Nome]]</f>
        <v>Altos</v>
      </c>
      <c r="H4285">
        <f>Energia[[#This Row],[Energia]]</f>
        <v>208.32052724333698</v>
      </c>
      <c r="I4285" t="e">
        <f>VLOOKUP(Energia[[#This Row],[CD]],Tabela4[Coluna3],1,FALSE)</f>
        <v>#N/A</v>
      </c>
    </row>
    <row r="4286" spans="1:9" hidden="1" x14ac:dyDescent="0.25">
      <c r="A4286" s="1" t="s">
        <v>1417</v>
      </c>
      <c r="B4286" s="1" t="s">
        <v>1740</v>
      </c>
      <c r="C4286">
        <v>3115300</v>
      </c>
      <c r="D4286" s="3">
        <v>208.29780775393334</v>
      </c>
      <c r="E4286">
        <v>-42.674056999999998</v>
      </c>
      <c r="F4286">
        <v>-21.342414999999999</v>
      </c>
      <c r="G4286" t="str">
        <f>Energia[[#This Row],[Nome]]</f>
        <v>Cataguases</v>
      </c>
      <c r="H4286">
        <f>Energia[[#This Row],[Energia]]</f>
        <v>208.29780775393334</v>
      </c>
      <c r="I4286" t="e">
        <f>VLOOKUP(Energia[[#This Row],[CD]],Tabela4[Coluna3],1,FALSE)</f>
        <v>#N/A</v>
      </c>
    </row>
    <row r="4287" spans="1:9" x14ac:dyDescent="0.25">
      <c r="A4287" s="1" t="s">
        <v>8</v>
      </c>
      <c r="B4287" s="1" t="s">
        <v>2935</v>
      </c>
      <c r="C4287">
        <v>3502754</v>
      </c>
      <c r="D4287" s="3">
        <v>207.86129796806506</v>
      </c>
      <c r="E4287">
        <v>-47.072375000000001</v>
      </c>
      <c r="F4287">
        <v>-23.434434</v>
      </c>
      <c r="G4287" t="str">
        <f>Energia[[#This Row],[Nome]]</f>
        <v>Araçariguama</v>
      </c>
      <c r="H4287">
        <f>Energia[[#This Row],[Energia]]</f>
        <v>207.86129796806506</v>
      </c>
      <c r="I4287" t="e">
        <f>VLOOKUP(Energia[[#This Row],[CD]],Tabela4[Coluna3],1,FALSE)</f>
        <v>#N/A</v>
      </c>
    </row>
    <row r="4288" spans="1:9" hidden="1" x14ac:dyDescent="0.25">
      <c r="A4288" s="1" t="s">
        <v>413</v>
      </c>
      <c r="B4288" s="1" t="s">
        <v>1179</v>
      </c>
      <c r="C4288">
        <v>2931509</v>
      </c>
      <c r="D4288" s="3">
        <v>207.77749202278954</v>
      </c>
      <c r="E4288">
        <v>-38.955686999999998</v>
      </c>
      <c r="F4288">
        <v>-11.476554999999999</v>
      </c>
      <c r="G4288" t="str">
        <f>Energia[[#This Row],[Nome]]</f>
        <v>Teofilândia</v>
      </c>
      <c r="H4288">
        <f>Energia[[#This Row],[Energia]]</f>
        <v>207.77749202278954</v>
      </c>
      <c r="I4288" t="e">
        <f>VLOOKUP(Energia[[#This Row],[CD]],Tabela4[Coluna3],1,FALSE)</f>
        <v>#N/A</v>
      </c>
    </row>
    <row r="4289" spans="1:9" hidden="1" x14ac:dyDescent="0.25">
      <c r="A4289" s="1" t="s">
        <v>2820</v>
      </c>
      <c r="B4289" s="1" t="s">
        <v>2833</v>
      </c>
      <c r="C4289">
        <v>3300902</v>
      </c>
      <c r="D4289" s="3">
        <v>207.33879152574929</v>
      </c>
      <c r="E4289">
        <v>-41.913960000000003</v>
      </c>
      <c r="F4289">
        <v>-21.496264</v>
      </c>
      <c r="G4289" t="str">
        <f>Energia[[#This Row],[Nome]]</f>
        <v>Cambuci</v>
      </c>
      <c r="H4289">
        <f>Energia[[#This Row],[Energia]]</f>
        <v>207.33879152574929</v>
      </c>
      <c r="I4289">
        <f>VLOOKUP(Energia[[#This Row],[CD]],Tabela4[Coluna3],1,FALSE)</f>
        <v>3300902</v>
      </c>
    </row>
    <row r="4290" spans="1:9" hidden="1" x14ac:dyDescent="0.25">
      <c r="A4290" s="1" t="s">
        <v>3887</v>
      </c>
      <c r="B4290" s="1" t="s">
        <v>68</v>
      </c>
      <c r="C4290">
        <v>2501906</v>
      </c>
      <c r="D4290" s="3">
        <v>207.2378638050094</v>
      </c>
      <c r="E4290">
        <v>-35.497563999999997</v>
      </c>
      <c r="F4290">
        <v>-6.705063</v>
      </c>
      <c r="G4290" t="str">
        <f>Energia[[#This Row],[Nome]]</f>
        <v>Belém</v>
      </c>
      <c r="H4290">
        <f>Energia[[#This Row],[Energia]]</f>
        <v>207.2378638050094</v>
      </c>
      <c r="I4290" t="e">
        <f>VLOOKUP(Energia[[#This Row],[CD]],Tabela4[Coluna3],1,FALSE)</f>
        <v>#N/A</v>
      </c>
    </row>
    <row r="4291" spans="1:9" hidden="1" x14ac:dyDescent="0.25">
      <c r="A4291" s="1" t="s">
        <v>4410</v>
      </c>
      <c r="B4291" s="1" t="s">
        <v>4595</v>
      </c>
      <c r="C4291">
        <v>1717909</v>
      </c>
      <c r="D4291" s="3">
        <v>206.89550401598379</v>
      </c>
      <c r="E4291">
        <v>-47.327894000000001</v>
      </c>
      <c r="F4291">
        <v>-10.751918999999999</v>
      </c>
      <c r="G4291" t="str">
        <f>Energia[[#This Row],[Nome]]</f>
        <v>Ponte Alta do Tocantins</v>
      </c>
      <c r="H4291">
        <f>Energia[[#This Row],[Energia]]</f>
        <v>206.89550401598379</v>
      </c>
      <c r="I4291" t="e">
        <f>VLOOKUP(Energia[[#This Row],[CD]],Tabela4[Coluna3],1,FALSE)</f>
        <v>#N/A</v>
      </c>
    </row>
    <row r="4292" spans="1:9" hidden="1" x14ac:dyDescent="0.25">
      <c r="A4292" s="1" t="s">
        <v>1520</v>
      </c>
      <c r="B4292" s="1" t="s">
        <v>1521</v>
      </c>
      <c r="C4292">
        <v>3200102</v>
      </c>
      <c r="D4292" s="3">
        <v>206.84952656128903</v>
      </c>
      <c r="E4292">
        <v>-41.126514</v>
      </c>
      <c r="F4292">
        <v>-20.089427000000001</v>
      </c>
      <c r="G4292" t="str">
        <f>Energia[[#This Row],[Nome]]</f>
        <v>Afonso Cláudio</v>
      </c>
      <c r="H4292">
        <f>Energia[[#This Row],[Energia]]</f>
        <v>206.84952656128903</v>
      </c>
      <c r="I4292" t="e">
        <f>VLOOKUP(Energia[[#This Row],[CD]],Tabela4[Coluna3],1,FALSE)</f>
        <v>#N/A</v>
      </c>
    </row>
    <row r="4293" spans="1:9" hidden="1" x14ac:dyDescent="0.25">
      <c r="A4293" s="1" t="s">
        <v>1417</v>
      </c>
      <c r="B4293" s="1" t="s">
        <v>2786</v>
      </c>
      <c r="C4293">
        <v>3169703</v>
      </c>
      <c r="D4293" s="3">
        <v>206.68846296139927</v>
      </c>
      <c r="E4293">
        <v>-42.839942000000001</v>
      </c>
      <c r="F4293">
        <v>-17.244465999999999</v>
      </c>
      <c r="G4293" t="str">
        <f>Energia[[#This Row],[Nome]]</f>
        <v>Turmalina</v>
      </c>
      <c r="H4293">
        <f>Energia[[#This Row],[Energia]]</f>
        <v>206.68846296139927</v>
      </c>
      <c r="I4293" t="e">
        <f>VLOOKUP(Energia[[#This Row],[CD]],Tabela4[Coluna3],1,FALSE)</f>
        <v>#N/A</v>
      </c>
    </row>
    <row r="4294" spans="1:9" hidden="1" x14ac:dyDescent="0.25">
      <c r="A4294" s="1" t="s">
        <v>62</v>
      </c>
      <c r="B4294" s="1" t="s">
        <v>3835</v>
      </c>
      <c r="C4294">
        <v>4216602</v>
      </c>
      <c r="D4294" s="3">
        <v>206.61967545563814</v>
      </c>
      <c r="E4294">
        <v>-48.656286999999999</v>
      </c>
      <c r="F4294">
        <v>-27.578441999999999</v>
      </c>
      <c r="G4294" t="str">
        <f>Energia[[#This Row],[Nome]]</f>
        <v>São José</v>
      </c>
      <c r="H4294">
        <f>Energia[[#This Row],[Energia]]</f>
        <v>206.61967545563814</v>
      </c>
      <c r="I4294" t="e">
        <f>VLOOKUP(Energia[[#This Row],[CD]],Tabela4[Coluna3],1,FALSE)</f>
        <v>#N/A</v>
      </c>
    </row>
    <row r="4295" spans="1:9" hidden="1" x14ac:dyDescent="0.25">
      <c r="A4295" s="1" t="s">
        <v>5028</v>
      </c>
      <c r="B4295" s="1" t="s">
        <v>5133</v>
      </c>
      <c r="C4295">
        <v>2411403</v>
      </c>
      <c r="D4295" s="3">
        <v>206.36286511107537</v>
      </c>
      <c r="E4295">
        <v>-36.634889000000001</v>
      </c>
      <c r="F4295">
        <v>-5.9046810000000001</v>
      </c>
      <c r="G4295" t="str">
        <f>Energia[[#This Row],[Nome]]</f>
        <v>Santana do Matos</v>
      </c>
      <c r="H4295">
        <f>Energia[[#This Row],[Energia]]</f>
        <v>206.36286511107537</v>
      </c>
      <c r="I4295" t="e">
        <f>VLOOKUP(Energia[[#This Row],[CD]],Tabela4[Coluna3],1,FALSE)</f>
        <v>#N/A</v>
      </c>
    </row>
    <row r="4296" spans="1:9" hidden="1" x14ac:dyDescent="0.25">
      <c r="A4296" s="1" t="s">
        <v>413</v>
      </c>
      <c r="B4296" s="1" t="s">
        <v>542</v>
      </c>
      <c r="C4296">
        <v>2905305</v>
      </c>
      <c r="D4296" s="3">
        <v>206.1977782751845</v>
      </c>
      <c r="E4296">
        <v>-41.506072000000003</v>
      </c>
      <c r="F4296">
        <v>-11.742913</v>
      </c>
      <c r="G4296" t="str">
        <f>Energia[[#This Row],[Nome]]</f>
        <v>Cafarnaum</v>
      </c>
      <c r="H4296">
        <f>Energia[[#This Row],[Energia]]</f>
        <v>206.1977782751845</v>
      </c>
      <c r="I4296" t="e">
        <f>VLOOKUP(Energia[[#This Row],[CD]],Tabela4[Coluna3],1,FALSE)</f>
        <v>#N/A</v>
      </c>
    </row>
    <row r="4297" spans="1:9" hidden="1" x14ac:dyDescent="0.25">
      <c r="A4297" s="1" t="s">
        <v>2142</v>
      </c>
      <c r="B4297" s="1" t="s">
        <v>2317</v>
      </c>
      <c r="C4297">
        <v>2105302</v>
      </c>
      <c r="D4297" s="3">
        <v>206.11955798145871</v>
      </c>
      <c r="E4297">
        <v>-47.575243999999998</v>
      </c>
      <c r="F4297">
        <v>-5.3397670000000002</v>
      </c>
      <c r="G4297" t="str">
        <f>Energia[[#This Row],[Nome]]</f>
        <v>Imperatriz</v>
      </c>
      <c r="H4297">
        <f>Energia[[#This Row],[Energia]]</f>
        <v>206.11955798145871</v>
      </c>
      <c r="I4297" t="e">
        <f>VLOOKUP(Energia[[#This Row],[CD]],Tabela4[Coluna3],1,FALSE)</f>
        <v>#N/A</v>
      </c>
    </row>
    <row r="4298" spans="1:9" hidden="1" x14ac:dyDescent="0.25">
      <c r="A4298" s="1" t="s">
        <v>1417</v>
      </c>
      <c r="B4298" s="1" t="s">
        <v>1986</v>
      </c>
      <c r="C4298">
        <v>3126406</v>
      </c>
      <c r="D4298" s="3">
        <v>205.43423362361648</v>
      </c>
      <c r="E4298">
        <v>-44.504241</v>
      </c>
      <c r="F4298">
        <v>-19.557580000000002</v>
      </c>
      <c r="G4298" t="str">
        <f>Energia[[#This Row],[Nome]]</f>
        <v>Fortuna de Minas</v>
      </c>
      <c r="H4298">
        <f>Energia[[#This Row],[Energia]]</f>
        <v>205.43423362361648</v>
      </c>
      <c r="I4298" t="e">
        <f>VLOOKUP(Energia[[#This Row],[CD]],Tabela4[Coluna3],1,FALSE)</f>
        <v>#N/A</v>
      </c>
    </row>
    <row r="4299" spans="1:9" hidden="1" x14ac:dyDescent="0.25">
      <c r="A4299" s="1" t="s">
        <v>4336</v>
      </c>
      <c r="B4299" s="1" t="s">
        <v>4473</v>
      </c>
      <c r="C4299">
        <v>2205557</v>
      </c>
      <c r="D4299" s="3">
        <v>205.30424523595036</v>
      </c>
      <c r="E4299">
        <v>-42.564889999999998</v>
      </c>
      <c r="F4299">
        <v>-4.489744</v>
      </c>
      <c r="G4299" t="str">
        <f>Energia[[#This Row],[Nome]]</f>
        <v>Lagoa Alegre</v>
      </c>
      <c r="H4299">
        <f>Energia[[#This Row],[Energia]]</f>
        <v>205.30424523595036</v>
      </c>
      <c r="I4299" t="e">
        <f>VLOOKUP(Energia[[#This Row],[CD]],Tabela4[Coluna3],1,FALSE)</f>
        <v>#N/A</v>
      </c>
    </row>
    <row r="4300" spans="1:9" hidden="1" x14ac:dyDescent="0.25">
      <c r="A4300" s="1" t="s">
        <v>413</v>
      </c>
      <c r="B4300" s="1" t="s">
        <v>1166</v>
      </c>
      <c r="C4300">
        <v>2931004</v>
      </c>
      <c r="D4300" s="3">
        <v>204.97886063078897</v>
      </c>
      <c r="E4300">
        <v>-41.195411999999997</v>
      </c>
      <c r="F4300">
        <v>-14.145963999999999</v>
      </c>
      <c r="G4300" t="str">
        <f>Energia[[#This Row],[Nome]]</f>
        <v>Tanhaçu</v>
      </c>
      <c r="H4300">
        <f>Energia[[#This Row],[Energia]]</f>
        <v>204.97886063078897</v>
      </c>
      <c r="I4300" t="e">
        <f>VLOOKUP(Energia[[#This Row],[CD]],Tabela4[Coluna3],1,FALSE)</f>
        <v>#N/A</v>
      </c>
    </row>
    <row r="4301" spans="1:9" hidden="1" x14ac:dyDescent="0.25">
      <c r="A4301" s="1" t="s">
        <v>4336</v>
      </c>
      <c r="B4301" s="1" t="s">
        <v>4655</v>
      </c>
      <c r="C4301">
        <v>2210805</v>
      </c>
      <c r="D4301" s="3">
        <v>204.76128682819981</v>
      </c>
      <c r="E4301">
        <v>-42.023947</v>
      </c>
      <c r="F4301">
        <v>-7.7987640000000003</v>
      </c>
      <c r="G4301" t="str">
        <f>Energia[[#This Row],[Nome]]</f>
        <v>Simplício Mendes</v>
      </c>
      <c r="H4301">
        <f>Energia[[#This Row],[Energia]]</f>
        <v>204.76128682819981</v>
      </c>
      <c r="I4301" t="e">
        <f>VLOOKUP(Energia[[#This Row],[CD]],Tabela4[Coluna3],1,FALSE)</f>
        <v>#N/A</v>
      </c>
    </row>
    <row r="4302" spans="1:9" hidden="1" x14ac:dyDescent="0.25">
      <c r="A4302" s="1" t="s">
        <v>4336</v>
      </c>
      <c r="B4302" s="1" t="s">
        <v>4463</v>
      </c>
      <c r="C4302">
        <v>2205409</v>
      </c>
      <c r="D4302" s="3">
        <v>204.62426053018237</v>
      </c>
      <c r="E4302">
        <v>-42.082374999999999</v>
      </c>
      <c r="F4302">
        <v>-3.540127</v>
      </c>
      <c r="G4302" t="str">
        <f>Energia[[#This Row],[Nome]]</f>
        <v>Joaquim Pires</v>
      </c>
      <c r="H4302">
        <f>Energia[[#This Row],[Energia]]</f>
        <v>204.62426053018237</v>
      </c>
      <c r="I4302" t="e">
        <f>VLOOKUP(Energia[[#This Row],[CD]],Tabela4[Coluna3],1,FALSE)</f>
        <v>#N/A</v>
      </c>
    </row>
    <row r="4303" spans="1:9" hidden="1" x14ac:dyDescent="0.25">
      <c r="A4303" s="1" t="s">
        <v>413</v>
      </c>
      <c r="B4303" s="1" t="s">
        <v>176</v>
      </c>
      <c r="C4303">
        <v>2923035</v>
      </c>
      <c r="D4303" s="3">
        <v>204.56544741662316</v>
      </c>
      <c r="E4303">
        <v>-42.128664000000001</v>
      </c>
      <c r="F4303">
        <v>-12.840873</v>
      </c>
      <c r="G4303" t="str">
        <f>Energia[[#This Row],[Nome]]</f>
        <v>Novo Horizonte</v>
      </c>
      <c r="H4303">
        <f>Energia[[#This Row],[Energia]]</f>
        <v>204.56544741662316</v>
      </c>
      <c r="I4303" t="e">
        <f>VLOOKUP(Energia[[#This Row],[CD]],Tabela4[Coluna3],1,FALSE)</f>
        <v>#N/A</v>
      </c>
    </row>
    <row r="4304" spans="1:9" hidden="1" x14ac:dyDescent="0.25">
      <c r="A4304" s="1" t="s">
        <v>1417</v>
      </c>
      <c r="B4304" s="1" t="s">
        <v>2668</v>
      </c>
      <c r="C4304">
        <v>3160009</v>
      </c>
      <c r="D4304" s="3">
        <v>203.96924954311658</v>
      </c>
      <c r="E4304">
        <v>-42.811523999999999</v>
      </c>
      <c r="F4304">
        <v>-21.751443999999999</v>
      </c>
      <c r="G4304" t="str">
        <f>Energia[[#This Row],[Nome]]</f>
        <v>Santo Antônio do Aventureiro</v>
      </c>
      <c r="H4304">
        <f>Energia[[#This Row],[Energia]]</f>
        <v>203.96924954311658</v>
      </c>
      <c r="I4304" t="e">
        <f>VLOOKUP(Energia[[#This Row],[CD]],Tabela4[Coluna3],1,FALSE)</f>
        <v>#N/A</v>
      </c>
    </row>
    <row r="4305" spans="1:9" hidden="1" x14ac:dyDescent="0.25">
      <c r="A4305" s="1" t="s">
        <v>1417</v>
      </c>
      <c r="B4305" s="1" t="s">
        <v>2298</v>
      </c>
      <c r="C4305">
        <v>3139508</v>
      </c>
      <c r="D4305" s="3">
        <v>203.40214003242812</v>
      </c>
      <c r="E4305">
        <v>-41.939402000000001</v>
      </c>
      <c r="F4305">
        <v>-20.347321000000001</v>
      </c>
      <c r="G4305" t="str">
        <f>Energia[[#This Row],[Nome]]</f>
        <v>Manhumirim</v>
      </c>
      <c r="H4305">
        <f>Energia[[#This Row],[Energia]]</f>
        <v>203.40214003242812</v>
      </c>
      <c r="I4305" t="e">
        <f>VLOOKUP(Energia[[#This Row],[CD]],Tabela4[Coluna3],1,FALSE)</f>
        <v>#N/A</v>
      </c>
    </row>
    <row r="4306" spans="1:9" hidden="1" x14ac:dyDescent="0.25">
      <c r="A4306" s="1" t="s">
        <v>413</v>
      </c>
      <c r="B4306" s="1" t="s">
        <v>854</v>
      </c>
      <c r="C4306">
        <v>2918704</v>
      </c>
      <c r="D4306" s="3">
        <v>203.11345333721204</v>
      </c>
      <c r="E4306">
        <v>-40.292580999999998</v>
      </c>
      <c r="F4306">
        <v>-13.641588</v>
      </c>
      <c r="G4306" t="str">
        <f>Energia[[#This Row],[Nome]]</f>
        <v>Lafaiete Coutinho</v>
      </c>
      <c r="H4306">
        <f>Energia[[#This Row],[Energia]]</f>
        <v>203.11345333721204</v>
      </c>
      <c r="I4306" t="e">
        <f>VLOOKUP(Energia[[#This Row],[CD]],Tabela4[Coluna3],1,FALSE)</f>
        <v>#N/A</v>
      </c>
    </row>
    <row r="4307" spans="1:9" x14ac:dyDescent="0.25">
      <c r="A4307" s="1" t="s">
        <v>8</v>
      </c>
      <c r="B4307" s="1" t="s">
        <v>3417</v>
      </c>
      <c r="C4307">
        <v>3549607</v>
      </c>
      <c r="D4307" s="3">
        <v>203.01807522147951</v>
      </c>
      <c r="E4307">
        <v>-44.587252999999997</v>
      </c>
      <c r="F4307">
        <v>-22.748894</v>
      </c>
      <c r="G4307" t="str">
        <f>Energia[[#This Row],[Nome]]</f>
        <v>São José do Barreiro</v>
      </c>
      <c r="H4307">
        <f>Energia[[#This Row],[Energia]]</f>
        <v>203.01807522147951</v>
      </c>
      <c r="I4307" t="e">
        <f>VLOOKUP(Energia[[#This Row],[CD]],Tabela4[Coluna3],1,FALSE)</f>
        <v>#N/A</v>
      </c>
    </row>
    <row r="4308" spans="1:9" hidden="1" x14ac:dyDescent="0.25">
      <c r="A4308" s="1" t="s">
        <v>1520</v>
      </c>
      <c r="B4308" s="1" t="s">
        <v>1569</v>
      </c>
      <c r="C4308">
        <v>3202207</v>
      </c>
      <c r="D4308" s="3">
        <v>202.38625560655021</v>
      </c>
      <c r="E4308">
        <v>-40.355583000000003</v>
      </c>
      <c r="F4308">
        <v>-19.968738999999999</v>
      </c>
      <c r="G4308" t="str">
        <f>Energia[[#This Row],[Nome]]</f>
        <v>Fundão</v>
      </c>
      <c r="H4308">
        <f>Energia[[#This Row],[Energia]]</f>
        <v>202.38625560655021</v>
      </c>
      <c r="I4308" t="e">
        <f>VLOOKUP(Energia[[#This Row],[CD]],Tabela4[Coluna3],1,FALSE)</f>
        <v>#N/A</v>
      </c>
    </row>
    <row r="4309" spans="1:9" hidden="1" x14ac:dyDescent="0.25">
      <c r="A4309" s="1" t="s">
        <v>3887</v>
      </c>
      <c r="B4309" s="1" t="s">
        <v>4071</v>
      </c>
      <c r="C4309">
        <v>2509339</v>
      </c>
      <c r="D4309" s="3">
        <v>201.6354404673709</v>
      </c>
      <c r="E4309">
        <v>-35.771526000000001</v>
      </c>
      <c r="F4309">
        <v>-7.1186210000000001</v>
      </c>
      <c r="G4309" t="str">
        <f>Energia[[#This Row],[Nome]]</f>
        <v>Matinhas</v>
      </c>
      <c r="H4309">
        <f>Energia[[#This Row],[Energia]]</f>
        <v>201.6354404673709</v>
      </c>
      <c r="I4309" t="e">
        <f>VLOOKUP(Energia[[#This Row],[CD]],Tabela4[Coluna3],1,FALSE)</f>
        <v>#N/A</v>
      </c>
    </row>
    <row r="4310" spans="1:9" hidden="1" x14ac:dyDescent="0.25">
      <c r="A4310" s="1" t="s">
        <v>3609</v>
      </c>
      <c r="B4310" s="1" t="s">
        <v>3682</v>
      </c>
      <c r="C4310">
        <v>1502608</v>
      </c>
      <c r="D4310" s="3">
        <v>201.55036859857287</v>
      </c>
      <c r="E4310">
        <v>-48.284649000000002</v>
      </c>
      <c r="F4310">
        <v>-0.90393599999999996</v>
      </c>
      <c r="G4310" t="str">
        <f>Energia[[#This Row],[Nome]]</f>
        <v>Colares</v>
      </c>
      <c r="H4310">
        <f>Energia[[#This Row],[Energia]]</f>
        <v>201.55036859857287</v>
      </c>
      <c r="I4310" t="e">
        <f>VLOOKUP(Energia[[#This Row],[CD]],Tabela4[Coluna3],1,FALSE)</f>
        <v>#N/A</v>
      </c>
    </row>
    <row r="4311" spans="1:9" hidden="1" x14ac:dyDescent="0.25">
      <c r="A4311" s="1" t="s">
        <v>1417</v>
      </c>
      <c r="B4311" s="1" t="s">
        <v>2573</v>
      </c>
      <c r="C4311">
        <v>3151305</v>
      </c>
      <c r="D4311" s="3">
        <v>201.47321492884959</v>
      </c>
      <c r="E4311">
        <v>-43.029694999999997</v>
      </c>
      <c r="F4311">
        <v>-21.263779</v>
      </c>
      <c r="G4311" t="str">
        <f>Energia[[#This Row],[Nome]]</f>
        <v>Piraúba</v>
      </c>
      <c r="H4311">
        <f>Energia[[#This Row],[Energia]]</f>
        <v>201.47321492884959</v>
      </c>
      <c r="I4311" t="e">
        <f>VLOOKUP(Energia[[#This Row],[CD]],Tabela4[Coluna3],1,FALSE)</f>
        <v>#N/A</v>
      </c>
    </row>
    <row r="4312" spans="1:9" hidden="1" x14ac:dyDescent="0.25">
      <c r="A4312" s="1" t="s">
        <v>1520</v>
      </c>
      <c r="B4312" s="1" t="s">
        <v>1542</v>
      </c>
      <c r="C4312">
        <v>3200904</v>
      </c>
      <c r="D4312" s="3">
        <v>200.45652840271651</v>
      </c>
      <c r="E4312">
        <v>-40.831549000000003</v>
      </c>
      <c r="F4312">
        <v>-18.66602</v>
      </c>
      <c r="G4312" t="str">
        <f>Energia[[#This Row],[Nome]]</f>
        <v>Barra de São Francisco</v>
      </c>
      <c r="H4312">
        <f>Energia[[#This Row],[Energia]]</f>
        <v>200.45652840271651</v>
      </c>
      <c r="I4312" t="e">
        <f>VLOOKUP(Energia[[#This Row],[CD]],Tabela4[Coluna3],1,FALSE)</f>
        <v>#N/A</v>
      </c>
    </row>
    <row r="4313" spans="1:9" hidden="1" x14ac:dyDescent="0.25">
      <c r="A4313" s="1" t="s">
        <v>1235</v>
      </c>
      <c r="B4313" s="1" t="s">
        <v>1260</v>
      </c>
      <c r="C4313">
        <v>2301109</v>
      </c>
      <c r="D4313" s="3">
        <v>199.85171848113916</v>
      </c>
      <c r="E4313">
        <v>-37.686762000000002</v>
      </c>
      <c r="F4313">
        <v>-4.6805009999999996</v>
      </c>
      <c r="G4313" t="str">
        <f>Energia[[#This Row],[Nome]]</f>
        <v>Aracati</v>
      </c>
      <c r="H4313">
        <f>Energia[[#This Row],[Energia]]</f>
        <v>199.85171848113916</v>
      </c>
      <c r="I4313" t="e">
        <f>VLOOKUP(Energia[[#This Row],[CD]],Tabela4[Coluna3],1,FALSE)</f>
        <v>#N/A</v>
      </c>
    </row>
    <row r="4314" spans="1:9" hidden="1" x14ac:dyDescent="0.25">
      <c r="A4314" s="1" t="s">
        <v>1417</v>
      </c>
      <c r="B4314" s="1" t="s">
        <v>2501</v>
      </c>
      <c r="C4314">
        <v>3147956</v>
      </c>
      <c r="D4314" s="3">
        <v>199.20012463644539</v>
      </c>
      <c r="E4314">
        <v>-44.101416999999998</v>
      </c>
      <c r="F4314">
        <v>-16.080636999999999</v>
      </c>
      <c r="G4314" t="str">
        <f>Energia[[#This Row],[Nome]]</f>
        <v>Patis</v>
      </c>
      <c r="H4314">
        <f>Energia[[#This Row],[Energia]]</f>
        <v>199.20012463644539</v>
      </c>
      <c r="I4314" t="e">
        <f>VLOOKUP(Energia[[#This Row],[CD]],Tabela4[Coluna3],1,FALSE)</f>
        <v>#N/A</v>
      </c>
    </row>
    <row r="4315" spans="1:9" hidden="1" x14ac:dyDescent="0.25">
      <c r="A4315" s="1" t="s">
        <v>52</v>
      </c>
      <c r="B4315" s="1" t="s">
        <v>53</v>
      </c>
      <c r="C4315">
        <v>2700102</v>
      </c>
      <c r="D4315" s="3">
        <v>198.62597725406764</v>
      </c>
      <c r="E4315">
        <v>-37.898657</v>
      </c>
      <c r="F4315">
        <v>-9.2665419999999994</v>
      </c>
      <c r="G4315" t="str">
        <f>Energia[[#This Row],[Nome]]</f>
        <v>Água Branca</v>
      </c>
      <c r="H4315">
        <f>Energia[[#This Row],[Energia]]</f>
        <v>198.62597725406764</v>
      </c>
      <c r="I4315" t="e">
        <f>VLOOKUP(Energia[[#This Row],[CD]],Tabela4[Coluna3],1,FALSE)</f>
        <v>#N/A</v>
      </c>
    </row>
    <row r="4316" spans="1:9" hidden="1" x14ac:dyDescent="0.25">
      <c r="A4316" s="1" t="s">
        <v>2142</v>
      </c>
      <c r="B4316" s="1" t="s">
        <v>2196</v>
      </c>
      <c r="C4316">
        <v>2101772</v>
      </c>
      <c r="D4316" s="3">
        <v>198.21072828217538</v>
      </c>
      <c r="E4316">
        <v>-45.265953000000003</v>
      </c>
      <c r="F4316">
        <v>-3.7578279999999999</v>
      </c>
      <c r="G4316" t="str">
        <f>Energia[[#This Row],[Nome]]</f>
        <v>Bela Vista do Maranhão</v>
      </c>
      <c r="H4316">
        <f>Energia[[#This Row],[Energia]]</f>
        <v>198.21072828217538</v>
      </c>
      <c r="I4316" t="e">
        <f>VLOOKUP(Energia[[#This Row],[CD]],Tabela4[Coluna3],1,FALSE)</f>
        <v>#N/A</v>
      </c>
    </row>
    <row r="4317" spans="1:9" hidden="1" x14ac:dyDescent="0.25">
      <c r="A4317" s="1" t="s">
        <v>2820</v>
      </c>
      <c r="B4317" s="1" t="s">
        <v>2842</v>
      </c>
      <c r="C4317">
        <v>3301603</v>
      </c>
      <c r="D4317" s="3">
        <v>198.12916178301754</v>
      </c>
      <c r="E4317">
        <v>-42.498542</v>
      </c>
      <c r="F4317">
        <v>-22.056591999999998</v>
      </c>
      <c r="G4317" t="str">
        <f>Energia[[#This Row],[Nome]]</f>
        <v>Duas Barras</v>
      </c>
      <c r="H4317">
        <f>Energia[[#This Row],[Energia]]</f>
        <v>198.12916178301754</v>
      </c>
      <c r="I4317">
        <f>VLOOKUP(Energia[[#This Row],[CD]],Tabela4[Coluna3],1,FALSE)</f>
        <v>3301603</v>
      </c>
    </row>
    <row r="4318" spans="1:9" hidden="1" x14ac:dyDescent="0.25">
      <c r="A4318" s="1" t="s">
        <v>1417</v>
      </c>
      <c r="B4318" s="1" t="s">
        <v>2800</v>
      </c>
      <c r="C4318">
        <v>3170651</v>
      </c>
      <c r="D4318" s="3">
        <v>197.68550061056828</v>
      </c>
      <c r="E4318">
        <v>-42.298940000000002</v>
      </c>
      <c r="F4318">
        <v>-15.340664</v>
      </c>
      <c r="G4318" t="str">
        <f>Energia[[#This Row],[Nome]]</f>
        <v>Vargem Grande do Rio Pardo</v>
      </c>
      <c r="H4318">
        <f>Energia[[#This Row],[Energia]]</f>
        <v>197.68550061056828</v>
      </c>
      <c r="I4318" t="e">
        <f>VLOOKUP(Energia[[#This Row],[CD]],Tabela4[Coluna3],1,FALSE)</f>
        <v>#N/A</v>
      </c>
    </row>
    <row r="4319" spans="1:9" hidden="1" x14ac:dyDescent="0.25">
      <c r="A4319" s="1" t="s">
        <v>2142</v>
      </c>
      <c r="B4319" s="1" t="s">
        <v>2329</v>
      </c>
      <c r="C4319">
        <v>2105500</v>
      </c>
      <c r="D4319" s="3">
        <v>196.95761614184212</v>
      </c>
      <c r="E4319">
        <v>-47.126474999999999</v>
      </c>
      <c r="F4319">
        <v>-5.2293269999999996</v>
      </c>
      <c r="G4319" t="str">
        <f>Energia[[#This Row],[Nome]]</f>
        <v>João Lisboa</v>
      </c>
      <c r="H4319">
        <f>Energia[[#This Row],[Energia]]</f>
        <v>196.95761614184212</v>
      </c>
      <c r="I4319" t="e">
        <f>VLOOKUP(Energia[[#This Row],[CD]],Tabela4[Coluna3],1,FALSE)</f>
        <v>#N/A</v>
      </c>
    </row>
    <row r="4320" spans="1:9" hidden="1" x14ac:dyDescent="0.25">
      <c r="A4320" s="1" t="s">
        <v>4336</v>
      </c>
      <c r="B4320" s="1" t="s">
        <v>4669</v>
      </c>
      <c r="C4320">
        <v>2211308</v>
      </c>
      <c r="D4320" s="3">
        <v>196.7568875228167</v>
      </c>
      <c r="E4320">
        <v>-41.799118</v>
      </c>
      <c r="F4320">
        <v>-6.3671319999999998</v>
      </c>
      <c r="G4320" t="str">
        <f>Energia[[#This Row],[Nome]]</f>
        <v>Valença do Piauí</v>
      </c>
      <c r="H4320">
        <f>Energia[[#This Row],[Energia]]</f>
        <v>196.7568875228167</v>
      </c>
      <c r="I4320" t="e">
        <f>VLOOKUP(Energia[[#This Row],[CD]],Tabela4[Coluna3],1,FALSE)</f>
        <v>#N/A</v>
      </c>
    </row>
    <row r="4321" spans="1:9" hidden="1" x14ac:dyDescent="0.25">
      <c r="A4321" s="1" t="s">
        <v>1417</v>
      </c>
      <c r="B4321" s="1" t="s">
        <v>2613</v>
      </c>
      <c r="C4321">
        <v>3155108</v>
      </c>
      <c r="D4321" s="3">
        <v>196.34509556091149</v>
      </c>
      <c r="E4321">
        <v>-40.555791999999997</v>
      </c>
      <c r="F4321">
        <v>-16.676569000000001</v>
      </c>
      <c r="G4321" t="str">
        <f>Energia[[#This Row],[Nome]]</f>
        <v>Rio do Prado</v>
      </c>
      <c r="H4321">
        <f>Energia[[#This Row],[Energia]]</f>
        <v>196.34509556091149</v>
      </c>
      <c r="I4321" t="e">
        <f>VLOOKUP(Energia[[#This Row],[CD]],Tabela4[Coluna3],1,FALSE)</f>
        <v>#N/A</v>
      </c>
    </row>
    <row r="4322" spans="1:9" hidden="1" x14ac:dyDescent="0.25">
      <c r="A4322" s="1" t="s">
        <v>62</v>
      </c>
      <c r="B4322" s="1" t="s">
        <v>3813</v>
      </c>
      <c r="C4322">
        <v>4215604</v>
      </c>
      <c r="D4322" s="3">
        <v>195.50138365806941</v>
      </c>
      <c r="E4322">
        <v>-49.182291999999997</v>
      </c>
      <c r="F4322">
        <v>-28.011721999999999</v>
      </c>
      <c r="G4322" t="str">
        <f>Energia[[#This Row],[Nome]]</f>
        <v>Santa Rosa de Lima</v>
      </c>
      <c r="H4322">
        <f>Energia[[#This Row],[Energia]]</f>
        <v>195.50138365806941</v>
      </c>
      <c r="I4322" t="e">
        <f>VLOOKUP(Energia[[#This Row],[CD]],Tabela4[Coluna3],1,FALSE)</f>
        <v>#N/A</v>
      </c>
    </row>
    <row r="4323" spans="1:9" hidden="1" x14ac:dyDescent="0.25">
      <c r="A4323" s="1" t="s">
        <v>413</v>
      </c>
      <c r="B4323" s="1" t="s">
        <v>1189</v>
      </c>
      <c r="C4323">
        <v>2932002</v>
      </c>
      <c r="D4323" s="3">
        <v>195.45659024978687</v>
      </c>
      <c r="E4323">
        <v>-39.460087999999999</v>
      </c>
      <c r="F4323">
        <v>-9.9037959999999998</v>
      </c>
      <c r="G4323" t="str">
        <f>Energia[[#This Row],[Nome]]</f>
        <v>Uauá</v>
      </c>
      <c r="H4323">
        <f>Energia[[#This Row],[Energia]]</f>
        <v>195.45659024978687</v>
      </c>
      <c r="I4323" t="e">
        <f>VLOOKUP(Energia[[#This Row],[CD]],Tabela4[Coluna3],1,FALSE)</f>
        <v>#N/A</v>
      </c>
    </row>
    <row r="4324" spans="1:9" hidden="1" x14ac:dyDescent="0.25">
      <c r="A4324" s="1" t="s">
        <v>1417</v>
      </c>
      <c r="B4324" s="1" t="s">
        <v>2075</v>
      </c>
      <c r="C4324">
        <v>3130051</v>
      </c>
      <c r="D4324" s="3">
        <v>194.94029806951278</v>
      </c>
      <c r="E4324">
        <v>-44.916392999999999</v>
      </c>
      <c r="F4324">
        <v>-16.225127000000001</v>
      </c>
      <c r="G4324" t="str">
        <f>Energia[[#This Row],[Nome]]</f>
        <v>Icaraí de Minas</v>
      </c>
      <c r="H4324">
        <f>Energia[[#This Row],[Energia]]</f>
        <v>194.94029806951278</v>
      </c>
      <c r="I4324" t="e">
        <f>VLOOKUP(Energia[[#This Row],[CD]],Tabela4[Coluna3],1,FALSE)</f>
        <v>#N/A</v>
      </c>
    </row>
    <row r="4325" spans="1:9" x14ac:dyDescent="0.25">
      <c r="A4325" s="1" t="s">
        <v>8</v>
      </c>
      <c r="B4325" s="1" t="s">
        <v>3455</v>
      </c>
      <c r="C4325">
        <v>3552007</v>
      </c>
      <c r="D4325" s="3">
        <v>194.48158732344694</v>
      </c>
      <c r="E4325">
        <v>-44.840916999999997</v>
      </c>
      <c r="F4325">
        <v>-22.734653999999999</v>
      </c>
      <c r="G4325" t="str">
        <f>Energia[[#This Row],[Nome]]</f>
        <v>Silveiras</v>
      </c>
      <c r="H4325">
        <f>Energia[[#This Row],[Energia]]</f>
        <v>194.48158732344694</v>
      </c>
      <c r="I4325" t="e">
        <f>VLOOKUP(Energia[[#This Row],[CD]],Tabela4[Coluna3],1,FALSE)</f>
        <v>#N/A</v>
      </c>
    </row>
    <row r="4326" spans="1:9" hidden="1" x14ac:dyDescent="0.25">
      <c r="A4326" s="1" t="s">
        <v>413</v>
      </c>
      <c r="B4326" s="1" t="s">
        <v>742</v>
      </c>
      <c r="C4326">
        <v>2913903</v>
      </c>
      <c r="D4326" s="3">
        <v>194.46232336765502</v>
      </c>
      <c r="E4326">
        <v>-39.726505000000003</v>
      </c>
      <c r="F4326">
        <v>-14.054873000000001</v>
      </c>
      <c r="G4326" t="str">
        <f>Energia[[#This Row],[Nome]]</f>
        <v>Ipiaú</v>
      </c>
      <c r="H4326">
        <f>Energia[[#This Row],[Energia]]</f>
        <v>194.46232336765502</v>
      </c>
      <c r="I4326" t="e">
        <f>VLOOKUP(Energia[[#This Row],[CD]],Tabela4[Coluna3],1,FALSE)</f>
        <v>#N/A</v>
      </c>
    </row>
    <row r="4327" spans="1:9" hidden="1" x14ac:dyDescent="0.25">
      <c r="A4327" s="1" t="s">
        <v>4336</v>
      </c>
      <c r="B4327" s="1" t="s">
        <v>4566</v>
      </c>
      <c r="C4327">
        <v>2208403</v>
      </c>
      <c r="D4327" s="3">
        <v>193.96413341990393</v>
      </c>
      <c r="E4327">
        <v>-41.771521</v>
      </c>
      <c r="F4327">
        <v>-4.3311330000000003</v>
      </c>
      <c r="G4327" t="str">
        <f>Energia[[#This Row],[Nome]]</f>
        <v>Piripiri</v>
      </c>
      <c r="H4327">
        <f>Energia[[#This Row],[Energia]]</f>
        <v>193.96413341990393</v>
      </c>
      <c r="I4327" t="e">
        <f>VLOOKUP(Energia[[#This Row],[CD]],Tabela4[Coluna3],1,FALSE)</f>
        <v>#N/A</v>
      </c>
    </row>
    <row r="4328" spans="1:9" hidden="1" x14ac:dyDescent="0.25">
      <c r="A4328" s="1" t="s">
        <v>1417</v>
      </c>
      <c r="B4328" s="1" t="s">
        <v>1712</v>
      </c>
      <c r="C4328">
        <v>3113800</v>
      </c>
      <c r="D4328" s="3">
        <v>193.66094851063667</v>
      </c>
      <c r="E4328">
        <v>-43.174441000000002</v>
      </c>
      <c r="F4328">
        <v>-19.060347</v>
      </c>
      <c r="G4328" t="str">
        <f>Energia[[#This Row],[Nome]]</f>
        <v>Carmésia</v>
      </c>
      <c r="H4328">
        <f>Energia[[#This Row],[Energia]]</f>
        <v>193.66094851063667</v>
      </c>
      <c r="I4328" t="e">
        <f>VLOOKUP(Energia[[#This Row],[CD]],Tabela4[Coluna3],1,FALSE)</f>
        <v>#N/A</v>
      </c>
    </row>
    <row r="4329" spans="1:9" hidden="1" x14ac:dyDescent="0.25">
      <c r="A4329" s="1" t="s">
        <v>4410</v>
      </c>
      <c r="B4329" s="1" t="s">
        <v>4544</v>
      </c>
      <c r="C4329">
        <v>1712801</v>
      </c>
      <c r="D4329" s="3">
        <v>193.5393996376778</v>
      </c>
      <c r="E4329">
        <v>-47.589751</v>
      </c>
      <c r="F4329">
        <v>-6.0242719999999998</v>
      </c>
      <c r="G4329" t="str">
        <f>Energia[[#This Row],[Nome]]</f>
        <v>Maurilândia do Tocantins</v>
      </c>
      <c r="H4329">
        <f>Energia[[#This Row],[Energia]]</f>
        <v>193.5393996376778</v>
      </c>
      <c r="I4329" t="e">
        <f>VLOOKUP(Energia[[#This Row],[CD]],Tabela4[Coluna3],1,FALSE)</f>
        <v>#N/A</v>
      </c>
    </row>
    <row r="4330" spans="1:9" hidden="1" x14ac:dyDescent="0.25">
      <c r="A4330" s="1" t="s">
        <v>413</v>
      </c>
      <c r="B4330" s="1" t="s">
        <v>1022</v>
      </c>
      <c r="C4330">
        <v>2925105</v>
      </c>
      <c r="D4330" s="3">
        <v>192.18843588324143</v>
      </c>
      <c r="E4330">
        <v>-40.382613999999997</v>
      </c>
      <c r="F4330">
        <v>-14.536483</v>
      </c>
      <c r="G4330" t="str">
        <f>Energia[[#This Row],[Nome]]</f>
        <v>Poções</v>
      </c>
      <c r="H4330">
        <f>Energia[[#This Row],[Energia]]</f>
        <v>192.18843588324143</v>
      </c>
      <c r="I4330" t="e">
        <f>VLOOKUP(Energia[[#This Row],[CD]],Tabela4[Coluna3],1,FALSE)</f>
        <v>#N/A</v>
      </c>
    </row>
    <row r="4331" spans="1:9" hidden="1" x14ac:dyDescent="0.25">
      <c r="A4331" s="1" t="s">
        <v>2142</v>
      </c>
      <c r="B4331" s="1" t="s">
        <v>2293</v>
      </c>
      <c r="C4331">
        <v>2104552</v>
      </c>
      <c r="D4331" s="3">
        <v>191.77066485623877</v>
      </c>
      <c r="E4331">
        <v>-47.324764000000002</v>
      </c>
      <c r="F4331">
        <v>-5.7184850000000003</v>
      </c>
      <c r="G4331" t="str">
        <f>Energia[[#This Row],[Nome]]</f>
        <v>Governador Edison Lobão</v>
      </c>
      <c r="H4331">
        <f>Energia[[#This Row],[Energia]]</f>
        <v>191.77066485623877</v>
      </c>
      <c r="I4331" t="e">
        <f>VLOOKUP(Energia[[#This Row],[CD]],Tabela4[Coluna3],1,FALSE)</f>
        <v>#N/A</v>
      </c>
    </row>
    <row r="4332" spans="1:9" hidden="1" x14ac:dyDescent="0.25">
      <c r="A4332" s="1" t="s">
        <v>1417</v>
      </c>
      <c r="B4332" s="1" t="s">
        <v>2141</v>
      </c>
      <c r="C4332">
        <v>3133105</v>
      </c>
      <c r="D4332" s="3">
        <v>191.73776035654876</v>
      </c>
      <c r="E4332">
        <v>-44.921047000000002</v>
      </c>
      <c r="F4332">
        <v>-22.320098000000002</v>
      </c>
      <c r="G4332" t="str">
        <f>Energia[[#This Row],[Nome]]</f>
        <v>Itanhandu</v>
      </c>
      <c r="H4332">
        <f>Energia[[#This Row],[Energia]]</f>
        <v>191.73776035654876</v>
      </c>
      <c r="I4332" t="e">
        <f>VLOOKUP(Energia[[#This Row],[CD]],Tabela4[Coluna3],1,FALSE)</f>
        <v>#N/A</v>
      </c>
    </row>
    <row r="4333" spans="1:9" hidden="1" x14ac:dyDescent="0.25">
      <c r="A4333" s="1" t="s">
        <v>413</v>
      </c>
      <c r="B4333" s="1" t="s">
        <v>880</v>
      </c>
      <c r="C4333">
        <v>2919603</v>
      </c>
      <c r="D4333" s="3">
        <v>191.49259137785708</v>
      </c>
      <c r="E4333">
        <v>-40.275182000000001</v>
      </c>
      <c r="F4333">
        <v>-12.122258</v>
      </c>
      <c r="G4333" t="str">
        <f>Energia[[#This Row],[Nome]]</f>
        <v>Macajuba</v>
      </c>
      <c r="H4333">
        <f>Energia[[#This Row],[Energia]]</f>
        <v>191.49259137785708</v>
      </c>
      <c r="I4333" t="e">
        <f>VLOOKUP(Energia[[#This Row],[CD]],Tabela4[Coluna3],1,FALSE)</f>
        <v>#N/A</v>
      </c>
    </row>
    <row r="4334" spans="1:9" hidden="1" x14ac:dyDescent="0.25">
      <c r="A4334" s="1" t="s">
        <v>1192</v>
      </c>
      <c r="B4334" s="1" t="s">
        <v>1292</v>
      </c>
      <c r="C4334">
        <v>5107297</v>
      </c>
      <c r="D4334" s="3">
        <v>191.25538773304575</v>
      </c>
      <c r="E4334">
        <v>-54.274645</v>
      </c>
      <c r="F4334">
        <v>-16.462772000000001</v>
      </c>
      <c r="G4334" t="str">
        <f>Energia[[#This Row],[Nome]]</f>
        <v>São José do Povo</v>
      </c>
      <c r="H4334">
        <f>Energia[[#This Row],[Energia]]</f>
        <v>191.25538773304575</v>
      </c>
      <c r="I4334" t="e">
        <f>VLOOKUP(Energia[[#This Row],[CD]],Tabela4[Coluna3],1,FALSE)</f>
        <v>#N/A</v>
      </c>
    </row>
    <row r="4335" spans="1:9" hidden="1" x14ac:dyDescent="0.25">
      <c r="A4335" s="1" t="s">
        <v>1417</v>
      </c>
      <c r="B4335" s="1" t="s">
        <v>1832</v>
      </c>
      <c r="C4335">
        <v>3119500</v>
      </c>
      <c r="D4335" s="3">
        <v>191.16431681349138</v>
      </c>
      <c r="E4335">
        <v>-42.176304000000002</v>
      </c>
      <c r="F4335">
        <v>-16.591284000000002</v>
      </c>
      <c r="G4335" t="str">
        <f>Energia[[#This Row],[Nome]]</f>
        <v>Coronel Murta</v>
      </c>
      <c r="H4335">
        <f>Energia[[#This Row],[Energia]]</f>
        <v>191.16431681349138</v>
      </c>
      <c r="I4335" t="e">
        <f>VLOOKUP(Energia[[#This Row],[CD]],Tabela4[Coluna3],1,FALSE)</f>
        <v>#N/A</v>
      </c>
    </row>
    <row r="4336" spans="1:9" hidden="1" x14ac:dyDescent="0.25">
      <c r="A4336" s="1" t="s">
        <v>1417</v>
      </c>
      <c r="B4336" s="1" t="s">
        <v>2453</v>
      </c>
      <c r="C4336">
        <v>3145802</v>
      </c>
      <c r="D4336" s="3">
        <v>190.93259964384782</v>
      </c>
      <c r="E4336">
        <v>-44.735534000000001</v>
      </c>
      <c r="F4336">
        <v>-19.708231000000001</v>
      </c>
      <c r="G4336" t="str">
        <f>Energia[[#This Row],[Nome]]</f>
        <v>Onça de Pitangui</v>
      </c>
      <c r="H4336">
        <f>Energia[[#This Row],[Energia]]</f>
        <v>190.93259964384782</v>
      </c>
      <c r="I4336" t="e">
        <f>VLOOKUP(Energia[[#This Row],[CD]],Tabela4[Coluna3],1,FALSE)</f>
        <v>#N/A</v>
      </c>
    </row>
    <row r="4337" spans="1:9" hidden="1" x14ac:dyDescent="0.25">
      <c r="A4337" s="1" t="s">
        <v>52</v>
      </c>
      <c r="B4337" s="1" t="s">
        <v>92</v>
      </c>
      <c r="C4337">
        <v>2701902</v>
      </c>
      <c r="D4337" s="3">
        <v>190.9080075780235</v>
      </c>
      <c r="E4337">
        <v>-36.277498000000001</v>
      </c>
      <c r="F4337">
        <v>-9.2409160000000004</v>
      </c>
      <c r="G4337" t="str">
        <f>Energia[[#This Row],[Nome]]</f>
        <v>Chã Preta</v>
      </c>
      <c r="H4337">
        <f>Energia[[#This Row],[Energia]]</f>
        <v>190.9080075780235</v>
      </c>
      <c r="I4337" t="e">
        <f>VLOOKUP(Energia[[#This Row],[CD]],Tabela4[Coluna3],1,FALSE)</f>
        <v>#N/A</v>
      </c>
    </row>
    <row r="4338" spans="1:9" hidden="1" x14ac:dyDescent="0.25">
      <c r="A4338" s="1" t="s">
        <v>413</v>
      </c>
      <c r="B4338" s="1" t="s">
        <v>873</v>
      </c>
      <c r="C4338">
        <v>2929255</v>
      </c>
      <c r="D4338" s="3">
        <v>190.67206761654475</v>
      </c>
      <c r="E4338">
        <v>-41.694087000000003</v>
      </c>
      <c r="F4338">
        <v>-11.061901000000001</v>
      </c>
      <c r="G4338" t="str">
        <f>Energia[[#This Row],[Nome]]</f>
        <v>São Gabriel</v>
      </c>
      <c r="H4338">
        <f>Energia[[#This Row],[Energia]]</f>
        <v>190.67206761654475</v>
      </c>
      <c r="I4338" t="e">
        <f>VLOOKUP(Energia[[#This Row],[CD]],Tabela4[Coluna3],1,FALSE)</f>
        <v>#N/A</v>
      </c>
    </row>
    <row r="4339" spans="1:9" hidden="1" x14ac:dyDescent="0.25">
      <c r="A4339" s="1" t="s">
        <v>1235</v>
      </c>
      <c r="B4339" s="1" t="s">
        <v>1407</v>
      </c>
      <c r="C4339">
        <v>2309508</v>
      </c>
      <c r="D4339" s="3">
        <v>190.44216531660774</v>
      </c>
      <c r="E4339">
        <v>-38.944515000000003</v>
      </c>
      <c r="F4339">
        <v>-6.2440639999999998</v>
      </c>
      <c r="G4339" t="str">
        <f>Energia[[#This Row],[Nome]]</f>
        <v>Orós</v>
      </c>
      <c r="H4339">
        <f>Energia[[#This Row],[Energia]]</f>
        <v>190.44216531660774</v>
      </c>
      <c r="I4339" t="e">
        <f>VLOOKUP(Energia[[#This Row],[CD]],Tabela4[Coluna3],1,FALSE)</f>
        <v>#N/A</v>
      </c>
    </row>
    <row r="4340" spans="1:9" hidden="1" x14ac:dyDescent="0.25">
      <c r="A4340" s="1" t="s">
        <v>3887</v>
      </c>
      <c r="B4340" s="1" t="s">
        <v>4130</v>
      </c>
      <c r="C4340">
        <v>2514453</v>
      </c>
      <c r="D4340" s="3">
        <v>190.20007152815418</v>
      </c>
      <c r="E4340">
        <v>-35.347999999999999</v>
      </c>
      <c r="F4340">
        <v>-7.2402670000000002</v>
      </c>
      <c r="G4340" t="str">
        <f>Energia[[#This Row],[Nome]]</f>
        <v>São José dos Ramos</v>
      </c>
      <c r="H4340">
        <f>Energia[[#This Row],[Energia]]</f>
        <v>190.20007152815418</v>
      </c>
      <c r="I4340" t="e">
        <f>VLOOKUP(Energia[[#This Row],[CD]],Tabela4[Coluna3],1,FALSE)</f>
        <v>#N/A</v>
      </c>
    </row>
    <row r="4341" spans="1:9" hidden="1" x14ac:dyDescent="0.25">
      <c r="A4341" s="1" t="s">
        <v>2142</v>
      </c>
      <c r="B4341" s="1" t="s">
        <v>2544</v>
      </c>
      <c r="C4341">
        <v>2112274</v>
      </c>
      <c r="D4341" s="3">
        <v>189.69197354642034</v>
      </c>
      <c r="E4341">
        <v>-45.581313999999999</v>
      </c>
      <c r="F4341">
        <v>-3.7580399999999998</v>
      </c>
      <c r="G4341" t="str">
        <f>Energia[[#This Row],[Nome]]</f>
        <v>Tufilândia</v>
      </c>
      <c r="H4341">
        <f>Energia[[#This Row],[Energia]]</f>
        <v>189.69197354642034</v>
      </c>
      <c r="I4341" t="e">
        <f>VLOOKUP(Energia[[#This Row],[CD]],Tabela4[Coluna3],1,FALSE)</f>
        <v>#N/A</v>
      </c>
    </row>
    <row r="4342" spans="1:9" hidden="1" x14ac:dyDescent="0.25">
      <c r="A4342" s="1" t="s">
        <v>62</v>
      </c>
      <c r="B4342" s="1" t="s">
        <v>3777</v>
      </c>
      <c r="C4342">
        <v>4213500</v>
      </c>
      <c r="D4342" s="3">
        <v>189.34746884394738</v>
      </c>
      <c r="E4342">
        <v>-48.616123000000002</v>
      </c>
      <c r="F4342">
        <v>-27.174617999999999</v>
      </c>
      <c r="G4342" t="str">
        <f>Energia[[#This Row],[Nome]]</f>
        <v>Porto Belo</v>
      </c>
      <c r="H4342">
        <f>Energia[[#This Row],[Energia]]</f>
        <v>189.34746884394738</v>
      </c>
      <c r="I4342" t="e">
        <f>VLOOKUP(Energia[[#This Row],[CD]],Tabela4[Coluna3],1,FALSE)</f>
        <v>#N/A</v>
      </c>
    </row>
    <row r="4343" spans="1:9" hidden="1" x14ac:dyDescent="0.25">
      <c r="A4343" s="1" t="s">
        <v>1520</v>
      </c>
      <c r="B4343" s="1" t="s">
        <v>1662</v>
      </c>
      <c r="C4343">
        <v>3205069</v>
      </c>
      <c r="D4343" s="3">
        <v>189.17743239637676</v>
      </c>
      <c r="E4343">
        <v>-41.140219999999999</v>
      </c>
      <c r="F4343">
        <v>-20.370429000000001</v>
      </c>
      <c r="G4343" t="str">
        <f>Energia[[#This Row],[Nome]]</f>
        <v>Venda Nova do Imigrante</v>
      </c>
      <c r="H4343">
        <f>Energia[[#This Row],[Energia]]</f>
        <v>189.17743239637676</v>
      </c>
      <c r="I4343" t="e">
        <f>VLOOKUP(Energia[[#This Row],[CD]],Tabela4[Coluna3],1,FALSE)</f>
        <v>#N/A</v>
      </c>
    </row>
    <row r="4344" spans="1:9" hidden="1" x14ac:dyDescent="0.25">
      <c r="A4344" s="1" t="s">
        <v>413</v>
      </c>
      <c r="B4344" s="1" t="s">
        <v>508</v>
      </c>
      <c r="C4344">
        <v>2904001</v>
      </c>
      <c r="D4344" s="3">
        <v>189.13672556028695</v>
      </c>
      <c r="E4344">
        <v>-41.802498</v>
      </c>
      <c r="F4344">
        <v>-12.776673000000001</v>
      </c>
      <c r="G4344" t="str">
        <f>Energia[[#This Row],[Nome]]</f>
        <v>Boninal</v>
      </c>
      <c r="H4344">
        <f>Energia[[#This Row],[Energia]]</f>
        <v>189.13672556028695</v>
      </c>
      <c r="I4344" t="e">
        <f>VLOOKUP(Energia[[#This Row],[CD]],Tabela4[Coluna3],1,FALSE)</f>
        <v>#N/A</v>
      </c>
    </row>
    <row r="4345" spans="1:9" hidden="1" x14ac:dyDescent="0.25">
      <c r="A4345" s="1" t="s">
        <v>1417</v>
      </c>
      <c r="B4345" s="1" t="s">
        <v>2819</v>
      </c>
      <c r="C4345">
        <v>3172202</v>
      </c>
      <c r="D4345" s="3">
        <v>189.08514222768449</v>
      </c>
      <c r="E4345">
        <v>-45.40137</v>
      </c>
      <c r="F4345">
        <v>-22.554683000000001</v>
      </c>
      <c r="G4345" t="str">
        <f>Energia[[#This Row],[Nome]]</f>
        <v>Wenceslau Braz</v>
      </c>
      <c r="H4345">
        <f>Energia[[#This Row],[Energia]]</f>
        <v>189.08514222768449</v>
      </c>
      <c r="I4345" t="e">
        <f>VLOOKUP(Energia[[#This Row],[CD]],Tabela4[Coluna3],1,FALSE)</f>
        <v>#N/A</v>
      </c>
    </row>
    <row r="4346" spans="1:9" hidden="1" x14ac:dyDescent="0.25">
      <c r="A4346" s="1" t="s">
        <v>413</v>
      </c>
      <c r="B4346" s="1" t="s">
        <v>926</v>
      </c>
      <c r="C4346">
        <v>2921450</v>
      </c>
      <c r="D4346" s="3">
        <v>189.06409790694792</v>
      </c>
      <c r="E4346">
        <v>-40.764087000000004</v>
      </c>
      <c r="F4346">
        <v>-14.167821</v>
      </c>
      <c r="G4346" t="str">
        <f>Energia[[#This Row],[Nome]]</f>
        <v>Mirante</v>
      </c>
      <c r="H4346">
        <f>Energia[[#This Row],[Energia]]</f>
        <v>189.06409790694792</v>
      </c>
      <c r="I4346" t="e">
        <f>VLOOKUP(Energia[[#This Row],[CD]],Tabela4[Coluna3],1,FALSE)</f>
        <v>#N/A</v>
      </c>
    </row>
    <row r="4347" spans="1:9" hidden="1" x14ac:dyDescent="0.25">
      <c r="A4347" s="1" t="s">
        <v>1417</v>
      </c>
      <c r="B4347" s="1" t="s">
        <v>2793</v>
      </c>
      <c r="C4347">
        <v>3170305</v>
      </c>
      <c r="D4347" s="3">
        <v>188.66438305482285</v>
      </c>
      <c r="E4347">
        <v>-40.666907000000002</v>
      </c>
      <c r="F4347">
        <v>-17.272386999999998</v>
      </c>
      <c r="G4347" t="str">
        <f>Energia[[#This Row],[Nome]]</f>
        <v>Umburatiba</v>
      </c>
      <c r="H4347">
        <f>Energia[[#This Row],[Energia]]</f>
        <v>188.66438305482285</v>
      </c>
      <c r="I4347" t="e">
        <f>VLOOKUP(Energia[[#This Row],[CD]],Tabela4[Coluna3],1,FALSE)</f>
        <v>#N/A</v>
      </c>
    </row>
    <row r="4348" spans="1:9" hidden="1" x14ac:dyDescent="0.25">
      <c r="A4348" s="1" t="s">
        <v>4157</v>
      </c>
      <c r="B4348" s="1" t="s">
        <v>4278</v>
      </c>
      <c r="C4348">
        <v>2610202</v>
      </c>
      <c r="D4348" s="3">
        <v>188.11236490893452</v>
      </c>
      <c r="E4348">
        <v>-36.049140999999999</v>
      </c>
      <c r="F4348">
        <v>-8.6651019999999992</v>
      </c>
      <c r="G4348" t="str">
        <f>Energia[[#This Row],[Nome]]</f>
        <v>Panelas</v>
      </c>
      <c r="H4348">
        <f>Energia[[#This Row],[Energia]]</f>
        <v>188.11236490893452</v>
      </c>
      <c r="I4348" t="e">
        <f>VLOOKUP(Energia[[#This Row],[CD]],Tabela4[Coluna3],1,FALSE)</f>
        <v>#N/A</v>
      </c>
    </row>
    <row r="4349" spans="1:9" hidden="1" x14ac:dyDescent="0.25">
      <c r="A4349" s="1" t="s">
        <v>1312</v>
      </c>
      <c r="B4349" s="1" t="s">
        <v>1708</v>
      </c>
      <c r="C4349">
        <v>5201405</v>
      </c>
      <c r="D4349" s="3">
        <v>187.53531724581089</v>
      </c>
      <c r="E4349">
        <v>-49.262917000000002</v>
      </c>
      <c r="F4349">
        <v>-16.809829000000001</v>
      </c>
      <c r="G4349" t="str">
        <f>Energia[[#This Row],[Nome]]</f>
        <v>Aparecida de Goiânia</v>
      </c>
      <c r="H4349">
        <f>Energia[[#This Row],[Energia]]</f>
        <v>187.53531724581089</v>
      </c>
      <c r="I4349" t="e">
        <f>VLOOKUP(Energia[[#This Row],[CD]],Tabela4[Coluna3],1,FALSE)</f>
        <v>#N/A</v>
      </c>
    </row>
    <row r="4350" spans="1:9" hidden="1" x14ac:dyDescent="0.25">
      <c r="A4350" s="1" t="s">
        <v>1417</v>
      </c>
      <c r="B4350" s="1" t="s">
        <v>1742</v>
      </c>
      <c r="C4350">
        <v>3115359</v>
      </c>
      <c r="D4350" s="3">
        <v>187.53397797817667</v>
      </c>
      <c r="E4350">
        <v>-43.407786999999999</v>
      </c>
      <c r="F4350">
        <v>-20.075489999999999</v>
      </c>
      <c r="G4350" t="str">
        <f>Energia[[#This Row],[Nome]]</f>
        <v>Catas Altas</v>
      </c>
      <c r="H4350">
        <f>Energia[[#This Row],[Energia]]</f>
        <v>187.53397797817667</v>
      </c>
      <c r="I4350" t="e">
        <f>VLOOKUP(Energia[[#This Row],[CD]],Tabela4[Coluna3],1,FALSE)</f>
        <v>#N/A</v>
      </c>
    </row>
    <row r="4351" spans="1:9" hidden="1" x14ac:dyDescent="0.25">
      <c r="A4351" s="1" t="s">
        <v>1047</v>
      </c>
      <c r="B4351" s="1" t="s">
        <v>1188</v>
      </c>
      <c r="C4351">
        <v>5008305</v>
      </c>
      <c r="D4351" s="3">
        <v>186.80011751227181</v>
      </c>
      <c r="E4351">
        <v>-52.211601000000002</v>
      </c>
      <c r="F4351">
        <v>-20.438541000000001</v>
      </c>
      <c r="G4351" t="str">
        <f>Energia[[#This Row],[Nome]]</f>
        <v>Três Lagoas</v>
      </c>
      <c r="H4351">
        <f>Energia[[#This Row],[Energia]]</f>
        <v>186.80011751227181</v>
      </c>
      <c r="I4351" t="e">
        <f>VLOOKUP(Energia[[#This Row],[CD]],Tabela4[Coluna3],1,FALSE)</f>
        <v>#N/A</v>
      </c>
    </row>
    <row r="4352" spans="1:9" hidden="1" x14ac:dyDescent="0.25">
      <c r="A4352" s="1" t="s">
        <v>5028</v>
      </c>
      <c r="B4352" s="1" t="s">
        <v>3431</v>
      </c>
      <c r="C4352">
        <v>2412708</v>
      </c>
      <c r="D4352" s="3">
        <v>186.70628634342708</v>
      </c>
      <c r="E4352">
        <v>-35.630333</v>
      </c>
      <c r="F4352">
        <v>-5.8925609999999997</v>
      </c>
      <c r="G4352" t="str">
        <f>Energia[[#This Row],[Nome]]</f>
        <v>São Pedro</v>
      </c>
      <c r="H4352">
        <f>Energia[[#This Row],[Energia]]</f>
        <v>186.70628634342708</v>
      </c>
      <c r="I4352" t="e">
        <f>VLOOKUP(Energia[[#This Row],[CD]],Tabela4[Coluna3],1,FALSE)</f>
        <v>#N/A</v>
      </c>
    </row>
    <row r="4353" spans="1:9" hidden="1" x14ac:dyDescent="0.25">
      <c r="A4353" s="1" t="s">
        <v>3887</v>
      </c>
      <c r="B4353" s="1" t="s">
        <v>200</v>
      </c>
      <c r="C4353">
        <v>2511509</v>
      </c>
      <c r="D4353" s="3">
        <v>186.67326919923329</v>
      </c>
      <c r="E4353">
        <v>-35.267440000000001</v>
      </c>
      <c r="F4353">
        <v>-7.2786799999999996</v>
      </c>
      <c r="G4353" t="str">
        <f>Energia[[#This Row],[Nome]]</f>
        <v>Pilar</v>
      </c>
      <c r="H4353">
        <f>Energia[[#This Row],[Energia]]</f>
        <v>186.67326919923329</v>
      </c>
      <c r="I4353" t="e">
        <f>VLOOKUP(Energia[[#This Row],[CD]],Tabela4[Coluna3],1,FALSE)</f>
        <v>#N/A</v>
      </c>
    </row>
    <row r="4354" spans="1:9" hidden="1" x14ac:dyDescent="0.25">
      <c r="A4354" s="1" t="s">
        <v>3887</v>
      </c>
      <c r="B4354" s="1" t="s">
        <v>3723</v>
      </c>
      <c r="C4354">
        <v>2509206</v>
      </c>
      <c r="D4354" s="3">
        <v>185.66926099886257</v>
      </c>
      <c r="E4354">
        <v>-35.756659999999997</v>
      </c>
      <c r="F4354">
        <v>-7.2016600000000004</v>
      </c>
      <c r="G4354" t="str">
        <f>Energia[[#This Row],[Nome]]</f>
        <v>Massaranduba</v>
      </c>
      <c r="H4354">
        <f>Energia[[#This Row],[Energia]]</f>
        <v>185.66926099886257</v>
      </c>
      <c r="I4354" t="e">
        <f>VLOOKUP(Energia[[#This Row],[CD]],Tabela4[Coluna3],1,FALSE)</f>
        <v>#N/A</v>
      </c>
    </row>
    <row r="4355" spans="1:9" hidden="1" x14ac:dyDescent="0.25">
      <c r="A4355" s="1" t="s">
        <v>1417</v>
      </c>
      <c r="B4355" s="1" t="s">
        <v>1917</v>
      </c>
      <c r="C4355">
        <v>3123007</v>
      </c>
      <c r="D4355" s="3">
        <v>185.13157292087601</v>
      </c>
      <c r="E4355">
        <v>-43.989614000000003</v>
      </c>
      <c r="F4355">
        <v>-21.100142999999999</v>
      </c>
      <c r="G4355" t="str">
        <f>Energia[[#This Row],[Nome]]</f>
        <v>Dores de Campos</v>
      </c>
      <c r="H4355">
        <f>Energia[[#This Row],[Energia]]</f>
        <v>185.13157292087601</v>
      </c>
      <c r="I4355" t="e">
        <f>VLOOKUP(Energia[[#This Row],[CD]],Tabela4[Coluna3],1,FALSE)</f>
        <v>#N/A</v>
      </c>
    </row>
    <row r="4356" spans="1:9" hidden="1" x14ac:dyDescent="0.25">
      <c r="A4356" s="1" t="s">
        <v>1235</v>
      </c>
      <c r="B4356" s="1" t="s">
        <v>1336</v>
      </c>
      <c r="C4356">
        <v>2304236</v>
      </c>
      <c r="D4356" s="3">
        <v>184.75501303136508</v>
      </c>
      <c r="E4356">
        <v>-40.975929999999998</v>
      </c>
      <c r="F4356">
        <v>-4.3882589999999997</v>
      </c>
      <c r="G4356" t="str">
        <f>Energia[[#This Row],[Nome]]</f>
        <v>Croatá</v>
      </c>
      <c r="H4356">
        <f>Energia[[#This Row],[Energia]]</f>
        <v>184.75501303136508</v>
      </c>
      <c r="I4356" t="e">
        <f>VLOOKUP(Energia[[#This Row],[CD]],Tabela4[Coluna3],1,FALSE)</f>
        <v>#N/A</v>
      </c>
    </row>
    <row r="4357" spans="1:9" hidden="1" x14ac:dyDescent="0.25">
      <c r="A4357" s="1" t="s">
        <v>4336</v>
      </c>
      <c r="B4357" s="1" t="s">
        <v>4419</v>
      </c>
      <c r="C4357">
        <v>2203909</v>
      </c>
      <c r="D4357" s="3">
        <v>184.19201083881174</v>
      </c>
      <c r="E4357">
        <v>-43.079410000000003</v>
      </c>
      <c r="F4357">
        <v>-7.0056929999999999</v>
      </c>
      <c r="G4357" t="str">
        <f>Energia[[#This Row],[Nome]]</f>
        <v>Floriano</v>
      </c>
      <c r="H4357">
        <f>Energia[[#This Row],[Energia]]</f>
        <v>184.19201083881174</v>
      </c>
      <c r="I4357" t="e">
        <f>VLOOKUP(Energia[[#This Row],[CD]],Tabela4[Coluna3],1,FALSE)</f>
        <v>#N/A</v>
      </c>
    </row>
    <row r="4358" spans="1:9" hidden="1" x14ac:dyDescent="0.25">
      <c r="A4358" s="1" t="s">
        <v>4410</v>
      </c>
      <c r="B4358" s="1" t="s">
        <v>4521</v>
      </c>
      <c r="C4358">
        <v>1710706</v>
      </c>
      <c r="D4358" s="3">
        <v>183.89126769495172</v>
      </c>
      <c r="E4358">
        <v>-47.596597000000003</v>
      </c>
      <c r="F4358">
        <v>-5.8037580000000002</v>
      </c>
      <c r="G4358" t="str">
        <f>Energia[[#This Row],[Nome]]</f>
        <v>Itaguatins</v>
      </c>
      <c r="H4358">
        <f>Energia[[#This Row],[Energia]]</f>
        <v>183.89126769495172</v>
      </c>
      <c r="I4358" t="e">
        <f>VLOOKUP(Energia[[#This Row],[CD]],Tabela4[Coluna3],1,FALSE)</f>
        <v>#N/A</v>
      </c>
    </row>
    <row r="4359" spans="1:9" hidden="1" x14ac:dyDescent="0.25">
      <c r="A4359" s="1" t="s">
        <v>413</v>
      </c>
      <c r="B4359" s="1" t="s">
        <v>997</v>
      </c>
      <c r="C4359">
        <v>2924058</v>
      </c>
      <c r="D4359" s="3">
        <v>183.8744808450073</v>
      </c>
      <c r="E4359">
        <v>-39.604812000000003</v>
      </c>
      <c r="F4359">
        <v>-11.870247000000001</v>
      </c>
      <c r="G4359" t="str">
        <f>Energia[[#This Row],[Nome]]</f>
        <v>Pé de Serra</v>
      </c>
      <c r="H4359">
        <f>Energia[[#This Row],[Energia]]</f>
        <v>183.8744808450073</v>
      </c>
      <c r="I4359" t="e">
        <f>VLOOKUP(Energia[[#This Row],[CD]],Tabela4[Coluna3],1,FALSE)</f>
        <v>#N/A</v>
      </c>
    </row>
    <row r="4360" spans="1:9" hidden="1" x14ac:dyDescent="0.25">
      <c r="A4360" s="1" t="s">
        <v>413</v>
      </c>
      <c r="B4360" s="1" t="s">
        <v>587</v>
      </c>
      <c r="C4360">
        <v>2907202</v>
      </c>
      <c r="D4360" s="3">
        <v>183.51964667666039</v>
      </c>
      <c r="E4360">
        <v>-41.336481999999997</v>
      </c>
      <c r="F4360">
        <v>-9.2402510000000007</v>
      </c>
      <c r="G4360" t="str">
        <f>Energia[[#This Row],[Nome]]</f>
        <v>Casa Nova</v>
      </c>
      <c r="H4360">
        <f>Energia[[#This Row],[Energia]]</f>
        <v>183.51964667666039</v>
      </c>
      <c r="I4360" t="e">
        <f>VLOOKUP(Energia[[#This Row],[CD]],Tabela4[Coluna3],1,FALSE)</f>
        <v>#N/A</v>
      </c>
    </row>
    <row r="4361" spans="1:9" hidden="1" x14ac:dyDescent="0.25">
      <c r="A4361" s="1" t="s">
        <v>1417</v>
      </c>
      <c r="B4361" s="1" t="s">
        <v>2807</v>
      </c>
      <c r="C4361">
        <v>3171071</v>
      </c>
      <c r="D4361" s="3">
        <v>183.32761221976125</v>
      </c>
      <c r="E4361">
        <v>-42.725250000000003</v>
      </c>
      <c r="F4361">
        <v>-17.487665</v>
      </c>
      <c r="G4361" t="str">
        <f>Energia[[#This Row],[Nome]]</f>
        <v>Veredinha</v>
      </c>
      <c r="H4361">
        <f>Energia[[#This Row],[Energia]]</f>
        <v>183.32761221976125</v>
      </c>
      <c r="I4361" t="e">
        <f>VLOOKUP(Energia[[#This Row],[CD]],Tabela4[Coluna3],1,FALSE)</f>
        <v>#N/A</v>
      </c>
    </row>
    <row r="4362" spans="1:9" hidden="1" x14ac:dyDescent="0.25">
      <c r="A4362" s="1" t="s">
        <v>4336</v>
      </c>
      <c r="B4362" s="1" t="s">
        <v>4372</v>
      </c>
      <c r="C4362">
        <v>2202075</v>
      </c>
      <c r="D4362" s="3">
        <v>183.28999314165256</v>
      </c>
      <c r="E4362">
        <v>-42.459314999999997</v>
      </c>
      <c r="F4362">
        <v>-6.7819079999999996</v>
      </c>
      <c r="G4362" t="str">
        <f>Energia[[#This Row],[Nome]]</f>
        <v>Cajazeiras do Piauí</v>
      </c>
      <c r="H4362">
        <f>Energia[[#This Row],[Energia]]</f>
        <v>183.28999314165256</v>
      </c>
      <c r="I4362" t="e">
        <f>VLOOKUP(Energia[[#This Row],[CD]],Tabela4[Coluna3],1,FALSE)</f>
        <v>#N/A</v>
      </c>
    </row>
    <row r="4363" spans="1:9" hidden="1" x14ac:dyDescent="0.25">
      <c r="A4363" s="1" t="s">
        <v>4336</v>
      </c>
      <c r="B4363" s="1" t="s">
        <v>4587</v>
      </c>
      <c r="C4363">
        <v>2209104</v>
      </c>
      <c r="D4363" s="3">
        <v>183.185669653502</v>
      </c>
      <c r="E4363">
        <v>-41.767713000000001</v>
      </c>
      <c r="F4363">
        <v>-7.2405790000000003</v>
      </c>
      <c r="G4363" t="str">
        <f>Energia[[#This Row],[Nome]]</f>
        <v>Santa Cruz do Piauí</v>
      </c>
      <c r="H4363">
        <f>Energia[[#This Row],[Energia]]</f>
        <v>183.185669653502</v>
      </c>
      <c r="I4363" t="e">
        <f>VLOOKUP(Energia[[#This Row],[CD]],Tabela4[Coluna3],1,FALSE)</f>
        <v>#N/A</v>
      </c>
    </row>
    <row r="4364" spans="1:9" hidden="1" x14ac:dyDescent="0.25">
      <c r="A4364" s="1" t="s">
        <v>4336</v>
      </c>
      <c r="B4364" s="1" t="s">
        <v>4427</v>
      </c>
      <c r="C4364">
        <v>2204204</v>
      </c>
      <c r="D4364" s="3">
        <v>183.07894718134045</v>
      </c>
      <c r="E4364">
        <v>-41.147143</v>
      </c>
      <c r="F4364">
        <v>-7.0128300000000001</v>
      </c>
      <c r="G4364" t="str">
        <f>Energia[[#This Row],[Nome]]</f>
        <v>Francisco Santos</v>
      </c>
      <c r="H4364">
        <f>Energia[[#This Row],[Energia]]</f>
        <v>183.07894718134045</v>
      </c>
      <c r="I4364" t="e">
        <f>VLOOKUP(Energia[[#This Row],[CD]],Tabela4[Coluna3],1,FALSE)</f>
        <v>#N/A</v>
      </c>
    </row>
    <row r="4365" spans="1:9" hidden="1" x14ac:dyDescent="0.25">
      <c r="A4365" s="1" t="s">
        <v>413</v>
      </c>
      <c r="B4365" s="1" t="s">
        <v>446</v>
      </c>
      <c r="C4365">
        <v>2901502</v>
      </c>
      <c r="D4365" s="3">
        <v>183.01910600117236</v>
      </c>
      <c r="E4365">
        <v>-39.195467999999998</v>
      </c>
      <c r="F4365">
        <v>-12.182478</v>
      </c>
      <c r="G4365" t="str">
        <f>Energia[[#This Row],[Nome]]</f>
        <v>Anguera</v>
      </c>
      <c r="H4365">
        <f>Energia[[#This Row],[Energia]]</f>
        <v>183.01910600117236</v>
      </c>
      <c r="I4365" t="e">
        <f>VLOOKUP(Energia[[#This Row],[CD]],Tabela4[Coluna3],1,FALSE)</f>
        <v>#N/A</v>
      </c>
    </row>
    <row r="4366" spans="1:9" hidden="1" x14ac:dyDescent="0.25">
      <c r="A4366" s="1" t="s">
        <v>413</v>
      </c>
      <c r="B4366" s="1" t="s">
        <v>960</v>
      </c>
      <c r="C4366">
        <v>2922730</v>
      </c>
      <c r="D4366" s="3">
        <v>182.93965728546831</v>
      </c>
      <c r="E4366">
        <v>-39.638894000000001</v>
      </c>
      <c r="F4366">
        <v>-11.622232</v>
      </c>
      <c r="G4366" t="str">
        <f>Energia[[#This Row],[Nome]]</f>
        <v>Nova Fátima</v>
      </c>
      <c r="H4366">
        <f>Energia[[#This Row],[Energia]]</f>
        <v>182.93965728546831</v>
      </c>
      <c r="I4366" t="e">
        <f>VLOOKUP(Energia[[#This Row],[CD]],Tabela4[Coluna3],1,FALSE)</f>
        <v>#N/A</v>
      </c>
    </row>
    <row r="4367" spans="1:9" hidden="1" x14ac:dyDescent="0.25">
      <c r="A4367" s="1" t="s">
        <v>1417</v>
      </c>
      <c r="B4367" s="1" t="s">
        <v>1998</v>
      </c>
      <c r="C4367">
        <v>3126901</v>
      </c>
      <c r="D4367" s="3">
        <v>182.56522096256643</v>
      </c>
      <c r="E4367">
        <v>-41.879190000000001</v>
      </c>
      <c r="F4367">
        <v>-18.519728000000001</v>
      </c>
      <c r="G4367" t="str">
        <f>Energia[[#This Row],[Nome]]</f>
        <v>Frei Inocêncio</v>
      </c>
      <c r="H4367">
        <f>Energia[[#This Row],[Energia]]</f>
        <v>182.56522096256643</v>
      </c>
      <c r="I4367" t="e">
        <f>VLOOKUP(Energia[[#This Row],[CD]],Tabela4[Coluna3],1,FALSE)</f>
        <v>#N/A</v>
      </c>
    </row>
    <row r="4368" spans="1:9" hidden="1" x14ac:dyDescent="0.25">
      <c r="A4368" s="1" t="s">
        <v>1417</v>
      </c>
      <c r="B4368" s="1" t="s">
        <v>2077</v>
      </c>
      <c r="C4368">
        <v>3130101</v>
      </c>
      <c r="D4368" s="3">
        <v>181.26742393118758</v>
      </c>
      <c r="E4368">
        <v>-44.321967999999998</v>
      </c>
      <c r="F4368">
        <v>-20.059349000000001</v>
      </c>
      <c r="G4368" t="str">
        <f>Energia[[#This Row],[Nome]]</f>
        <v>Igarapé</v>
      </c>
      <c r="H4368">
        <f>Energia[[#This Row],[Energia]]</f>
        <v>181.26742393118758</v>
      </c>
      <c r="I4368" t="e">
        <f>VLOOKUP(Energia[[#This Row],[CD]],Tabela4[Coluna3],1,FALSE)</f>
        <v>#N/A</v>
      </c>
    </row>
    <row r="4369" spans="1:9" hidden="1" x14ac:dyDescent="0.25">
      <c r="A4369" s="1" t="s">
        <v>5028</v>
      </c>
      <c r="B4369" s="1" t="s">
        <v>5105</v>
      </c>
      <c r="C4369">
        <v>2407708</v>
      </c>
      <c r="D4369" s="3">
        <v>180.97679698088123</v>
      </c>
      <c r="E4369">
        <v>-35.290927000000003</v>
      </c>
      <c r="F4369">
        <v>-6.5049159999999997</v>
      </c>
      <c r="G4369" t="str">
        <f>Energia[[#This Row],[Nome]]</f>
        <v>Montanhas</v>
      </c>
      <c r="H4369">
        <f>Energia[[#This Row],[Energia]]</f>
        <v>180.97679698088123</v>
      </c>
      <c r="I4369" t="e">
        <f>VLOOKUP(Energia[[#This Row],[CD]],Tabela4[Coluna3],1,FALSE)</f>
        <v>#N/A</v>
      </c>
    </row>
    <row r="4370" spans="1:9" hidden="1" x14ac:dyDescent="0.25">
      <c r="A4370" s="1" t="s">
        <v>1417</v>
      </c>
      <c r="B4370" s="1" t="s">
        <v>2103</v>
      </c>
      <c r="C4370">
        <v>3131208</v>
      </c>
      <c r="D4370" s="3">
        <v>180.95002855329915</v>
      </c>
      <c r="E4370">
        <v>-41.749355000000001</v>
      </c>
      <c r="F4370">
        <v>-19.7578</v>
      </c>
      <c r="G4370" t="str">
        <f>Energia[[#This Row],[Nome]]</f>
        <v>Ipanema</v>
      </c>
      <c r="H4370">
        <f>Energia[[#This Row],[Energia]]</f>
        <v>180.95002855329915</v>
      </c>
      <c r="I4370" t="e">
        <f>VLOOKUP(Energia[[#This Row],[CD]],Tabela4[Coluna3],1,FALSE)</f>
        <v>#N/A</v>
      </c>
    </row>
    <row r="4371" spans="1:9" hidden="1" x14ac:dyDescent="0.25">
      <c r="A4371" s="1" t="s">
        <v>1417</v>
      </c>
      <c r="B4371" s="1" t="s">
        <v>1761</v>
      </c>
      <c r="C4371">
        <v>3116100</v>
      </c>
      <c r="D4371" s="3">
        <v>180.92864617912159</v>
      </c>
      <c r="E4371">
        <v>-42.412156000000003</v>
      </c>
      <c r="F4371">
        <v>-17.147365000000001</v>
      </c>
      <c r="G4371" t="str">
        <f>Energia[[#This Row],[Nome]]</f>
        <v>Chapada do Norte</v>
      </c>
      <c r="H4371">
        <f>Energia[[#This Row],[Energia]]</f>
        <v>180.92864617912159</v>
      </c>
      <c r="I4371" t="e">
        <f>VLOOKUP(Energia[[#This Row],[CD]],Tabela4[Coluna3],1,FALSE)</f>
        <v>#N/A</v>
      </c>
    </row>
    <row r="4372" spans="1:9" hidden="1" x14ac:dyDescent="0.25">
      <c r="A4372" s="1" t="s">
        <v>4157</v>
      </c>
      <c r="B4372" s="1" t="s">
        <v>4150</v>
      </c>
      <c r="C4372">
        <v>2615706</v>
      </c>
      <c r="D4372" s="3">
        <v>180.81382607745269</v>
      </c>
      <c r="E4372">
        <v>-38.066628999999999</v>
      </c>
      <c r="F4372">
        <v>-7.8498539999999997</v>
      </c>
      <c r="G4372" t="str">
        <f>Energia[[#This Row],[Nome]]</f>
        <v>Triunfo</v>
      </c>
      <c r="H4372">
        <f>Energia[[#This Row],[Energia]]</f>
        <v>180.81382607745269</v>
      </c>
      <c r="I4372" t="e">
        <f>VLOOKUP(Energia[[#This Row],[CD]],Tabela4[Coluna3],1,FALSE)</f>
        <v>#N/A</v>
      </c>
    </row>
    <row r="4373" spans="1:9" hidden="1" x14ac:dyDescent="0.25">
      <c r="A4373" s="1" t="s">
        <v>1417</v>
      </c>
      <c r="B4373" s="1" t="s">
        <v>1442</v>
      </c>
      <c r="C4373">
        <v>3101300</v>
      </c>
      <c r="D4373" s="3">
        <v>180.80483212005424</v>
      </c>
      <c r="E4373">
        <v>-44.660634000000002</v>
      </c>
      <c r="F4373">
        <v>-22.186620000000001</v>
      </c>
      <c r="G4373" t="str">
        <f>Energia[[#This Row],[Nome]]</f>
        <v>Alagoa</v>
      </c>
      <c r="H4373">
        <f>Energia[[#This Row],[Energia]]</f>
        <v>180.80483212005424</v>
      </c>
      <c r="I4373" t="e">
        <f>VLOOKUP(Energia[[#This Row],[CD]],Tabela4[Coluna3],1,FALSE)</f>
        <v>#N/A</v>
      </c>
    </row>
    <row r="4374" spans="1:9" hidden="1" x14ac:dyDescent="0.25">
      <c r="A4374" s="1" t="s">
        <v>1417</v>
      </c>
      <c r="B4374" s="1" t="s">
        <v>2263</v>
      </c>
      <c r="C4374">
        <v>3138302</v>
      </c>
      <c r="D4374" s="3">
        <v>180.70164777898549</v>
      </c>
      <c r="E4374">
        <v>-45.040824999999998</v>
      </c>
      <c r="F4374">
        <v>-19.679511999999999</v>
      </c>
      <c r="G4374" t="str">
        <f>Energia[[#This Row],[Nome]]</f>
        <v>Leandro Ferreira</v>
      </c>
      <c r="H4374">
        <f>Energia[[#This Row],[Energia]]</f>
        <v>180.70164777898549</v>
      </c>
      <c r="I4374" t="e">
        <f>VLOOKUP(Energia[[#This Row],[CD]],Tabela4[Coluna3],1,FALSE)</f>
        <v>#N/A</v>
      </c>
    </row>
    <row r="4375" spans="1:9" hidden="1" x14ac:dyDescent="0.25">
      <c r="A4375" s="1" t="s">
        <v>4157</v>
      </c>
      <c r="B4375" s="1" t="s">
        <v>3765</v>
      </c>
      <c r="C4375">
        <v>2611002</v>
      </c>
      <c r="D4375" s="3">
        <v>180.52985052483365</v>
      </c>
      <c r="E4375">
        <v>-38.307893999999997</v>
      </c>
      <c r="F4375">
        <v>-8.8993300000000009</v>
      </c>
      <c r="G4375" t="str">
        <f>Energia[[#This Row],[Nome]]</f>
        <v>Petrolândia</v>
      </c>
      <c r="H4375">
        <f>Energia[[#This Row],[Energia]]</f>
        <v>180.52985052483365</v>
      </c>
      <c r="I4375" t="e">
        <f>VLOOKUP(Energia[[#This Row],[CD]],Tabela4[Coluna3],1,FALSE)</f>
        <v>#N/A</v>
      </c>
    </row>
    <row r="4376" spans="1:9" hidden="1" x14ac:dyDescent="0.25">
      <c r="A4376" s="1" t="s">
        <v>413</v>
      </c>
      <c r="B4376" s="1" t="s">
        <v>1223</v>
      </c>
      <c r="C4376">
        <v>2933257</v>
      </c>
      <c r="D4376" s="3">
        <v>180.4098720668058</v>
      </c>
      <c r="E4376">
        <v>-39.960140000000003</v>
      </c>
      <c r="F4376">
        <v>-17.189142</v>
      </c>
      <c r="G4376" t="str">
        <f>Energia[[#This Row],[Nome]]</f>
        <v>Vereda</v>
      </c>
      <c r="H4376">
        <f>Energia[[#This Row],[Energia]]</f>
        <v>180.4098720668058</v>
      </c>
      <c r="I4376" t="e">
        <f>VLOOKUP(Energia[[#This Row],[CD]],Tabela4[Coluna3],1,FALSE)</f>
        <v>#N/A</v>
      </c>
    </row>
    <row r="4377" spans="1:9" hidden="1" x14ac:dyDescent="0.25">
      <c r="A4377" s="1" t="s">
        <v>1417</v>
      </c>
      <c r="B4377" s="1" t="s">
        <v>2022</v>
      </c>
      <c r="C4377">
        <v>3127503</v>
      </c>
      <c r="D4377" s="3">
        <v>180.40127246411504</v>
      </c>
      <c r="E4377">
        <v>-42.505094999999997</v>
      </c>
      <c r="F4377">
        <v>-18.873871000000001</v>
      </c>
      <c r="G4377" t="str">
        <f>Energia[[#This Row],[Nome]]</f>
        <v>Gonzaga</v>
      </c>
      <c r="H4377">
        <f>Energia[[#This Row],[Energia]]</f>
        <v>180.40127246411504</v>
      </c>
      <c r="I4377" t="e">
        <f>VLOOKUP(Energia[[#This Row],[CD]],Tabela4[Coluna3],1,FALSE)</f>
        <v>#N/A</v>
      </c>
    </row>
    <row r="4378" spans="1:9" hidden="1" x14ac:dyDescent="0.25">
      <c r="A4378" s="1" t="s">
        <v>1520</v>
      </c>
      <c r="B4378" s="1" t="s">
        <v>1601</v>
      </c>
      <c r="C4378">
        <v>3203163</v>
      </c>
      <c r="D4378" s="3">
        <v>180.25114665959023</v>
      </c>
      <c r="E4378">
        <v>-41.057724999999998</v>
      </c>
      <c r="F4378">
        <v>-19.872581</v>
      </c>
      <c r="G4378" t="str">
        <f>Energia[[#This Row],[Nome]]</f>
        <v>Laranja da Terra</v>
      </c>
      <c r="H4378">
        <f>Energia[[#This Row],[Energia]]</f>
        <v>180.25114665959023</v>
      </c>
      <c r="I4378" t="e">
        <f>VLOOKUP(Energia[[#This Row],[CD]],Tabela4[Coluna3],1,FALSE)</f>
        <v>#N/A</v>
      </c>
    </row>
    <row r="4379" spans="1:9" hidden="1" x14ac:dyDescent="0.25">
      <c r="A4379" s="1" t="s">
        <v>1417</v>
      </c>
      <c r="B4379" s="1" t="s">
        <v>2579</v>
      </c>
      <c r="C4379">
        <v>3151909</v>
      </c>
      <c r="D4379" s="3">
        <v>180.15477214916575</v>
      </c>
      <c r="E4379">
        <v>-41.557150999999998</v>
      </c>
      <c r="F4379">
        <v>-19.584949999999999</v>
      </c>
      <c r="G4379" t="str">
        <f>Energia[[#This Row],[Nome]]</f>
        <v>Pocrane</v>
      </c>
      <c r="H4379">
        <f>Energia[[#This Row],[Energia]]</f>
        <v>180.15477214916575</v>
      </c>
      <c r="I4379" t="e">
        <f>VLOOKUP(Energia[[#This Row],[CD]],Tabela4[Coluna3],1,FALSE)</f>
        <v>#N/A</v>
      </c>
    </row>
    <row r="4380" spans="1:9" hidden="1" x14ac:dyDescent="0.25">
      <c r="A4380" s="1" t="s">
        <v>2142</v>
      </c>
      <c r="B4380" s="1" t="s">
        <v>2309</v>
      </c>
      <c r="C4380">
        <v>2105005</v>
      </c>
      <c r="D4380" s="3">
        <v>179.38546915901404</v>
      </c>
      <c r="E4380">
        <v>-43.581322999999998</v>
      </c>
      <c r="F4380">
        <v>-2.613388</v>
      </c>
      <c r="G4380" t="str">
        <f>Energia[[#This Row],[Nome]]</f>
        <v>Humberto de Campos</v>
      </c>
      <c r="H4380">
        <f>Energia[[#This Row],[Energia]]</f>
        <v>179.38546915901404</v>
      </c>
      <c r="I4380" t="e">
        <f>VLOOKUP(Energia[[#This Row],[CD]],Tabela4[Coluna3],1,FALSE)</f>
        <v>#N/A</v>
      </c>
    </row>
    <row r="4381" spans="1:9" hidden="1" x14ac:dyDescent="0.25">
      <c r="A4381" s="1" t="s">
        <v>1417</v>
      </c>
      <c r="B4381" s="1" t="s">
        <v>2602</v>
      </c>
      <c r="C4381">
        <v>3154150</v>
      </c>
      <c r="D4381" s="3">
        <v>178.40930270496096</v>
      </c>
      <c r="E4381">
        <v>-41.940294999999999</v>
      </c>
      <c r="F4381">
        <v>-20.23781</v>
      </c>
      <c r="G4381" t="str">
        <f>Energia[[#This Row],[Nome]]</f>
        <v>Reduto</v>
      </c>
      <c r="H4381">
        <f>Energia[[#This Row],[Energia]]</f>
        <v>178.40930270496096</v>
      </c>
      <c r="I4381" t="e">
        <f>VLOOKUP(Energia[[#This Row],[CD]],Tabela4[Coluna3],1,FALSE)</f>
        <v>#N/A</v>
      </c>
    </row>
    <row r="4382" spans="1:9" hidden="1" x14ac:dyDescent="0.25">
      <c r="A4382" s="1" t="s">
        <v>4336</v>
      </c>
      <c r="B4382" s="1" t="s">
        <v>4585</v>
      </c>
      <c r="C4382">
        <v>2209005</v>
      </c>
      <c r="D4382" s="3">
        <v>177.78545738916051</v>
      </c>
      <c r="E4382">
        <v>-43.152203</v>
      </c>
      <c r="F4382">
        <v>-7.7710530000000002</v>
      </c>
      <c r="G4382" t="str">
        <f>Energia[[#This Row],[Nome]]</f>
        <v>Rio Grande do Piauí</v>
      </c>
      <c r="H4382">
        <f>Energia[[#This Row],[Energia]]</f>
        <v>177.78545738916051</v>
      </c>
      <c r="I4382" t="e">
        <f>VLOOKUP(Energia[[#This Row],[CD]],Tabela4[Coluna3],1,FALSE)</f>
        <v>#N/A</v>
      </c>
    </row>
    <row r="4383" spans="1:9" hidden="1" x14ac:dyDescent="0.25">
      <c r="A4383" s="1" t="s">
        <v>413</v>
      </c>
      <c r="B4383" s="1" t="s">
        <v>726</v>
      </c>
      <c r="C4383">
        <v>2913200</v>
      </c>
      <c r="D4383" s="3">
        <v>177.71924236976278</v>
      </c>
      <c r="E4383">
        <v>-43.204763999999997</v>
      </c>
      <c r="F4383">
        <v>-12.038551</v>
      </c>
      <c r="G4383" t="str">
        <f>Energia[[#This Row],[Nome]]</f>
        <v>Ibotirama</v>
      </c>
      <c r="H4383">
        <f>Energia[[#This Row],[Energia]]</f>
        <v>177.71924236976278</v>
      </c>
      <c r="I4383" t="e">
        <f>VLOOKUP(Energia[[#This Row],[CD]],Tabela4[Coluna3],1,FALSE)</f>
        <v>#N/A</v>
      </c>
    </row>
    <row r="4384" spans="1:9" hidden="1" x14ac:dyDescent="0.25">
      <c r="A4384" s="1" t="s">
        <v>413</v>
      </c>
      <c r="B4384" s="1" t="s">
        <v>483</v>
      </c>
      <c r="C4384">
        <v>2903003</v>
      </c>
      <c r="D4384" s="3">
        <v>177.00511344640873</v>
      </c>
      <c r="E4384">
        <v>-42.116047999999999</v>
      </c>
      <c r="F4384">
        <v>-11.970249000000001</v>
      </c>
      <c r="G4384" t="str">
        <f>Energia[[#This Row],[Nome]]</f>
        <v>Barra do Mendes</v>
      </c>
      <c r="H4384">
        <f>Energia[[#This Row],[Energia]]</f>
        <v>177.00511344640873</v>
      </c>
      <c r="I4384" t="e">
        <f>VLOOKUP(Energia[[#This Row],[CD]],Tabela4[Coluna3],1,FALSE)</f>
        <v>#N/A</v>
      </c>
    </row>
    <row r="4385" spans="1:9" hidden="1" x14ac:dyDescent="0.25">
      <c r="A4385" s="1" t="s">
        <v>1417</v>
      </c>
      <c r="B4385" s="1" t="s">
        <v>1446</v>
      </c>
      <c r="C4385">
        <v>3101508</v>
      </c>
      <c r="D4385" s="3">
        <v>176.64030942152868</v>
      </c>
      <c r="E4385">
        <v>-42.746464000000003</v>
      </c>
      <c r="F4385">
        <v>-21.826449</v>
      </c>
      <c r="G4385" t="str">
        <f>Energia[[#This Row],[Nome]]</f>
        <v>Além Paraíba</v>
      </c>
      <c r="H4385">
        <f>Energia[[#This Row],[Energia]]</f>
        <v>176.64030942152868</v>
      </c>
      <c r="I4385" t="e">
        <f>VLOOKUP(Energia[[#This Row],[CD]],Tabela4[Coluna3],1,FALSE)</f>
        <v>#N/A</v>
      </c>
    </row>
    <row r="4386" spans="1:9" hidden="1" x14ac:dyDescent="0.25">
      <c r="A4386" s="1" t="s">
        <v>1235</v>
      </c>
      <c r="B4386" s="1" t="s">
        <v>1262</v>
      </c>
      <c r="C4386">
        <v>2301208</v>
      </c>
      <c r="D4386" s="3">
        <v>176.14909217460658</v>
      </c>
      <c r="E4386">
        <v>-38.716127999999998</v>
      </c>
      <c r="F4386">
        <v>-4.4832919999999996</v>
      </c>
      <c r="G4386" t="str">
        <f>Energia[[#This Row],[Nome]]</f>
        <v>Aracoiaba</v>
      </c>
      <c r="H4386">
        <f>Energia[[#This Row],[Energia]]</f>
        <v>176.14909217460658</v>
      </c>
      <c r="I4386" t="e">
        <f>VLOOKUP(Energia[[#This Row],[CD]],Tabela4[Coluna3],1,FALSE)</f>
        <v>#N/A</v>
      </c>
    </row>
    <row r="4387" spans="1:9" hidden="1" x14ac:dyDescent="0.25">
      <c r="A4387" s="1" t="s">
        <v>1417</v>
      </c>
      <c r="B4387" s="1" t="s">
        <v>1555</v>
      </c>
      <c r="C4387">
        <v>3106507</v>
      </c>
      <c r="D4387" s="3">
        <v>175.81256688314176</v>
      </c>
      <c r="E4387">
        <v>-42.494289000000002</v>
      </c>
      <c r="F4387">
        <v>-16.862376000000001</v>
      </c>
      <c r="G4387" t="str">
        <f>Energia[[#This Row],[Nome]]</f>
        <v>Berilo</v>
      </c>
      <c r="H4387">
        <f>Energia[[#This Row],[Energia]]</f>
        <v>175.81256688314176</v>
      </c>
      <c r="I4387" t="e">
        <f>VLOOKUP(Energia[[#This Row],[CD]],Tabela4[Coluna3],1,FALSE)</f>
        <v>#N/A</v>
      </c>
    </row>
    <row r="4388" spans="1:9" hidden="1" x14ac:dyDescent="0.25">
      <c r="A4388" s="1" t="s">
        <v>1417</v>
      </c>
      <c r="B4388" s="1" t="s">
        <v>1689</v>
      </c>
      <c r="C4388">
        <v>3112653</v>
      </c>
      <c r="D4388" s="3">
        <v>175.46088808676569</v>
      </c>
      <c r="E4388">
        <v>-41.822158999999999</v>
      </c>
      <c r="F4388">
        <v>-19.051196999999998</v>
      </c>
      <c r="G4388" t="str">
        <f>Energia[[#This Row],[Nome]]</f>
        <v>Capitão Andrade</v>
      </c>
      <c r="H4388">
        <f>Energia[[#This Row],[Energia]]</f>
        <v>175.46088808676569</v>
      </c>
      <c r="I4388" t="e">
        <f>VLOOKUP(Energia[[#This Row],[CD]],Tabela4[Coluna3],1,FALSE)</f>
        <v>#N/A</v>
      </c>
    </row>
    <row r="4389" spans="1:9" hidden="1" x14ac:dyDescent="0.25">
      <c r="A4389" s="1" t="s">
        <v>1417</v>
      </c>
      <c r="B4389" s="1" t="s">
        <v>2207</v>
      </c>
      <c r="C4389">
        <v>3135902</v>
      </c>
      <c r="D4389" s="3">
        <v>175.23455718917185</v>
      </c>
      <c r="E4389">
        <v>-45.275376999999999</v>
      </c>
      <c r="F4389">
        <v>-22.009933</v>
      </c>
      <c r="G4389" t="str">
        <f>Energia[[#This Row],[Nome]]</f>
        <v>Jesuânia</v>
      </c>
      <c r="H4389">
        <f>Energia[[#This Row],[Energia]]</f>
        <v>175.23455718917185</v>
      </c>
      <c r="I4389" t="e">
        <f>VLOOKUP(Energia[[#This Row],[CD]],Tabela4[Coluna3],1,FALSE)</f>
        <v>#N/A</v>
      </c>
    </row>
    <row r="4390" spans="1:9" hidden="1" x14ac:dyDescent="0.25">
      <c r="A4390" s="1" t="s">
        <v>1235</v>
      </c>
      <c r="B4390" s="1" t="s">
        <v>1493</v>
      </c>
      <c r="C4390">
        <v>2313351</v>
      </c>
      <c r="D4390" s="3">
        <v>175.19284986787122</v>
      </c>
      <c r="E4390">
        <v>-39.584335000000003</v>
      </c>
      <c r="F4390">
        <v>-3.9318170000000001</v>
      </c>
      <c r="G4390" t="str">
        <f>Energia[[#This Row],[Nome]]</f>
        <v>Tejuçuoca</v>
      </c>
      <c r="H4390">
        <f>Energia[[#This Row],[Energia]]</f>
        <v>175.19284986787122</v>
      </c>
      <c r="I4390" t="e">
        <f>VLOOKUP(Energia[[#This Row],[CD]],Tabela4[Coluna3],1,FALSE)</f>
        <v>#N/A</v>
      </c>
    </row>
    <row r="4391" spans="1:9" hidden="1" x14ac:dyDescent="0.25">
      <c r="A4391" s="1" t="s">
        <v>413</v>
      </c>
      <c r="B4391" s="1" t="s">
        <v>615</v>
      </c>
      <c r="C4391">
        <v>2908507</v>
      </c>
      <c r="D4391" s="3">
        <v>175.13500509667728</v>
      </c>
      <c r="E4391">
        <v>-38.740051999999999</v>
      </c>
      <c r="F4391">
        <v>-12.337865000000001</v>
      </c>
      <c r="G4391" t="str">
        <f>Energia[[#This Row],[Nome]]</f>
        <v>Conceição do Jacuípe</v>
      </c>
      <c r="H4391">
        <f>Energia[[#This Row],[Energia]]</f>
        <v>175.13500509667728</v>
      </c>
      <c r="I4391" t="e">
        <f>VLOOKUP(Energia[[#This Row],[CD]],Tabela4[Coluna3],1,FALSE)</f>
        <v>#N/A</v>
      </c>
    </row>
    <row r="4392" spans="1:9" hidden="1" x14ac:dyDescent="0.25">
      <c r="A4392" s="1" t="s">
        <v>1417</v>
      </c>
      <c r="B4392" s="1" t="s">
        <v>2146</v>
      </c>
      <c r="C4392">
        <v>3133303</v>
      </c>
      <c r="D4392" s="3">
        <v>174.90439663330292</v>
      </c>
      <c r="E4392">
        <v>-41.534373000000002</v>
      </c>
      <c r="F4392">
        <v>-16.583041999999999</v>
      </c>
      <c r="G4392" t="str">
        <f>Energia[[#This Row],[Nome]]</f>
        <v>Itaobim</v>
      </c>
      <c r="H4392">
        <f>Energia[[#This Row],[Energia]]</f>
        <v>174.90439663330292</v>
      </c>
      <c r="I4392" t="e">
        <f>VLOOKUP(Energia[[#This Row],[CD]],Tabela4[Coluna3],1,FALSE)</f>
        <v>#N/A</v>
      </c>
    </row>
    <row r="4393" spans="1:9" hidden="1" x14ac:dyDescent="0.25">
      <c r="A4393" s="1" t="s">
        <v>4336</v>
      </c>
      <c r="B4393" s="1" t="s">
        <v>53</v>
      </c>
      <c r="C4393">
        <v>2200202</v>
      </c>
      <c r="D4393" s="3">
        <v>174.15880044035507</v>
      </c>
      <c r="E4393">
        <v>-42.628069000000004</v>
      </c>
      <c r="F4393">
        <v>-5.9139949999999999</v>
      </c>
      <c r="G4393" t="str">
        <f>Energia[[#This Row],[Nome]]</f>
        <v>Água Branca</v>
      </c>
      <c r="H4393">
        <f>Energia[[#This Row],[Energia]]</f>
        <v>174.15880044035507</v>
      </c>
      <c r="I4393" t="e">
        <f>VLOOKUP(Energia[[#This Row],[CD]],Tabela4[Coluna3],1,FALSE)</f>
        <v>#N/A</v>
      </c>
    </row>
    <row r="4394" spans="1:9" hidden="1" x14ac:dyDescent="0.25">
      <c r="A4394" s="1" t="s">
        <v>3887</v>
      </c>
      <c r="B4394" s="1" t="s">
        <v>4103</v>
      </c>
      <c r="C4394">
        <v>2512408</v>
      </c>
      <c r="D4394" s="3">
        <v>174.15134197305588</v>
      </c>
      <c r="E4394">
        <v>-35.962994000000002</v>
      </c>
      <c r="F4394">
        <v>-7.1487509999999999</v>
      </c>
      <c r="G4394" t="str">
        <f>Energia[[#This Row],[Nome]]</f>
        <v>Puxinanã</v>
      </c>
      <c r="H4394">
        <f>Energia[[#This Row],[Energia]]</f>
        <v>174.15134197305588</v>
      </c>
      <c r="I4394" t="e">
        <f>VLOOKUP(Energia[[#This Row],[CD]],Tabela4[Coluna3],1,FALSE)</f>
        <v>#N/A</v>
      </c>
    </row>
    <row r="4395" spans="1:9" hidden="1" x14ac:dyDescent="0.25">
      <c r="A4395" s="1" t="s">
        <v>1417</v>
      </c>
      <c r="B4395" s="1" t="s">
        <v>2021</v>
      </c>
      <c r="C4395">
        <v>3127404</v>
      </c>
      <c r="D4395" s="3">
        <v>173.92377510890535</v>
      </c>
      <c r="E4395">
        <v>-45.824936999999998</v>
      </c>
      <c r="F4395">
        <v>-22.673027999999999</v>
      </c>
      <c r="G4395" t="str">
        <f>Energia[[#This Row],[Nome]]</f>
        <v>Gonçalves</v>
      </c>
      <c r="H4395">
        <f>Energia[[#This Row],[Energia]]</f>
        <v>173.92377510890535</v>
      </c>
      <c r="I4395" t="e">
        <f>VLOOKUP(Energia[[#This Row],[CD]],Tabela4[Coluna3],1,FALSE)</f>
        <v>#N/A</v>
      </c>
    </row>
    <row r="4396" spans="1:9" hidden="1" x14ac:dyDescent="0.25">
      <c r="A4396" s="1" t="s">
        <v>3887</v>
      </c>
      <c r="B4396" s="1" t="s">
        <v>4107</v>
      </c>
      <c r="C4396">
        <v>2512762</v>
      </c>
      <c r="D4396" s="3">
        <v>173.19892036265756</v>
      </c>
      <c r="E4396">
        <v>-35.290343999999997</v>
      </c>
      <c r="F4396">
        <v>-7.1552319999999998</v>
      </c>
      <c r="G4396" t="str">
        <f>Energia[[#This Row],[Nome]]</f>
        <v>Riachão do Poço</v>
      </c>
      <c r="H4396">
        <f>Energia[[#This Row],[Energia]]</f>
        <v>173.19892036265756</v>
      </c>
      <c r="I4396" t="e">
        <f>VLOOKUP(Energia[[#This Row],[CD]],Tabela4[Coluna3],1,FALSE)</f>
        <v>#N/A</v>
      </c>
    </row>
    <row r="4397" spans="1:9" hidden="1" x14ac:dyDescent="0.25">
      <c r="A4397" s="1" t="s">
        <v>413</v>
      </c>
      <c r="B4397" s="1" t="s">
        <v>686</v>
      </c>
      <c r="C4397">
        <v>2911402</v>
      </c>
      <c r="D4397" s="3">
        <v>173.14561586811112</v>
      </c>
      <c r="E4397">
        <v>-38.416552000000003</v>
      </c>
      <c r="F4397">
        <v>-9.1941600000000001</v>
      </c>
      <c r="G4397" t="str">
        <f>Energia[[#This Row],[Nome]]</f>
        <v>Glória</v>
      </c>
      <c r="H4397">
        <f>Energia[[#This Row],[Energia]]</f>
        <v>173.14561586811112</v>
      </c>
      <c r="I4397" t="e">
        <f>VLOOKUP(Energia[[#This Row],[CD]],Tabela4[Coluna3],1,FALSE)</f>
        <v>#N/A</v>
      </c>
    </row>
    <row r="4398" spans="1:9" hidden="1" x14ac:dyDescent="0.25">
      <c r="A4398" s="1" t="s">
        <v>413</v>
      </c>
      <c r="B4398" s="1" t="s">
        <v>750</v>
      </c>
      <c r="C4398">
        <v>2914307</v>
      </c>
      <c r="D4398" s="3">
        <v>173.13173872646544</v>
      </c>
      <c r="E4398">
        <v>-40.920822000000001</v>
      </c>
      <c r="F4398">
        <v>-13.468639</v>
      </c>
      <c r="G4398" t="str">
        <f>Energia[[#This Row],[Nome]]</f>
        <v>Iramaia</v>
      </c>
      <c r="H4398">
        <f>Energia[[#This Row],[Energia]]</f>
        <v>173.13173872646544</v>
      </c>
      <c r="I4398" t="e">
        <f>VLOOKUP(Energia[[#This Row],[CD]],Tabela4[Coluna3],1,FALSE)</f>
        <v>#N/A</v>
      </c>
    </row>
    <row r="4399" spans="1:9" hidden="1" x14ac:dyDescent="0.25">
      <c r="A4399" s="1" t="s">
        <v>1417</v>
      </c>
      <c r="B4399" s="1" t="s">
        <v>1677</v>
      </c>
      <c r="C4399">
        <v>3112109</v>
      </c>
      <c r="D4399" s="3">
        <v>173.10388556679268</v>
      </c>
      <c r="E4399">
        <v>-41.949506999999997</v>
      </c>
      <c r="F4399">
        <v>-20.527214000000001</v>
      </c>
      <c r="G4399" t="str">
        <f>Energia[[#This Row],[Nome]]</f>
        <v>Caparaó</v>
      </c>
      <c r="H4399">
        <f>Energia[[#This Row],[Energia]]</f>
        <v>173.10388556679268</v>
      </c>
      <c r="I4399" t="e">
        <f>VLOOKUP(Energia[[#This Row],[CD]],Tabela4[Coluna3],1,FALSE)</f>
        <v>#N/A</v>
      </c>
    </row>
    <row r="4400" spans="1:9" hidden="1" x14ac:dyDescent="0.25">
      <c r="A4400" s="1" t="s">
        <v>4157</v>
      </c>
      <c r="B4400" s="1" t="s">
        <v>4269</v>
      </c>
      <c r="C4400">
        <v>2614303</v>
      </c>
      <c r="D4400" s="3">
        <v>172.92921498021806</v>
      </c>
      <c r="E4400">
        <v>-39.522345000000001</v>
      </c>
      <c r="F4400">
        <v>-7.6180479999999999</v>
      </c>
      <c r="G4400" t="str">
        <f>Energia[[#This Row],[Nome]]</f>
        <v>Moreilândia</v>
      </c>
      <c r="H4400">
        <f>Energia[[#This Row],[Energia]]</f>
        <v>172.92921498021806</v>
      </c>
      <c r="I4400" t="e">
        <f>VLOOKUP(Energia[[#This Row],[CD]],Tabela4[Coluna3],1,FALSE)</f>
        <v>#N/A</v>
      </c>
    </row>
    <row r="4401" spans="1:9" hidden="1" x14ac:dyDescent="0.25">
      <c r="A4401" s="1" t="s">
        <v>2820</v>
      </c>
      <c r="B4401" s="1" t="s">
        <v>2896</v>
      </c>
      <c r="C4401">
        <v>3305307</v>
      </c>
      <c r="D4401" s="3">
        <v>172.75564603859817</v>
      </c>
      <c r="E4401">
        <v>-42.102432</v>
      </c>
      <c r="F4401">
        <v>-21.883548000000001</v>
      </c>
      <c r="G4401" t="str">
        <f>Energia[[#This Row],[Nome]]</f>
        <v>São Sebastião do Alto</v>
      </c>
      <c r="H4401">
        <f>Energia[[#This Row],[Energia]]</f>
        <v>172.75564603859817</v>
      </c>
      <c r="I4401">
        <f>VLOOKUP(Energia[[#This Row],[CD]],Tabela4[Coluna3],1,FALSE)</f>
        <v>3305307</v>
      </c>
    </row>
    <row r="4402" spans="1:9" hidden="1" x14ac:dyDescent="0.25">
      <c r="A4402" s="1" t="s">
        <v>1235</v>
      </c>
      <c r="B4402" s="1" t="s">
        <v>1338</v>
      </c>
      <c r="C4402">
        <v>2304269</v>
      </c>
      <c r="D4402" s="3">
        <v>172.54985630146444</v>
      </c>
      <c r="E4402">
        <v>-39.266528000000001</v>
      </c>
      <c r="F4402">
        <v>-5.8872980000000004</v>
      </c>
      <c r="G4402" t="str">
        <f>Energia[[#This Row],[Nome]]</f>
        <v>Deputado Irapuan Pinheiro</v>
      </c>
      <c r="H4402">
        <f>Energia[[#This Row],[Energia]]</f>
        <v>172.54985630146444</v>
      </c>
      <c r="I4402" t="e">
        <f>VLOOKUP(Energia[[#This Row],[CD]],Tabela4[Coluna3],1,FALSE)</f>
        <v>#N/A</v>
      </c>
    </row>
    <row r="4403" spans="1:9" hidden="1" x14ac:dyDescent="0.25">
      <c r="A4403" s="1" t="s">
        <v>1417</v>
      </c>
      <c r="B4403" s="1" t="s">
        <v>2698</v>
      </c>
      <c r="C4403">
        <v>3162450</v>
      </c>
      <c r="D4403" s="3">
        <v>172.13911303589299</v>
      </c>
      <c r="E4403">
        <v>-44.227719999999998</v>
      </c>
      <c r="F4403">
        <v>-14.891893</v>
      </c>
      <c r="G4403" t="str">
        <f>Energia[[#This Row],[Nome]]</f>
        <v>São João das Missões</v>
      </c>
      <c r="H4403">
        <f>Energia[[#This Row],[Energia]]</f>
        <v>172.13911303589299</v>
      </c>
      <c r="I4403" t="e">
        <f>VLOOKUP(Energia[[#This Row],[CD]],Tabela4[Coluna3],1,FALSE)</f>
        <v>#N/A</v>
      </c>
    </row>
    <row r="4404" spans="1:9" hidden="1" x14ac:dyDescent="0.25">
      <c r="A4404" s="1" t="s">
        <v>1417</v>
      </c>
      <c r="B4404" s="1" t="s">
        <v>2777</v>
      </c>
      <c r="C4404">
        <v>3169000</v>
      </c>
      <c r="D4404" s="3">
        <v>171.63429139899961</v>
      </c>
      <c r="E4404">
        <v>-43.026477999999997</v>
      </c>
      <c r="F4404">
        <v>-21.177475000000001</v>
      </c>
      <c r="G4404" t="str">
        <f>Energia[[#This Row],[Nome]]</f>
        <v>Tocantins</v>
      </c>
      <c r="H4404">
        <f>Energia[[#This Row],[Energia]]</f>
        <v>171.63429139899961</v>
      </c>
      <c r="I4404" t="e">
        <f>VLOOKUP(Energia[[#This Row],[CD]],Tabela4[Coluna3],1,FALSE)</f>
        <v>#N/A</v>
      </c>
    </row>
    <row r="4405" spans="1:9" hidden="1" x14ac:dyDescent="0.25">
      <c r="A4405" s="1" t="s">
        <v>2820</v>
      </c>
      <c r="B4405" s="1" t="s">
        <v>2898</v>
      </c>
      <c r="C4405">
        <v>3305505</v>
      </c>
      <c r="D4405" s="3">
        <v>171.47951747026781</v>
      </c>
      <c r="E4405">
        <v>-42.518692999999999</v>
      </c>
      <c r="F4405">
        <v>-22.877969</v>
      </c>
      <c r="G4405" t="str">
        <f>Energia[[#This Row],[Nome]]</f>
        <v>Saquarema</v>
      </c>
      <c r="H4405">
        <f>Energia[[#This Row],[Energia]]</f>
        <v>171.47951747026781</v>
      </c>
      <c r="I4405">
        <f>VLOOKUP(Energia[[#This Row],[CD]],Tabela4[Coluna3],1,FALSE)</f>
        <v>3305505</v>
      </c>
    </row>
    <row r="4406" spans="1:9" hidden="1" x14ac:dyDescent="0.25">
      <c r="A4406" s="1" t="s">
        <v>4336</v>
      </c>
      <c r="B4406" s="1" t="s">
        <v>4492</v>
      </c>
      <c r="C4406">
        <v>2205904</v>
      </c>
      <c r="D4406" s="3">
        <v>171.29765518612172</v>
      </c>
      <c r="E4406">
        <v>-44.007835999999998</v>
      </c>
      <c r="F4406">
        <v>-8.2063190000000006</v>
      </c>
      <c r="G4406" t="str">
        <f>Energia[[#This Row],[Nome]]</f>
        <v>Manoel Emídio</v>
      </c>
      <c r="H4406">
        <f>Energia[[#This Row],[Energia]]</f>
        <v>171.29765518612172</v>
      </c>
      <c r="I4406" t="e">
        <f>VLOOKUP(Energia[[#This Row],[CD]],Tabela4[Coluna3],1,FALSE)</f>
        <v>#N/A</v>
      </c>
    </row>
    <row r="4407" spans="1:9" hidden="1" x14ac:dyDescent="0.25">
      <c r="A4407" s="1" t="s">
        <v>1417</v>
      </c>
      <c r="B4407" s="1" t="s">
        <v>1804</v>
      </c>
      <c r="C4407">
        <v>3118007</v>
      </c>
      <c r="D4407" s="3">
        <v>170.76011922449567</v>
      </c>
      <c r="E4407">
        <v>-43.861626000000001</v>
      </c>
      <c r="F4407">
        <v>-20.516107000000002</v>
      </c>
      <c r="G4407" t="str">
        <f>Energia[[#This Row],[Nome]]</f>
        <v>Congonhas</v>
      </c>
      <c r="H4407">
        <f>Energia[[#This Row],[Energia]]</f>
        <v>170.76011922449567</v>
      </c>
      <c r="I4407" t="e">
        <f>VLOOKUP(Energia[[#This Row],[CD]],Tabela4[Coluna3],1,FALSE)</f>
        <v>#N/A</v>
      </c>
    </row>
    <row r="4408" spans="1:9" x14ac:dyDescent="0.25">
      <c r="A4408" s="1" t="s">
        <v>8</v>
      </c>
      <c r="B4408" s="1" t="s">
        <v>1018</v>
      </c>
      <c r="C4408">
        <v>3556602</v>
      </c>
      <c r="D4408" s="3">
        <v>170.48152960662588</v>
      </c>
      <c r="E4408">
        <v>-49.826194999999998</v>
      </c>
      <c r="F4408">
        <v>-22.234058000000001</v>
      </c>
      <c r="G4408" t="str">
        <f>Energia[[#This Row],[Nome]]</f>
        <v>Vera Cruz</v>
      </c>
      <c r="H4408">
        <f>Energia[[#This Row],[Energia]]</f>
        <v>170.48152960662588</v>
      </c>
      <c r="I4408" t="e">
        <f>VLOOKUP(Energia[[#This Row],[CD]],Tabela4[Coluna3],1,FALSE)</f>
        <v>#N/A</v>
      </c>
    </row>
    <row r="4409" spans="1:9" hidden="1" x14ac:dyDescent="0.25">
      <c r="A4409" s="1" t="s">
        <v>1417</v>
      </c>
      <c r="B4409" s="1" t="s">
        <v>1864</v>
      </c>
      <c r="C4409">
        <v>3120839</v>
      </c>
      <c r="D4409" s="3">
        <v>170.22450587372578</v>
      </c>
      <c r="E4409">
        <v>-41.129309999999997</v>
      </c>
      <c r="F4409">
        <v>-19.009293</v>
      </c>
      <c r="G4409" t="str">
        <f>Energia[[#This Row],[Nome]]</f>
        <v>Cuparaque</v>
      </c>
      <c r="H4409">
        <f>Energia[[#This Row],[Energia]]</f>
        <v>170.22450587372578</v>
      </c>
      <c r="I4409" t="e">
        <f>VLOOKUP(Energia[[#This Row],[CD]],Tabela4[Coluna3],1,FALSE)</f>
        <v>#N/A</v>
      </c>
    </row>
    <row r="4410" spans="1:9" hidden="1" x14ac:dyDescent="0.25">
      <c r="A4410" s="1" t="s">
        <v>1417</v>
      </c>
      <c r="B4410" s="1" t="s">
        <v>2019</v>
      </c>
      <c r="C4410">
        <v>3127388</v>
      </c>
      <c r="D4410" s="3">
        <v>170.17542294379643</v>
      </c>
      <c r="E4410">
        <v>-43.189279999999997</v>
      </c>
      <c r="F4410">
        <v>-21.555547000000001</v>
      </c>
      <c r="G4410" t="str">
        <f>Energia[[#This Row],[Nome]]</f>
        <v>Goianá</v>
      </c>
      <c r="H4410">
        <f>Energia[[#This Row],[Energia]]</f>
        <v>170.17542294379643</v>
      </c>
      <c r="I4410" t="e">
        <f>VLOOKUP(Energia[[#This Row],[CD]],Tabela4[Coluna3],1,FALSE)</f>
        <v>#N/A</v>
      </c>
    </row>
    <row r="4411" spans="1:9" hidden="1" x14ac:dyDescent="0.25">
      <c r="A4411" s="1" t="s">
        <v>1417</v>
      </c>
      <c r="B4411" s="1" t="s">
        <v>1519</v>
      </c>
      <c r="C4411">
        <v>3104601</v>
      </c>
      <c r="D4411" s="3">
        <v>169.69390453274258</v>
      </c>
      <c r="E4411">
        <v>-42.879319000000002</v>
      </c>
      <c r="F4411">
        <v>-21.315494000000001</v>
      </c>
      <c r="G4411" t="str">
        <f>Energia[[#This Row],[Nome]]</f>
        <v>Astolfo Dutra</v>
      </c>
      <c r="H4411">
        <f>Energia[[#This Row],[Energia]]</f>
        <v>169.69390453274258</v>
      </c>
      <c r="I4411" t="e">
        <f>VLOOKUP(Energia[[#This Row],[CD]],Tabela4[Coluna3],1,FALSE)</f>
        <v>#N/A</v>
      </c>
    </row>
    <row r="4412" spans="1:9" hidden="1" x14ac:dyDescent="0.25">
      <c r="A4412" s="1" t="s">
        <v>413</v>
      </c>
      <c r="B4412" s="1" t="s">
        <v>1162</v>
      </c>
      <c r="C4412">
        <v>2930808</v>
      </c>
      <c r="D4412" s="3">
        <v>169.68273015171465</v>
      </c>
      <c r="E4412">
        <v>-41.789614</v>
      </c>
      <c r="F4412">
        <v>-12.027620000000001</v>
      </c>
      <c r="G4412" t="str">
        <f>Energia[[#This Row],[Nome]]</f>
        <v>Souto Soares</v>
      </c>
      <c r="H4412">
        <f>Energia[[#This Row],[Energia]]</f>
        <v>169.68273015171465</v>
      </c>
      <c r="I4412" t="e">
        <f>VLOOKUP(Energia[[#This Row],[CD]],Tabela4[Coluna3],1,FALSE)</f>
        <v>#N/A</v>
      </c>
    </row>
    <row r="4413" spans="1:9" hidden="1" x14ac:dyDescent="0.25">
      <c r="A4413" s="1" t="s">
        <v>1417</v>
      </c>
      <c r="B4413" s="1" t="s">
        <v>2596</v>
      </c>
      <c r="C4413">
        <v>3153608</v>
      </c>
      <c r="D4413" s="3">
        <v>169.67126550922535</v>
      </c>
      <c r="E4413">
        <v>-44.111441999999997</v>
      </c>
      <c r="F4413">
        <v>-19.464455000000001</v>
      </c>
      <c r="G4413" t="str">
        <f>Energia[[#This Row],[Nome]]</f>
        <v>Prudente de Morais</v>
      </c>
      <c r="H4413">
        <f>Energia[[#This Row],[Energia]]</f>
        <v>169.67126550922535</v>
      </c>
      <c r="I4413" t="e">
        <f>VLOOKUP(Energia[[#This Row],[CD]],Tabela4[Coluna3],1,FALSE)</f>
        <v>#N/A</v>
      </c>
    </row>
    <row r="4414" spans="1:9" hidden="1" x14ac:dyDescent="0.25">
      <c r="A4414" s="1" t="s">
        <v>4336</v>
      </c>
      <c r="B4414" s="1" t="s">
        <v>4672</v>
      </c>
      <c r="C4414">
        <v>2211605</v>
      </c>
      <c r="D4414" s="3">
        <v>169.50646208987621</v>
      </c>
      <c r="E4414">
        <v>-40.936151000000002</v>
      </c>
      <c r="F4414">
        <v>-7.202121</v>
      </c>
      <c r="G4414" t="str">
        <f>Energia[[#This Row],[Nome]]</f>
        <v>Vila Nova do Piauí</v>
      </c>
      <c r="H4414">
        <f>Energia[[#This Row],[Energia]]</f>
        <v>169.50646208987621</v>
      </c>
      <c r="I4414" t="e">
        <f>VLOOKUP(Energia[[#This Row],[CD]],Tabela4[Coluna3],1,FALSE)</f>
        <v>#N/A</v>
      </c>
    </row>
    <row r="4415" spans="1:9" hidden="1" x14ac:dyDescent="0.25">
      <c r="A4415" s="1" t="s">
        <v>4410</v>
      </c>
      <c r="B4415" s="1" t="s">
        <v>2606</v>
      </c>
      <c r="C4415">
        <v>1718550</v>
      </c>
      <c r="D4415" s="3">
        <v>169.46938845489854</v>
      </c>
      <c r="E4415">
        <v>-48.136175999999999</v>
      </c>
      <c r="F4415">
        <v>-6.4603400000000004</v>
      </c>
      <c r="G4415" t="str">
        <f>Energia[[#This Row],[Nome]]</f>
        <v>Riachinho</v>
      </c>
      <c r="H4415">
        <f>Energia[[#This Row],[Energia]]</f>
        <v>169.46938845489854</v>
      </c>
      <c r="I4415" t="e">
        <f>VLOOKUP(Energia[[#This Row],[CD]],Tabela4[Coluna3],1,FALSE)</f>
        <v>#N/A</v>
      </c>
    </row>
    <row r="4416" spans="1:9" hidden="1" x14ac:dyDescent="0.25">
      <c r="A4416" s="1" t="s">
        <v>413</v>
      </c>
      <c r="B4416" s="1" t="s">
        <v>1155</v>
      </c>
      <c r="C4416">
        <v>2930709</v>
      </c>
      <c r="D4416" s="3">
        <v>169.40276214798533</v>
      </c>
      <c r="E4416">
        <v>-38.400820000000003</v>
      </c>
      <c r="F4416">
        <v>-12.768227</v>
      </c>
      <c r="G4416" t="str">
        <f>Energia[[#This Row],[Nome]]</f>
        <v>Simões Filho</v>
      </c>
      <c r="H4416">
        <f>Energia[[#This Row],[Energia]]</f>
        <v>169.40276214798533</v>
      </c>
      <c r="I4416" t="e">
        <f>VLOOKUP(Energia[[#This Row],[CD]],Tabela4[Coluna3],1,FALSE)</f>
        <v>#N/A</v>
      </c>
    </row>
    <row r="4417" spans="1:9" hidden="1" x14ac:dyDescent="0.25">
      <c r="A4417" s="1" t="s">
        <v>1417</v>
      </c>
      <c r="B4417" s="1" t="s">
        <v>1486</v>
      </c>
      <c r="C4417">
        <v>3103207</v>
      </c>
      <c r="D4417" s="3">
        <v>169.05418376624459</v>
      </c>
      <c r="E4417">
        <v>-44.218443999999998</v>
      </c>
      <c r="F4417">
        <v>-19.234842</v>
      </c>
      <c r="G4417" t="str">
        <f>Energia[[#This Row],[Nome]]</f>
        <v>Araçaí</v>
      </c>
      <c r="H4417">
        <f>Energia[[#This Row],[Energia]]</f>
        <v>169.05418376624459</v>
      </c>
      <c r="I4417" t="e">
        <f>VLOOKUP(Energia[[#This Row],[CD]],Tabela4[Coluna3],1,FALSE)</f>
        <v>#N/A</v>
      </c>
    </row>
    <row r="4418" spans="1:9" hidden="1" x14ac:dyDescent="0.25">
      <c r="A4418" s="1" t="s">
        <v>4336</v>
      </c>
      <c r="B4418" s="1" t="s">
        <v>4545</v>
      </c>
      <c r="C4418">
        <v>2207702</v>
      </c>
      <c r="D4418" s="3">
        <v>169.00155328355129</v>
      </c>
      <c r="E4418">
        <v>-41.753484999999998</v>
      </c>
      <c r="F4418">
        <v>-2.9600780000000002</v>
      </c>
      <c r="G4418" t="str">
        <f>Energia[[#This Row],[Nome]]</f>
        <v>Parnaíba</v>
      </c>
      <c r="H4418">
        <f>Energia[[#This Row],[Energia]]</f>
        <v>169.00155328355129</v>
      </c>
      <c r="I4418" t="e">
        <f>VLOOKUP(Energia[[#This Row],[CD]],Tabela4[Coluna3],1,FALSE)</f>
        <v>#N/A</v>
      </c>
    </row>
    <row r="4419" spans="1:9" hidden="1" x14ac:dyDescent="0.25">
      <c r="A4419" s="1" t="s">
        <v>413</v>
      </c>
      <c r="B4419" s="1" t="s">
        <v>564</v>
      </c>
      <c r="C4419">
        <v>2906402</v>
      </c>
      <c r="D4419" s="3">
        <v>167.52434906752939</v>
      </c>
      <c r="E4419">
        <v>-39.191206999999999</v>
      </c>
      <c r="F4419">
        <v>-11.871715</v>
      </c>
      <c r="G4419" t="str">
        <f>Energia[[#This Row],[Nome]]</f>
        <v>Candeal</v>
      </c>
      <c r="H4419">
        <f>Energia[[#This Row],[Energia]]</f>
        <v>167.52434906752939</v>
      </c>
      <c r="I4419" t="e">
        <f>VLOOKUP(Energia[[#This Row],[CD]],Tabela4[Coluna3],1,FALSE)</f>
        <v>#N/A</v>
      </c>
    </row>
    <row r="4420" spans="1:9" hidden="1" x14ac:dyDescent="0.25">
      <c r="A4420" s="1" t="s">
        <v>1417</v>
      </c>
      <c r="B4420" s="1" t="s">
        <v>2364</v>
      </c>
      <c r="C4420">
        <v>3142304</v>
      </c>
      <c r="D4420" s="3">
        <v>167.44243124513571</v>
      </c>
      <c r="E4420">
        <v>-43.992114999999998</v>
      </c>
      <c r="F4420">
        <v>-20.330107999999999</v>
      </c>
      <c r="G4420" t="str">
        <f>Energia[[#This Row],[Nome]]</f>
        <v>Moeda</v>
      </c>
      <c r="H4420">
        <f>Energia[[#This Row],[Energia]]</f>
        <v>167.44243124513571</v>
      </c>
      <c r="I4420" t="e">
        <f>VLOOKUP(Energia[[#This Row],[CD]],Tabela4[Coluna3],1,FALSE)</f>
        <v>#N/A</v>
      </c>
    </row>
    <row r="4421" spans="1:9" hidden="1" x14ac:dyDescent="0.25">
      <c r="A4421" s="1" t="s">
        <v>1417</v>
      </c>
      <c r="B4421" s="1" t="s">
        <v>2750</v>
      </c>
      <c r="C4421">
        <v>3166501</v>
      </c>
      <c r="D4421" s="3">
        <v>167.34309096338558</v>
      </c>
      <c r="E4421">
        <v>-43.207278000000002</v>
      </c>
      <c r="F4421">
        <v>-18.390647999999999</v>
      </c>
      <c r="G4421" t="str">
        <f>Energia[[#This Row],[Nome]]</f>
        <v>Serra Azul de Minas</v>
      </c>
      <c r="H4421">
        <f>Energia[[#This Row],[Energia]]</f>
        <v>167.34309096338558</v>
      </c>
      <c r="I4421" t="e">
        <f>VLOOKUP(Energia[[#This Row],[CD]],Tabela4[Coluna3],1,FALSE)</f>
        <v>#N/A</v>
      </c>
    </row>
    <row r="4422" spans="1:9" hidden="1" x14ac:dyDescent="0.25">
      <c r="A4422" s="1" t="s">
        <v>4336</v>
      </c>
      <c r="B4422" s="1" t="s">
        <v>4444</v>
      </c>
      <c r="C4422">
        <v>2204808</v>
      </c>
      <c r="D4422" s="3">
        <v>167.32042719640094</v>
      </c>
      <c r="E4422">
        <v>-41.791015999999999</v>
      </c>
      <c r="F4422">
        <v>-6.8189919999999997</v>
      </c>
      <c r="G4422" t="str">
        <f>Energia[[#This Row],[Nome]]</f>
        <v>Ipiranga do Piauí</v>
      </c>
      <c r="H4422">
        <f>Energia[[#This Row],[Energia]]</f>
        <v>167.32042719640094</v>
      </c>
      <c r="I4422" t="e">
        <f>VLOOKUP(Energia[[#This Row],[CD]],Tabela4[Coluna3],1,FALSE)</f>
        <v>#N/A</v>
      </c>
    </row>
    <row r="4423" spans="1:9" x14ac:dyDescent="0.25">
      <c r="A4423" s="1" t="s">
        <v>8</v>
      </c>
      <c r="B4423" s="1" t="s">
        <v>3528</v>
      </c>
      <c r="C4423">
        <v>3556206</v>
      </c>
      <c r="D4423" s="3">
        <v>166.67069571253683</v>
      </c>
      <c r="E4423">
        <v>-46.981284000000002</v>
      </c>
      <c r="F4423">
        <v>-22.975114999999999</v>
      </c>
      <c r="G4423" t="str">
        <f>Energia[[#This Row],[Nome]]</f>
        <v>Valinhos</v>
      </c>
      <c r="H4423">
        <f>Energia[[#This Row],[Energia]]</f>
        <v>166.67069571253683</v>
      </c>
      <c r="I4423" t="e">
        <f>VLOOKUP(Energia[[#This Row],[CD]],Tabela4[Coluna3],1,FALSE)</f>
        <v>#N/A</v>
      </c>
    </row>
    <row r="4424" spans="1:9" hidden="1" x14ac:dyDescent="0.25">
      <c r="A4424" s="1" t="s">
        <v>1417</v>
      </c>
      <c r="B4424" s="1" t="s">
        <v>2382</v>
      </c>
      <c r="C4424">
        <v>3143153</v>
      </c>
      <c r="D4424" s="3">
        <v>166.55890787670745</v>
      </c>
      <c r="E4424">
        <v>-41.266286999999998</v>
      </c>
      <c r="F4424">
        <v>-16.877365000000001</v>
      </c>
      <c r="G4424" t="str">
        <f>Energia[[#This Row],[Nome]]</f>
        <v>Monte Formoso</v>
      </c>
      <c r="H4424">
        <f>Energia[[#This Row],[Energia]]</f>
        <v>166.55890787670745</v>
      </c>
      <c r="I4424" t="e">
        <f>VLOOKUP(Energia[[#This Row],[CD]],Tabela4[Coluna3],1,FALSE)</f>
        <v>#N/A</v>
      </c>
    </row>
    <row r="4425" spans="1:9" hidden="1" x14ac:dyDescent="0.25">
      <c r="A4425" s="1" t="s">
        <v>413</v>
      </c>
      <c r="B4425" s="1" t="s">
        <v>502</v>
      </c>
      <c r="C4425">
        <v>2903805</v>
      </c>
      <c r="D4425" s="3">
        <v>166.50388209056592</v>
      </c>
      <c r="E4425">
        <v>-40.654108999999998</v>
      </c>
      <c r="F4425">
        <v>-12.777869000000001</v>
      </c>
      <c r="G4425" t="str">
        <f>Energia[[#This Row],[Nome]]</f>
        <v>Boa Vista do Tupim</v>
      </c>
      <c r="H4425">
        <f>Energia[[#This Row],[Energia]]</f>
        <v>166.50388209056592</v>
      </c>
      <c r="I4425" t="e">
        <f>VLOOKUP(Energia[[#This Row],[CD]],Tabela4[Coluna3],1,FALSE)</f>
        <v>#N/A</v>
      </c>
    </row>
    <row r="4426" spans="1:9" hidden="1" x14ac:dyDescent="0.25">
      <c r="A4426" s="1" t="s">
        <v>413</v>
      </c>
      <c r="B4426" s="1" t="s">
        <v>714</v>
      </c>
      <c r="C4426">
        <v>2912608</v>
      </c>
      <c r="D4426" s="3">
        <v>166.24128548461155</v>
      </c>
      <c r="E4426">
        <v>-40.859932000000001</v>
      </c>
      <c r="F4426">
        <v>-12.618262</v>
      </c>
      <c r="G4426" t="str">
        <f>Energia[[#This Row],[Nome]]</f>
        <v>Ibiquera</v>
      </c>
      <c r="H4426">
        <f>Energia[[#This Row],[Energia]]</f>
        <v>166.24128548461155</v>
      </c>
      <c r="I4426" t="e">
        <f>VLOOKUP(Energia[[#This Row],[CD]],Tabela4[Coluna3],1,FALSE)</f>
        <v>#N/A</v>
      </c>
    </row>
    <row r="4427" spans="1:9" hidden="1" x14ac:dyDescent="0.25">
      <c r="A4427" s="1" t="s">
        <v>4336</v>
      </c>
      <c r="B4427" s="1" t="s">
        <v>4568</v>
      </c>
      <c r="C4427">
        <v>2208502</v>
      </c>
      <c r="D4427" s="3">
        <v>166.2113159600195</v>
      </c>
      <c r="E4427">
        <v>-42.707923999999998</v>
      </c>
      <c r="F4427">
        <v>-3.9501559999999998</v>
      </c>
      <c r="G4427" t="str">
        <f>Energia[[#This Row],[Nome]]</f>
        <v>Porto</v>
      </c>
      <c r="H4427">
        <f>Energia[[#This Row],[Energia]]</f>
        <v>166.2113159600195</v>
      </c>
      <c r="I4427" t="e">
        <f>VLOOKUP(Energia[[#This Row],[CD]],Tabela4[Coluna3],1,FALSE)</f>
        <v>#N/A</v>
      </c>
    </row>
    <row r="4428" spans="1:9" hidden="1" x14ac:dyDescent="0.25">
      <c r="A4428" s="1" t="s">
        <v>4336</v>
      </c>
      <c r="B4428" s="1" t="s">
        <v>4378</v>
      </c>
      <c r="C4428">
        <v>2202174</v>
      </c>
      <c r="D4428" s="3">
        <v>165.89025287577928</v>
      </c>
      <c r="E4428">
        <v>-42.545971999999999</v>
      </c>
      <c r="F4428">
        <v>-3.8811490000000002</v>
      </c>
      <c r="G4428" t="str">
        <f>Energia[[#This Row],[Nome]]</f>
        <v>Campo Largo do Piauí</v>
      </c>
      <c r="H4428">
        <f>Energia[[#This Row],[Energia]]</f>
        <v>165.89025287577928</v>
      </c>
      <c r="I4428" t="e">
        <f>VLOOKUP(Energia[[#This Row],[CD]],Tabela4[Coluna3],1,FALSE)</f>
        <v>#N/A</v>
      </c>
    </row>
    <row r="4429" spans="1:9" hidden="1" x14ac:dyDescent="0.25">
      <c r="A4429" s="1" t="s">
        <v>413</v>
      </c>
      <c r="B4429" s="1" t="s">
        <v>1117</v>
      </c>
      <c r="C4429">
        <v>2929206</v>
      </c>
      <c r="D4429" s="3">
        <v>165.51906982396866</v>
      </c>
      <c r="E4429">
        <v>-38.632044999999998</v>
      </c>
      <c r="F4429">
        <v>-12.650808</v>
      </c>
      <c r="G4429" t="str">
        <f>Energia[[#This Row],[Nome]]</f>
        <v>São Francisco do Conde</v>
      </c>
      <c r="H4429">
        <f>Energia[[#This Row],[Energia]]</f>
        <v>165.51906982396866</v>
      </c>
      <c r="I4429" t="e">
        <f>VLOOKUP(Energia[[#This Row],[CD]],Tabela4[Coluna3],1,FALSE)</f>
        <v>#N/A</v>
      </c>
    </row>
    <row r="4430" spans="1:9" hidden="1" x14ac:dyDescent="0.25">
      <c r="A4430" s="1" t="s">
        <v>413</v>
      </c>
      <c r="B4430" s="1" t="s">
        <v>712</v>
      </c>
      <c r="C4430">
        <v>2912509</v>
      </c>
      <c r="D4430" s="3">
        <v>164.83406185404149</v>
      </c>
      <c r="E4430">
        <v>-42.359693</v>
      </c>
      <c r="F4430">
        <v>-12.859347</v>
      </c>
      <c r="G4430" t="str">
        <f>Energia[[#This Row],[Nome]]</f>
        <v>Ibipitanga</v>
      </c>
      <c r="H4430">
        <f>Energia[[#This Row],[Energia]]</f>
        <v>164.83406185404149</v>
      </c>
      <c r="I4430" t="e">
        <f>VLOOKUP(Energia[[#This Row],[CD]],Tabela4[Coluna3],1,FALSE)</f>
        <v>#N/A</v>
      </c>
    </row>
    <row r="4431" spans="1:9" hidden="1" x14ac:dyDescent="0.25">
      <c r="A4431" s="1" t="s">
        <v>256</v>
      </c>
      <c r="B4431" s="1" t="s">
        <v>285</v>
      </c>
      <c r="C4431">
        <v>1300839</v>
      </c>
      <c r="D4431" s="3">
        <v>164.70599961341588</v>
      </c>
      <c r="E4431">
        <v>-61.877738000000001</v>
      </c>
      <c r="F4431">
        <v>-3.0819649999999998</v>
      </c>
      <c r="G4431" t="str">
        <f>Energia[[#This Row],[Nome]]</f>
        <v>Caapiranga</v>
      </c>
      <c r="H4431">
        <f>Energia[[#This Row],[Energia]]</f>
        <v>164.70599961341588</v>
      </c>
      <c r="I4431" t="e">
        <f>VLOOKUP(Energia[[#This Row],[CD]],Tabela4[Coluna3],1,FALSE)</f>
        <v>#N/A</v>
      </c>
    </row>
    <row r="4432" spans="1:9" hidden="1" x14ac:dyDescent="0.25">
      <c r="A4432" s="1" t="s">
        <v>62</v>
      </c>
      <c r="B4432" s="1" t="s">
        <v>3788</v>
      </c>
      <c r="C4432">
        <v>4214300</v>
      </c>
      <c r="D4432" s="3">
        <v>164.29476884949787</v>
      </c>
      <c r="E4432">
        <v>-49.090667000000003</v>
      </c>
      <c r="F4432">
        <v>-27.674123000000002</v>
      </c>
      <c r="G4432" t="str">
        <f>Energia[[#This Row],[Nome]]</f>
        <v>Rancho Queimado</v>
      </c>
      <c r="H4432">
        <f>Energia[[#This Row],[Energia]]</f>
        <v>164.29476884949787</v>
      </c>
      <c r="I4432" t="e">
        <f>VLOOKUP(Energia[[#This Row],[CD]],Tabela4[Coluna3],1,FALSE)</f>
        <v>#N/A</v>
      </c>
    </row>
    <row r="4433" spans="1:9" hidden="1" x14ac:dyDescent="0.25">
      <c r="A4433" s="1" t="s">
        <v>1417</v>
      </c>
      <c r="B4433" s="1" t="s">
        <v>2443</v>
      </c>
      <c r="C4433">
        <v>3145406</v>
      </c>
      <c r="D4433" s="3">
        <v>164.13873196414832</v>
      </c>
      <c r="E4433">
        <v>-43.966070000000002</v>
      </c>
      <c r="F4433">
        <v>-21.9071</v>
      </c>
      <c r="G4433" t="str">
        <f>Energia[[#This Row],[Nome]]</f>
        <v>Olaria</v>
      </c>
      <c r="H4433">
        <f>Energia[[#This Row],[Energia]]</f>
        <v>164.13873196414832</v>
      </c>
      <c r="I4433" t="e">
        <f>VLOOKUP(Energia[[#This Row],[CD]],Tabela4[Coluna3],1,FALSE)</f>
        <v>#N/A</v>
      </c>
    </row>
    <row r="4434" spans="1:9" hidden="1" x14ac:dyDescent="0.25">
      <c r="A4434" s="1" t="s">
        <v>1417</v>
      </c>
      <c r="B4434" s="1" t="s">
        <v>1634</v>
      </c>
      <c r="C4434">
        <v>3110004</v>
      </c>
      <c r="D4434" s="3">
        <v>163.50244847643194</v>
      </c>
      <c r="E4434">
        <v>-43.636887000000002</v>
      </c>
      <c r="F4434">
        <v>-19.867771999999999</v>
      </c>
      <c r="G4434" t="str">
        <f>Energia[[#This Row],[Nome]]</f>
        <v>Caeté</v>
      </c>
      <c r="H4434">
        <f>Energia[[#This Row],[Energia]]</f>
        <v>163.50244847643194</v>
      </c>
      <c r="I4434" t="e">
        <f>VLOOKUP(Energia[[#This Row],[CD]],Tabela4[Coluna3],1,FALSE)</f>
        <v>#N/A</v>
      </c>
    </row>
    <row r="4435" spans="1:9" hidden="1" x14ac:dyDescent="0.25">
      <c r="A4435" s="1" t="s">
        <v>1417</v>
      </c>
      <c r="B4435" s="1" t="s">
        <v>1854</v>
      </c>
      <c r="C4435">
        <v>3120409</v>
      </c>
      <c r="D4435" s="3">
        <v>163.45601908422071</v>
      </c>
      <c r="E4435">
        <v>-43.826894000000003</v>
      </c>
      <c r="F4435">
        <v>-20.835491999999999</v>
      </c>
      <c r="G4435" t="str">
        <f>Energia[[#This Row],[Nome]]</f>
        <v>Cristiano Otoni</v>
      </c>
      <c r="H4435">
        <f>Energia[[#This Row],[Energia]]</f>
        <v>163.45601908422071</v>
      </c>
      <c r="I4435" t="e">
        <f>VLOOKUP(Energia[[#This Row],[CD]],Tabela4[Coluna3],1,FALSE)</f>
        <v>#N/A</v>
      </c>
    </row>
    <row r="4436" spans="1:9" hidden="1" x14ac:dyDescent="0.25">
      <c r="A4436" s="1" t="s">
        <v>413</v>
      </c>
      <c r="B4436" s="1" t="s">
        <v>566</v>
      </c>
      <c r="C4436">
        <v>2906501</v>
      </c>
      <c r="D4436" s="3">
        <v>163.42695174340508</v>
      </c>
      <c r="E4436">
        <v>-38.481200999999999</v>
      </c>
      <c r="F4436">
        <v>-12.678372</v>
      </c>
      <c r="G4436" t="str">
        <f>Energia[[#This Row],[Nome]]</f>
        <v>Candeias</v>
      </c>
      <c r="H4436">
        <f>Energia[[#This Row],[Energia]]</f>
        <v>163.42695174340508</v>
      </c>
      <c r="I4436" t="e">
        <f>VLOOKUP(Energia[[#This Row],[CD]],Tabela4[Coluna3],1,FALSE)</f>
        <v>#N/A</v>
      </c>
    </row>
    <row r="4437" spans="1:9" hidden="1" x14ac:dyDescent="0.25">
      <c r="A4437" s="1" t="s">
        <v>4336</v>
      </c>
      <c r="B4437" s="1" t="s">
        <v>4340</v>
      </c>
      <c r="C4437">
        <v>2200277</v>
      </c>
      <c r="D4437" s="3">
        <v>163.30010302334466</v>
      </c>
      <c r="E4437">
        <v>-40.791156999999998</v>
      </c>
      <c r="F4437">
        <v>-7.2006610000000002</v>
      </c>
      <c r="G4437" t="str">
        <f>Energia[[#This Row],[Nome]]</f>
        <v>Alegrete do Piauí</v>
      </c>
      <c r="H4437">
        <f>Energia[[#This Row],[Energia]]</f>
        <v>163.30010302334466</v>
      </c>
      <c r="I4437" t="e">
        <f>VLOOKUP(Energia[[#This Row],[CD]],Tabela4[Coluna3],1,FALSE)</f>
        <v>#N/A</v>
      </c>
    </row>
    <row r="4438" spans="1:9" hidden="1" x14ac:dyDescent="0.25">
      <c r="A4438" s="1" t="s">
        <v>2820</v>
      </c>
      <c r="B4438" s="1" t="s">
        <v>2827</v>
      </c>
      <c r="C4438">
        <v>3300308</v>
      </c>
      <c r="D4438" s="3">
        <v>162.59903630009592</v>
      </c>
      <c r="E4438">
        <v>-43.913556999999997</v>
      </c>
      <c r="F4438">
        <v>-22.42624</v>
      </c>
      <c r="G4438" t="str">
        <f>Energia[[#This Row],[Nome]]</f>
        <v>Barra do Piraí</v>
      </c>
      <c r="H4438">
        <f>Energia[[#This Row],[Energia]]</f>
        <v>162.59903630009592</v>
      </c>
      <c r="I4438">
        <f>VLOOKUP(Energia[[#This Row],[CD]],Tabela4[Coluna3],1,FALSE)</f>
        <v>3300308</v>
      </c>
    </row>
    <row r="4439" spans="1:9" hidden="1" x14ac:dyDescent="0.25">
      <c r="A4439" s="1" t="s">
        <v>1417</v>
      </c>
      <c r="B4439" s="1" t="s">
        <v>1576</v>
      </c>
      <c r="C4439">
        <v>3107505</v>
      </c>
      <c r="D4439" s="3">
        <v>162.37599357376584</v>
      </c>
      <c r="E4439">
        <v>-44.126964000000001</v>
      </c>
      <c r="F4439">
        <v>-21.950061000000002</v>
      </c>
      <c r="G4439" t="str">
        <f>Energia[[#This Row],[Nome]]</f>
        <v>Bom Jardim de Minas</v>
      </c>
      <c r="H4439">
        <f>Energia[[#This Row],[Energia]]</f>
        <v>162.37599357376584</v>
      </c>
      <c r="I4439" t="e">
        <f>VLOOKUP(Energia[[#This Row],[CD]],Tabela4[Coluna3],1,FALSE)</f>
        <v>#N/A</v>
      </c>
    </row>
    <row r="4440" spans="1:9" hidden="1" x14ac:dyDescent="0.25">
      <c r="A4440" s="1" t="s">
        <v>4674</v>
      </c>
      <c r="B4440" s="1" t="s">
        <v>4757</v>
      </c>
      <c r="C4440">
        <v>4106902</v>
      </c>
      <c r="D4440" s="3">
        <v>162.2966609847104</v>
      </c>
      <c r="E4440">
        <v>-49.288263000000001</v>
      </c>
      <c r="F4440">
        <v>-25.477891</v>
      </c>
      <c r="G4440" t="str">
        <f>Energia[[#This Row],[Nome]]</f>
        <v>Curitiba</v>
      </c>
      <c r="H4440">
        <f>Energia[[#This Row],[Energia]]</f>
        <v>162.2966609847104</v>
      </c>
      <c r="I4440" t="e">
        <f>VLOOKUP(Energia[[#This Row],[CD]],Tabela4[Coluna3],1,FALSE)</f>
        <v>#N/A</v>
      </c>
    </row>
    <row r="4441" spans="1:9" hidden="1" x14ac:dyDescent="0.25">
      <c r="A4441" s="1" t="s">
        <v>1417</v>
      </c>
      <c r="B4441" s="1" t="s">
        <v>2674</v>
      </c>
      <c r="C4441">
        <v>3160504</v>
      </c>
      <c r="D4441" s="3">
        <v>161.85361100836977</v>
      </c>
      <c r="E4441">
        <v>-43.249048999999999</v>
      </c>
      <c r="F4441">
        <v>-19.241402999999998</v>
      </c>
      <c r="G4441" t="str">
        <f>Energia[[#This Row],[Nome]]</f>
        <v>Santo Antônio do Rio Abaixo</v>
      </c>
      <c r="H4441">
        <f>Energia[[#This Row],[Energia]]</f>
        <v>161.85361100836977</v>
      </c>
      <c r="I4441" t="e">
        <f>VLOOKUP(Energia[[#This Row],[CD]],Tabela4[Coluna3],1,FALSE)</f>
        <v>#N/A</v>
      </c>
    </row>
    <row r="4442" spans="1:9" hidden="1" x14ac:dyDescent="0.25">
      <c r="A4442" s="1" t="s">
        <v>4157</v>
      </c>
      <c r="B4442" s="1" t="s">
        <v>4309</v>
      </c>
      <c r="C4442">
        <v>2613503</v>
      </c>
      <c r="D4442" s="3">
        <v>161.67040227809383</v>
      </c>
      <c r="E4442">
        <v>-38.745666999999997</v>
      </c>
      <c r="F4442">
        <v>-7.8657620000000001</v>
      </c>
      <c r="G4442" t="str">
        <f>Energia[[#This Row],[Nome]]</f>
        <v>São José do Belmonte</v>
      </c>
      <c r="H4442">
        <f>Energia[[#This Row],[Energia]]</f>
        <v>161.67040227809383</v>
      </c>
      <c r="I4442" t="e">
        <f>VLOOKUP(Energia[[#This Row],[CD]],Tabela4[Coluna3],1,FALSE)</f>
        <v>#N/A</v>
      </c>
    </row>
    <row r="4443" spans="1:9" hidden="1" x14ac:dyDescent="0.25">
      <c r="A4443" s="1" t="s">
        <v>1417</v>
      </c>
      <c r="B4443" s="1" t="s">
        <v>1650</v>
      </c>
      <c r="C4443">
        <v>3110806</v>
      </c>
      <c r="D4443" s="3">
        <v>161.6408822969224</v>
      </c>
      <c r="E4443">
        <v>-41.734417999999998</v>
      </c>
      <c r="F4443">
        <v>-18.283968999999999</v>
      </c>
      <c r="G4443" t="str">
        <f>Energia[[#This Row],[Nome]]</f>
        <v>Campanário</v>
      </c>
      <c r="H4443">
        <f>Energia[[#This Row],[Energia]]</f>
        <v>161.6408822969224</v>
      </c>
      <c r="I4443" t="e">
        <f>VLOOKUP(Energia[[#This Row],[CD]],Tabela4[Coluna3],1,FALSE)</f>
        <v>#N/A</v>
      </c>
    </row>
    <row r="4444" spans="1:9" hidden="1" x14ac:dyDescent="0.25">
      <c r="A4444" s="1" t="s">
        <v>1417</v>
      </c>
      <c r="B4444" s="1" t="s">
        <v>2326</v>
      </c>
      <c r="C4444">
        <v>3140605</v>
      </c>
      <c r="D4444" s="3">
        <v>161.60436587591897</v>
      </c>
      <c r="E4444">
        <v>-43.046878999999997</v>
      </c>
      <c r="F4444">
        <v>-18.461265000000001</v>
      </c>
      <c r="G4444" t="str">
        <f>Energia[[#This Row],[Nome]]</f>
        <v>Materlândia</v>
      </c>
      <c r="H4444">
        <f>Energia[[#This Row],[Energia]]</f>
        <v>161.60436587591897</v>
      </c>
      <c r="I4444" t="e">
        <f>VLOOKUP(Energia[[#This Row],[CD]],Tabela4[Coluna3],1,FALSE)</f>
        <v>#N/A</v>
      </c>
    </row>
    <row r="4445" spans="1:9" hidden="1" x14ac:dyDescent="0.25">
      <c r="A4445" s="1" t="s">
        <v>1417</v>
      </c>
      <c r="B4445" s="1" t="s">
        <v>2715</v>
      </c>
      <c r="C4445">
        <v>3163607</v>
      </c>
      <c r="D4445" s="3">
        <v>161.59388014166183</v>
      </c>
      <c r="E4445">
        <v>-41.770041999999997</v>
      </c>
      <c r="F4445">
        <v>-20.020126999999999</v>
      </c>
      <c r="G4445" t="str">
        <f>Energia[[#This Row],[Nome]]</f>
        <v>São José do Mantimento</v>
      </c>
      <c r="H4445">
        <f>Energia[[#This Row],[Energia]]</f>
        <v>161.59388014166183</v>
      </c>
      <c r="I4445" t="e">
        <f>VLOOKUP(Energia[[#This Row],[CD]],Tabela4[Coluna3],1,FALSE)</f>
        <v>#N/A</v>
      </c>
    </row>
    <row r="4446" spans="1:9" hidden="1" x14ac:dyDescent="0.25">
      <c r="A4446" s="1" t="s">
        <v>1417</v>
      </c>
      <c r="B4446" s="1" t="s">
        <v>2225</v>
      </c>
      <c r="C4446">
        <v>3136579</v>
      </c>
      <c r="D4446" s="3">
        <v>161.19376565140922</v>
      </c>
      <c r="E4446">
        <v>-42.550697</v>
      </c>
      <c r="F4446">
        <v>-16.541651000000002</v>
      </c>
      <c r="G4446" t="str">
        <f>Energia[[#This Row],[Nome]]</f>
        <v>Josenópolis</v>
      </c>
      <c r="H4446">
        <f>Energia[[#This Row],[Energia]]</f>
        <v>161.19376565140922</v>
      </c>
      <c r="I4446" t="e">
        <f>VLOOKUP(Energia[[#This Row],[CD]],Tabela4[Coluna3],1,FALSE)</f>
        <v>#N/A</v>
      </c>
    </row>
    <row r="4447" spans="1:9" hidden="1" x14ac:dyDescent="0.25">
      <c r="A4447" s="1" t="s">
        <v>2142</v>
      </c>
      <c r="B4447" s="1" t="s">
        <v>2486</v>
      </c>
      <c r="C4447">
        <v>2110856</v>
      </c>
      <c r="D4447" s="3">
        <v>160.72098463561284</v>
      </c>
      <c r="E4447">
        <v>-47.353656999999998</v>
      </c>
      <c r="F4447">
        <v>-5.1585039999999998</v>
      </c>
      <c r="G4447" t="str">
        <f>Energia[[#This Row],[Nome]]</f>
        <v>São Francisco do Brejão</v>
      </c>
      <c r="H4447">
        <f>Energia[[#This Row],[Energia]]</f>
        <v>160.72098463561284</v>
      </c>
      <c r="I4447" t="e">
        <f>VLOOKUP(Energia[[#This Row],[CD]],Tabela4[Coluna3],1,FALSE)</f>
        <v>#N/A</v>
      </c>
    </row>
    <row r="4448" spans="1:9" hidden="1" x14ac:dyDescent="0.25">
      <c r="A4448" s="1" t="s">
        <v>1417</v>
      </c>
      <c r="B4448" s="1" t="s">
        <v>2641</v>
      </c>
      <c r="C4448">
        <v>3157500</v>
      </c>
      <c r="D4448" s="3">
        <v>160.54266710879546</v>
      </c>
      <c r="E4448">
        <v>-42.404339999999998</v>
      </c>
      <c r="F4448">
        <v>-18.862833999999999</v>
      </c>
      <c r="G4448" t="str">
        <f>Energia[[#This Row],[Nome]]</f>
        <v>Santa Efigênia de Minas</v>
      </c>
      <c r="H4448">
        <f>Energia[[#This Row],[Energia]]</f>
        <v>160.54266710879546</v>
      </c>
      <c r="I4448" t="e">
        <f>VLOOKUP(Energia[[#This Row],[CD]],Tabela4[Coluna3],1,FALSE)</f>
        <v>#N/A</v>
      </c>
    </row>
    <row r="4449" spans="1:9" hidden="1" x14ac:dyDescent="0.25">
      <c r="A4449" s="1" t="s">
        <v>1417</v>
      </c>
      <c r="B4449" s="1" t="s">
        <v>2705</v>
      </c>
      <c r="C4449">
        <v>3162906</v>
      </c>
      <c r="D4449" s="3">
        <v>160.41158724136136</v>
      </c>
      <c r="E4449">
        <v>-43.003247000000002</v>
      </c>
      <c r="F4449">
        <v>-21.583020999999999</v>
      </c>
      <c r="G4449" t="str">
        <f>Energia[[#This Row],[Nome]]</f>
        <v>São João Nepomuceno</v>
      </c>
      <c r="H4449">
        <f>Energia[[#This Row],[Energia]]</f>
        <v>160.41158724136136</v>
      </c>
      <c r="I4449" t="e">
        <f>VLOOKUP(Energia[[#This Row],[CD]],Tabela4[Coluna3],1,FALSE)</f>
        <v>#N/A</v>
      </c>
    </row>
    <row r="4450" spans="1:9" hidden="1" x14ac:dyDescent="0.25">
      <c r="A4450" s="1" t="s">
        <v>1417</v>
      </c>
      <c r="B4450" s="1" t="s">
        <v>2491</v>
      </c>
      <c r="C4450">
        <v>3147501</v>
      </c>
      <c r="D4450" s="3">
        <v>160.39382106733032</v>
      </c>
      <c r="E4450">
        <v>-43.1753</v>
      </c>
      <c r="F4450">
        <v>-19.360287</v>
      </c>
      <c r="G4450" t="str">
        <f>Energia[[#This Row],[Nome]]</f>
        <v>Passabém</v>
      </c>
      <c r="H4450">
        <f>Energia[[#This Row],[Energia]]</f>
        <v>160.39382106733032</v>
      </c>
      <c r="I4450" t="e">
        <f>VLOOKUP(Energia[[#This Row],[CD]],Tabela4[Coluna3],1,FALSE)</f>
        <v>#N/A</v>
      </c>
    </row>
    <row r="4451" spans="1:9" hidden="1" x14ac:dyDescent="0.25">
      <c r="A4451" s="1" t="s">
        <v>5168</v>
      </c>
      <c r="B4451" s="1" t="s">
        <v>5329</v>
      </c>
      <c r="C4451">
        <v>1101807</v>
      </c>
      <c r="D4451" s="3">
        <v>160.36687733856414</v>
      </c>
      <c r="E4451">
        <v>-62.094047000000003</v>
      </c>
      <c r="F4451">
        <v>-10.384257</v>
      </c>
      <c r="G4451" t="str">
        <f>Energia[[#This Row],[Nome]]</f>
        <v>Vale do Paraíso</v>
      </c>
      <c r="H4451">
        <f>Energia[[#This Row],[Energia]]</f>
        <v>160.36687733856414</v>
      </c>
      <c r="I4451" t="e">
        <f>VLOOKUP(Energia[[#This Row],[CD]],Tabela4[Coluna3],1,FALSE)</f>
        <v>#N/A</v>
      </c>
    </row>
    <row r="4452" spans="1:9" hidden="1" x14ac:dyDescent="0.25">
      <c r="A4452" s="1" t="s">
        <v>62</v>
      </c>
      <c r="B4452" s="1" t="s">
        <v>3577</v>
      </c>
      <c r="C4452">
        <v>4202073</v>
      </c>
      <c r="D4452" s="3">
        <v>160.33363165902867</v>
      </c>
      <c r="E4452">
        <v>-49.615357000000003</v>
      </c>
      <c r="F4452">
        <v>-29.153079000000002</v>
      </c>
      <c r="G4452" t="str">
        <f>Energia[[#This Row],[Nome]]</f>
        <v>Balneário Gaivota</v>
      </c>
      <c r="H4452">
        <f>Energia[[#This Row],[Energia]]</f>
        <v>160.33363165902867</v>
      </c>
      <c r="I4452" t="e">
        <f>VLOOKUP(Energia[[#This Row],[CD]],Tabela4[Coluna3],1,FALSE)</f>
        <v>#N/A</v>
      </c>
    </row>
    <row r="4453" spans="1:9" hidden="1" x14ac:dyDescent="0.25">
      <c r="A4453" s="1" t="s">
        <v>1235</v>
      </c>
      <c r="B4453" s="1" t="s">
        <v>1397</v>
      </c>
      <c r="C4453">
        <v>2308609</v>
      </c>
      <c r="D4453" s="3">
        <v>160.13678590810287</v>
      </c>
      <c r="E4453">
        <v>-40.044562999999997</v>
      </c>
      <c r="F4453">
        <v>-4.9156250000000004</v>
      </c>
      <c r="G4453" t="str">
        <f>Energia[[#This Row],[Nome]]</f>
        <v>Monsenhor Tabosa</v>
      </c>
      <c r="H4453">
        <f>Energia[[#This Row],[Energia]]</f>
        <v>160.13678590810287</v>
      </c>
      <c r="I4453" t="e">
        <f>VLOOKUP(Energia[[#This Row],[CD]],Tabela4[Coluna3],1,FALSE)</f>
        <v>#N/A</v>
      </c>
    </row>
    <row r="4454" spans="1:9" hidden="1" x14ac:dyDescent="0.25">
      <c r="A4454" s="1" t="s">
        <v>1417</v>
      </c>
      <c r="B4454" s="1" t="s">
        <v>2274</v>
      </c>
      <c r="C4454">
        <v>3138658</v>
      </c>
      <c r="D4454" s="3">
        <v>158.99303447986031</v>
      </c>
      <c r="E4454">
        <v>-44.269601999999999</v>
      </c>
      <c r="F4454">
        <v>-15.856342</v>
      </c>
      <c r="G4454" t="str">
        <f>Energia[[#This Row],[Nome]]</f>
        <v>Lontra</v>
      </c>
      <c r="H4454">
        <f>Energia[[#This Row],[Energia]]</f>
        <v>158.99303447986031</v>
      </c>
      <c r="I4454" t="e">
        <f>VLOOKUP(Energia[[#This Row],[CD]],Tabela4[Coluna3],1,FALSE)</f>
        <v>#N/A</v>
      </c>
    </row>
    <row r="4455" spans="1:9" hidden="1" x14ac:dyDescent="0.25">
      <c r="A4455" s="1" t="s">
        <v>1235</v>
      </c>
      <c r="B4455" s="1" t="s">
        <v>1284</v>
      </c>
      <c r="C4455">
        <v>2302008</v>
      </c>
      <c r="D4455" s="3">
        <v>158.8761959796866</v>
      </c>
      <c r="E4455">
        <v>-38.794251000000003</v>
      </c>
      <c r="F4455">
        <v>-7.1256409999999999</v>
      </c>
      <c r="G4455" t="str">
        <f>Energia[[#This Row],[Nome]]</f>
        <v>Barro</v>
      </c>
      <c r="H4455">
        <f>Energia[[#This Row],[Energia]]</f>
        <v>158.8761959796866</v>
      </c>
      <c r="I4455" t="e">
        <f>VLOOKUP(Energia[[#This Row],[CD]],Tabela4[Coluna3],1,FALSE)</f>
        <v>#N/A</v>
      </c>
    </row>
    <row r="4456" spans="1:9" hidden="1" x14ac:dyDescent="0.25">
      <c r="A4456" s="1" t="s">
        <v>3887</v>
      </c>
      <c r="B4456" s="1" t="s">
        <v>4036</v>
      </c>
      <c r="C4456">
        <v>2506301</v>
      </c>
      <c r="D4456" s="3">
        <v>158.37404247205333</v>
      </c>
      <c r="E4456">
        <v>-35.449567999999999</v>
      </c>
      <c r="F4456">
        <v>-6.877605</v>
      </c>
      <c r="G4456" t="str">
        <f>Energia[[#This Row],[Nome]]</f>
        <v>Guarabira</v>
      </c>
      <c r="H4456">
        <f>Energia[[#This Row],[Energia]]</f>
        <v>158.37404247205333</v>
      </c>
      <c r="I4456" t="e">
        <f>VLOOKUP(Energia[[#This Row],[CD]],Tabela4[Coluna3],1,FALSE)</f>
        <v>#N/A</v>
      </c>
    </row>
    <row r="4457" spans="1:9" hidden="1" x14ac:dyDescent="0.25">
      <c r="A4457" s="1" t="s">
        <v>4336</v>
      </c>
      <c r="B4457" s="1" t="s">
        <v>4359</v>
      </c>
      <c r="C4457">
        <v>2201572</v>
      </c>
      <c r="D4457" s="3">
        <v>158.32652864912376</v>
      </c>
      <c r="E4457">
        <v>-40.982416999999998</v>
      </c>
      <c r="F4457">
        <v>-7.3901519999999996</v>
      </c>
      <c r="G4457" t="str">
        <f>Energia[[#This Row],[Nome]]</f>
        <v>Belém do Piauí</v>
      </c>
      <c r="H4457">
        <f>Energia[[#This Row],[Energia]]</f>
        <v>158.32652864912376</v>
      </c>
      <c r="I4457" t="e">
        <f>VLOOKUP(Energia[[#This Row],[CD]],Tabela4[Coluna3],1,FALSE)</f>
        <v>#N/A</v>
      </c>
    </row>
    <row r="4458" spans="1:9" hidden="1" x14ac:dyDescent="0.25">
      <c r="A4458" s="1" t="s">
        <v>1235</v>
      </c>
      <c r="B4458" s="1" t="s">
        <v>1404</v>
      </c>
      <c r="C4458">
        <v>2309300</v>
      </c>
      <c r="D4458" s="3">
        <v>156.68989593412567</v>
      </c>
      <c r="E4458">
        <v>-40.528452000000001</v>
      </c>
      <c r="F4458">
        <v>-4.6798950000000001</v>
      </c>
      <c r="G4458" t="str">
        <f>Energia[[#This Row],[Nome]]</f>
        <v>Nova Russas</v>
      </c>
      <c r="H4458">
        <f>Energia[[#This Row],[Energia]]</f>
        <v>156.68989593412567</v>
      </c>
      <c r="I4458" t="e">
        <f>VLOOKUP(Energia[[#This Row],[CD]],Tabela4[Coluna3],1,FALSE)</f>
        <v>#N/A</v>
      </c>
    </row>
    <row r="4459" spans="1:9" hidden="1" x14ac:dyDescent="0.25">
      <c r="A4459" s="1" t="s">
        <v>1417</v>
      </c>
      <c r="B4459" s="1" t="s">
        <v>2756</v>
      </c>
      <c r="C4459">
        <v>3167004</v>
      </c>
      <c r="D4459" s="3">
        <v>156.67670918770176</v>
      </c>
      <c r="E4459">
        <v>-44.53689</v>
      </c>
      <c r="F4459">
        <v>-21.830991000000001</v>
      </c>
      <c r="G4459" t="str">
        <f>Energia[[#This Row],[Nome]]</f>
        <v>Serranos</v>
      </c>
      <c r="H4459">
        <f>Energia[[#This Row],[Energia]]</f>
        <v>156.67670918770176</v>
      </c>
      <c r="I4459" t="e">
        <f>VLOOKUP(Energia[[#This Row],[CD]],Tabela4[Coluna3],1,FALSE)</f>
        <v>#N/A</v>
      </c>
    </row>
    <row r="4460" spans="1:9" hidden="1" x14ac:dyDescent="0.25">
      <c r="A4460" s="1" t="s">
        <v>62</v>
      </c>
      <c r="B4460" s="1" t="s">
        <v>3818</v>
      </c>
      <c r="C4460">
        <v>4215703</v>
      </c>
      <c r="D4460" s="3">
        <v>156.63529944892531</v>
      </c>
      <c r="E4460">
        <v>-48.796467999999997</v>
      </c>
      <c r="F4460">
        <v>-27.741461000000001</v>
      </c>
      <c r="G4460" t="str">
        <f>Energia[[#This Row],[Nome]]</f>
        <v>Santo Amaro da Imperatriz</v>
      </c>
      <c r="H4460">
        <f>Energia[[#This Row],[Energia]]</f>
        <v>156.63529944892531</v>
      </c>
      <c r="I4460" t="e">
        <f>VLOOKUP(Energia[[#This Row],[CD]],Tabela4[Coluna3],1,FALSE)</f>
        <v>#N/A</v>
      </c>
    </row>
    <row r="4461" spans="1:9" hidden="1" x14ac:dyDescent="0.25">
      <c r="A4461" s="1" t="s">
        <v>4336</v>
      </c>
      <c r="B4461" s="1" t="s">
        <v>4349</v>
      </c>
      <c r="C4461">
        <v>2200954</v>
      </c>
      <c r="D4461" s="3">
        <v>156.25969012020471</v>
      </c>
      <c r="E4461">
        <v>-41.524591000000001</v>
      </c>
      <c r="F4461">
        <v>-7.2441310000000003</v>
      </c>
      <c r="G4461" t="str">
        <f>Energia[[#This Row],[Nome]]</f>
        <v>Aroeiras do Itaim</v>
      </c>
      <c r="H4461">
        <f>Energia[[#This Row],[Energia]]</f>
        <v>156.25969012020471</v>
      </c>
      <c r="I4461" t="e">
        <f>VLOOKUP(Energia[[#This Row],[CD]],Tabela4[Coluna3],1,FALSE)</f>
        <v>#N/A</v>
      </c>
    </row>
    <row r="4462" spans="1:9" hidden="1" x14ac:dyDescent="0.25">
      <c r="A4462" s="1" t="s">
        <v>1417</v>
      </c>
      <c r="B4462" s="1" t="s">
        <v>2724</v>
      </c>
      <c r="C4462">
        <v>3164431</v>
      </c>
      <c r="D4462" s="3">
        <v>155.5624479830291</v>
      </c>
      <c r="E4462">
        <v>-42.599234000000003</v>
      </c>
      <c r="F4462">
        <v>-21.024256000000001</v>
      </c>
      <c r="G4462" t="str">
        <f>Energia[[#This Row],[Nome]]</f>
        <v>São Sebastião da Vargem Alegre</v>
      </c>
      <c r="H4462">
        <f>Energia[[#This Row],[Energia]]</f>
        <v>155.5624479830291</v>
      </c>
      <c r="I4462" t="e">
        <f>VLOOKUP(Energia[[#This Row],[CD]],Tabela4[Coluna3],1,FALSE)</f>
        <v>#N/A</v>
      </c>
    </row>
    <row r="4463" spans="1:9" hidden="1" x14ac:dyDescent="0.25">
      <c r="A4463" s="1" t="s">
        <v>1417</v>
      </c>
      <c r="B4463" s="1" t="s">
        <v>2529</v>
      </c>
      <c r="C4463">
        <v>3149150</v>
      </c>
      <c r="D4463" s="3">
        <v>155.27716624728967</v>
      </c>
      <c r="E4463">
        <v>-44.323655000000002</v>
      </c>
      <c r="F4463">
        <v>-15.625738999999999</v>
      </c>
      <c r="G4463" t="str">
        <f>Energia[[#This Row],[Nome]]</f>
        <v>Pedras de Maria da Cruz</v>
      </c>
      <c r="H4463">
        <f>Energia[[#This Row],[Energia]]</f>
        <v>155.27716624728967</v>
      </c>
      <c r="I4463" t="e">
        <f>VLOOKUP(Energia[[#This Row],[CD]],Tabela4[Coluna3],1,FALSE)</f>
        <v>#N/A</v>
      </c>
    </row>
    <row r="4464" spans="1:9" hidden="1" x14ac:dyDescent="0.25">
      <c r="A4464" s="1" t="s">
        <v>256</v>
      </c>
      <c r="B4464" s="1" t="s">
        <v>297</v>
      </c>
      <c r="C4464">
        <v>1301308</v>
      </c>
      <c r="D4464" s="3">
        <v>154.80568445868622</v>
      </c>
      <c r="E4464">
        <v>-62.973314999999999</v>
      </c>
      <c r="F4464">
        <v>-3.2889719999999998</v>
      </c>
      <c r="G4464" t="str">
        <f>Energia[[#This Row],[Nome]]</f>
        <v>Codajás</v>
      </c>
      <c r="H4464">
        <f>Energia[[#This Row],[Energia]]</f>
        <v>154.80568445868622</v>
      </c>
      <c r="I4464" t="e">
        <f>VLOOKUP(Energia[[#This Row],[CD]],Tabela4[Coluna3],1,FALSE)</f>
        <v>#N/A</v>
      </c>
    </row>
    <row r="4465" spans="1:9" hidden="1" x14ac:dyDescent="0.25">
      <c r="A4465" s="1" t="s">
        <v>4336</v>
      </c>
      <c r="B4465" s="1" t="s">
        <v>4620</v>
      </c>
      <c r="C4465">
        <v>2209955</v>
      </c>
      <c r="D4465" s="3">
        <v>154.5551493619277</v>
      </c>
      <c r="E4465">
        <v>-41.88241</v>
      </c>
      <c r="F4465">
        <v>-6.9565999999999999</v>
      </c>
      <c r="G4465" t="str">
        <f>Energia[[#This Row],[Nome]]</f>
        <v>São João da Varjota</v>
      </c>
      <c r="H4465">
        <f>Energia[[#This Row],[Energia]]</f>
        <v>154.5551493619277</v>
      </c>
      <c r="I4465" t="e">
        <f>VLOOKUP(Energia[[#This Row],[CD]],Tabela4[Coluna3],1,FALSE)</f>
        <v>#N/A</v>
      </c>
    </row>
    <row r="4466" spans="1:9" hidden="1" x14ac:dyDescent="0.25">
      <c r="A4466" s="1" t="s">
        <v>1417</v>
      </c>
      <c r="B4466" s="1" t="s">
        <v>1877</v>
      </c>
      <c r="C4466">
        <v>3121308</v>
      </c>
      <c r="D4466" s="3">
        <v>154.55031127151648</v>
      </c>
      <c r="E4466">
        <v>-42.963510999999997</v>
      </c>
      <c r="F4466">
        <v>-21.446763000000001</v>
      </c>
      <c r="G4466" t="str">
        <f>Energia[[#This Row],[Nome]]</f>
        <v>Descoberto</v>
      </c>
      <c r="H4466">
        <f>Energia[[#This Row],[Energia]]</f>
        <v>154.55031127151648</v>
      </c>
      <c r="I4466" t="e">
        <f>VLOOKUP(Energia[[#This Row],[CD]],Tabela4[Coluna3],1,FALSE)</f>
        <v>#N/A</v>
      </c>
    </row>
    <row r="4467" spans="1:9" hidden="1" x14ac:dyDescent="0.25">
      <c r="A4467" s="1" t="s">
        <v>4157</v>
      </c>
      <c r="B4467" s="1" t="s">
        <v>4260</v>
      </c>
      <c r="C4467">
        <v>2608602</v>
      </c>
      <c r="D4467" s="3">
        <v>154.2791760209131</v>
      </c>
      <c r="E4467">
        <v>-36.465161999999999</v>
      </c>
      <c r="F4467">
        <v>-9.1621919999999992</v>
      </c>
      <c r="G4467" t="str">
        <f>Energia[[#This Row],[Nome]]</f>
        <v>Lagoa do Ouro</v>
      </c>
      <c r="H4467">
        <f>Energia[[#This Row],[Energia]]</f>
        <v>154.2791760209131</v>
      </c>
      <c r="I4467" t="e">
        <f>VLOOKUP(Energia[[#This Row],[CD]],Tabela4[Coluna3],1,FALSE)</f>
        <v>#N/A</v>
      </c>
    </row>
    <row r="4468" spans="1:9" hidden="1" x14ac:dyDescent="0.25">
      <c r="A4468" s="1" t="s">
        <v>1520</v>
      </c>
      <c r="B4468" s="1" t="s">
        <v>1566</v>
      </c>
      <c r="C4468">
        <v>3202009</v>
      </c>
      <c r="D4468" s="3">
        <v>154.07602589989318</v>
      </c>
      <c r="E4468">
        <v>-41.812111000000002</v>
      </c>
      <c r="F4468">
        <v>-20.635010000000001</v>
      </c>
      <c r="G4468" t="str">
        <f>Energia[[#This Row],[Nome]]</f>
        <v>Dores do Rio Preto</v>
      </c>
      <c r="H4468">
        <f>Energia[[#This Row],[Energia]]</f>
        <v>154.07602589989318</v>
      </c>
      <c r="I4468" t="e">
        <f>VLOOKUP(Energia[[#This Row],[CD]],Tabela4[Coluna3],1,FALSE)</f>
        <v>#N/A</v>
      </c>
    </row>
    <row r="4469" spans="1:9" hidden="1" x14ac:dyDescent="0.25">
      <c r="A4469" s="1" t="s">
        <v>1417</v>
      </c>
      <c r="B4469" s="1" t="s">
        <v>2657</v>
      </c>
      <c r="C4469">
        <v>3159001</v>
      </c>
      <c r="D4469" s="3">
        <v>153.80224580737314</v>
      </c>
      <c r="E4469">
        <v>-43.644674999999999</v>
      </c>
      <c r="F4469">
        <v>-19.188680999999999</v>
      </c>
      <c r="G4469" t="str">
        <f>Energia[[#This Row],[Nome]]</f>
        <v>Santana do Riacho</v>
      </c>
      <c r="H4469">
        <f>Energia[[#This Row],[Energia]]</f>
        <v>153.80224580737314</v>
      </c>
      <c r="I4469" t="e">
        <f>VLOOKUP(Energia[[#This Row],[CD]],Tabela4[Coluna3],1,FALSE)</f>
        <v>#N/A</v>
      </c>
    </row>
    <row r="4470" spans="1:9" hidden="1" x14ac:dyDescent="0.25">
      <c r="A4470" s="1" t="s">
        <v>2820</v>
      </c>
      <c r="B4470" s="1" t="s">
        <v>2877</v>
      </c>
      <c r="C4470">
        <v>3304128</v>
      </c>
      <c r="D4470" s="3">
        <v>153.58756922308066</v>
      </c>
      <c r="E4470">
        <v>-44.236922999999997</v>
      </c>
      <c r="F4470">
        <v>-22.355</v>
      </c>
      <c r="G4470" t="str">
        <f>Energia[[#This Row],[Nome]]</f>
        <v>Quatis</v>
      </c>
      <c r="H4470">
        <f>Energia[[#This Row],[Energia]]</f>
        <v>153.58756922308066</v>
      </c>
      <c r="I4470">
        <f>VLOOKUP(Energia[[#This Row],[CD]],Tabela4[Coluna3],1,FALSE)</f>
        <v>3304128</v>
      </c>
    </row>
    <row r="4471" spans="1:9" hidden="1" x14ac:dyDescent="0.25">
      <c r="A4471" s="1" t="s">
        <v>1235</v>
      </c>
      <c r="B4471" s="1" t="s">
        <v>1406</v>
      </c>
      <c r="C4471">
        <v>2309458</v>
      </c>
      <c r="D4471" s="3">
        <v>153.01159083607857</v>
      </c>
      <c r="E4471">
        <v>-38.507860999999998</v>
      </c>
      <c r="F4471">
        <v>-4.5274010000000002</v>
      </c>
      <c r="G4471" t="str">
        <f>Energia[[#This Row],[Nome]]</f>
        <v>Ocara</v>
      </c>
      <c r="H4471">
        <f>Energia[[#This Row],[Energia]]</f>
        <v>153.01159083607857</v>
      </c>
      <c r="I4471" t="e">
        <f>VLOOKUP(Energia[[#This Row],[CD]],Tabela4[Coluna3],1,FALSE)</f>
        <v>#N/A</v>
      </c>
    </row>
    <row r="4472" spans="1:9" hidden="1" x14ac:dyDescent="0.25">
      <c r="A4472" s="1" t="s">
        <v>413</v>
      </c>
      <c r="B4472" s="1" t="s">
        <v>730</v>
      </c>
      <c r="C4472">
        <v>2913408</v>
      </c>
      <c r="D4472" s="3">
        <v>152.9657888097193</v>
      </c>
      <c r="E4472">
        <v>-42.704146000000001</v>
      </c>
      <c r="F4472">
        <v>-13.863066</v>
      </c>
      <c r="G4472" t="str">
        <f>Energia[[#This Row],[Nome]]</f>
        <v>Igaporã</v>
      </c>
      <c r="H4472">
        <f>Energia[[#This Row],[Energia]]</f>
        <v>152.9657888097193</v>
      </c>
      <c r="I4472" t="e">
        <f>VLOOKUP(Energia[[#This Row],[CD]],Tabela4[Coluna3],1,FALSE)</f>
        <v>#N/A</v>
      </c>
    </row>
    <row r="4473" spans="1:9" hidden="1" x14ac:dyDescent="0.25">
      <c r="A4473" s="1" t="s">
        <v>2820</v>
      </c>
      <c r="B4473" s="1" t="s">
        <v>2830</v>
      </c>
      <c r="C4473">
        <v>3300605</v>
      </c>
      <c r="D4473" s="3">
        <v>152.95627277237952</v>
      </c>
      <c r="E4473">
        <v>-41.683748000000001</v>
      </c>
      <c r="F4473">
        <v>-21.123242999999999</v>
      </c>
      <c r="G4473" t="str">
        <f>Energia[[#This Row],[Nome]]</f>
        <v>Bom Jesus do Itabapoana</v>
      </c>
      <c r="H4473">
        <f>Energia[[#This Row],[Energia]]</f>
        <v>152.95627277237952</v>
      </c>
      <c r="I4473">
        <f>VLOOKUP(Energia[[#This Row],[CD]],Tabela4[Coluna3],1,FALSE)</f>
        <v>3300605</v>
      </c>
    </row>
    <row r="4474" spans="1:9" x14ac:dyDescent="0.25">
      <c r="A4474" s="1" t="s">
        <v>8</v>
      </c>
      <c r="B4474" s="1" t="s">
        <v>2945</v>
      </c>
      <c r="C4474">
        <v>3503505</v>
      </c>
      <c r="D4474" s="3">
        <v>152.64375004303639</v>
      </c>
      <c r="E4474">
        <v>-44.712353999999998</v>
      </c>
      <c r="F4474">
        <v>-22.673131000000001</v>
      </c>
      <c r="G4474" t="str">
        <f>Energia[[#This Row],[Nome]]</f>
        <v>Areias</v>
      </c>
      <c r="H4474">
        <f>Energia[[#This Row],[Energia]]</f>
        <v>152.64375004303639</v>
      </c>
      <c r="I4474" t="e">
        <f>VLOOKUP(Energia[[#This Row],[CD]],Tabela4[Coluna3],1,FALSE)</f>
        <v>#N/A</v>
      </c>
    </row>
    <row r="4475" spans="1:9" hidden="1" x14ac:dyDescent="0.25">
      <c r="A4475" s="1" t="s">
        <v>4336</v>
      </c>
      <c r="B4475" s="1" t="s">
        <v>4518</v>
      </c>
      <c r="C4475">
        <v>2206720</v>
      </c>
      <c r="D4475" s="3">
        <v>152.64069011301098</v>
      </c>
      <c r="E4475">
        <v>-42.868459000000001</v>
      </c>
      <c r="F4475">
        <v>-5.4454609999999999</v>
      </c>
      <c r="G4475" t="str">
        <f>Energia[[#This Row],[Nome]]</f>
        <v>Nazária</v>
      </c>
      <c r="H4475">
        <f>Energia[[#This Row],[Energia]]</f>
        <v>152.64069011301098</v>
      </c>
      <c r="I4475" t="e">
        <f>VLOOKUP(Energia[[#This Row],[CD]],Tabela4[Coluna3],1,FALSE)</f>
        <v>#N/A</v>
      </c>
    </row>
    <row r="4476" spans="1:9" hidden="1" x14ac:dyDescent="0.25">
      <c r="A4476" s="1" t="s">
        <v>4336</v>
      </c>
      <c r="B4476" s="1" t="s">
        <v>4639</v>
      </c>
      <c r="C4476">
        <v>2210391</v>
      </c>
      <c r="D4476" s="3">
        <v>152.45953561457287</v>
      </c>
      <c r="E4476">
        <v>-42.332664999999999</v>
      </c>
      <c r="F4476">
        <v>-7.5967520000000004</v>
      </c>
      <c r="G4476" t="str">
        <f>Energia[[#This Row],[Nome]]</f>
        <v>São Miguel do Fidalgo</v>
      </c>
      <c r="H4476">
        <f>Energia[[#This Row],[Energia]]</f>
        <v>152.45953561457287</v>
      </c>
      <c r="I4476" t="e">
        <f>VLOOKUP(Energia[[#This Row],[CD]],Tabela4[Coluna3],1,FALSE)</f>
        <v>#N/A</v>
      </c>
    </row>
    <row r="4477" spans="1:9" hidden="1" x14ac:dyDescent="0.25">
      <c r="A4477" s="1" t="s">
        <v>62</v>
      </c>
      <c r="B4477" s="1" t="s">
        <v>3839</v>
      </c>
      <c r="C4477">
        <v>4217006</v>
      </c>
      <c r="D4477" s="3">
        <v>151.75495867655911</v>
      </c>
      <c r="E4477">
        <v>-49.168903999999998</v>
      </c>
      <c r="F4477">
        <v>-28.353145999999999</v>
      </c>
      <c r="G4477" t="str">
        <f>Energia[[#This Row],[Nome]]</f>
        <v>São Ludgero</v>
      </c>
      <c r="H4477">
        <f>Energia[[#This Row],[Energia]]</f>
        <v>151.75495867655911</v>
      </c>
      <c r="I4477" t="e">
        <f>VLOOKUP(Energia[[#This Row],[CD]],Tabela4[Coluna3],1,FALSE)</f>
        <v>#N/A</v>
      </c>
    </row>
    <row r="4478" spans="1:9" hidden="1" x14ac:dyDescent="0.25">
      <c r="A4478" s="1" t="s">
        <v>4336</v>
      </c>
      <c r="B4478" s="1" t="s">
        <v>4339</v>
      </c>
      <c r="C4478">
        <v>2200251</v>
      </c>
      <c r="D4478" s="3">
        <v>151.56063406945117</v>
      </c>
      <c r="E4478">
        <v>-40.919763000000003</v>
      </c>
      <c r="F4478">
        <v>-6.9293389999999997</v>
      </c>
      <c r="G4478" t="str">
        <f>Energia[[#This Row],[Nome]]</f>
        <v>Alagoinha do Piauí</v>
      </c>
      <c r="H4478">
        <f>Energia[[#This Row],[Energia]]</f>
        <v>151.56063406945117</v>
      </c>
      <c r="I4478" t="e">
        <f>VLOOKUP(Energia[[#This Row],[CD]],Tabela4[Coluna3],1,FALSE)</f>
        <v>#N/A</v>
      </c>
    </row>
    <row r="4479" spans="1:9" hidden="1" x14ac:dyDescent="0.25">
      <c r="A4479" s="1" t="s">
        <v>4336</v>
      </c>
      <c r="B4479" s="1" t="s">
        <v>4651</v>
      </c>
      <c r="C4479">
        <v>2210656</v>
      </c>
      <c r="D4479" s="3">
        <v>151.54231100667846</v>
      </c>
      <c r="E4479">
        <v>-41.805070000000001</v>
      </c>
      <c r="F4479">
        <v>-4.9754449999999997</v>
      </c>
      <c r="G4479" t="str">
        <f>Energia[[#This Row],[Nome]]</f>
        <v>Sigefredo Pacheco</v>
      </c>
      <c r="H4479">
        <f>Energia[[#This Row],[Energia]]</f>
        <v>151.54231100667846</v>
      </c>
      <c r="I4479" t="e">
        <f>VLOOKUP(Energia[[#This Row],[CD]],Tabela4[Coluna3],1,FALSE)</f>
        <v>#N/A</v>
      </c>
    </row>
    <row r="4480" spans="1:9" hidden="1" x14ac:dyDescent="0.25">
      <c r="A4480" s="1" t="s">
        <v>1520</v>
      </c>
      <c r="B4480" s="1" t="s">
        <v>1611</v>
      </c>
      <c r="C4480">
        <v>3203353</v>
      </c>
      <c r="D4480" s="3">
        <v>151.13156795039606</v>
      </c>
      <c r="E4480">
        <v>-40.517941999999998</v>
      </c>
      <c r="F4480">
        <v>-19.435077</v>
      </c>
      <c r="G4480" t="str">
        <f>Energia[[#This Row],[Nome]]</f>
        <v>Marilândia</v>
      </c>
      <c r="H4480">
        <f>Energia[[#This Row],[Energia]]</f>
        <v>151.13156795039606</v>
      </c>
      <c r="I4480" t="e">
        <f>VLOOKUP(Energia[[#This Row],[CD]],Tabela4[Coluna3],1,FALSE)</f>
        <v>#N/A</v>
      </c>
    </row>
    <row r="4481" spans="1:9" hidden="1" x14ac:dyDescent="0.25">
      <c r="A4481" s="1" t="s">
        <v>4410</v>
      </c>
      <c r="B4481" s="1" t="s">
        <v>4445</v>
      </c>
      <c r="C4481">
        <v>1702901</v>
      </c>
      <c r="D4481" s="3">
        <v>151.05513363487748</v>
      </c>
      <c r="E4481">
        <v>-47.766382999999998</v>
      </c>
      <c r="F4481">
        <v>-5.645645</v>
      </c>
      <c r="G4481" t="str">
        <f>Energia[[#This Row],[Nome]]</f>
        <v>Axixá do Tocantins</v>
      </c>
      <c r="H4481">
        <f>Energia[[#This Row],[Energia]]</f>
        <v>151.05513363487748</v>
      </c>
      <c r="I4481" t="e">
        <f>VLOOKUP(Energia[[#This Row],[CD]],Tabela4[Coluna3],1,FALSE)</f>
        <v>#N/A</v>
      </c>
    </row>
    <row r="4482" spans="1:9" hidden="1" x14ac:dyDescent="0.25">
      <c r="A4482" s="1" t="s">
        <v>413</v>
      </c>
      <c r="B4482" s="1" t="s">
        <v>491</v>
      </c>
      <c r="C4482">
        <v>2903300</v>
      </c>
      <c r="D4482" s="3">
        <v>150.07739714813633</v>
      </c>
      <c r="E4482">
        <v>-39.444727999999998</v>
      </c>
      <c r="F4482">
        <v>-14.775862</v>
      </c>
      <c r="G4482" t="str">
        <f>Energia[[#This Row],[Nome]]</f>
        <v>Barro Preto</v>
      </c>
      <c r="H4482">
        <f>Energia[[#This Row],[Energia]]</f>
        <v>150.07739714813633</v>
      </c>
      <c r="I4482" t="e">
        <f>VLOOKUP(Energia[[#This Row],[CD]],Tabela4[Coluna3],1,FALSE)</f>
        <v>#N/A</v>
      </c>
    </row>
    <row r="4483" spans="1:9" hidden="1" x14ac:dyDescent="0.25">
      <c r="A4483" s="1" t="s">
        <v>1417</v>
      </c>
      <c r="B4483" s="1" t="s">
        <v>2356</v>
      </c>
      <c r="C4483">
        <v>3142007</v>
      </c>
      <c r="D4483" s="3">
        <v>149.90760300260507</v>
      </c>
      <c r="E4483">
        <v>-44.157699000000001</v>
      </c>
      <c r="F4483">
        <v>-16.259395999999999</v>
      </c>
      <c r="G4483" t="str">
        <f>Energia[[#This Row],[Nome]]</f>
        <v>Mirabela</v>
      </c>
      <c r="H4483">
        <f>Energia[[#This Row],[Energia]]</f>
        <v>149.90760300260507</v>
      </c>
      <c r="I4483" t="e">
        <f>VLOOKUP(Energia[[#This Row],[CD]],Tabela4[Coluna3],1,FALSE)</f>
        <v>#N/A</v>
      </c>
    </row>
    <row r="4484" spans="1:9" hidden="1" x14ac:dyDescent="0.25">
      <c r="A4484" s="1" t="s">
        <v>1235</v>
      </c>
      <c r="B4484" s="1" t="s">
        <v>1238</v>
      </c>
      <c r="C4484">
        <v>2300150</v>
      </c>
      <c r="D4484" s="3">
        <v>149.82653243099034</v>
      </c>
      <c r="E4484">
        <v>-38.662838999999998</v>
      </c>
      <c r="F4484">
        <v>-4.2222600000000003</v>
      </c>
      <c r="G4484" t="str">
        <f>Energia[[#This Row],[Nome]]</f>
        <v>Acarape</v>
      </c>
      <c r="H4484">
        <f>Energia[[#This Row],[Energia]]</f>
        <v>149.82653243099034</v>
      </c>
      <c r="I4484" t="e">
        <f>VLOOKUP(Energia[[#This Row],[CD]],Tabela4[Coluna3],1,FALSE)</f>
        <v>#N/A</v>
      </c>
    </row>
    <row r="4485" spans="1:9" hidden="1" x14ac:dyDescent="0.25">
      <c r="A4485" s="1" t="s">
        <v>413</v>
      </c>
      <c r="B4485" s="1" t="s">
        <v>579</v>
      </c>
      <c r="C4485">
        <v>2906899</v>
      </c>
      <c r="D4485" s="3">
        <v>149.35248875979357</v>
      </c>
      <c r="E4485">
        <v>-41.283715999999998</v>
      </c>
      <c r="F4485">
        <v>-14.62557</v>
      </c>
      <c r="G4485" t="str">
        <f>Energia[[#This Row],[Nome]]</f>
        <v>Caraíbas</v>
      </c>
      <c r="H4485">
        <f>Energia[[#This Row],[Energia]]</f>
        <v>149.35248875979357</v>
      </c>
      <c r="I4485" t="e">
        <f>VLOOKUP(Energia[[#This Row],[CD]],Tabela4[Coluna3],1,FALSE)</f>
        <v>#N/A</v>
      </c>
    </row>
    <row r="4486" spans="1:9" hidden="1" x14ac:dyDescent="0.25">
      <c r="A4486" s="1" t="s">
        <v>3887</v>
      </c>
      <c r="B4486" s="1" t="s">
        <v>3972</v>
      </c>
      <c r="C4486">
        <v>2503803</v>
      </c>
      <c r="D4486" s="3">
        <v>149.26432530571691</v>
      </c>
      <c r="E4486">
        <v>-35.339314999999999</v>
      </c>
      <c r="F4486">
        <v>-7.122357</v>
      </c>
      <c r="G4486" t="str">
        <f>Energia[[#This Row],[Nome]]</f>
        <v>Caldas Brandão</v>
      </c>
      <c r="H4486">
        <f>Energia[[#This Row],[Energia]]</f>
        <v>149.26432530571691</v>
      </c>
      <c r="I4486" t="e">
        <f>VLOOKUP(Energia[[#This Row],[CD]],Tabela4[Coluna3],1,FALSE)</f>
        <v>#N/A</v>
      </c>
    </row>
    <row r="4487" spans="1:9" hidden="1" x14ac:dyDescent="0.25">
      <c r="A4487" s="1" t="s">
        <v>5028</v>
      </c>
      <c r="B4487" s="1" t="s">
        <v>1263</v>
      </c>
      <c r="C4487">
        <v>2409605</v>
      </c>
      <c r="D4487" s="3">
        <v>149.25091041881802</v>
      </c>
      <c r="E4487">
        <v>-36.079523999999999</v>
      </c>
      <c r="F4487">
        <v>-5.524527</v>
      </c>
      <c r="G4487" t="str">
        <f>Energia[[#This Row],[Nome]]</f>
        <v>Pedra Preta</v>
      </c>
      <c r="H4487">
        <f>Energia[[#This Row],[Energia]]</f>
        <v>149.25091041881802</v>
      </c>
      <c r="I4487" t="e">
        <f>VLOOKUP(Energia[[#This Row],[CD]],Tabela4[Coluna3],1,FALSE)</f>
        <v>#N/A</v>
      </c>
    </row>
    <row r="4488" spans="1:9" hidden="1" x14ac:dyDescent="0.25">
      <c r="A4488" s="1" t="s">
        <v>4336</v>
      </c>
      <c r="B4488" s="1" t="s">
        <v>4379</v>
      </c>
      <c r="C4488">
        <v>2202208</v>
      </c>
      <c r="D4488" s="3">
        <v>148.49423272781573</v>
      </c>
      <c r="E4488">
        <v>-42.145605000000003</v>
      </c>
      <c r="F4488">
        <v>-4.8773780000000002</v>
      </c>
      <c r="G4488" t="str">
        <f>Energia[[#This Row],[Nome]]</f>
        <v>Campo Maior</v>
      </c>
      <c r="H4488">
        <f>Energia[[#This Row],[Energia]]</f>
        <v>148.49423272781573</v>
      </c>
      <c r="I4488" t="e">
        <f>VLOOKUP(Energia[[#This Row],[CD]],Tabela4[Coluna3],1,FALSE)</f>
        <v>#N/A</v>
      </c>
    </row>
    <row r="4489" spans="1:9" hidden="1" x14ac:dyDescent="0.25">
      <c r="A4489" s="1" t="s">
        <v>4336</v>
      </c>
      <c r="B4489" s="1" t="s">
        <v>4574</v>
      </c>
      <c r="C4489">
        <v>2208650</v>
      </c>
      <c r="D4489" s="3">
        <v>148.45280978964229</v>
      </c>
      <c r="E4489">
        <v>-41.351176000000002</v>
      </c>
      <c r="F4489">
        <v>-8.5160099999999996</v>
      </c>
      <c r="G4489" t="str">
        <f>Energia[[#This Row],[Nome]]</f>
        <v>Queimada Nova</v>
      </c>
      <c r="H4489">
        <f>Energia[[#This Row],[Energia]]</f>
        <v>148.45280978964229</v>
      </c>
      <c r="I4489" t="e">
        <f>VLOOKUP(Energia[[#This Row],[CD]],Tabela4[Coluna3],1,FALSE)</f>
        <v>#N/A</v>
      </c>
    </row>
    <row r="4490" spans="1:9" hidden="1" x14ac:dyDescent="0.25">
      <c r="A4490" s="1" t="s">
        <v>3887</v>
      </c>
      <c r="B4490" s="1" t="s">
        <v>4143</v>
      </c>
      <c r="C4490">
        <v>2516003</v>
      </c>
      <c r="D4490" s="3">
        <v>148.31803875792997</v>
      </c>
      <c r="E4490">
        <v>-35.724980000000002</v>
      </c>
      <c r="F4490">
        <v>-6.7526760000000001</v>
      </c>
      <c r="G4490" t="str">
        <f>Energia[[#This Row],[Nome]]</f>
        <v>Solânea</v>
      </c>
      <c r="H4490">
        <f>Energia[[#This Row],[Energia]]</f>
        <v>148.31803875792997</v>
      </c>
      <c r="I4490" t="e">
        <f>VLOOKUP(Energia[[#This Row],[CD]],Tabela4[Coluna3],1,FALSE)</f>
        <v>#N/A</v>
      </c>
    </row>
    <row r="4491" spans="1:9" hidden="1" x14ac:dyDescent="0.25">
      <c r="A4491" s="1" t="s">
        <v>1520</v>
      </c>
      <c r="B4491" s="1" t="s">
        <v>1668</v>
      </c>
      <c r="C4491">
        <v>3205176</v>
      </c>
      <c r="D4491" s="3">
        <v>147.92824384480645</v>
      </c>
      <c r="E4491">
        <v>-40.329486000000003</v>
      </c>
      <c r="F4491">
        <v>-18.966543000000001</v>
      </c>
      <c r="G4491" t="str">
        <f>Energia[[#This Row],[Nome]]</f>
        <v>Vila Valério</v>
      </c>
      <c r="H4491">
        <f>Energia[[#This Row],[Energia]]</f>
        <v>147.92824384480645</v>
      </c>
      <c r="I4491" t="e">
        <f>VLOOKUP(Energia[[#This Row],[CD]],Tabela4[Coluna3],1,FALSE)</f>
        <v>#N/A</v>
      </c>
    </row>
    <row r="4492" spans="1:9" hidden="1" x14ac:dyDescent="0.25">
      <c r="A4492" s="1" t="s">
        <v>5028</v>
      </c>
      <c r="B4492" s="1" t="s">
        <v>5107</v>
      </c>
      <c r="C4492">
        <v>2408003</v>
      </c>
      <c r="D4492" s="3">
        <v>147.90050145098937</v>
      </c>
      <c r="E4492">
        <v>-37.325530000000001</v>
      </c>
      <c r="F4492">
        <v>-5.1758100000000002</v>
      </c>
      <c r="G4492" t="str">
        <f>Energia[[#This Row],[Nome]]</f>
        <v>Mossoró</v>
      </c>
      <c r="H4492">
        <f>Energia[[#This Row],[Energia]]</f>
        <v>147.90050145098937</v>
      </c>
      <c r="I4492" t="e">
        <f>VLOOKUP(Energia[[#This Row],[CD]],Tabela4[Coluna3],1,FALSE)</f>
        <v>#N/A</v>
      </c>
    </row>
    <row r="4493" spans="1:9" hidden="1" x14ac:dyDescent="0.25">
      <c r="A4493" s="1" t="s">
        <v>4336</v>
      </c>
      <c r="B4493" s="1" t="s">
        <v>4541</v>
      </c>
      <c r="C4493">
        <v>2207553</v>
      </c>
      <c r="D4493" s="3">
        <v>147.75409811048513</v>
      </c>
      <c r="E4493">
        <v>-41.684049000000002</v>
      </c>
      <c r="F4493">
        <v>-7.1358829999999998</v>
      </c>
      <c r="G4493" t="str">
        <f>Energia[[#This Row],[Nome]]</f>
        <v>Paquetá</v>
      </c>
      <c r="H4493">
        <f>Energia[[#This Row],[Energia]]</f>
        <v>147.75409811048513</v>
      </c>
      <c r="I4493" t="e">
        <f>VLOOKUP(Energia[[#This Row],[CD]],Tabela4[Coluna3],1,FALSE)</f>
        <v>#N/A</v>
      </c>
    </row>
    <row r="4494" spans="1:9" hidden="1" x14ac:dyDescent="0.25">
      <c r="A4494" s="1" t="s">
        <v>4410</v>
      </c>
      <c r="B4494" s="1" t="s">
        <v>4455</v>
      </c>
      <c r="C4494">
        <v>1703206</v>
      </c>
      <c r="D4494" s="3">
        <v>147.45329938814299</v>
      </c>
      <c r="E4494">
        <v>-48.969067000000003</v>
      </c>
      <c r="F4494">
        <v>-7.9832460000000003</v>
      </c>
      <c r="G4494" t="str">
        <f>Energia[[#This Row],[Nome]]</f>
        <v>Bernardo Sayão</v>
      </c>
      <c r="H4494">
        <f>Energia[[#This Row],[Energia]]</f>
        <v>147.45329938814299</v>
      </c>
      <c r="I4494" t="e">
        <f>VLOOKUP(Energia[[#This Row],[CD]],Tabela4[Coluna3],1,FALSE)</f>
        <v>#N/A</v>
      </c>
    </row>
    <row r="4495" spans="1:9" hidden="1" x14ac:dyDescent="0.25">
      <c r="A4495" s="1" t="s">
        <v>1417</v>
      </c>
      <c r="B4495" s="1" t="s">
        <v>1450</v>
      </c>
      <c r="C4495">
        <v>3101631</v>
      </c>
      <c r="D4495" s="3">
        <v>147.21927146045695</v>
      </c>
      <c r="E4495">
        <v>-43.712510000000002</v>
      </c>
      <c r="F4495">
        <v>-21.139043000000001</v>
      </c>
      <c r="G4495" t="str">
        <f>Energia[[#This Row],[Nome]]</f>
        <v>Alfredo Vasconcelos</v>
      </c>
      <c r="H4495">
        <f>Energia[[#This Row],[Energia]]</f>
        <v>147.21927146045695</v>
      </c>
      <c r="I4495" t="e">
        <f>VLOOKUP(Energia[[#This Row],[CD]],Tabela4[Coluna3],1,FALSE)</f>
        <v>#N/A</v>
      </c>
    </row>
    <row r="4496" spans="1:9" hidden="1" x14ac:dyDescent="0.25">
      <c r="A4496" s="1" t="s">
        <v>256</v>
      </c>
      <c r="B4496" s="1" t="s">
        <v>320</v>
      </c>
      <c r="C4496">
        <v>1302207</v>
      </c>
      <c r="D4496" s="3">
        <v>146.83113449287399</v>
      </c>
      <c r="E4496">
        <v>-66.307799000000003</v>
      </c>
      <c r="F4496">
        <v>-3.524464</v>
      </c>
      <c r="G4496" t="str">
        <f>Energia[[#This Row],[Nome]]</f>
        <v>Juruá</v>
      </c>
      <c r="H4496">
        <f>Energia[[#This Row],[Energia]]</f>
        <v>146.83113449287399</v>
      </c>
      <c r="I4496" t="e">
        <f>VLOOKUP(Energia[[#This Row],[CD]],Tabela4[Coluna3],1,FALSE)</f>
        <v>#N/A</v>
      </c>
    </row>
    <row r="4497" spans="1:9" hidden="1" x14ac:dyDescent="0.25">
      <c r="A4497" s="1" t="s">
        <v>413</v>
      </c>
      <c r="B4497" s="1" t="s">
        <v>818</v>
      </c>
      <c r="C4497">
        <v>2917334</v>
      </c>
      <c r="D4497" s="3">
        <v>146.74692802928217</v>
      </c>
      <c r="E4497">
        <v>-43.543207000000002</v>
      </c>
      <c r="F4497">
        <v>-14.466472</v>
      </c>
      <c r="G4497" t="str">
        <f>Energia[[#This Row],[Nome]]</f>
        <v>Iuiú</v>
      </c>
      <c r="H4497">
        <f>Energia[[#This Row],[Energia]]</f>
        <v>146.74692802928217</v>
      </c>
      <c r="I4497" t="e">
        <f>VLOOKUP(Energia[[#This Row],[CD]],Tabela4[Coluna3],1,FALSE)</f>
        <v>#N/A</v>
      </c>
    </row>
    <row r="4498" spans="1:9" hidden="1" x14ac:dyDescent="0.25">
      <c r="A4498" s="1" t="s">
        <v>413</v>
      </c>
      <c r="B4498" s="1" t="s">
        <v>1013</v>
      </c>
      <c r="C4498">
        <v>2924678</v>
      </c>
      <c r="D4498" s="3">
        <v>146.40476892515437</v>
      </c>
      <c r="E4498">
        <v>-39.376851000000002</v>
      </c>
      <c r="F4498">
        <v>-13.805445000000001</v>
      </c>
      <c r="G4498" t="str">
        <f>Energia[[#This Row],[Nome]]</f>
        <v>Piraí do Norte</v>
      </c>
      <c r="H4498">
        <f>Energia[[#This Row],[Energia]]</f>
        <v>146.40476892515437</v>
      </c>
      <c r="I4498" t="e">
        <f>VLOOKUP(Energia[[#This Row],[CD]],Tabela4[Coluna3],1,FALSE)</f>
        <v>#N/A</v>
      </c>
    </row>
    <row r="4499" spans="1:9" hidden="1" x14ac:dyDescent="0.25">
      <c r="A4499" s="1" t="s">
        <v>4157</v>
      </c>
      <c r="B4499" s="1" t="s">
        <v>4113</v>
      </c>
      <c r="C4499">
        <v>2612455</v>
      </c>
      <c r="D4499" s="3">
        <v>146.39382059872423</v>
      </c>
      <c r="E4499">
        <v>-40.301856999999998</v>
      </c>
      <c r="F4499">
        <v>-8.2910509999999995</v>
      </c>
      <c r="G4499" t="str">
        <f>Energia[[#This Row],[Nome]]</f>
        <v>Santa Cruz</v>
      </c>
      <c r="H4499">
        <f>Energia[[#This Row],[Energia]]</f>
        <v>146.39382059872423</v>
      </c>
      <c r="I4499" t="e">
        <f>VLOOKUP(Energia[[#This Row],[CD]],Tabela4[Coluna3],1,FALSE)</f>
        <v>#N/A</v>
      </c>
    </row>
    <row r="4500" spans="1:9" hidden="1" x14ac:dyDescent="0.25">
      <c r="A4500" s="1" t="s">
        <v>4410</v>
      </c>
      <c r="B4500" s="1" t="s">
        <v>4527</v>
      </c>
      <c r="C4500">
        <v>1711803</v>
      </c>
      <c r="D4500" s="3">
        <v>146.26862471766557</v>
      </c>
      <c r="E4500">
        <v>-49.110582999999998</v>
      </c>
      <c r="F4500">
        <v>-8.140409</v>
      </c>
      <c r="G4500" t="str">
        <f>Energia[[#This Row],[Nome]]</f>
        <v>Juarina</v>
      </c>
      <c r="H4500">
        <f>Energia[[#This Row],[Energia]]</f>
        <v>146.26862471766557</v>
      </c>
      <c r="I4500" t="e">
        <f>VLOOKUP(Energia[[#This Row],[CD]],Tabela4[Coluna3],1,FALSE)</f>
        <v>#N/A</v>
      </c>
    </row>
    <row r="4501" spans="1:9" hidden="1" x14ac:dyDescent="0.25">
      <c r="A4501" s="1" t="s">
        <v>413</v>
      </c>
      <c r="B4501" s="1" t="s">
        <v>1040</v>
      </c>
      <c r="C4501">
        <v>2925808</v>
      </c>
      <c r="D4501" s="3">
        <v>146.05538316632794</v>
      </c>
      <c r="E4501">
        <v>-39.763804999999998</v>
      </c>
      <c r="F4501">
        <v>-11.059049999999999</v>
      </c>
      <c r="G4501" t="str">
        <f>Energia[[#This Row],[Nome]]</f>
        <v>Queimadas</v>
      </c>
      <c r="H4501">
        <f>Energia[[#This Row],[Energia]]</f>
        <v>146.05538316632794</v>
      </c>
      <c r="I4501" t="e">
        <f>VLOOKUP(Energia[[#This Row],[CD]],Tabela4[Coluna3],1,FALSE)</f>
        <v>#N/A</v>
      </c>
    </row>
    <row r="4502" spans="1:9" hidden="1" x14ac:dyDescent="0.25">
      <c r="A4502" s="1" t="s">
        <v>1235</v>
      </c>
      <c r="B4502" s="1" t="s">
        <v>1401</v>
      </c>
      <c r="C4502">
        <v>2309003</v>
      </c>
      <c r="D4502" s="3">
        <v>146.01892841239672</v>
      </c>
      <c r="E4502">
        <v>-40.755136</v>
      </c>
      <c r="F4502">
        <v>-3.8981400000000002</v>
      </c>
      <c r="G4502" t="str">
        <f>Energia[[#This Row],[Nome]]</f>
        <v>Mucambo</v>
      </c>
      <c r="H4502">
        <f>Energia[[#This Row],[Energia]]</f>
        <v>146.01892841239672</v>
      </c>
      <c r="I4502" t="e">
        <f>VLOOKUP(Energia[[#This Row],[CD]],Tabela4[Coluna3],1,FALSE)</f>
        <v>#N/A</v>
      </c>
    </row>
    <row r="4503" spans="1:9" x14ac:dyDescent="0.25">
      <c r="A4503" s="1" t="s">
        <v>8</v>
      </c>
      <c r="B4503" s="1" t="s">
        <v>2999</v>
      </c>
      <c r="C4503">
        <v>3508405</v>
      </c>
      <c r="D4503" s="3">
        <v>145.92721331406688</v>
      </c>
      <c r="E4503">
        <v>-47.080205999999997</v>
      </c>
      <c r="F4503">
        <v>-23.301306</v>
      </c>
      <c r="G4503" t="str">
        <f>Energia[[#This Row],[Nome]]</f>
        <v>Cabreúva</v>
      </c>
      <c r="H4503">
        <f>Energia[[#This Row],[Energia]]</f>
        <v>145.92721331406688</v>
      </c>
      <c r="I4503" t="e">
        <f>VLOOKUP(Energia[[#This Row],[CD]],Tabela4[Coluna3],1,FALSE)</f>
        <v>#N/A</v>
      </c>
    </row>
    <row r="4504" spans="1:9" hidden="1" x14ac:dyDescent="0.25">
      <c r="A4504" s="1" t="s">
        <v>2820</v>
      </c>
      <c r="B4504" s="1" t="s">
        <v>2887</v>
      </c>
      <c r="C4504">
        <v>3304706</v>
      </c>
      <c r="D4504" s="3">
        <v>145.86025616467799</v>
      </c>
      <c r="E4504">
        <v>-42.192723999999998</v>
      </c>
      <c r="F4504">
        <v>-21.555931999999999</v>
      </c>
      <c r="G4504" t="str">
        <f>Energia[[#This Row],[Nome]]</f>
        <v>Santo Antônio de Pádua</v>
      </c>
      <c r="H4504">
        <f>Energia[[#This Row],[Energia]]</f>
        <v>145.86025616467799</v>
      </c>
      <c r="I4504">
        <f>VLOOKUP(Energia[[#This Row],[CD]],Tabela4[Coluna3],1,FALSE)</f>
        <v>3304706</v>
      </c>
    </row>
    <row r="4505" spans="1:9" hidden="1" x14ac:dyDescent="0.25">
      <c r="A4505" s="1" t="s">
        <v>1235</v>
      </c>
      <c r="B4505" s="1" t="s">
        <v>1445</v>
      </c>
      <c r="C4505">
        <v>2311306</v>
      </c>
      <c r="D4505" s="3">
        <v>145.45704918766549</v>
      </c>
      <c r="E4505">
        <v>-38.947336999999997</v>
      </c>
      <c r="F4505">
        <v>-4.9547610000000004</v>
      </c>
      <c r="G4505" t="str">
        <f>Energia[[#This Row],[Nome]]</f>
        <v>Quixadá</v>
      </c>
      <c r="H4505">
        <f>Energia[[#This Row],[Energia]]</f>
        <v>145.45704918766549</v>
      </c>
      <c r="I4505" t="e">
        <f>VLOOKUP(Energia[[#This Row],[CD]],Tabela4[Coluna3],1,FALSE)</f>
        <v>#N/A</v>
      </c>
    </row>
    <row r="4506" spans="1:9" hidden="1" x14ac:dyDescent="0.25">
      <c r="A4506" s="1" t="s">
        <v>4157</v>
      </c>
      <c r="B4506" s="1" t="s">
        <v>4319</v>
      </c>
      <c r="C4506">
        <v>2614709</v>
      </c>
      <c r="D4506" s="3">
        <v>145.38264187819203</v>
      </c>
      <c r="E4506">
        <v>-36.270156999999998</v>
      </c>
      <c r="F4506">
        <v>-8.3479960000000002</v>
      </c>
      <c r="G4506" t="str">
        <f>Energia[[#This Row],[Nome]]</f>
        <v>Tacaimbó</v>
      </c>
      <c r="H4506">
        <f>Energia[[#This Row],[Energia]]</f>
        <v>145.38264187819203</v>
      </c>
      <c r="I4506" t="e">
        <f>VLOOKUP(Energia[[#This Row],[CD]],Tabela4[Coluna3],1,FALSE)</f>
        <v>#N/A</v>
      </c>
    </row>
    <row r="4507" spans="1:9" hidden="1" x14ac:dyDescent="0.25">
      <c r="A4507" s="1" t="s">
        <v>1520</v>
      </c>
      <c r="B4507" s="1" t="s">
        <v>1649</v>
      </c>
      <c r="C4507">
        <v>3204708</v>
      </c>
      <c r="D4507" s="3">
        <v>144.7896934819513</v>
      </c>
      <c r="E4507">
        <v>-40.508463999999996</v>
      </c>
      <c r="F4507">
        <v>-18.952717</v>
      </c>
      <c r="G4507" t="str">
        <f>Energia[[#This Row],[Nome]]</f>
        <v>São Gabriel da Palha</v>
      </c>
      <c r="H4507">
        <f>Energia[[#This Row],[Energia]]</f>
        <v>144.7896934819513</v>
      </c>
      <c r="I4507" t="e">
        <f>VLOOKUP(Energia[[#This Row],[CD]],Tabela4[Coluna3],1,FALSE)</f>
        <v>#N/A</v>
      </c>
    </row>
    <row r="4508" spans="1:9" hidden="1" x14ac:dyDescent="0.25">
      <c r="A4508" s="1" t="s">
        <v>1417</v>
      </c>
      <c r="B4508" s="1" t="s">
        <v>1557</v>
      </c>
      <c r="C4508">
        <v>3106606</v>
      </c>
      <c r="D4508" s="3">
        <v>144.77507267309915</v>
      </c>
      <c r="E4508">
        <v>-40.574244</v>
      </c>
      <c r="F4508">
        <v>-16.974530000000001</v>
      </c>
      <c r="G4508" t="str">
        <f>Energia[[#This Row],[Nome]]</f>
        <v>Bertópolis</v>
      </c>
      <c r="H4508">
        <f>Energia[[#This Row],[Energia]]</f>
        <v>144.77507267309915</v>
      </c>
      <c r="I4508" t="e">
        <f>VLOOKUP(Energia[[#This Row],[CD]],Tabela4[Coluna3],1,FALSE)</f>
        <v>#N/A</v>
      </c>
    </row>
    <row r="4509" spans="1:9" x14ac:dyDescent="0.25">
      <c r="A4509" s="1" t="s">
        <v>8</v>
      </c>
      <c r="B4509" s="1" t="s">
        <v>2984</v>
      </c>
      <c r="C4509">
        <v>3507159</v>
      </c>
      <c r="D4509" s="3">
        <v>144.75700173189236</v>
      </c>
      <c r="E4509">
        <v>-49.164580000000001</v>
      </c>
      <c r="F4509">
        <v>-24.315936000000001</v>
      </c>
      <c r="G4509" t="str">
        <f>Energia[[#This Row],[Nome]]</f>
        <v>Bom Sucesso de Itararé</v>
      </c>
      <c r="H4509">
        <f>Energia[[#This Row],[Energia]]</f>
        <v>144.75700173189236</v>
      </c>
      <c r="I4509" t="e">
        <f>VLOOKUP(Energia[[#This Row],[CD]],Tabela4[Coluna3],1,FALSE)</f>
        <v>#N/A</v>
      </c>
    </row>
    <row r="4510" spans="1:9" hidden="1" x14ac:dyDescent="0.25">
      <c r="A4510" s="1" t="s">
        <v>1417</v>
      </c>
      <c r="B4510" s="1" t="s">
        <v>2376</v>
      </c>
      <c r="C4510">
        <v>3142908</v>
      </c>
      <c r="D4510" s="3">
        <v>144.23614144973618</v>
      </c>
      <c r="E4510">
        <v>-42.968736999999997</v>
      </c>
      <c r="F4510">
        <v>-15.206747999999999</v>
      </c>
      <c r="G4510" t="str">
        <f>Energia[[#This Row],[Nome]]</f>
        <v>Monte Azul</v>
      </c>
      <c r="H4510">
        <f>Energia[[#This Row],[Energia]]</f>
        <v>144.23614144973618</v>
      </c>
      <c r="I4510" t="e">
        <f>VLOOKUP(Energia[[#This Row],[CD]],Tabela4[Coluna3],1,FALSE)</f>
        <v>#N/A</v>
      </c>
    </row>
    <row r="4511" spans="1:9" hidden="1" x14ac:dyDescent="0.25">
      <c r="A4511" s="1" t="s">
        <v>1235</v>
      </c>
      <c r="B4511" s="1" t="s">
        <v>1345</v>
      </c>
      <c r="C4511">
        <v>2304509</v>
      </c>
      <c r="D4511" s="3">
        <v>144.16336352730772</v>
      </c>
      <c r="E4511">
        <v>-40.831580000000002</v>
      </c>
      <c r="F4511">
        <v>-3.7179470000000001</v>
      </c>
      <c r="G4511" t="str">
        <f>Energia[[#This Row],[Nome]]</f>
        <v>Frecheirinha</v>
      </c>
      <c r="H4511">
        <f>Energia[[#This Row],[Energia]]</f>
        <v>144.16336352730772</v>
      </c>
      <c r="I4511" t="e">
        <f>VLOOKUP(Energia[[#This Row],[CD]],Tabela4[Coluna3],1,FALSE)</f>
        <v>#N/A</v>
      </c>
    </row>
    <row r="4512" spans="1:9" hidden="1" x14ac:dyDescent="0.25">
      <c r="A4512" s="1" t="s">
        <v>413</v>
      </c>
      <c r="B4512" s="1" t="s">
        <v>896</v>
      </c>
      <c r="C4512">
        <v>2920205</v>
      </c>
      <c r="D4512" s="3">
        <v>143.93810034669789</v>
      </c>
      <c r="E4512">
        <v>-43.646023</v>
      </c>
      <c r="F4512">
        <v>-14.217166000000001</v>
      </c>
      <c r="G4512" t="str">
        <f>Energia[[#This Row],[Nome]]</f>
        <v>Malhada</v>
      </c>
      <c r="H4512">
        <f>Energia[[#This Row],[Energia]]</f>
        <v>143.93810034669789</v>
      </c>
      <c r="I4512" t="e">
        <f>VLOOKUP(Energia[[#This Row],[CD]],Tabela4[Coluna3],1,FALSE)</f>
        <v>#N/A</v>
      </c>
    </row>
    <row r="4513" spans="1:9" hidden="1" x14ac:dyDescent="0.25">
      <c r="A4513" s="1" t="s">
        <v>4157</v>
      </c>
      <c r="B4513" s="1" t="s">
        <v>4327</v>
      </c>
      <c r="C4513">
        <v>2615805</v>
      </c>
      <c r="D4513" s="3">
        <v>143.90714500744022</v>
      </c>
      <c r="E4513">
        <v>-37.280279</v>
      </c>
      <c r="F4513">
        <v>-8.6838719999999991</v>
      </c>
      <c r="G4513" t="str">
        <f>Energia[[#This Row],[Nome]]</f>
        <v>Tupanatinga</v>
      </c>
      <c r="H4513">
        <f>Energia[[#This Row],[Energia]]</f>
        <v>143.90714500744022</v>
      </c>
      <c r="I4513" t="e">
        <f>VLOOKUP(Energia[[#This Row],[CD]],Tabela4[Coluna3],1,FALSE)</f>
        <v>#N/A</v>
      </c>
    </row>
    <row r="4514" spans="1:9" hidden="1" x14ac:dyDescent="0.25">
      <c r="A4514" s="1" t="s">
        <v>5028</v>
      </c>
      <c r="B4514" s="1" t="s">
        <v>3754</v>
      </c>
      <c r="C4514">
        <v>2407807</v>
      </c>
      <c r="D4514" s="3">
        <v>143.90084185244297</v>
      </c>
      <c r="E4514">
        <v>-35.405178999999997</v>
      </c>
      <c r="F4514">
        <v>-6.0985889999999996</v>
      </c>
      <c r="G4514" t="str">
        <f>Energia[[#This Row],[Nome]]</f>
        <v>Monte Alegre</v>
      </c>
      <c r="H4514">
        <f>Energia[[#This Row],[Energia]]</f>
        <v>143.90084185244297</v>
      </c>
      <c r="I4514" t="e">
        <f>VLOOKUP(Energia[[#This Row],[CD]],Tabela4[Coluna3],1,FALSE)</f>
        <v>#N/A</v>
      </c>
    </row>
    <row r="4515" spans="1:9" hidden="1" x14ac:dyDescent="0.25">
      <c r="A4515" s="1" t="s">
        <v>5028</v>
      </c>
      <c r="B4515" s="1" t="s">
        <v>5044</v>
      </c>
      <c r="C4515">
        <v>2401602</v>
      </c>
      <c r="D4515" s="3">
        <v>143.67498596974986</v>
      </c>
      <c r="E4515">
        <v>-35.811874000000003</v>
      </c>
      <c r="F4515">
        <v>-5.6759089999999999</v>
      </c>
      <c r="G4515" t="str">
        <f>Energia[[#This Row],[Nome]]</f>
        <v>Bento Fernandes</v>
      </c>
      <c r="H4515">
        <f>Energia[[#This Row],[Energia]]</f>
        <v>143.67498596974986</v>
      </c>
      <c r="I4515" t="e">
        <f>VLOOKUP(Energia[[#This Row],[CD]],Tabela4[Coluna3],1,FALSE)</f>
        <v>#N/A</v>
      </c>
    </row>
    <row r="4516" spans="1:9" hidden="1" x14ac:dyDescent="0.25">
      <c r="A4516" s="1" t="s">
        <v>1417</v>
      </c>
      <c r="B4516" s="1" t="s">
        <v>2663</v>
      </c>
      <c r="C4516">
        <v>3159506</v>
      </c>
      <c r="D4516" s="3">
        <v>143.39305474492679</v>
      </c>
      <c r="E4516">
        <v>-41.388686</v>
      </c>
      <c r="F4516">
        <v>-19.412807999999998</v>
      </c>
      <c r="G4516" t="str">
        <f>Energia[[#This Row],[Nome]]</f>
        <v>Santa Rita do Itueto</v>
      </c>
      <c r="H4516">
        <f>Energia[[#This Row],[Energia]]</f>
        <v>143.39305474492679</v>
      </c>
      <c r="I4516" t="e">
        <f>VLOOKUP(Energia[[#This Row],[CD]],Tabela4[Coluna3],1,FALSE)</f>
        <v>#N/A</v>
      </c>
    </row>
    <row r="4517" spans="1:9" hidden="1" x14ac:dyDescent="0.25">
      <c r="A4517" s="1" t="s">
        <v>4336</v>
      </c>
      <c r="B4517" s="1" t="s">
        <v>4382</v>
      </c>
      <c r="C4517">
        <v>2202406</v>
      </c>
      <c r="D4517" s="3">
        <v>143.32013769657405</v>
      </c>
      <c r="E4517">
        <v>-41.901111</v>
      </c>
      <c r="F4517">
        <v>-4.5256509999999999</v>
      </c>
      <c r="G4517" t="str">
        <f>Energia[[#This Row],[Nome]]</f>
        <v>Capitão de Campos</v>
      </c>
      <c r="H4517">
        <f>Energia[[#This Row],[Energia]]</f>
        <v>143.32013769657405</v>
      </c>
      <c r="I4517" t="e">
        <f>VLOOKUP(Energia[[#This Row],[CD]],Tabela4[Coluna3],1,FALSE)</f>
        <v>#N/A</v>
      </c>
    </row>
    <row r="4518" spans="1:9" hidden="1" x14ac:dyDescent="0.25">
      <c r="A4518" s="1" t="s">
        <v>1417</v>
      </c>
      <c r="B4518" s="1" t="s">
        <v>2265</v>
      </c>
      <c r="C4518">
        <v>3138351</v>
      </c>
      <c r="D4518" s="3">
        <v>143.17513014556275</v>
      </c>
      <c r="E4518">
        <v>-42.744548999999999</v>
      </c>
      <c r="F4518">
        <v>-17.069808999999999</v>
      </c>
      <c r="G4518" t="str">
        <f>Energia[[#This Row],[Nome]]</f>
        <v>Leme do Prado</v>
      </c>
      <c r="H4518">
        <f>Energia[[#This Row],[Energia]]</f>
        <v>143.17513014556275</v>
      </c>
      <c r="I4518" t="e">
        <f>VLOOKUP(Energia[[#This Row],[CD]],Tabela4[Coluna3],1,FALSE)</f>
        <v>#N/A</v>
      </c>
    </row>
    <row r="4519" spans="1:9" hidden="1" x14ac:dyDescent="0.25">
      <c r="A4519" s="1" t="s">
        <v>52</v>
      </c>
      <c r="B4519" s="1" t="s">
        <v>244</v>
      </c>
      <c r="C4519">
        <v>2709004</v>
      </c>
      <c r="D4519" s="3">
        <v>143.0302192564865</v>
      </c>
      <c r="E4519">
        <v>-36.422877</v>
      </c>
      <c r="F4519">
        <v>-9.5577950000000005</v>
      </c>
      <c r="G4519" t="str">
        <f>Energia[[#This Row],[Nome]]</f>
        <v>Tanque d'Arca</v>
      </c>
      <c r="H4519">
        <f>Energia[[#This Row],[Energia]]</f>
        <v>143.0302192564865</v>
      </c>
      <c r="I4519" t="e">
        <f>VLOOKUP(Energia[[#This Row],[CD]],Tabela4[Coluna3],1,FALSE)</f>
        <v>#N/A</v>
      </c>
    </row>
    <row r="4520" spans="1:9" hidden="1" x14ac:dyDescent="0.25">
      <c r="A4520" s="1" t="s">
        <v>1312</v>
      </c>
      <c r="B4520" s="1" t="s">
        <v>1959</v>
      </c>
      <c r="C4520">
        <v>5213855</v>
      </c>
      <c r="D4520" s="3">
        <v>142.77444302465798</v>
      </c>
      <c r="E4520">
        <v>-50.011704000000002</v>
      </c>
      <c r="F4520">
        <v>-15.311023</v>
      </c>
      <c r="G4520" t="str">
        <f>Energia[[#This Row],[Nome]]</f>
        <v>Morro Agudo de Goiás</v>
      </c>
      <c r="H4520">
        <f>Energia[[#This Row],[Energia]]</f>
        <v>142.77444302465798</v>
      </c>
      <c r="I4520" t="e">
        <f>VLOOKUP(Energia[[#This Row],[CD]],Tabela4[Coluna3],1,FALSE)</f>
        <v>#N/A</v>
      </c>
    </row>
    <row r="4521" spans="1:9" hidden="1" x14ac:dyDescent="0.25">
      <c r="A4521" s="1" t="s">
        <v>413</v>
      </c>
      <c r="B4521" s="1" t="s">
        <v>682</v>
      </c>
      <c r="C4521">
        <v>2911253</v>
      </c>
      <c r="D4521" s="3">
        <v>142.42598148727311</v>
      </c>
      <c r="E4521">
        <v>-39.751249999999999</v>
      </c>
      <c r="F4521">
        <v>-11.508571999999999</v>
      </c>
      <c r="G4521" t="str">
        <f>Energia[[#This Row],[Nome]]</f>
        <v>Gavião</v>
      </c>
      <c r="H4521">
        <f>Energia[[#This Row],[Energia]]</f>
        <v>142.42598148727311</v>
      </c>
      <c r="I4521" t="e">
        <f>VLOOKUP(Energia[[#This Row],[CD]],Tabela4[Coluna3],1,FALSE)</f>
        <v>#N/A</v>
      </c>
    </row>
    <row r="4522" spans="1:9" hidden="1" x14ac:dyDescent="0.25">
      <c r="A4522" s="1" t="s">
        <v>62</v>
      </c>
      <c r="B4522" s="1" t="s">
        <v>3842</v>
      </c>
      <c r="C4522">
        <v>4217253</v>
      </c>
      <c r="D4522" s="3">
        <v>142.30577261962651</v>
      </c>
      <c r="E4522">
        <v>-48.837164999999999</v>
      </c>
      <c r="F4522">
        <v>-27.591343999999999</v>
      </c>
      <c r="G4522" t="str">
        <f>Energia[[#This Row],[Nome]]</f>
        <v>São Pedro de Alcântara</v>
      </c>
      <c r="H4522">
        <f>Energia[[#This Row],[Energia]]</f>
        <v>142.30577261962651</v>
      </c>
      <c r="I4522" t="e">
        <f>VLOOKUP(Energia[[#This Row],[CD]],Tabela4[Coluna3],1,FALSE)</f>
        <v>#N/A</v>
      </c>
    </row>
    <row r="4523" spans="1:9" hidden="1" x14ac:dyDescent="0.25">
      <c r="A4523" s="1" t="s">
        <v>1417</v>
      </c>
      <c r="B4523" s="1" t="s">
        <v>2336</v>
      </c>
      <c r="C4523">
        <v>3141009</v>
      </c>
      <c r="D4523" s="3">
        <v>142.22068447467774</v>
      </c>
      <c r="E4523">
        <v>-42.864164000000002</v>
      </c>
      <c r="F4523">
        <v>-15.425300999999999</v>
      </c>
      <c r="G4523" t="str">
        <f>Energia[[#This Row],[Nome]]</f>
        <v>Mato Verde</v>
      </c>
      <c r="H4523">
        <f>Energia[[#This Row],[Energia]]</f>
        <v>142.22068447467774</v>
      </c>
      <c r="I4523" t="e">
        <f>VLOOKUP(Energia[[#This Row],[CD]],Tabela4[Coluna3],1,FALSE)</f>
        <v>#N/A</v>
      </c>
    </row>
    <row r="4524" spans="1:9" hidden="1" x14ac:dyDescent="0.25">
      <c r="A4524" s="1" t="s">
        <v>1235</v>
      </c>
      <c r="B4524" s="1" t="s">
        <v>1483</v>
      </c>
      <c r="C4524">
        <v>2313005</v>
      </c>
      <c r="D4524" s="3">
        <v>142.08238565508299</v>
      </c>
      <c r="E4524">
        <v>-39.002952000000001</v>
      </c>
      <c r="F4524">
        <v>-5.7772069999999998</v>
      </c>
      <c r="G4524" t="str">
        <f>Energia[[#This Row],[Nome]]</f>
        <v>Solonópole</v>
      </c>
      <c r="H4524">
        <f>Energia[[#This Row],[Energia]]</f>
        <v>142.08238565508299</v>
      </c>
      <c r="I4524" t="e">
        <f>VLOOKUP(Energia[[#This Row],[CD]],Tabela4[Coluna3],1,FALSE)</f>
        <v>#N/A</v>
      </c>
    </row>
    <row r="4525" spans="1:9" hidden="1" x14ac:dyDescent="0.25">
      <c r="A4525" s="1" t="s">
        <v>1417</v>
      </c>
      <c r="B4525" s="1" t="s">
        <v>2729</v>
      </c>
      <c r="C4525">
        <v>3164803</v>
      </c>
      <c r="D4525" s="3">
        <v>142.04013739783508</v>
      </c>
      <c r="E4525">
        <v>-43.219482999999997</v>
      </c>
      <c r="F4525">
        <v>-19.300504</v>
      </c>
      <c r="G4525" t="str">
        <f>Energia[[#This Row],[Nome]]</f>
        <v>São Sebastião do Rio Preto</v>
      </c>
      <c r="H4525">
        <f>Energia[[#This Row],[Energia]]</f>
        <v>142.04013739783508</v>
      </c>
      <c r="I4525" t="e">
        <f>VLOOKUP(Energia[[#This Row],[CD]],Tabela4[Coluna3],1,FALSE)</f>
        <v>#N/A</v>
      </c>
    </row>
    <row r="4526" spans="1:9" hidden="1" x14ac:dyDescent="0.25">
      <c r="A4526" s="1" t="s">
        <v>4336</v>
      </c>
      <c r="B4526" s="1" t="s">
        <v>4607</v>
      </c>
      <c r="C4526">
        <v>2209658</v>
      </c>
      <c r="D4526" s="3">
        <v>142.01373381025218</v>
      </c>
      <c r="E4526">
        <v>-41.583145999999999</v>
      </c>
      <c r="F4526">
        <v>-8.1896339999999999</v>
      </c>
      <c r="G4526" t="str">
        <f>Energia[[#This Row],[Nome]]</f>
        <v>São Francisco de Assis do Piauí</v>
      </c>
      <c r="H4526">
        <f>Energia[[#This Row],[Energia]]</f>
        <v>142.01373381025218</v>
      </c>
      <c r="I4526" t="e">
        <f>VLOOKUP(Energia[[#This Row],[CD]],Tabela4[Coluna3],1,FALSE)</f>
        <v>#N/A</v>
      </c>
    </row>
    <row r="4527" spans="1:9" hidden="1" x14ac:dyDescent="0.25">
      <c r="A4527" s="1" t="s">
        <v>263</v>
      </c>
      <c r="B4527" s="1" t="s">
        <v>959</v>
      </c>
      <c r="C4527">
        <v>4320859</v>
      </c>
      <c r="D4527" s="3">
        <v>141.94636003255249</v>
      </c>
      <c r="E4527">
        <v>-51.730955999999999</v>
      </c>
      <c r="F4527">
        <v>-29.667072999999998</v>
      </c>
      <c r="G4527" t="str">
        <f>Energia[[#This Row],[Nome]]</f>
        <v>Tabaí</v>
      </c>
      <c r="H4527">
        <f>Energia[[#This Row],[Energia]]</f>
        <v>141.94636003255249</v>
      </c>
      <c r="I4527" t="e">
        <f>VLOOKUP(Energia[[#This Row],[CD]],Tabela4[Coluna3],1,FALSE)</f>
        <v>#N/A</v>
      </c>
    </row>
    <row r="4528" spans="1:9" hidden="1" x14ac:dyDescent="0.25">
      <c r="A4528" s="1" t="s">
        <v>1417</v>
      </c>
      <c r="B4528" s="1" t="s">
        <v>2193</v>
      </c>
      <c r="C4528">
        <v>3135357</v>
      </c>
      <c r="D4528" s="3">
        <v>141.94549326100085</v>
      </c>
      <c r="E4528">
        <v>-44.329261000000002</v>
      </c>
      <c r="F4528">
        <v>-15.944490999999999</v>
      </c>
      <c r="G4528" t="str">
        <f>Energia[[#This Row],[Nome]]</f>
        <v>Japonvar</v>
      </c>
      <c r="H4528">
        <f>Energia[[#This Row],[Energia]]</f>
        <v>141.94549326100085</v>
      </c>
      <c r="I4528" t="e">
        <f>VLOOKUP(Energia[[#This Row],[CD]],Tabela4[Coluna3],1,FALSE)</f>
        <v>#N/A</v>
      </c>
    </row>
    <row r="4529" spans="1:9" hidden="1" x14ac:dyDescent="0.25">
      <c r="A4529" s="1" t="s">
        <v>1235</v>
      </c>
      <c r="B4529" s="1" t="s">
        <v>1314</v>
      </c>
      <c r="C4529">
        <v>2303402</v>
      </c>
      <c r="D4529" s="3">
        <v>141.72898461581113</v>
      </c>
      <c r="E4529">
        <v>-41.009934000000001</v>
      </c>
      <c r="F4529">
        <v>-4.1302459999999996</v>
      </c>
      <c r="G4529" t="str">
        <f>Energia[[#This Row],[Nome]]</f>
        <v>Carnaubal</v>
      </c>
      <c r="H4529">
        <f>Energia[[#This Row],[Energia]]</f>
        <v>141.72898461581113</v>
      </c>
      <c r="I4529" t="e">
        <f>VLOOKUP(Energia[[#This Row],[CD]],Tabela4[Coluna3],1,FALSE)</f>
        <v>#N/A</v>
      </c>
    </row>
    <row r="4530" spans="1:9" hidden="1" x14ac:dyDescent="0.25">
      <c r="A4530" s="1" t="s">
        <v>1235</v>
      </c>
      <c r="B4530" s="1" t="s">
        <v>1318</v>
      </c>
      <c r="C4530">
        <v>2303600</v>
      </c>
      <c r="D4530" s="3">
        <v>141.6961997710483</v>
      </c>
      <c r="E4530">
        <v>-39.911028999999999</v>
      </c>
      <c r="F4530">
        <v>-6.2539639999999999</v>
      </c>
      <c r="G4530" t="str">
        <f>Energia[[#This Row],[Nome]]</f>
        <v>Catarina</v>
      </c>
      <c r="H4530">
        <f>Energia[[#This Row],[Energia]]</f>
        <v>141.6961997710483</v>
      </c>
      <c r="I4530" t="e">
        <f>VLOOKUP(Energia[[#This Row],[CD]],Tabela4[Coluna3],1,FALSE)</f>
        <v>#N/A</v>
      </c>
    </row>
    <row r="4531" spans="1:9" hidden="1" x14ac:dyDescent="0.25">
      <c r="A4531" s="1" t="s">
        <v>5028</v>
      </c>
      <c r="B4531" s="1" t="s">
        <v>5148</v>
      </c>
      <c r="C4531">
        <v>2413102</v>
      </c>
      <c r="D4531" s="3">
        <v>141.36223139676036</v>
      </c>
      <c r="E4531">
        <v>-35.679789</v>
      </c>
      <c r="F4531">
        <v>-6.0456479999999999</v>
      </c>
      <c r="G4531" t="str">
        <f>Energia[[#This Row],[Nome]]</f>
        <v>Senador Elói de Souza</v>
      </c>
      <c r="H4531">
        <f>Energia[[#This Row],[Energia]]</f>
        <v>141.36223139676036</v>
      </c>
      <c r="I4531" t="e">
        <f>VLOOKUP(Energia[[#This Row],[CD]],Tabela4[Coluna3],1,FALSE)</f>
        <v>#N/A</v>
      </c>
    </row>
    <row r="4532" spans="1:9" hidden="1" x14ac:dyDescent="0.25">
      <c r="A4532" s="1" t="s">
        <v>4157</v>
      </c>
      <c r="B4532" s="1" t="s">
        <v>4253</v>
      </c>
      <c r="C4532">
        <v>2608107</v>
      </c>
      <c r="D4532" s="3">
        <v>141.22328108785263</v>
      </c>
      <c r="E4532">
        <v>-35.593961</v>
      </c>
      <c r="F4532">
        <v>-7.8599350000000001</v>
      </c>
      <c r="G4532" t="str">
        <f>Energia[[#This Row],[Nome]]</f>
        <v>João Alfredo</v>
      </c>
      <c r="H4532">
        <f>Energia[[#This Row],[Energia]]</f>
        <v>141.22328108785263</v>
      </c>
      <c r="I4532" t="e">
        <f>VLOOKUP(Energia[[#This Row],[CD]],Tabela4[Coluna3],1,FALSE)</f>
        <v>#N/A</v>
      </c>
    </row>
    <row r="4533" spans="1:9" hidden="1" x14ac:dyDescent="0.25">
      <c r="A4533" s="1" t="s">
        <v>1192</v>
      </c>
      <c r="B4533" s="1" t="s">
        <v>1285</v>
      </c>
      <c r="C4533">
        <v>5107156</v>
      </c>
      <c r="D4533" s="3">
        <v>141.00637190915918</v>
      </c>
      <c r="E4533">
        <v>-58.458646000000002</v>
      </c>
      <c r="F4533">
        <v>-14.929468999999999</v>
      </c>
      <c r="G4533" t="str">
        <f>Energia[[#This Row],[Nome]]</f>
        <v>Reserva do Cabaçal</v>
      </c>
      <c r="H4533">
        <f>Energia[[#This Row],[Energia]]</f>
        <v>141.00637190915918</v>
      </c>
      <c r="I4533" t="e">
        <f>VLOOKUP(Energia[[#This Row],[CD]],Tabela4[Coluna3],1,FALSE)</f>
        <v>#N/A</v>
      </c>
    </row>
    <row r="4534" spans="1:9" hidden="1" x14ac:dyDescent="0.25">
      <c r="A4534" s="1" t="s">
        <v>5028</v>
      </c>
      <c r="B4534" s="1" t="s">
        <v>5085</v>
      </c>
      <c r="C4534">
        <v>2405801</v>
      </c>
      <c r="D4534" s="3">
        <v>140.50938139526187</v>
      </c>
      <c r="E4534">
        <v>-35.873930000000001</v>
      </c>
      <c r="F4534">
        <v>-5.4753579999999999</v>
      </c>
      <c r="G4534" t="str">
        <f>Energia[[#This Row],[Nome]]</f>
        <v>João Câmara</v>
      </c>
      <c r="H4534">
        <f>Energia[[#This Row],[Energia]]</f>
        <v>140.50938139526187</v>
      </c>
      <c r="I4534" t="e">
        <f>VLOOKUP(Energia[[#This Row],[CD]],Tabela4[Coluna3],1,FALSE)</f>
        <v>#N/A</v>
      </c>
    </row>
    <row r="4535" spans="1:9" hidden="1" x14ac:dyDescent="0.25">
      <c r="A4535" s="1" t="s">
        <v>1417</v>
      </c>
      <c r="B4535" s="1" t="s">
        <v>1789</v>
      </c>
      <c r="C4535">
        <v>3117405</v>
      </c>
      <c r="D4535" s="3">
        <v>140.42438505730993</v>
      </c>
      <c r="E4535">
        <v>-41.686726999999998</v>
      </c>
      <c r="F4535">
        <v>-19.913519999999998</v>
      </c>
      <c r="G4535" t="str">
        <f>Energia[[#This Row],[Nome]]</f>
        <v>Conceição de Ipanema</v>
      </c>
      <c r="H4535">
        <f>Energia[[#This Row],[Energia]]</f>
        <v>140.42438505730993</v>
      </c>
      <c r="I4535" t="e">
        <f>VLOOKUP(Energia[[#This Row],[CD]],Tabela4[Coluna3],1,FALSE)</f>
        <v>#N/A</v>
      </c>
    </row>
    <row r="4536" spans="1:9" hidden="1" x14ac:dyDescent="0.25">
      <c r="A4536" s="1" t="s">
        <v>3887</v>
      </c>
      <c r="B4536" s="1" t="s">
        <v>4112</v>
      </c>
      <c r="C4536">
        <v>2513109</v>
      </c>
      <c r="D4536" s="3">
        <v>139.2330295927907</v>
      </c>
      <c r="E4536">
        <v>-35.466107999999998</v>
      </c>
      <c r="F4536">
        <v>-7.4145950000000003</v>
      </c>
      <c r="G4536" t="str">
        <f>Energia[[#This Row],[Nome]]</f>
        <v>Salgado de São Félix</v>
      </c>
      <c r="H4536">
        <f>Energia[[#This Row],[Energia]]</f>
        <v>139.2330295927907</v>
      </c>
      <c r="I4536" t="e">
        <f>VLOOKUP(Energia[[#This Row],[CD]],Tabela4[Coluna3],1,FALSE)</f>
        <v>#N/A</v>
      </c>
    </row>
    <row r="4537" spans="1:9" x14ac:dyDescent="0.25">
      <c r="A4537" s="1" t="s">
        <v>8</v>
      </c>
      <c r="B4537" s="1" t="s">
        <v>3228</v>
      </c>
      <c r="C4537">
        <v>3530607</v>
      </c>
      <c r="D4537" s="3">
        <v>139.0142829067812</v>
      </c>
      <c r="E4537">
        <v>-46.186072000000003</v>
      </c>
      <c r="F4537">
        <v>-23.569578</v>
      </c>
      <c r="G4537" t="str">
        <f>Energia[[#This Row],[Nome]]</f>
        <v>Mogi das Cruzes</v>
      </c>
      <c r="H4537">
        <f>Energia[[#This Row],[Energia]]</f>
        <v>139.0142829067812</v>
      </c>
      <c r="I4537" t="e">
        <f>VLOOKUP(Energia[[#This Row],[CD]],Tabela4[Coluna3],1,FALSE)</f>
        <v>#N/A</v>
      </c>
    </row>
    <row r="4538" spans="1:9" hidden="1" x14ac:dyDescent="0.25">
      <c r="A4538" s="1" t="s">
        <v>2820</v>
      </c>
      <c r="B4538" s="1" t="s">
        <v>2828</v>
      </c>
      <c r="C4538">
        <v>3300407</v>
      </c>
      <c r="D4538" s="3">
        <v>138.5308759117371</v>
      </c>
      <c r="E4538">
        <v>-44.188454999999998</v>
      </c>
      <c r="F4538">
        <v>-22.506598</v>
      </c>
      <c r="G4538" t="str">
        <f>Energia[[#This Row],[Nome]]</f>
        <v>Barra Mansa</v>
      </c>
      <c r="H4538">
        <f>Energia[[#This Row],[Energia]]</f>
        <v>138.5308759117371</v>
      </c>
      <c r="I4538">
        <f>VLOOKUP(Energia[[#This Row],[CD]],Tabela4[Coluna3],1,FALSE)</f>
        <v>3300407</v>
      </c>
    </row>
    <row r="4539" spans="1:9" hidden="1" x14ac:dyDescent="0.25">
      <c r="A4539" s="1" t="s">
        <v>1192</v>
      </c>
      <c r="B4539" s="1" t="s">
        <v>1239</v>
      </c>
      <c r="C4539">
        <v>5104500</v>
      </c>
      <c r="D4539" s="3">
        <v>138.5130512624954</v>
      </c>
      <c r="E4539">
        <v>-58.599600000000002</v>
      </c>
      <c r="F4539">
        <v>-15.333365000000001</v>
      </c>
      <c r="G4539" t="str">
        <f>Energia[[#This Row],[Nome]]</f>
        <v>Indiavaí</v>
      </c>
      <c r="H4539">
        <f>Energia[[#This Row],[Energia]]</f>
        <v>138.5130512624954</v>
      </c>
      <c r="I4539" t="e">
        <f>VLOOKUP(Energia[[#This Row],[CD]],Tabela4[Coluna3],1,FALSE)</f>
        <v>#N/A</v>
      </c>
    </row>
    <row r="4540" spans="1:9" x14ac:dyDescent="0.25">
      <c r="A4540" s="1" t="s">
        <v>8</v>
      </c>
      <c r="B4540" s="1" t="s">
        <v>3286</v>
      </c>
      <c r="C4540">
        <v>3536570</v>
      </c>
      <c r="D4540" s="3">
        <v>138.36630068825744</v>
      </c>
      <c r="E4540">
        <v>-49.305567000000003</v>
      </c>
      <c r="F4540">
        <v>-22.568387999999999</v>
      </c>
      <c r="G4540" t="str">
        <f>Energia[[#This Row],[Nome]]</f>
        <v>Paulistânia</v>
      </c>
      <c r="H4540">
        <f>Energia[[#This Row],[Energia]]</f>
        <v>138.36630068825744</v>
      </c>
      <c r="I4540" t="e">
        <f>VLOOKUP(Energia[[#This Row],[CD]],Tabela4[Coluna3],1,FALSE)</f>
        <v>#N/A</v>
      </c>
    </row>
    <row r="4541" spans="1:9" hidden="1" x14ac:dyDescent="0.25">
      <c r="A4541" s="1" t="s">
        <v>1417</v>
      </c>
      <c r="B4541" s="1" t="s">
        <v>2300</v>
      </c>
      <c r="C4541">
        <v>3139607</v>
      </c>
      <c r="D4541" s="3">
        <v>138.06191899201235</v>
      </c>
      <c r="E4541">
        <v>-41.080869</v>
      </c>
      <c r="F4541">
        <v>-18.684919000000001</v>
      </c>
      <c r="G4541" t="str">
        <f>Energia[[#This Row],[Nome]]</f>
        <v>Mantena</v>
      </c>
      <c r="H4541">
        <f>Energia[[#This Row],[Energia]]</f>
        <v>138.06191899201235</v>
      </c>
      <c r="I4541" t="e">
        <f>VLOOKUP(Energia[[#This Row],[CD]],Tabela4[Coluna3],1,FALSE)</f>
        <v>#N/A</v>
      </c>
    </row>
    <row r="4542" spans="1:9" hidden="1" x14ac:dyDescent="0.25">
      <c r="A4542" s="1" t="s">
        <v>1417</v>
      </c>
      <c r="B4542" s="1" t="s">
        <v>2115</v>
      </c>
      <c r="C4542">
        <v>3131802</v>
      </c>
      <c r="D4542" s="3">
        <v>137.92128327627188</v>
      </c>
      <c r="E4542">
        <v>-41.244619</v>
      </c>
      <c r="F4542">
        <v>-18.549192999999999</v>
      </c>
      <c r="G4542" t="str">
        <f>Energia[[#This Row],[Nome]]</f>
        <v>Itabirinha</v>
      </c>
      <c r="H4542">
        <f>Energia[[#This Row],[Energia]]</f>
        <v>137.92128327627188</v>
      </c>
      <c r="I4542" t="e">
        <f>VLOOKUP(Energia[[#This Row],[CD]],Tabela4[Coluna3],1,FALSE)</f>
        <v>#N/A</v>
      </c>
    </row>
    <row r="4543" spans="1:9" hidden="1" x14ac:dyDescent="0.25">
      <c r="A4543" s="1" t="s">
        <v>1417</v>
      </c>
      <c r="B4543" s="1" t="s">
        <v>1899</v>
      </c>
      <c r="C4543">
        <v>3122355</v>
      </c>
      <c r="D4543" s="3">
        <v>137.78590769324524</v>
      </c>
      <c r="E4543">
        <v>-41.374068000000001</v>
      </c>
      <c r="F4543">
        <v>-15.698672999999999</v>
      </c>
      <c r="G4543" t="str">
        <f>Energia[[#This Row],[Nome]]</f>
        <v>Divisa Alegre</v>
      </c>
      <c r="H4543">
        <f>Energia[[#This Row],[Energia]]</f>
        <v>137.78590769324524</v>
      </c>
      <c r="I4543" t="e">
        <f>VLOOKUP(Energia[[#This Row],[CD]],Tabela4[Coluna3],1,FALSE)</f>
        <v>#N/A</v>
      </c>
    </row>
    <row r="4544" spans="1:9" hidden="1" x14ac:dyDescent="0.25">
      <c r="A4544" s="1" t="s">
        <v>263</v>
      </c>
      <c r="B4544" s="1" t="s">
        <v>907</v>
      </c>
      <c r="C4544">
        <v>4319356</v>
      </c>
      <c r="D4544" s="3">
        <v>137.71464262235136</v>
      </c>
      <c r="E4544">
        <v>-51.506321999999997</v>
      </c>
      <c r="F4544">
        <v>-29.419646</v>
      </c>
      <c r="G4544" t="str">
        <f>Energia[[#This Row],[Nome]]</f>
        <v>São Pedro da Serra</v>
      </c>
      <c r="H4544">
        <f>Energia[[#This Row],[Energia]]</f>
        <v>137.71464262235136</v>
      </c>
      <c r="I4544" t="e">
        <f>VLOOKUP(Energia[[#This Row],[CD]],Tabela4[Coluna3],1,FALSE)</f>
        <v>#N/A</v>
      </c>
    </row>
    <row r="4545" spans="1:9" x14ac:dyDescent="0.25">
      <c r="A4545" s="1" t="s">
        <v>8</v>
      </c>
      <c r="B4545" s="1" t="s">
        <v>3292</v>
      </c>
      <c r="C4545">
        <v>3537107</v>
      </c>
      <c r="D4545" s="3">
        <v>136.97478787048709</v>
      </c>
      <c r="E4545">
        <v>-46.888554999999997</v>
      </c>
      <c r="F4545">
        <v>-22.754746999999998</v>
      </c>
      <c r="G4545" t="str">
        <f>Energia[[#This Row],[Nome]]</f>
        <v>Pedreira</v>
      </c>
      <c r="H4545">
        <f>Energia[[#This Row],[Energia]]</f>
        <v>136.97478787048709</v>
      </c>
      <c r="I4545" t="e">
        <f>VLOOKUP(Energia[[#This Row],[CD]],Tabela4[Coluna3],1,FALSE)</f>
        <v>#N/A</v>
      </c>
    </row>
    <row r="4546" spans="1:9" hidden="1" x14ac:dyDescent="0.25">
      <c r="A4546" s="1" t="s">
        <v>3887</v>
      </c>
      <c r="B4546" s="1" t="s">
        <v>4051</v>
      </c>
      <c r="C4546">
        <v>2507606</v>
      </c>
      <c r="D4546" s="3">
        <v>136.85985779313884</v>
      </c>
      <c r="E4546">
        <v>-35.571598999999999</v>
      </c>
      <c r="F4546">
        <v>-7.1597489999999997</v>
      </c>
      <c r="G4546" t="str">
        <f>Energia[[#This Row],[Nome]]</f>
        <v>Juarez Távora</v>
      </c>
      <c r="H4546">
        <f>Energia[[#This Row],[Energia]]</f>
        <v>136.85985779313884</v>
      </c>
      <c r="I4546" t="e">
        <f>VLOOKUP(Energia[[#This Row],[CD]],Tabela4[Coluna3],1,FALSE)</f>
        <v>#N/A</v>
      </c>
    </row>
    <row r="4547" spans="1:9" hidden="1" x14ac:dyDescent="0.25">
      <c r="A4547" s="1" t="s">
        <v>1417</v>
      </c>
      <c r="B4547" s="1" t="s">
        <v>2660</v>
      </c>
      <c r="C4547">
        <v>3159308</v>
      </c>
      <c r="D4547" s="3">
        <v>136.85011227226968</v>
      </c>
      <c r="E4547">
        <v>-44.091849000000003</v>
      </c>
      <c r="F4547">
        <v>-22.101531000000001</v>
      </c>
      <c r="G4547" t="str">
        <f>Energia[[#This Row],[Nome]]</f>
        <v>Santa Rita de Jacutinga</v>
      </c>
      <c r="H4547">
        <f>Energia[[#This Row],[Energia]]</f>
        <v>136.85011227226968</v>
      </c>
      <c r="I4547" t="e">
        <f>VLOOKUP(Energia[[#This Row],[CD]],Tabela4[Coluna3],1,FALSE)</f>
        <v>#N/A</v>
      </c>
    </row>
    <row r="4548" spans="1:9" hidden="1" x14ac:dyDescent="0.25">
      <c r="A4548" s="1" t="s">
        <v>413</v>
      </c>
      <c r="B4548" s="1" t="s">
        <v>460</v>
      </c>
      <c r="C4548">
        <v>2902005</v>
      </c>
      <c r="D4548" s="3">
        <v>136.61737674721533</v>
      </c>
      <c r="E4548">
        <v>-41.374547999999997</v>
      </c>
      <c r="F4548">
        <v>-14.371226</v>
      </c>
      <c r="G4548" t="str">
        <f>Energia[[#This Row],[Nome]]</f>
        <v>Aracatu</v>
      </c>
      <c r="H4548">
        <f>Energia[[#This Row],[Energia]]</f>
        <v>136.61737674721533</v>
      </c>
      <c r="I4548" t="e">
        <f>VLOOKUP(Energia[[#This Row],[CD]],Tabela4[Coluna3],1,FALSE)</f>
        <v>#N/A</v>
      </c>
    </row>
    <row r="4549" spans="1:9" hidden="1" x14ac:dyDescent="0.25">
      <c r="A4549" s="1" t="s">
        <v>5028</v>
      </c>
      <c r="B4549" s="1" t="s">
        <v>5063</v>
      </c>
      <c r="C4549">
        <v>2403608</v>
      </c>
      <c r="D4549" s="3">
        <v>136.18608183474868</v>
      </c>
      <c r="E4549">
        <v>-35.269123</v>
      </c>
      <c r="F4549">
        <v>-5.6809750000000001</v>
      </c>
      <c r="G4549" t="str">
        <f>Energia[[#This Row],[Nome]]</f>
        <v>Extremoz</v>
      </c>
      <c r="H4549">
        <f>Energia[[#This Row],[Energia]]</f>
        <v>136.18608183474868</v>
      </c>
      <c r="I4549" t="e">
        <f>VLOOKUP(Energia[[#This Row],[CD]],Tabela4[Coluna3],1,FALSE)</f>
        <v>#N/A</v>
      </c>
    </row>
    <row r="4550" spans="1:9" hidden="1" x14ac:dyDescent="0.25">
      <c r="A4550" s="1" t="s">
        <v>1312</v>
      </c>
      <c r="B4550" s="1" t="s">
        <v>1982</v>
      </c>
      <c r="C4550">
        <v>5214879</v>
      </c>
      <c r="D4550" s="3">
        <v>136.10921323207845</v>
      </c>
      <c r="E4550">
        <v>-49.288254999999999</v>
      </c>
      <c r="F4550">
        <v>-14.311477</v>
      </c>
      <c r="G4550" t="str">
        <f>Energia[[#This Row],[Nome]]</f>
        <v>Nova Iguaçu de Goiás</v>
      </c>
      <c r="H4550">
        <f>Energia[[#This Row],[Energia]]</f>
        <v>136.10921323207845</v>
      </c>
      <c r="I4550" t="e">
        <f>VLOOKUP(Energia[[#This Row],[CD]],Tabela4[Coluna3],1,FALSE)</f>
        <v>#N/A</v>
      </c>
    </row>
    <row r="4551" spans="1:9" hidden="1" x14ac:dyDescent="0.25">
      <c r="A4551" s="1" t="s">
        <v>1235</v>
      </c>
      <c r="B4551" s="1" t="s">
        <v>1356</v>
      </c>
      <c r="C4551">
        <v>2305266</v>
      </c>
      <c r="D4551" s="3">
        <v>135.91058803079116</v>
      </c>
      <c r="E4551">
        <v>-38.724907000000002</v>
      </c>
      <c r="F4551">
        <v>-4.7804650000000004</v>
      </c>
      <c r="G4551" t="str">
        <f>Energia[[#This Row],[Nome]]</f>
        <v>Ibaretama</v>
      </c>
      <c r="H4551">
        <f>Energia[[#This Row],[Energia]]</f>
        <v>135.91058803079116</v>
      </c>
      <c r="I4551" t="e">
        <f>VLOOKUP(Energia[[#This Row],[CD]],Tabela4[Coluna3],1,FALSE)</f>
        <v>#N/A</v>
      </c>
    </row>
    <row r="4552" spans="1:9" hidden="1" x14ac:dyDescent="0.25">
      <c r="A4552" s="1" t="s">
        <v>1417</v>
      </c>
      <c r="B4552" s="1" t="s">
        <v>2706</v>
      </c>
      <c r="C4552">
        <v>3162922</v>
      </c>
      <c r="D4552" s="3">
        <v>135.56750795663243</v>
      </c>
      <c r="E4552">
        <v>-44.249001</v>
      </c>
      <c r="F4552">
        <v>-20.07085</v>
      </c>
      <c r="G4552" t="str">
        <f>Energia[[#This Row],[Nome]]</f>
        <v>São Joaquim de Bicas</v>
      </c>
      <c r="H4552">
        <f>Energia[[#This Row],[Energia]]</f>
        <v>135.56750795663243</v>
      </c>
      <c r="I4552" t="e">
        <f>VLOOKUP(Energia[[#This Row],[CD]],Tabela4[Coluna3],1,FALSE)</f>
        <v>#N/A</v>
      </c>
    </row>
    <row r="4553" spans="1:9" hidden="1" x14ac:dyDescent="0.25">
      <c r="A4553" s="1" t="s">
        <v>1417</v>
      </c>
      <c r="B4553" s="1" t="s">
        <v>1925</v>
      </c>
      <c r="C4553">
        <v>3137601</v>
      </c>
      <c r="D4553" s="3">
        <v>135.49585231955129</v>
      </c>
      <c r="E4553">
        <v>-43.885812000000001</v>
      </c>
      <c r="F4553">
        <v>-19.628406999999999</v>
      </c>
      <c r="G4553" t="str">
        <f>Energia[[#This Row],[Nome]]</f>
        <v>Lagoa Santa</v>
      </c>
      <c r="H4553">
        <f>Energia[[#This Row],[Energia]]</f>
        <v>135.49585231955129</v>
      </c>
      <c r="I4553" t="e">
        <f>VLOOKUP(Energia[[#This Row],[CD]],Tabela4[Coluna3],1,FALSE)</f>
        <v>#N/A</v>
      </c>
    </row>
    <row r="4554" spans="1:9" hidden="1" x14ac:dyDescent="0.25">
      <c r="A4554" s="1" t="s">
        <v>4336</v>
      </c>
      <c r="B4554" s="1" t="s">
        <v>4386</v>
      </c>
      <c r="C4554">
        <v>2202604</v>
      </c>
      <c r="D4554" s="3">
        <v>135.42937710659263</v>
      </c>
      <c r="E4554">
        <v>-41.571854999999999</v>
      </c>
      <c r="F4554">
        <v>-5.3181430000000001</v>
      </c>
      <c r="G4554" t="str">
        <f>Energia[[#This Row],[Nome]]</f>
        <v>Castelo do Piauí</v>
      </c>
      <c r="H4554">
        <f>Energia[[#This Row],[Energia]]</f>
        <v>135.42937710659263</v>
      </c>
      <c r="I4554" t="e">
        <f>VLOOKUP(Energia[[#This Row],[CD]],Tabela4[Coluna3],1,FALSE)</f>
        <v>#N/A</v>
      </c>
    </row>
    <row r="4555" spans="1:9" hidden="1" x14ac:dyDescent="0.25">
      <c r="A4555" s="1" t="s">
        <v>3609</v>
      </c>
      <c r="B4555" s="1" t="s">
        <v>3626</v>
      </c>
      <c r="C4555">
        <v>1500701</v>
      </c>
      <c r="D4555" s="3">
        <v>135.25366206604843</v>
      </c>
      <c r="E4555">
        <v>-49.961281</v>
      </c>
      <c r="F4555">
        <v>-0.82701599999999997</v>
      </c>
      <c r="G4555" t="str">
        <f>Energia[[#This Row],[Nome]]</f>
        <v>Anajás</v>
      </c>
      <c r="H4555">
        <f>Energia[[#This Row],[Energia]]</f>
        <v>135.25366206604843</v>
      </c>
      <c r="I4555" t="e">
        <f>VLOOKUP(Energia[[#This Row],[CD]],Tabela4[Coluna3],1,FALSE)</f>
        <v>#N/A</v>
      </c>
    </row>
    <row r="4556" spans="1:9" x14ac:dyDescent="0.25">
      <c r="A4556" s="1" t="s">
        <v>8</v>
      </c>
      <c r="B4556" s="1" t="s">
        <v>3176</v>
      </c>
      <c r="C4556">
        <v>3525508</v>
      </c>
      <c r="D4556" s="3">
        <v>134.77576511926895</v>
      </c>
      <c r="E4556">
        <v>-46.209181000000001</v>
      </c>
      <c r="F4556">
        <v>-22.938808999999999</v>
      </c>
      <c r="G4556" t="str">
        <f>Energia[[#This Row],[Nome]]</f>
        <v>Joanópolis</v>
      </c>
      <c r="H4556">
        <f>Energia[[#This Row],[Energia]]</f>
        <v>134.77576511926895</v>
      </c>
      <c r="I4556" t="e">
        <f>VLOOKUP(Energia[[#This Row],[CD]],Tabela4[Coluna3],1,FALSE)</f>
        <v>#N/A</v>
      </c>
    </row>
    <row r="4557" spans="1:9" hidden="1" x14ac:dyDescent="0.25">
      <c r="A4557" s="1" t="s">
        <v>1417</v>
      </c>
      <c r="B4557" s="1" t="s">
        <v>1616</v>
      </c>
      <c r="C4557">
        <v>3109253</v>
      </c>
      <c r="D4557" s="3">
        <v>134.74234235048013</v>
      </c>
      <c r="E4557">
        <v>-42.310856000000001</v>
      </c>
      <c r="F4557">
        <v>-19.357696000000001</v>
      </c>
      <c r="G4557" t="str">
        <f>Energia[[#This Row],[Nome]]</f>
        <v>Bugre</v>
      </c>
      <c r="H4557">
        <f>Energia[[#This Row],[Energia]]</f>
        <v>134.74234235048013</v>
      </c>
      <c r="I4557" t="e">
        <f>VLOOKUP(Energia[[#This Row],[CD]],Tabela4[Coluna3],1,FALSE)</f>
        <v>#N/A</v>
      </c>
    </row>
    <row r="4558" spans="1:9" hidden="1" x14ac:dyDescent="0.25">
      <c r="A4558" s="1" t="s">
        <v>1417</v>
      </c>
      <c r="B4558" s="1" t="s">
        <v>2709</v>
      </c>
      <c r="C4558">
        <v>3163003</v>
      </c>
      <c r="D4558" s="3">
        <v>134.48257264477718</v>
      </c>
      <c r="E4558">
        <v>-42.123353000000002</v>
      </c>
      <c r="F4558">
        <v>-18.317512000000001</v>
      </c>
      <c r="G4558" t="str">
        <f>Energia[[#This Row],[Nome]]</f>
        <v>São José da Safira</v>
      </c>
      <c r="H4558">
        <f>Energia[[#This Row],[Energia]]</f>
        <v>134.48257264477718</v>
      </c>
      <c r="I4558" t="e">
        <f>VLOOKUP(Energia[[#This Row],[CD]],Tabela4[Coluna3],1,FALSE)</f>
        <v>#N/A</v>
      </c>
    </row>
    <row r="4559" spans="1:9" hidden="1" x14ac:dyDescent="0.25">
      <c r="A4559" s="1" t="s">
        <v>1520</v>
      </c>
      <c r="B4559" s="1" t="s">
        <v>1581</v>
      </c>
      <c r="C4559">
        <v>3202553</v>
      </c>
      <c r="D4559" s="3">
        <v>134.03669664981257</v>
      </c>
      <c r="E4559">
        <v>-41.692622999999998</v>
      </c>
      <c r="F4559">
        <v>-20.485956000000002</v>
      </c>
      <c r="G4559" t="str">
        <f>Energia[[#This Row],[Nome]]</f>
        <v>Ibitirama</v>
      </c>
      <c r="H4559">
        <f>Energia[[#This Row],[Energia]]</f>
        <v>134.03669664981257</v>
      </c>
      <c r="I4559" t="e">
        <f>VLOOKUP(Energia[[#This Row],[CD]],Tabela4[Coluna3],1,FALSE)</f>
        <v>#N/A</v>
      </c>
    </row>
    <row r="4560" spans="1:9" hidden="1" x14ac:dyDescent="0.25">
      <c r="A4560" s="1" t="s">
        <v>4410</v>
      </c>
      <c r="B4560" s="1" t="s">
        <v>4554</v>
      </c>
      <c r="C4560">
        <v>1713809</v>
      </c>
      <c r="D4560" s="3">
        <v>133.76830140451429</v>
      </c>
      <c r="E4560">
        <v>-47.642550999999997</v>
      </c>
      <c r="F4560">
        <v>-6.5997719999999997</v>
      </c>
      <c r="G4560" t="str">
        <f>Energia[[#This Row],[Nome]]</f>
        <v>Palmeiras do Tocantins</v>
      </c>
      <c r="H4560">
        <f>Energia[[#This Row],[Energia]]</f>
        <v>133.76830140451429</v>
      </c>
      <c r="I4560" t="e">
        <f>VLOOKUP(Energia[[#This Row],[CD]],Tabela4[Coluna3],1,FALSE)</f>
        <v>#N/A</v>
      </c>
    </row>
    <row r="4561" spans="1:9" hidden="1" x14ac:dyDescent="0.25">
      <c r="A4561" s="1" t="s">
        <v>1235</v>
      </c>
      <c r="B4561" s="1" t="s">
        <v>1351</v>
      </c>
      <c r="C4561">
        <v>2304954</v>
      </c>
      <c r="D4561" s="3">
        <v>132.55738074730573</v>
      </c>
      <c r="E4561">
        <v>-38.673845</v>
      </c>
      <c r="F4561">
        <v>-4.1053350000000002</v>
      </c>
      <c r="G4561" t="str">
        <f>Energia[[#This Row],[Nome]]</f>
        <v>Guaiúba</v>
      </c>
      <c r="H4561">
        <f>Energia[[#This Row],[Energia]]</f>
        <v>132.55738074730573</v>
      </c>
      <c r="I4561" t="e">
        <f>VLOOKUP(Energia[[#This Row],[CD]],Tabela4[Coluna3],1,FALSE)</f>
        <v>#N/A</v>
      </c>
    </row>
    <row r="4562" spans="1:9" hidden="1" x14ac:dyDescent="0.25">
      <c r="A4562" s="1" t="s">
        <v>4336</v>
      </c>
      <c r="B4562" s="1" t="s">
        <v>4570</v>
      </c>
      <c r="C4562">
        <v>2208551</v>
      </c>
      <c r="D4562" s="3">
        <v>132.49044760256055</v>
      </c>
      <c r="E4562">
        <v>-44.057378</v>
      </c>
      <c r="F4562">
        <v>-6.9563709999999999</v>
      </c>
      <c r="G4562" t="str">
        <f>Energia[[#This Row],[Nome]]</f>
        <v>Porto Alegre do Piauí</v>
      </c>
      <c r="H4562">
        <f>Energia[[#This Row],[Energia]]</f>
        <v>132.49044760256055</v>
      </c>
      <c r="I4562" t="e">
        <f>VLOOKUP(Energia[[#This Row],[CD]],Tabela4[Coluna3],1,FALSE)</f>
        <v>#N/A</v>
      </c>
    </row>
    <row r="4563" spans="1:9" hidden="1" x14ac:dyDescent="0.25">
      <c r="A4563" s="1" t="s">
        <v>1417</v>
      </c>
      <c r="B4563" s="1" t="s">
        <v>2406</v>
      </c>
      <c r="C4563">
        <v>3144201</v>
      </c>
      <c r="D4563" s="3">
        <v>132.22280698125428</v>
      </c>
      <c r="E4563">
        <v>-42.187975000000002</v>
      </c>
      <c r="F4563">
        <v>-18.480623000000001</v>
      </c>
      <c r="G4563" t="str">
        <f>Energia[[#This Row],[Nome]]</f>
        <v>Nacip Raydan</v>
      </c>
      <c r="H4563">
        <f>Energia[[#This Row],[Energia]]</f>
        <v>132.22280698125428</v>
      </c>
      <c r="I4563" t="e">
        <f>VLOOKUP(Energia[[#This Row],[CD]],Tabela4[Coluna3],1,FALSE)</f>
        <v>#N/A</v>
      </c>
    </row>
    <row r="4564" spans="1:9" hidden="1" x14ac:dyDescent="0.25">
      <c r="A4564" s="1" t="s">
        <v>1520</v>
      </c>
      <c r="B4564" s="1" t="s">
        <v>1560</v>
      </c>
      <c r="C4564">
        <v>3201704</v>
      </c>
      <c r="D4564" s="3">
        <v>132.20637555913055</v>
      </c>
      <c r="E4564">
        <v>-41.265982999999999</v>
      </c>
      <c r="F4564">
        <v>-20.370678000000002</v>
      </c>
      <c r="G4564" t="str">
        <f>Energia[[#This Row],[Nome]]</f>
        <v>Conceição do Castelo</v>
      </c>
      <c r="H4564">
        <f>Energia[[#This Row],[Energia]]</f>
        <v>132.20637555913055</v>
      </c>
      <c r="I4564" t="e">
        <f>VLOOKUP(Energia[[#This Row],[CD]],Tabela4[Coluna3],1,FALSE)</f>
        <v>#N/A</v>
      </c>
    </row>
    <row r="4565" spans="1:9" hidden="1" x14ac:dyDescent="0.25">
      <c r="A4565" s="1" t="s">
        <v>4336</v>
      </c>
      <c r="B4565" s="1" t="s">
        <v>4605</v>
      </c>
      <c r="C4565">
        <v>2209609</v>
      </c>
      <c r="D4565" s="3">
        <v>132.12258560184628</v>
      </c>
      <c r="E4565">
        <v>-42.103006000000001</v>
      </c>
      <c r="F4565">
        <v>-5.9356070000000001</v>
      </c>
      <c r="G4565" t="str">
        <f>Energia[[#This Row],[Nome]]</f>
        <v>São Félix do Piauí</v>
      </c>
      <c r="H4565">
        <f>Energia[[#This Row],[Energia]]</f>
        <v>132.12258560184628</v>
      </c>
      <c r="I4565" t="e">
        <f>VLOOKUP(Energia[[#This Row],[CD]],Tabela4[Coluna3],1,FALSE)</f>
        <v>#N/A</v>
      </c>
    </row>
    <row r="4566" spans="1:9" hidden="1" x14ac:dyDescent="0.25">
      <c r="A4566" s="1" t="s">
        <v>1417</v>
      </c>
      <c r="B4566" s="1" t="s">
        <v>2467</v>
      </c>
      <c r="C4566">
        <v>3146404</v>
      </c>
      <c r="D4566" s="3">
        <v>131.89310094074582</v>
      </c>
      <c r="E4566">
        <v>-45.491034999999997</v>
      </c>
      <c r="F4566">
        <v>-18.918838999999998</v>
      </c>
      <c r="G4566" t="str">
        <f>Energia[[#This Row],[Nome]]</f>
        <v>Paineiras</v>
      </c>
      <c r="H4566">
        <f>Energia[[#This Row],[Energia]]</f>
        <v>131.89310094074582</v>
      </c>
      <c r="I4566" t="e">
        <f>VLOOKUP(Energia[[#This Row],[CD]],Tabela4[Coluna3],1,FALSE)</f>
        <v>#N/A</v>
      </c>
    </row>
    <row r="4567" spans="1:9" hidden="1" x14ac:dyDescent="0.25">
      <c r="A4567" s="1" t="s">
        <v>1417</v>
      </c>
      <c r="B4567" s="1" t="s">
        <v>2612</v>
      </c>
      <c r="C4567">
        <v>3155009</v>
      </c>
      <c r="D4567" s="3">
        <v>131.7354625463652</v>
      </c>
      <c r="E4567">
        <v>-42.906525999999999</v>
      </c>
      <c r="F4567">
        <v>-20.215592999999998</v>
      </c>
      <c r="G4567" t="str">
        <f>Energia[[#This Row],[Nome]]</f>
        <v>Rio Doce</v>
      </c>
      <c r="H4567">
        <f>Energia[[#This Row],[Energia]]</f>
        <v>131.7354625463652</v>
      </c>
      <c r="I4567" t="e">
        <f>VLOOKUP(Energia[[#This Row],[CD]],Tabela4[Coluna3],1,FALSE)</f>
        <v>#N/A</v>
      </c>
    </row>
    <row r="4568" spans="1:9" hidden="1" x14ac:dyDescent="0.25">
      <c r="A4568" s="1" t="s">
        <v>4157</v>
      </c>
      <c r="B4568" s="1" t="s">
        <v>4203</v>
      </c>
      <c r="C4568">
        <v>2604700</v>
      </c>
      <c r="D4568" s="3">
        <v>131.5958810178808</v>
      </c>
      <c r="E4568">
        <v>-36.338678999999999</v>
      </c>
      <c r="F4568">
        <v>-9.1147120000000008</v>
      </c>
      <c r="G4568" t="str">
        <f>Energia[[#This Row],[Nome]]</f>
        <v>Correntes</v>
      </c>
      <c r="H4568">
        <f>Energia[[#This Row],[Energia]]</f>
        <v>131.5958810178808</v>
      </c>
      <c r="I4568" t="e">
        <f>VLOOKUP(Energia[[#This Row],[CD]],Tabela4[Coluna3],1,FALSE)</f>
        <v>#N/A</v>
      </c>
    </row>
    <row r="4569" spans="1:9" hidden="1" x14ac:dyDescent="0.25">
      <c r="A4569" s="1" t="s">
        <v>256</v>
      </c>
      <c r="B4569" s="1" t="s">
        <v>279</v>
      </c>
      <c r="C4569">
        <v>1300680</v>
      </c>
      <c r="D4569" s="3">
        <v>131.17130760587958</v>
      </c>
      <c r="E4569">
        <v>-57.670102</v>
      </c>
      <c r="F4569">
        <v>-3.138036</v>
      </c>
      <c r="G4569" t="str">
        <f>Energia[[#This Row],[Nome]]</f>
        <v>Boa Vista do Ramos</v>
      </c>
      <c r="H4569">
        <f>Energia[[#This Row],[Energia]]</f>
        <v>131.17130760587958</v>
      </c>
      <c r="I4569" t="e">
        <f>VLOOKUP(Energia[[#This Row],[CD]],Tabela4[Coluna3],1,FALSE)</f>
        <v>#N/A</v>
      </c>
    </row>
    <row r="4570" spans="1:9" hidden="1" x14ac:dyDescent="0.25">
      <c r="A4570" s="1" t="s">
        <v>1235</v>
      </c>
      <c r="B4570" s="1" t="s">
        <v>1324</v>
      </c>
      <c r="C4570">
        <v>2303808</v>
      </c>
      <c r="D4570" s="3">
        <v>130.71165689214192</v>
      </c>
      <c r="E4570">
        <v>-39.093839000000003</v>
      </c>
      <c r="F4570">
        <v>-6.5699180000000004</v>
      </c>
      <c r="G4570" t="str">
        <f>Energia[[#This Row],[Nome]]</f>
        <v>Cedro</v>
      </c>
      <c r="H4570">
        <f>Energia[[#This Row],[Energia]]</f>
        <v>130.71165689214192</v>
      </c>
      <c r="I4570" t="e">
        <f>VLOOKUP(Energia[[#This Row],[CD]],Tabela4[Coluna3],1,FALSE)</f>
        <v>#N/A</v>
      </c>
    </row>
    <row r="4571" spans="1:9" hidden="1" x14ac:dyDescent="0.25">
      <c r="A4571" s="1" t="s">
        <v>4336</v>
      </c>
      <c r="B4571" s="1" t="s">
        <v>4661</v>
      </c>
      <c r="C4571">
        <v>2210953</v>
      </c>
      <c r="D4571" s="3">
        <v>130.69706149499797</v>
      </c>
      <c r="E4571">
        <v>-43.082115999999999</v>
      </c>
      <c r="F4571">
        <v>-8.4858139999999995</v>
      </c>
      <c r="G4571" t="str">
        <f>Energia[[#This Row],[Nome]]</f>
        <v>Tamboril do Piauí</v>
      </c>
      <c r="H4571">
        <f>Energia[[#This Row],[Energia]]</f>
        <v>130.69706149499797</v>
      </c>
      <c r="I4571" t="e">
        <f>VLOOKUP(Energia[[#This Row],[CD]],Tabela4[Coluna3],1,FALSE)</f>
        <v>#N/A</v>
      </c>
    </row>
    <row r="4572" spans="1:9" hidden="1" x14ac:dyDescent="0.25">
      <c r="A4572" s="1" t="s">
        <v>1417</v>
      </c>
      <c r="B4572" s="1" t="s">
        <v>2818</v>
      </c>
      <c r="C4572">
        <v>3172103</v>
      </c>
      <c r="D4572" s="3">
        <v>130.37117466337469</v>
      </c>
      <c r="E4572">
        <v>-42.557355999999999</v>
      </c>
      <c r="F4572">
        <v>-21.758022</v>
      </c>
      <c r="G4572" t="str">
        <f>Energia[[#This Row],[Nome]]</f>
        <v>Volta Grande</v>
      </c>
      <c r="H4572">
        <f>Energia[[#This Row],[Energia]]</f>
        <v>130.37117466337469</v>
      </c>
      <c r="I4572" t="e">
        <f>VLOOKUP(Energia[[#This Row],[CD]],Tabela4[Coluna3],1,FALSE)</f>
        <v>#N/A</v>
      </c>
    </row>
    <row r="4573" spans="1:9" hidden="1" x14ac:dyDescent="0.25">
      <c r="A4573" s="1" t="s">
        <v>1192</v>
      </c>
      <c r="B4573" s="1" t="s">
        <v>3558</v>
      </c>
      <c r="C4573">
        <v>5107578</v>
      </c>
      <c r="D4573" s="3">
        <v>130.16337966060695</v>
      </c>
      <c r="E4573">
        <v>-61.010058999999998</v>
      </c>
      <c r="F4573">
        <v>-10.462512</v>
      </c>
      <c r="G4573" t="str">
        <f>Energia[[#This Row],[Nome]]</f>
        <v>Rondolândia</v>
      </c>
      <c r="H4573">
        <f>Energia[[#This Row],[Energia]]</f>
        <v>130.16337966060695</v>
      </c>
      <c r="I4573" t="e">
        <f>VLOOKUP(Energia[[#This Row],[CD]],Tabela4[Coluna3],1,FALSE)</f>
        <v>#N/A</v>
      </c>
    </row>
    <row r="4574" spans="1:9" hidden="1" x14ac:dyDescent="0.25">
      <c r="A4574" s="1" t="s">
        <v>3887</v>
      </c>
      <c r="B4574" s="1" t="s">
        <v>4078</v>
      </c>
      <c r="C4574">
        <v>2509909</v>
      </c>
      <c r="D4574" s="3">
        <v>129.84179937569093</v>
      </c>
      <c r="E4574">
        <v>-35.563614000000001</v>
      </c>
      <c r="F4574">
        <v>-7.5608329999999997</v>
      </c>
      <c r="G4574" t="str">
        <f>Energia[[#This Row],[Nome]]</f>
        <v>Natuba</v>
      </c>
      <c r="H4574">
        <f>Energia[[#This Row],[Energia]]</f>
        <v>129.84179937569093</v>
      </c>
      <c r="I4574" t="e">
        <f>VLOOKUP(Energia[[#This Row],[CD]],Tabela4[Coluna3],1,FALSE)</f>
        <v>#N/A</v>
      </c>
    </row>
    <row r="4575" spans="1:9" hidden="1" x14ac:dyDescent="0.25">
      <c r="A4575" s="1" t="s">
        <v>1417</v>
      </c>
      <c r="B4575" s="1" t="s">
        <v>2525</v>
      </c>
      <c r="C4575">
        <v>3149002</v>
      </c>
      <c r="D4575" s="3">
        <v>129.76527229437022</v>
      </c>
      <c r="E4575">
        <v>-42.154905999999997</v>
      </c>
      <c r="F4575">
        <v>-20.827694000000001</v>
      </c>
      <c r="G4575" t="str">
        <f>Energia[[#This Row],[Nome]]</f>
        <v>Pedra Dourada</v>
      </c>
      <c r="H4575">
        <f>Energia[[#This Row],[Energia]]</f>
        <v>129.76527229437022</v>
      </c>
      <c r="I4575" t="e">
        <f>VLOOKUP(Energia[[#This Row],[CD]],Tabela4[Coluna3],1,FALSE)</f>
        <v>#N/A</v>
      </c>
    </row>
    <row r="4576" spans="1:9" hidden="1" x14ac:dyDescent="0.25">
      <c r="A4576" s="1" t="s">
        <v>4336</v>
      </c>
      <c r="B4576" s="1" t="s">
        <v>4482</v>
      </c>
      <c r="C4576">
        <v>2205540</v>
      </c>
      <c r="D4576" s="3">
        <v>129.63375339010358</v>
      </c>
      <c r="E4576">
        <v>-42.627389000000001</v>
      </c>
      <c r="F4576">
        <v>-5.8201910000000003</v>
      </c>
      <c r="G4576" t="str">
        <f>Energia[[#This Row],[Nome]]</f>
        <v>Lagoinha do Piauí</v>
      </c>
      <c r="H4576">
        <f>Energia[[#This Row],[Energia]]</f>
        <v>129.63375339010358</v>
      </c>
      <c r="I4576" t="e">
        <f>VLOOKUP(Energia[[#This Row],[CD]],Tabela4[Coluna3],1,FALSE)</f>
        <v>#N/A</v>
      </c>
    </row>
    <row r="4577" spans="1:9" hidden="1" x14ac:dyDescent="0.25">
      <c r="A4577" s="1" t="s">
        <v>413</v>
      </c>
      <c r="B4577" s="1" t="s">
        <v>522</v>
      </c>
      <c r="C4577">
        <v>2904605</v>
      </c>
      <c r="D4577" s="3">
        <v>129.18831360321664</v>
      </c>
      <c r="E4577">
        <v>-41.689076999999997</v>
      </c>
      <c r="F4577">
        <v>-14.167942999999999</v>
      </c>
      <c r="G4577" t="str">
        <f>Energia[[#This Row],[Nome]]</f>
        <v>Brumado</v>
      </c>
      <c r="H4577">
        <f>Energia[[#This Row],[Energia]]</f>
        <v>129.18831360321664</v>
      </c>
      <c r="I4577" t="e">
        <f>VLOOKUP(Energia[[#This Row],[CD]],Tabela4[Coluna3],1,FALSE)</f>
        <v>#N/A</v>
      </c>
    </row>
    <row r="4578" spans="1:9" hidden="1" x14ac:dyDescent="0.25">
      <c r="A4578" s="1" t="s">
        <v>1417</v>
      </c>
      <c r="B4578" s="1" t="s">
        <v>1893</v>
      </c>
      <c r="C4578">
        <v>3122108</v>
      </c>
      <c r="D4578" s="3">
        <v>128.80531919588336</v>
      </c>
      <c r="E4578">
        <v>-41.506988</v>
      </c>
      <c r="F4578">
        <v>-18.712453</v>
      </c>
      <c r="G4578" t="str">
        <f>Energia[[#This Row],[Nome]]</f>
        <v>Divino das Laranjeiras</v>
      </c>
      <c r="H4578">
        <f>Energia[[#This Row],[Energia]]</f>
        <v>128.80531919588336</v>
      </c>
      <c r="I4578" t="e">
        <f>VLOOKUP(Energia[[#This Row],[CD]],Tabela4[Coluna3],1,FALSE)</f>
        <v>#N/A</v>
      </c>
    </row>
    <row r="4579" spans="1:9" hidden="1" x14ac:dyDescent="0.25">
      <c r="A4579" s="1" t="s">
        <v>2142</v>
      </c>
      <c r="B4579" s="1" t="s">
        <v>2224</v>
      </c>
      <c r="C4579">
        <v>2102358</v>
      </c>
      <c r="D4579" s="3">
        <v>128.76620889549795</v>
      </c>
      <c r="E4579">
        <v>-47.061382000000002</v>
      </c>
      <c r="F4579">
        <v>-5.5179520000000002</v>
      </c>
      <c r="G4579" t="str">
        <f>Energia[[#This Row],[Nome]]</f>
        <v>Buritirana</v>
      </c>
      <c r="H4579">
        <f>Energia[[#This Row],[Energia]]</f>
        <v>128.76620889549795</v>
      </c>
      <c r="I4579" t="e">
        <f>VLOOKUP(Energia[[#This Row],[CD]],Tabela4[Coluna3],1,FALSE)</f>
        <v>#N/A</v>
      </c>
    </row>
    <row r="4580" spans="1:9" hidden="1" x14ac:dyDescent="0.25">
      <c r="A4580" s="1" t="s">
        <v>1417</v>
      </c>
      <c r="B4580" s="1" t="s">
        <v>2362</v>
      </c>
      <c r="C4580">
        <v>3142254</v>
      </c>
      <c r="D4580" s="3">
        <v>128.63782178172426</v>
      </c>
      <c r="E4580">
        <v>-44.421599999999998</v>
      </c>
      <c r="F4580">
        <v>-14.752964</v>
      </c>
      <c r="G4580" t="str">
        <f>Energia[[#This Row],[Nome]]</f>
        <v>Miravânia</v>
      </c>
      <c r="H4580">
        <f>Energia[[#This Row],[Energia]]</f>
        <v>128.63782178172426</v>
      </c>
      <c r="I4580" t="e">
        <f>VLOOKUP(Energia[[#This Row],[CD]],Tabela4[Coluna3],1,FALSE)</f>
        <v>#N/A</v>
      </c>
    </row>
    <row r="4581" spans="1:9" hidden="1" x14ac:dyDescent="0.25">
      <c r="A4581" s="1" t="s">
        <v>413</v>
      </c>
      <c r="B4581" s="1" t="s">
        <v>872</v>
      </c>
      <c r="C4581">
        <v>2919306</v>
      </c>
      <c r="D4581" s="3">
        <v>128.39851685217121</v>
      </c>
      <c r="E4581">
        <v>-41.337293000000003</v>
      </c>
      <c r="F4581">
        <v>-12.424989</v>
      </c>
      <c r="G4581" t="str">
        <f>Energia[[#This Row],[Nome]]</f>
        <v>Lençóis</v>
      </c>
      <c r="H4581">
        <f>Energia[[#This Row],[Energia]]</f>
        <v>128.39851685217121</v>
      </c>
      <c r="I4581" t="e">
        <f>VLOOKUP(Energia[[#This Row],[CD]],Tabela4[Coluna3],1,FALSE)</f>
        <v>#N/A</v>
      </c>
    </row>
    <row r="4582" spans="1:9" hidden="1" x14ac:dyDescent="0.25">
      <c r="A4582" s="1" t="s">
        <v>413</v>
      </c>
      <c r="B4582" s="1" t="s">
        <v>647</v>
      </c>
      <c r="C4582">
        <v>2910057</v>
      </c>
      <c r="D4582" s="3">
        <v>128.3448053258667</v>
      </c>
      <c r="E4582">
        <v>-38.282656000000003</v>
      </c>
      <c r="F4582">
        <v>-12.601455</v>
      </c>
      <c r="G4582" t="str">
        <f>Energia[[#This Row],[Nome]]</f>
        <v>Dias d'Ávila</v>
      </c>
      <c r="H4582">
        <f>Energia[[#This Row],[Energia]]</f>
        <v>128.3448053258667</v>
      </c>
      <c r="I4582" t="e">
        <f>VLOOKUP(Energia[[#This Row],[CD]],Tabela4[Coluna3],1,FALSE)</f>
        <v>#N/A</v>
      </c>
    </row>
    <row r="4583" spans="1:9" hidden="1" x14ac:dyDescent="0.25">
      <c r="A4583" s="1" t="s">
        <v>4336</v>
      </c>
      <c r="B4583" s="1" t="s">
        <v>4663</v>
      </c>
      <c r="C4583">
        <v>2210979</v>
      </c>
      <c r="D4583" s="3">
        <v>128.13882957816236</v>
      </c>
      <c r="E4583">
        <v>-42.265996999999999</v>
      </c>
      <c r="F4583">
        <v>-6.6622060000000003</v>
      </c>
      <c r="G4583" t="str">
        <f>Energia[[#This Row],[Nome]]</f>
        <v>Tanque do Piauí</v>
      </c>
      <c r="H4583">
        <f>Energia[[#This Row],[Energia]]</f>
        <v>128.13882957816236</v>
      </c>
      <c r="I4583" t="e">
        <f>VLOOKUP(Energia[[#This Row],[CD]],Tabela4[Coluna3],1,FALSE)</f>
        <v>#N/A</v>
      </c>
    </row>
    <row r="4584" spans="1:9" hidden="1" x14ac:dyDescent="0.25">
      <c r="A4584" s="1" t="s">
        <v>4336</v>
      </c>
      <c r="B4584" s="1" t="s">
        <v>1084</v>
      </c>
      <c r="C4584">
        <v>2202505</v>
      </c>
      <c r="D4584" s="3">
        <v>128.02546343329942</v>
      </c>
      <c r="E4584">
        <v>-43.346722999999997</v>
      </c>
      <c r="F4584">
        <v>-9.0890880000000003</v>
      </c>
      <c r="G4584" t="str">
        <f>Energia[[#This Row],[Nome]]</f>
        <v>Caracol</v>
      </c>
      <c r="H4584">
        <f>Energia[[#This Row],[Energia]]</f>
        <v>128.02546343329942</v>
      </c>
      <c r="I4584" t="e">
        <f>VLOOKUP(Energia[[#This Row],[CD]],Tabela4[Coluna3],1,FALSE)</f>
        <v>#N/A</v>
      </c>
    </row>
    <row r="4585" spans="1:9" hidden="1" x14ac:dyDescent="0.25">
      <c r="A4585" s="1" t="s">
        <v>3887</v>
      </c>
      <c r="B4585" s="1" t="s">
        <v>4043</v>
      </c>
      <c r="C4585">
        <v>2506806</v>
      </c>
      <c r="D4585" s="3">
        <v>127.96561901328569</v>
      </c>
      <c r="E4585">
        <v>-35.621436000000003</v>
      </c>
      <c r="F4585">
        <v>-7.2796390000000004</v>
      </c>
      <c r="G4585" t="str">
        <f>Energia[[#This Row],[Nome]]</f>
        <v>Ingá</v>
      </c>
      <c r="H4585">
        <f>Energia[[#This Row],[Energia]]</f>
        <v>127.96561901328569</v>
      </c>
      <c r="I4585" t="e">
        <f>VLOOKUP(Energia[[#This Row],[CD]],Tabela4[Coluna3],1,FALSE)</f>
        <v>#N/A</v>
      </c>
    </row>
    <row r="4586" spans="1:9" hidden="1" x14ac:dyDescent="0.25">
      <c r="A4586" s="1" t="s">
        <v>1417</v>
      </c>
      <c r="B4586" s="1" t="s">
        <v>1478</v>
      </c>
      <c r="C4586">
        <v>3102852</v>
      </c>
      <c r="D4586" s="3">
        <v>126.79422120330402</v>
      </c>
      <c r="E4586">
        <v>-42.282834999999999</v>
      </c>
      <c r="F4586">
        <v>-17.703240999999998</v>
      </c>
      <c r="G4586" t="str">
        <f>Energia[[#This Row],[Nome]]</f>
        <v>Angelândia</v>
      </c>
      <c r="H4586">
        <f>Energia[[#This Row],[Energia]]</f>
        <v>126.79422120330402</v>
      </c>
      <c r="I4586" t="e">
        <f>VLOOKUP(Energia[[#This Row],[CD]],Tabela4[Coluna3],1,FALSE)</f>
        <v>#N/A</v>
      </c>
    </row>
    <row r="4587" spans="1:9" hidden="1" x14ac:dyDescent="0.25">
      <c r="A4587" s="1" t="s">
        <v>4336</v>
      </c>
      <c r="B4587" s="1" t="s">
        <v>4421</v>
      </c>
      <c r="C4587">
        <v>2204006</v>
      </c>
      <c r="D4587" s="3">
        <v>126.38546673654525</v>
      </c>
      <c r="E4587">
        <v>-42.233986000000002</v>
      </c>
      <c r="F4587">
        <v>-6.4230090000000004</v>
      </c>
      <c r="G4587" t="str">
        <f>Energia[[#This Row],[Nome]]</f>
        <v>Francinópolis</v>
      </c>
      <c r="H4587">
        <f>Energia[[#This Row],[Energia]]</f>
        <v>126.38546673654525</v>
      </c>
      <c r="I4587" t="e">
        <f>VLOOKUP(Energia[[#This Row],[CD]],Tabela4[Coluna3],1,FALSE)</f>
        <v>#N/A</v>
      </c>
    </row>
    <row r="4588" spans="1:9" hidden="1" x14ac:dyDescent="0.25">
      <c r="A4588" s="1" t="s">
        <v>4336</v>
      </c>
      <c r="B4588" s="1" t="s">
        <v>4380</v>
      </c>
      <c r="C4588">
        <v>2202251</v>
      </c>
      <c r="D4588" s="3">
        <v>126.10181470496406</v>
      </c>
      <c r="E4588">
        <v>-43.558419000000001</v>
      </c>
      <c r="F4588">
        <v>-7.5575770000000002</v>
      </c>
      <c r="G4588" t="str">
        <f>Energia[[#This Row],[Nome]]</f>
        <v>Canavieira</v>
      </c>
      <c r="H4588">
        <f>Energia[[#This Row],[Energia]]</f>
        <v>126.10181470496406</v>
      </c>
      <c r="I4588" t="e">
        <f>VLOOKUP(Energia[[#This Row],[CD]],Tabela4[Coluna3],1,FALSE)</f>
        <v>#N/A</v>
      </c>
    </row>
    <row r="4589" spans="1:9" hidden="1" x14ac:dyDescent="0.25">
      <c r="A4589" s="1" t="s">
        <v>1520</v>
      </c>
      <c r="B4589" s="1" t="s">
        <v>1525</v>
      </c>
      <c r="C4589">
        <v>3200136</v>
      </c>
      <c r="D4589" s="3">
        <v>126.01806589594092</v>
      </c>
      <c r="E4589">
        <v>-40.749505999999997</v>
      </c>
      <c r="F4589">
        <v>-18.970334000000001</v>
      </c>
      <c r="G4589" t="str">
        <f>Energia[[#This Row],[Nome]]</f>
        <v>Águia Branca</v>
      </c>
      <c r="H4589">
        <f>Energia[[#This Row],[Energia]]</f>
        <v>126.01806589594092</v>
      </c>
      <c r="I4589" t="e">
        <f>VLOOKUP(Energia[[#This Row],[CD]],Tabela4[Coluna3],1,FALSE)</f>
        <v>#N/A</v>
      </c>
    </row>
    <row r="4590" spans="1:9" hidden="1" x14ac:dyDescent="0.25">
      <c r="A4590" s="1" t="s">
        <v>1417</v>
      </c>
      <c r="B4590" s="1" t="s">
        <v>1563</v>
      </c>
      <c r="C4590">
        <v>3106804</v>
      </c>
      <c r="D4590" s="3">
        <v>126.00803391019491</v>
      </c>
      <c r="E4590">
        <v>-43.773674</v>
      </c>
      <c r="F4590">
        <v>-21.624690999999999</v>
      </c>
      <c r="G4590" t="str">
        <f>Energia[[#This Row],[Nome]]</f>
        <v>Bias Fortes</v>
      </c>
      <c r="H4590">
        <f>Energia[[#This Row],[Energia]]</f>
        <v>126.00803391019491</v>
      </c>
      <c r="I4590" t="e">
        <f>VLOOKUP(Energia[[#This Row],[CD]],Tabela4[Coluna3],1,FALSE)</f>
        <v>#N/A</v>
      </c>
    </row>
    <row r="4591" spans="1:9" hidden="1" x14ac:dyDescent="0.25">
      <c r="A4591" s="1" t="s">
        <v>1520</v>
      </c>
      <c r="B4591" s="1" t="s">
        <v>1647</v>
      </c>
      <c r="C4591">
        <v>3204658</v>
      </c>
      <c r="D4591" s="3">
        <v>125.82318894956303</v>
      </c>
      <c r="E4591">
        <v>-40.566628000000001</v>
      </c>
      <c r="F4591">
        <v>-19.122411</v>
      </c>
      <c r="G4591" t="str">
        <f>Energia[[#This Row],[Nome]]</f>
        <v>São Domingos do Norte</v>
      </c>
      <c r="H4591">
        <f>Energia[[#This Row],[Energia]]</f>
        <v>125.82318894956303</v>
      </c>
      <c r="I4591" t="e">
        <f>VLOOKUP(Energia[[#This Row],[CD]],Tabela4[Coluna3],1,FALSE)</f>
        <v>#N/A</v>
      </c>
    </row>
    <row r="4592" spans="1:9" hidden="1" x14ac:dyDescent="0.25">
      <c r="A4592" s="1" t="s">
        <v>2820</v>
      </c>
      <c r="B4592" s="1" t="s">
        <v>2854</v>
      </c>
      <c r="C4592">
        <v>3302304</v>
      </c>
      <c r="D4592" s="3">
        <v>125.77358076703715</v>
      </c>
      <c r="E4592">
        <v>-42.136339999999997</v>
      </c>
      <c r="F4592">
        <v>-21.250662999999999</v>
      </c>
      <c r="G4592" t="str">
        <f>Energia[[#This Row],[Nome]]</f>
        <v>Laje do Muriaé</v>
      </c>
      <c r="H4592">
        <f>Energia[[#This Row],[Energia]]</f>
        <v>125.77358076703715</v>
      </c>
      <c r="I4592">
        <f>VLOOKUP(Energia[[#This Row],[CD]],Tabela4[Coluna3],1,FALSE)</f>
        <v>3302304</v>
      </c>
    </row>
    <row r="4593" spans="1:9" x14ac:dyDescent="0.25">
      <c r="A4593" s="1" t="s">
        <v>8</v>
      </c>
      <c r="B4593" s="1" t="s">
        <v>3150</v>
      </c>
      <c r="C4593">
        <v>3522653</v>
      </c>
      <c r="D4593" s="3">
        <v>125.73122025307703</v>
      </c>
      <c r="E4593">
        <v>-49.222934000000002</v>
      </c>
      <c r="F4593">
        <v>-24.569002999999999</v>
      </c>
      <c r="G4593" t="str">
        <f>Energia[[#This Row],[Nome]]</f>
        <v>Itapirapuã Paulista</v>
      </c>
      <c r="H4593">
        <f>Energia[[#This Row],[Energia]]</f>
        <v>125.73122025307703</v>
      </c>
      <c r="I4593" t="e">
        <f>VLOOKUP(Energia[[#This Row],[CD]],Tabela4[Coluna3],1,FALSE)</f>
        <v>#N/A</v>
      </c>
    </row>
    <row r="4594" spans="1:9" hidden="1" x14ac:dyDescent="0.25">
      <c r="A4594" s="1" t="s">
        <v>413</v>
      </c>
      <c r="B4594" s="1" t="s">
        <v>1082</v>
      </c>
      <c r="C4594">
        <v>2927606</v>
      </c>
      <c r="D4594" s="3">
        <v>125.48926485646963</v>
      </c>
      <c r="E4594">
        <v>-38.145476000000002</v>
      </c>
      <c r="F4594">
        <v>-9.7641760000000009</v>
      </c>
      <c r="G4594" t="str">
        <f>Energia[[#This Row],[Nome]]</f>
        <v>Santa Brígida</v>
      </c>
      <c r="H4594">
        <f>Energia[[#This Row],[Energia]]</f>
        <v>125.48926485646963</v>
      </c>
      <c r="I4594" t="e">
        <f>VLOOKUP(Energia[[#This Row],[CD]],Tabela4[Coluna3],1,FALSE)</f>
        <v>#N/A</v>
      </c>
    </row>
    <row r="4595" spans="1:9" hidden="1" x14ac:dyDescent="0.25">
      <c r="A4595" s="1" t="s">
        <v>1235</v>
      </c>
      <c r="B4595" s="1" t="s">
        <v>1342</v>
      </c>
      <c r="C4595">
        <v>2304350</v>
      </c>
      <c r="D4595" s="3">
        <v>124.64707309513666</v>
      </c>
      <c r="E4595">
        <v>-40.227541000000002</v>
      </c>
      <c r="F4595">
        <v>-3.8311329999999999</v>
      </c>
      <c r="G4595" t="str">
        <f>Energia[[#This Row],[Nome]]</f>
        <v>Forquilha</v>
      </c>
      <c r="H4595">
        <f>Energia[[#This Row],[Energia]]</f>
        <v>124.64707309513666</v>
      </c>
      <c r="I4595" t="e">
        <f>VLOOKUP(Energia[[#This Row],[CD]],Tabela4[Coluna3],1,FALSE)</f>
        <v>#N/A</v>
      </c>
    </row>
    <row r="4596" spans="1:9" hidden="1" x14ac:dyDescent="0.25">
      <c r="A4596" s="1" t="s">
        <v>1417</v>
      </c>
      <c r="B4596" s="1" t="s">
        <v>2424</v>
      </c>
      <c r="C4596">
        <v>3144706</v>
      </c>
      <c r="D4596" s="3">
        <v>124.52279649528332</v>
      </c>
      <c r="E4596">
        <v>-43.013747000000002</v>
      </c>
      <c r="F4596">
        <v>-19.718820000000001</v>
      </c>
      <c r="G4596" t="str">
        <f>Energia[[#This Row],[Nome]]</f>
        <v>Nova Era</v>
      </c>
      <c r="H4596">
        <f>Energia[[#This Row],[Energia]]</f>
        <v>124.52279649528332</v>
      </c>
      <c r="I4596" t="e">
        <f>VLOOKUP(Energia[[#This Row],[CD]],Tabela4[Coluna3],1,FALSE)</f>
        <v>#N/A</v>
      </c>
    </row>
    <row r="4597" spans="1:9" hidden="1" x14ac:dyDescent="0.25">
      <c r="A4597" s="1" t="s">
        <v>1235</v>
      </c>
      <c r="B4597" s="1" t="s">
        <v>1353</v>
      </c>
      <c r="C4597">
        <v>2305100</v>
      </c>
      <c r="D4597" s="3">
        <v>124.45326317099153</v>
      </c>
      <c r="E4597">
        <v>-38.946530000000003</v>
      </c>
      <c r="F4597">
        <v>-4.2449469999999998</v>
      </c>
      <c r="G4597" t="str">
        <f>Energia[[#This Row],[Nome]]</f>
        <v>Guaramiranga</v>
      </c>
      <c r="H4597">
        <f>Energia[[#This Row],[Energia]]</f>
        <v>124.45326317099153</v>
      </c>
      <c r="I4597" t="e">
        <f>VLOOKUP(Energia[[#This Row],[CD]],Tabela4[Coluna3],1,FALSE)</f>
        <v>#N/A</v>
      </c>
    </row>
    <row r="4598" spans="1:9" hidden="1" x14ac:dyDescent="0.25">
      <c r="A4598" s="1" t="s">
        <v>1235</v>
      </c>
      <c r="B4598" s="1" t="s">
        <v>1447</v>
      </c>
      <c r="C4598">
        <v>2311355</v>
      </c>
      <c r="D4598" s="3">
        <v>123.18261740303808</v>
      </c>
      <c r="E4598">
        <v>-39.119588999999998</v>
      </c>
      <c r="F4598">
        <v>-6.1701160000000002</v>
      </c>
      <c r="G4598" t="str">
        <f>Energia[[#This Row],[Nome]]</f>
        <v>Quixelô</v>
      </c>
      <c r="H4598">
        <f>Energia[[#This Row],[Energia]]</f>
        <v>123.18261740303808</v>
      </c>
      <c r="I4598" t="e">
        <f>VLOOKUP(Energia[[#This Row],[CD]],Tabela4[Coluna3],1,FALSE)</f>
        <v>#N/A</v>
      </c>
    </row>
    <row r="4599" spans="1:9" hidden="1" x14ac:dyDescent="0.25">
      <c r="A4599" s="1" t="s">
        <v>263</v>
      </c>
      <c r="B4599" s="1" t="s">
        <v>3892</v>
      </c>
      <c r="C4599">
        <v>4300604</v>
      </c>
      <c r="D4599" s="3">
        <v>123.10130681967422</v>
      </c>
      <c r="E4599">
        <v>-51.037492</v>
      </c>
      <c r="F4599">
        <v>-29.995166000000001</v>
      </c>
      <c r="G4599" t="str">
        <f>Energia[[#This Row],[Nome]]</f>
        <v>Alvorada</v>
      </c>
      <c r="H4599">
        <f>Energia[[#This Row],[Energia]]</f>
        <v>123.10130681967422</v>
      </c>
      <c r="I4599" t="e">
        <f>VLOOKUP(Energia[[#This Row],[CD]],Tabela4[Coluna3],1,FALSE)</f>
        <v>#N/A</v>
      </c>
    </row>
    <row r="4600" spans="1:9" hidden="1" x14ac:dyDescent="0.25">
      <c r="A4600" s="1" t="s">
        <v>2820</v>
      </c>
      <c r="B4600" s="1" t="s">
        <v>2866</v>
      </c>
      <c r="C4600">
        <v>3303401</v>
      </c>
      <c r="D4600" s="3">
        <v>122.90628522011428</v>
      </c>
      <c r="E4600">
        <v>-42.501497000000001</v>
      </c>
      <c r="F4600">
        <v>-22.319807999999998</v>
      </c>
      <c r="G4600" t="str">
        <f>Energia[[#This Row],[Nome]]</f>
        <v>Nova Friburgo</v>
      </c>
      <c r="H4600">
        <f>Energia[[#This Row],[Energia]]</f>
        <v>122.90628522011428</v>
      </c>
      <c r="I4600">
        <f>VLOOKUP(Energia[[#This Row],[CD]],Tabela4[Coluna3],1,FALSE)</f>
        <v>3303401</v>
      </c>
    </row>
    <row r="4601" spans="1:9" hidden="1" x14ac:dyDescent="0.25">
      <c r="A4601" s="1" t="s">
        <v>4410</v>
      </c>
      <c r="B4601" s="1" t="s">
        <v>3785</v>
      </c>
      <c r="C4601">
        <v>1716307</v>
      </c>
      <c r="D4601" s="3">
        <v>122.58986073452532</v>
      </c>
      <c r="E4601">
        <v>-48.988033999999999</v>
      </c>
      <c r="F4601">
        <v>-7.5455899999999998</v>
      </c>
      <c r="G4601" t="str">
        <f>Energia[[#This Row],[Nome]]</f>
        <v>Pau D'Arco</v>
      </c>
      <c r="H4601">
        <f>Energia[[#This Row],[Energia]]</f>
        <v>122.58986073452532</v>
      </c>
      <c r="I4601" t="e">
        <f>VLOOKUP(Energia[[#This Row],[CD]],Tabela4[Coluna3],1,FALSE)</f>
        <v>#N/A</v>
      </c>
    </row>
    <row r="4602" spans="1:9" hidden="1" x14ac:dyDescent="0.25">
      <c r="A4602" s="1" t="s">
        <v>413</v>
      </c>
      <c r="B4602" s="1" t="s">
        <v>442</v>
      </c>
      <c r="C4602">
        <v>2901353</v>
      </c>
      <c r="D4602" s="3">
        <v>121.77937249395248</v>
      </c>
      <c r="E4602">
        <v>-39.891621000000001</v>
      </c>
      <c r="F4602">
        <v>-10.291364</v>
      </c>
      <c r="G4602" t="str">
        <f>Energia[[#This Row],[Nome]]</f>
        <v>Andorinha</v>
      </c>
      <c r="H4602">
        <f>Energia[[#This Row],[Energia]]</f>
        <v>121.77937249395248</v>
      </c>
      <c r="I4602" t="e">
        <f>VLOOKUP(Energia[[#This Row],[CD]],Tabela4[Coluna3],1,FALSE)</f>
        <v>#N/A</v>
      </c>
    </row>
    <row r="4603" spans="1:9" hidden="1" x14ac:dyDescent="0.25">
      <c r="A4603" s="1" t="s">
        <v>4410</v>
      </c>
      <c r="B4603" s="1" t="s">
        <v>4586</v>
      </c>
      <c r="C4603">
        <v>1716703</v>
      </c>
      <c r="D4603" s="3">
        <v>121.38302332685049</v>
      </c>
      <c r="E4603">
        <v>-48.764760000000003</v>
      </c>
      <c r="F4603">
        <v>-8.8367660000000008</v>
      </c>
      <c r="G4603" t="str">
        <f>Energia[[#This Row],[Nome]]</f>
        <v>Colméia</v>
      </c>
      <c r="H4603">
        <f>Energia[[#This Row],[Energia]]</f>
        <v>121.38302332685049</v>
      </c>
      <c r="I4603" t="e">
        <f>VLOOKUP(Energia[[#This Row],[CD]],Tabela4[Coluna3],1,FALSE)</f>
        <v>#N/A</v>
      </c>
    </row>
    <row r="4604" spans="1:9" hidden="1" x14ac:dyDescent="0.25">
      <c r="A4604" s="1" t="s">
        <v>4336</v>
      </c>
      <c r="B4604" s="1" t="s">
        <v>4557</v>
      </c>
      <c r="C4604">
        <v>2207900</v>
      </c>
      <c r="D4604" s="3">
        <v>121.35474137537783</v>
      </c>
      <c r="E4604">
        <v>-41.399622000000001</v>
      </c>
      <c r="F4604">
        <v>-4.4902810000000004</v>
      </c>
      <c r="G4604" t="str">
        <f>Energia[[#This Row],[Nome]]</f>
        <v>Pedro II</v>
      </c>
      <c r="H4604">
        <f>Energia[[#This Row],[Energia]]</f>
        <v>121.35474137537783</v>
      </c>
      <c r="I4604" t="e">
        <f>VLOOKUP(Energia[[#This Row],[CD]],Tabela4[Coluna3],1,FALSE)</f>
        <v>#N/A</v>
      </c>
    </row>
    <row r="4605" spans="1:9" hidden="1" x14ac:dyDescent="0.25">
      <c r="A4605" s="1" t="s">
        <v>1312</v>
      </c>
      <c r="B4605" s="1" t="s">
        <v>1833</v>
      </c>
      <c r="C4605">
        <v>5207600</v>
      </c>
      <c r="D4605" s="3">
        <v>121.29550645364614</v>
      </c>
      <c r="E4605">
        <v>-50.855581999999998</v>
      </c>
      <c r="F4605">
        <v>-16.152180999999999</v>
      </c>
      <c r="G4605" t="str">
        <f>Energia[[#This Row],[Nome]]</f>
        <v>Fazenda Nova</v>
      </c>
      <c r="H4605">
        <f>Energia[[#This Row],[Energia]]</f>
        <v>121.29550645364614</v>
      </c>
      <c r="I4605" t="e">
        <f>VLOOKUP(Energia[[#This Row],[CD]],Tabela4[Coluna3],1,FALSE)</f>
        <v>#N/A</v>
      </c>
    </row>
    <row r="4606" spans="1:9" hidden="1" x14ac:dyDescent="0.25">
      <c r="A4606" s="1" t="s">
        <v>1235</v>
      </c>
      <c r="B4606" s="1" t="s">
        <v>1431</v>
      </c>
      <c r="C4606">
        <v>2310902</v>
      </c>
      <c r="D4606" s="3">
        <v>121.1718073354912</v>
      </c>
      <c r="E4606">
        <v>-39.451855999999999</v>
      </c>
      <c r="F4606">
        <v>-5.8635200000000003</v>
      </c>
      <c r="G4606" t="str">
        <f>Energia[[#This Row],[Nome]]</f>
        <v>Piquet Carneiro</v>
      </c>
      <c r="H4606">
        <f>Energia[[#This Row],[Energia]]</f>
        <v>121.1718073354912</v>
      </c>
      <c r="I4606" t="e">
        <f>VLOOKUP(Energia[[#This Row],[CD]],Tabela4[Coluna3],1,FALSE)</f>
        <v>#N/A</v>
      </c>
    </row>
    <row r="4607" spans="1:9" hidden="1" x14ac:dyDescent="0.25">
      <c r="A4607" s="1" t="s">
        <v>1417</v>
      </c>
      <c r="B4607" s="1" t="s">
        <v>1537</v>
      </c>
      <c r="C4607">
        <v>3105509</v>
      </c>
      <c r="D4607" s="3">
        <v>120.57113383654732</v>
      </c>
      <c r="E4607">
        <v>-42.278433</v>
      </c>
      <c r="F4607">
        <v>-21.264786999999998</v>
      </c>
      <c r="G4607" t="str">
        <f>Energia[[#This Row],[Nome]]</f>
        <v>Barão de Monte Alto</v>
      </c>
      <c r="H4607">
        <f>Energia[[#This Row],[Energia]]</f>
        <v>120.57113383654732</v>
      </c>
      <c r="I4607" t="e">
        <f>VLOOKUP(Energia[[#This Row],[CD]],Tabela4[Coluna3],1,FALSE)</f>
        <v>#N/A</v>
      </c>
    </row>
    <row r="4608" spans="1:9" hidden="1" x14ac:dyDescent="0.25">
      <c r="A4608" s="1" t="s">
        <v>1417</v>
      </c>
      <c r="B4608" s="1" t="s">
        <v>1967</v>
      </c>
      <c r="C4608">
        <v>3125507</v>
      </c>
      <c r="D4608" s="3">
        <v>120.28341216410635</v>
      </c>
      <c r="E4608">
        <v>-43.358502999999999</v>
      </c>
      <c r="F4608">
        <v>-18.076345</v>
      </c>
      <c r="G4608" t="str">
        <f>Energia[[#This Row],[Nome]]</f>
        <v>São Gonçalo do Rio Preto</v>
      </c>
      <c r="H4608">
        <f>Energia[[#This Row],[Energia]]</f>
        <v>120.28341216410635</v>
      </c>
      <c r="I4608" t="e">
        <f>VLOOKUP(Energia[[#This Row],[CD]],Tabela4[Coluna3],1,FALSE)</f>
        <v>#N/A</v>
      </c>
    </row>
    <row r="4609" spans="1:9" hidden="1" x14ac:dyDescent="0.25">
      <c r="A4609" s="1" t="s">
        <v>256</v>
      </c>
      <c r="B4609" s="1" t="s">
        <v>275</v>
      </c>
      <c r="C4609">
        <v>1300607</v>
      </c>
      <c r="D4609" s="3">
        <v>120.07452618211585</v>
      </c>
      <c r="E4609">
        <v>-70.279086000000007</v>
      </c>
      <c r="F4609">
        <v>-5.430561</v>
      </c>
      <c r="G4609" t="str">
        <f>Energia[[#This Row],[Nome]]</f>
        <v>Benjamin Constant</v>
      </c>
      <c r="H4609">
        <f>Energia[[#This Row],[Energia]]</f>
        <v>120.07452618211585</v>
      </c>
      <c r="I4609" t="e">
        <f>VLOOKUP(Energia[[#This Row],[CD]],Tabela4[Coluna3],1,FALSE)</f>
        <v>#N/A</v>
      </c>
    </row>
    <row r="4610" spans="1:9" hidden="1" x14ac:dyDescent="0.25">
      <c r="A4610" s="1" t="s">
        <v>256</v>
      </c>
      <c r="B4610" s="1" t="s">
        <v>303</v>
      </c>
      <c r="C4610">
        <v>1301605</v>
      </c>
      <c r="D4610" s="3">
        <v>119.97358192520848</v>
      </c>
      <c r="E4610">
        <v>-66.357923999999997</v>
      </c>
      <c r="F4610">
        <v>-2.4909859999999999</v>
      </c>
      <c r="G4610" t="str">
        <f>Energia[[#This Row],[Nome]]</f>
        <v>Fonte Boa</v>
      </c>
      <c r="H4610">
        <f>Energia[[#This Row],[Energia]]</f>
        <v>119.97358192520848</v>
      </c>
      <c r="I4610" t="e">
        <f>VLOOKUP(Energia[[#This Row],[CD]],Tabela4[Coluna3],1,FALSE)</f>
        <v>#N/A</v>
      </c>
    </row>
    <row r="4611" spans="1:9" hidden="1" x14ac:dyDescent="0.25">
      <c r="A4611" s="1" t="s">
        <v>256</v>
      </c>
      <c r="B4611" s="1" t="s">
        <v>262</v>
      </c>
      <c r="C4611">
        <v>1300102</v>
      </c>
      <c r="D4611" s="3">
        <v>119.51420014796348</v>
      </c>
      <c r="E4611">
        <v>-62.095408999999997</v>
      </c>
      <c r="F4611">
        <v>-4.1986800000000004</v>
      </c>
      <c r="G4611" t="str">
        <f>Energia[[#This Row],[Nome]]</f>
        <v>Anori</v>
      </c>
      <c r="H4611">
        <f>Energia[[#This Row],[Energia]]</f>
        <v>119.51420014796348</v>
      </c>
      <c r="I4611" t="e">
        <f>VLOOKUP(Energia[[#This Row],[CD]],Tabela4[Coluna3],1,FALSE)</f>
        <v>#N/A</v>
      </c>
    </row>
    <row r="4612" spans="1:9" x14ac:dyDescent="0.25">
      <c r="A4612" s="1" t="s">
        <v>8</v>
      </c>
      <c r="B4612" s="1" t="s">
        <v>3145</v>
      </c>
      <c r="C4612">
        <v>3522158</v>
      </c>
      <c r="D4612" s="3">
        <v>119.49537644436771</v>
      </c>
      <c r="E4612">
        <v>-48.839005</v>
      </c>
      <c r="F4612">
        <v>-24.617881000000001</v>
      </c>
      <c r="G4612" t="str">
        <f>Energia[[#This Row],[Nome]]</f>
        <v>Itaóca</v>
      </c>
      <c r="H4612">
        <f>Energia[[#This Row],[Energia]]</f>
        <v>119.49537644436771</v>
      </c>
      <c r="I4612" t="e">
        <f>VLOOKUP(Energia[[#This Row],[CD]],Tabela4[Coluna3],1,FALSE)</f>
        <v>#N/A</v>
      </c>
    </row>
    <row r="4613" spans="1:9" hidden="1" x14ac:dyDescent="0.25">
      <c r="A4613" s="1" t="s">
        <v>1417</v>
      </c>
      <c r="B4613" s="1" t="s">
        <v>2625</v>
      </c>
      <c r="C4613">
        <v>3156304</v>
      </c>
      <c r="D4613" s="3">
        <v>119.08761897727133</v>
      </c>
      <c r="E4613">
        <v>-42.841313</v>
      </c>
      <c r="F4613">
        <v>-21.210681999999998</v>
      </c>
      <c r="G4613" t="str">
        <f>Energia[[#This Row],[Nome]]</f>
        <v>Rodeiro</v>
      </c>
      <c r="H4613">
        <f>Energia[[#This Row],[Energia]]</f>
        <v>119.08761897727133</v>
      </c>
      <c r="I4613" t="e">
        <f>VLOOKUP(Energia[[#This Row],[CD]],Tabela4[Coluna3],1,FALSE)</f>
        <v>#N/A</v>
      </c>
    </row>
    <row r="4614" spans="1:9" hidden="1" x14ac:dyDescent="0.25">
      <c r="A4614" s="1" t="s">
        <v>4336</v>
      </c>
      <c r="B4614" s="1" t="s">
        <v>2712</v>
      </c>
      <c r="C4614">
        <v>2210052</v>
      </c>
      <c r="D4614" s="3">
        <v>118.88314291951173</v>
      </c>
      <c r="E4614">
        <v>-41.860968999999997</v>
      </c>
      <c r="F4614">
        <v>-3.7745649999999999</v>
      </c>
      <c r="G4614" t="str">
        <f>Energia[[#This Row],[Nome]]</f>
        <v>São José do Divino</v>
      </c>
      <c r="H4614">
        <f>Energia[[#This Row],[Energia]]</f>
        <v>118.88314291951173</v>
      </c>
      <c r="I4614" t="e">
        <f>VLOOKUP(Energia[[#This Row],[CD]],Tabela4[Coluna3],1,FALSE)</f>
        <v>#N/A</v>
      </c>
    </row>
    <row r="4615" spans="1:9" hidden="1" x14ac:dyDescent="0.25">
      <c r="A4615" s="1" t="s">
        <v>1417</v>
      </c>
      <c r="B4615" s="1" t="s">
        <v>1951</v>
      </c>
      <c r="C4615">
        <v>3124609</v>
      </c>
      <c r="D4615" s="3">
        <v>118.79909154279537</v>
      </c>
      <c r="E4615">
        <v>-42.467084999999997</v>
      </c>
      <c r="F4615">
        <v>-21.706503000000001</v>
      </c>
      <c r="G4615" t="str">
        <f>Energia[[#This Row],[Nome]]</f>
        <v>Estrela Dalva</v>
      </c>
      <c r="H4615">
        <f>Energia[[#This Row],[Energia]]</f>
        <v>118.79909154279537</v>
      </c>
      <c r="I4615" t="e">
        <f>VLOOKUP(Energia[[#This Row],[CD]],Tabela4[Coluna3],1,FALSE)</f>
        <v>#N/A</v>
      </c>
    </row>
    <row r="4616" spans="1:9" x14ac:dyDescent="0.25">
      <c r="A4616" s="1" t="s">
        <v>8</v>
      </c>
      <c r="B4616" s="1" t="s">
        <v>5313</v>
      </c>
      <c r="C4616">
        <v>3500808</v>
      </c>
      <c r="D4616" s="3">
        <v>118.69167122178439</v>
      </c>
      <c r="E4616">
        <v>-51.395654999999998</v>
      </c>
      <c r="F4616">
        <v>-21.934972999999999</v>
      </c>
      <c r="G4616" t="str">
        <f>Energia[[#This Row],[Nome]]</f>
        <v>Alfredo Marcondes</v>
      </c>
      <c r="H4616">
        <f>Energia[[#This Row],[Energia]]</f>
        <v>118.69167122178439</v>
      </c>
      <c r="I4616" t="e">
        <f>VLOOKUP(Energia[[#This Row],[CD]],Tabela4[Coluna3],1,FALSE)</f>
        <v>#N/A</v>
      </c>
    </row>
    <row r="4617" spans="1:9" x14ac:dyDescent="0.25">
      <c r="A4617" s="1" t="s">
        <v>8</v>
      </c>
      <c r="B4617" s="1" t="s">
        <v>3166</v>
      </c>
      <c r="C4617">
        <v>3524402</v>
      </c>
      <c r="D4617" s="3">
        <v>118.0137646164896</v>
      </c>
      <c r="E4617">
        <v>-45.990506000000003</v>
      </c>
      <c r="F4617">
        <v>-23.298877000000001</v>
      </c>
      <c r="G4617" t="str">
        <f>Energia[[#This Row],[Nome]]</f>
        <v>Jacareí</v>
      </c>
      <c r="H4617">
        <f>Energia[[#This Row],[Energia]]</f>
        <v>118.0137646164896</v>
      </c>
      <c r="I4617" t="e">
        <f>VLOOKUP(Energia[[#This Row],[CD]],Tabela4[Coluna3],1,FALSE)</f>
        <v>#N/A</v>
      </c>
    </row>
    <row r="4618" spans="1:9" hidden="1" x14ac:dyDescent="0.25">
      <c r="A4618" s="1" t="s">
        <v>1235</v>
      </c>
      <c r="B4618" s="1" t="s">
        <v>1425</v>
      </c>
      <c r="C4618">
        <v>2310704</v>
      </c>
      <c r="D4618" s="3">
        <v>117.95673126516822</v>
      </c>
      <c r="E4618">
        <v>-39.149712999999998</v>
      </c>
      <c r="F4618">
        <v>-3.8528479999999998</v>
      </c>
      <c r="G4618" t="str">
        <f>Energia[[#This Row],[Nome]]</f>
        <v>Pentecoste</v>
      </c>
      <c r="H4618">
        <f>Energia[[#This Row],[Energia]]</f>
        <v>117.95673126516822</v>
      </c>
      <c r="I4618" t="e">
        <f>VLOOKUP(Energia[[#This Row],[CD]],Tabela4[Coluna3],1,FALSE)</f>
        <v>#N/A</v>
      </c>
    </row>
    <row r="4619" spans="1:9" x14ac:dyDescent="0.25">
      <c r="A4619" s="1" t="s">
        <v>8</v>
      </c>
      <c r="B4619" s="1" t="s">
        <v>3233</v>
      </c>
      <c r="C4619">
        <v>3531100</v>
      </c>
      <c r="D4619" s="3">
        <v>117.79880592417317</v>
      </c>
      <c r="E4619">
        <v>-46.667909000000002</v>
      </c>
      <c r="F4619">
        <v>-24.069655999999998</v>
      </c>
      <c r="G4619" t="str">
        <f>Energia[[#This Row],[Nome]]</f>
        <v>Mongaguá</v>
      </c>
      <c r="H4619">
        <f>Energia[[#This Row],[Energia]]</f>
        <v>117.79880592417317</v>
      </c>
      <c r="I4619" t="e">
        <f>VLOOKUP(Energia[[#This Row],[CD]],Tabela4[Coluna3],1,FALSE)</f>
        <v>#N/A</v>
      </c>
    </row>
    <row r="4620" spans="1:9" hidden="1" x14ac:dyDescent="0.25">
      <c r="A4620" s="1" t="s">
        <v>256</v>
      </c>
      <c r="B4620" s="1" t="s">
        <v>271</v>
      </c>
      <c r="C4620">
        <v>1300409</v>
      </c>
      <c r="D4620" s="3">
        <v>117.63772687091668</v>
      </c>
      <c r="E4620">
        <v>-63.434812000000001</v>
      </c>
      <c r="F4620">
        <v>-0.46518300000000001</v>
      </c>
      <c r="G4620" t="str">
        <f>Energia[[#This Row],[Nome]]</f>
        <v>Barcelos</v>
      </c>
      <c r="H4620">
        <f>Energia[[#This Row],[Energia]]</f>
        <v>117.63772687091668</v>
      </c>
      <c r="I4620" t="e">
        <f>VLOOKUP(Energia[[#This Row],[CD]],Tabela4[Coluna3],1,FALSE)</f>
        <v>#N/A</v>
      </c>
    </row>
    <row r="4621" spans="1:9" hidden="1" x14ac:dyDescent="0.25">
      <c r="A4621" s="1" t="s">
        <v>1417</v>
      </c>
      <c r="B4621" s="1" t="s">
        <v>2763</v>
      </c>
      <c r="C4621">
        <v>3167707</v>
      </c>
      <c r="D4621" s="3">
        <v>117.56035994142557</v>
      </c>
      <c r="E4621">
        <v>-42.145857999999997</v>
      </c>
      <c r="F4621">
        <v>-19.218229999999998</v>
      </c>
      <c r="G4621" t="str">
        <f>Energia[[#This Row],[Nome]]</f>
        <v>Sobrália</v>
      </c>
      <c r="H4621">
        <f>Energia[[#This Row],[Energia]]</f>
        <v>117.56035994142557</v>
      </c>
      <c r="I4621" t="e">
        <f>VLOOKUP(Energia[[#This Row],[CD]],Tabela4[Coluna3],1,FALSE)</f>
        <v>#N/A</v>
      </c>
    </row>
    <row r="4622" spans="1:9" hidden="1" x14ac:dyDescent="0.25">
      <c r="A4622" s="1" t="s">
        <v>1417</v>
      </c>
      <c r="B4622" s="1" t="s">
        <v>2765</v>
      </c>
      <c r="C4622">
        <v>3167905</v>
      </c>
      <c r="D4622" s="3">
        <v>117.42467661109289</v>
      </c>
      <c r="E4622">
        <v>-43.256171999999999</v>
      </c>
      <c r="F4622">
        <v>-21.363354999999999</v>
      </c>
      <c r="G4622" t="str">
        <f>Energia[[#This Row],[Nome]]</f>
        <v>Tabuleiro</v>
      </c>
      <c r="H4622">
        <f>Energia[[#This Row],[Energia]]</f>
        <v>117.42467661109289</v>
      </c>
      <c r="I4622" t="e">
        <f>VLOOKUP(Energia[[#This Row],[CD]],Tabela4[Coluna3],1,FALSE)</f>
        <v>#N/A</v>
      </c>
    </row>
    <row r="4623" spans="1:9" hidden="1" x14ac:dyDescent="0.25">
      <c r="A4623" s="1" t="s">
        <v>4336</v>
      </c>
      <c r="B4623" s="1" t="s">
        <v>4513</v>
      </c>
      <c r="C4623">
        <v>2206670</v>
      </c>
      <c r="D4623" s="3">
        <v>117.32873698291222</v>
      </c>
      <c r="E4623">
        <v>-42.263480000000001</v>
      </c>
      <c r="F4623">
        <v>-3.7056529999999999</v>
      </c>
      <c r="G4623" t="str">
        <f>Energia[[#This Row],[Nome]]</f>
        <v>Morro do Chapéu do Piauí</v>
      </c>
      <c r="H4623">
        <f>Energia[[#This Row],[Energia]]</f>
        <v>117.32873698291222</v>
      </c>
      <c r="I4623" t="e">
        <f>VLOOKUP(Energia[[#This Row],[CD]],Tabela4[Coluna3],1,FALSE)</f>
        <v>#N/A</v>
      </c>
    </row>
    <row r="4624" spans="1:9" hidden="1" x14ac:dyDescent="0.25">
      <c r="A4624" s="1" t="s">
        <v>413</v>
      </c>
      <c r="B4624" s="1" t="s">
        <v>1170</v>
      </c>
      <c r="C4624">
        <v>2931103</v>
      </c>
      <c r="D4624" s="3">
        <v>117.31419896773069</v>
      </c>
      <c r="E4624">
        <v>-39.088270000000001</v>
      </c>
      <c r="F4624">
        <v>-11.950839</v>
      </c>
      <c r="G4624" t="str">
        <f>Energia[[#This Row],[Nome]]</f>
        <v>Tanquinho</v>
      </c>
      <c r="H4624">
        <f>Energia[[#This Row],[Energia]]</f>
        <v>117.31419896773069</v>
      </c>
      <c r="I4624" t="e">
        <f>VLOOKUP(Energia[[#This Row],[CD]],Tabela4[Coluna3],1,FALSE)</f>
        <v>#N/A</v>
      </c>
    </row>
    <row r="4625" spans="1:9" hidden="1" x14ac:dyDescent="0.25">
      <c r="A4625" s="1" t="s">
        <v>5241</v>
      </c>
      <c r="B4625" s="1" t="s">
        <v>5251</v>
      </c>
      <c r="C4625">
        <v>2801207</v>
      </c>
      <c r="D4625" s="3">
        <v>116.99054776336624</v>
      </c>
      <c r="E4625">
        <v>-37.913516999999999</v>
      </c>
      <c r="F4625">
        <v>-9.7127350000000003</v>
      </c>
      <c r="G4625" t="str">
        <f>Energia[[#This Row],[Nome]]</f>
        <v>Canindé de São Francisco</v>
      </c>
      <c r="H4625">
        <f>Energia[[#This Row],[Energia]]</f>
        <v>116.99054776336624</v>
      </c>
      <c r="I4625" t="e">
        <f>VLOOKUP(Energia[[#This Row],[CD]],Tabela4[Coluna3],1,FALSE)</f>
        <v>#N/A</v>
      </c>
    </row>
    <row r="4626" spans="1:9" hidden="1" x14ac:dyDescent="0.25">
      <c r="A4626" s="1" t="s">
        <v>256</v>
      </c>
      <c r="B4626" s="1" t="s">
        <v>309</v>
      </c>
      <c r="C4626">
        <v>1301803</v>
      </c>
      <c r="D4626" s="3">
        <v>116.71367664918429</v>
      </c>
      <c r="E4626">
        <v>-71.412867000000006</v>
      </c>
      <c r="F4626">
        <v>-7.1805120000000002</v>
      </c>
      <c r="G4626" t="str">
        <f>Energia[[#This Row],[Nome]]</f>
        <v>Ipixuna</v>
      </c>
      <c r="H4626">
        <f>Energia[[#This Row],[Energia]]</f>
        <v>116.71367664918429</v>
      </c>
      <c r="I4626" t="e">
        <f>VLOOKUP(Energia[[#This Row],[CD]],Tabela4[Coluna3],1,FALSE)</f>
        <v>#N/A</v>
      </c>
    </row>
    <row r="4627" spans="1:9" hidden="1" x14ac:dyDescent="0.25">
      <c r="A4627" s="1" t="s">
        <v>4336</v>
      </c>
      <c r="B4627" s="1" t="s">
        <v>4358</v>
      </c>
      <c r="C4627">
        <v>2201556</v>
      </c>
      <c r="D4627" s="3">
        <v>116.473786171076</v>
      </c>
      <c r="E4627">
        <v>-41.855746000000003</v>
      </c>
      <c r="F4627">
        <v>-7.9960880000000003</v>
      </c>
      <c r="G4627" t="str">
        <f>Energia[[#This Row],[Nome]]</f>
        <v>Bela Vista do Piauí</v>
      </c>
      <c r="H4627">
        <f>Energia[[#This Row],[Energia]]</f>
        <v>116.473786171076</v>
      </c>
      <c r="I4627" t="e">
        <f>VLOOKUP(Energia[[#This Row],[CD]],Tabela4[Coluna3],1,FALSE)</f>
        <v>#N/A</v>
      </c>
    </row>
    <row r="4628" spans="1:9" hidden="1" x14ac:dyDescent="0.25">
      <c r="A4628" s="1" t="s">
        <v>1417</v>
      </c>
      <c r="B4628" s="1" t="s">
        <v>2710</v>
      </c>
      <c r="C4628">
        <v>3163102</v>
      </c>
      <c r="D4628" s="3">
        <v>116.43927351456118</v>
      </c>
      <c r="E4628">
        <v>-44.561509999999998</v>
      </c>
      <c r="F4628">
        <v>-19.696076000000001</v>
      </c>
      <c r="G4628" t="str">
        <f>Energia[[#This Row],[Nome]]</f>
        <v>São José da Varginha</v>
      </c>
      <c r="H4628">
        <f>Energia[[#This Row],[Energia]]</f>
        <v>116.43927351456118</v>
      </c>
      <c r="I4628" t="e">
        <f>VLOOKUP(Energia[[#This Row],[CD]],Tabela4[Coluna3],1,FALSE)</f>
        <v>#N/A</v>
      </c>
    </row>
    <row r="4629" spans="1:9" x14ac:dyDescent="0.25">
      <c r="A4629" s="1" t="s">
        <v>8</v>
      </c>
      <c r="B4629" s="1" t="s">
        <v>3015</v>
      </c>
      <c r="C4629">
        <v>3509908</v>
      </c>
      <c r="D4629" s="3">
        <v>116.37272175499655</v>
      </c>
      <c r="E4629">
        <v>-48.008628999999999</v>
      </c>
      <c r="F4629">
        <v>-25.018796999999999</v>
      </c>
      <c r="G4629" t="str">
        <f>Energia[[#This Row],[Nome]]</f>
        <v>Cananéia</v>
      </c>
      <c r="H4629">
        <f>Energia[[#This Row],[Energia]]</f>
        <v>116.37272175499655</v>
      </c>
      <c r="I4629" t="e">
        <f>VLOOKUP(Energia[[#This Row],[CD]],Tabela4[Coluna3],1,FALSE)</f>
        <v>#N/A</v>
      </c>
    </row>
    <row r="4630" spans="1:9" hidden="1" x14ac:dyDescent="0.25">
      <c r="A4630" s="1" t="s">
        <v>256</v>
      </c>
      <c r="B4630" s="1" t="s">
        <v>360</v>
      </c>
      <c r="C4630">
        <v>1303908</v>
      </c>
      <c r="D4630" s="3">
        <v>116.19375926067869</v>
      </c>
      <c r="E4630">
        <v>-69.451119000000006</v>
      </c>
      <c r="F4630">
        <v>-4.501436</v>
      </c>
      <c r="G4630" t="str">
        <f>Energia[[#This Row],[Nome]]</f>
        <v>São Paulo de Olivença</v>
      </c>
      <c r="H4630">
        <f>Energia[[#This Row],[Energia]]</f>
        <v>116.19375926067869</v>
      </c>
      <c r="I4630" t="e">
        <f>VLOOKUP(Energia[[#This Row],[CD]],Tabela4[Coluna3],1,FALSE)</f>
        <v>#N/A</v>
      </c>
    </row>
    <row r="4631" spans="1:9" hidden="1" x14ac:dyDescent="0.25">
      <c r="A4631" s="1" t="s">
        <v>1520</v>
      </c>
      <c r="B4631" s="1" t="s">
        <v>1538</v>
      </c>
      <c r="C4631">
        <v>3200706</v>
      </c>
      <c r="D4631" s="3">
        <v>115.83549048428749</v>
      </c>
      <c r="E4631">
        <v>-41.187171999999997</v>
      </c>
      <c r="F4631">
        <v>-20.962955000000001</v>
      </c>
      <c r="G4631" t="str">
        <f>Energia[[#This Row],[Nome]]</f>
        <v>Atilio Vivacqua</v>
      </c>
      <c r="H4631">
        <f>Energia[[#This Row],[Energia]]</f>
        <v>115.83549048428749</v>
      </c>
      <c r="I4631" t="e">
        <f>VLOOKUP(Energia[[#This Row],[CD]],Tabela4[Coluna3],1,FALSE)</f>
        <v>#N/A</v>
      </c>
    </row>
    <row r="4632" spans="1:9" hidden="1" x14ac:dyDescent="0.25">
      <c r="A4632" s="1" t="s">
        <v>1235</v>
      </c>
      <c r="B4632" s="1" t="s">
        <v>1349</v>
      </c>
      <c r="C4632">
        <v>2304806</v>
      </c>
      <c r="D4632" s="3">
        <v>115.77836035038509</v>
      </c>
      <c r="E4632">
        <v>-39.254029000000003</v>
      </c>
      <c r="F4632">
        <v>-6.911454</v>
      </c>
      <c r="G4632" t="str">
        <f>Energia[[#This Row],[Nome]]</f>
        <v>Granjeiro</v>
      </c>
      <c r="H4632">
        <f>Energia[[#This Row],[Energia]]</f>
        <v>115.77836035038509</v>
      </c>
      <c r="I4632" t="e">
        <f>VLOOKUP(Energia[[#This Row],[CD]],Tabela4[Coluna3],1,FALSE)</f>
        <v>#N/A</v>
      </c>
    </row>
    <row r="4633" spans="1:9" hidden="1" x14ac:dyDescent="0.25">
      <c r="A4633" s="1" t="s">
        <v>1417</v>
      </c>
      <c r="B4633" s="1" t="s">
        <v>2475</v>
      </c>
      <c r="C4633">
        <v>3146701</v>
      </c>
      <c r="D4633" s="3">
        <v>115.75352147528334</v>
      </c>
      <c r="E4633">
        <v>-42.328882</v>
      </c>
      <c r="F4633">
        <v>-21.419077000000001</v>
      </c>
      <c r="G4633" t="str">
        <f>Energia[[#This Row],[Nome]]</f>
        <v>Palma</v>
      </c>
      <c r="H4633">
        <f>Energia[[#This Row],[Energia]]</f>
        <v>115.75352147528334</v>
      </c>
      <c r="I4633" t="e">
        <f>VLOOKUP(Energia[[#This Row],[CD]],Tabela4[Coluna3],1,FALSE)</f>
        <v>#N/A</v>
      </c>
    </row>
    <row r="4634" spans="1:9" hidden="1" x14ac:dyDescent="0.25">
      <c r="A4634" s="1" t="s">
        <v>1417</v>
      </c>
      <c r="B4634" s="1" t="s">
        <v>2594</v>
      </c>
      <c r="C4634">
        <v>3153301</v>
      </c>
      <c r="D4634" s="3">
        <v>115.44913312667305</v>
      </c>
      <c r="E4634">
        <v>-43.578097</v>
      </c>
      <c r="F4634">
        <v>-18.633917</v>
      </c>
      <c r="G4634" t="str">
        <f>Energia[[#This Row],[Nome]]</f>
        <v>Presidente Kubitschek</v>
      </c>
      <c r="H4634">
        <f>Energia[[#This Row],[Energia]]</f>
        <v>115.44913312667305</v>
      </c>
      <c r="I4634" t="e">
        <f>VLOOKUP(Energia[[#This Row],[CD]],Tabela4[Coluna3],1,FALSE)</f>
        <v>#N/A</v>
      </c>
    </row>
    <row r="4635" spans="1:9" hidden="1" x14ac:dyDescent="0.25">
      <c r="A4635" s="1" t="s">
        <v>3609</v>
      </c>
      <c r="B4635" s="1" t="s">
        <v>3694</v>
      </c>
      <c r="C4635">
        <v>1502855</v>
      </c>
      <c r="D4635" s="3">
        <v>115.13079938361675</v>
      </c>
      <c r="E4635">
        <v>-55.113491000000003</v>
      </c>
      <c r="F4635">
        <v>-1.8457429999999999</v>
      </c>
      <c r="G4635" t="str">
        <f>Energia[[#This Row],[Nome]]</f>
        <v>Curuá</v>
      </c>
      <c r="H4635">
        <f>Energia[[#This Row],[Energia]]</f>
        <v>115.13079938361675</v>
      </c>
      <c r="I4635" t="e">
        <f>VLOOKUP(Energia[[#This Row],[CD]],Tabela4[Coluna3],1,FALSE)</f>
        <v>#N/A</v>
      </c>
    </row>
    <row r="4636" spans="1:9" hidden="1" x14ac:dyDescent="0.25">
      <c r="A4636" s="1" t="s">
        <v>3887</v>
      </c>
      <c r="B4636" s="1" t="s">
        <v>4028</v>
      </c>
      <c r="C4636">
        <v>2506004</v>
      </c>
      <c r="D4636" s="3">
        <v>115.08473286205292</v>
      </c>
      <c r="E4636">
        <v>-35.889656000000002</v>
      </c>
      <c r="F4636">
        <v>-6.9980289999999998</v>
      </c>
      <c r="G4636" t="str">
        <f>Energia[[#This Row],[Nome]]</f>
        <v>Esperança</v>
      </c>
      <c r="H4636">
        <f>Energia[[#This Row],[Energia]]</f>
        <v>115.08473286205292</v>
      </c>
      <c r="I4636" t="e">
        <f>VLOOKUP(Energia[[#This Row],[CD]],Tabela4[Coluna3],1,FALSE)</f>
        <v>#N/A</v>
      </c>
    </row>
    <row r="4637" spans="1:9" hidden="1" x14ac:dyDescent="0.25">
      <c r="A4637" s="1" t="s">
        <v>4336</v>
      </c>
      <c r="B4637" s="1" t="s">
        <v>4525</v>
      </c>
      <c r="C4637">
        <v>2206902</v>
      </c>
      <c r="D4637" s="3">
        <v>114.67789235472888</v>
      </c>
      <c r="E4637">
        <v>-41.976965999999997</v>
      </c>
      <c r="F4637">
        <v>-6.500991</v>
      </c>
      <c r="G4637" t="str">
        <f>Energia[[#This Row],[Nome]]</f>
        <v>Novo Oriente do Piauí</v>
      </c>
      <c r="H4637">
        <f>Energia[[#This Row],[Energia]]</f>
        <v>114.67789235472888</v>
      </c>
      <c r="I4637" t="e">
        <f>VLOOKUP(Energia[[#This Row],[CD]],Tabela4[Coluna3],1,FALSE)</f>
        <v>#N/A</v>
      </c>
    </row>
    <row r="4638" spans="1:9" hidden="1" x14ac:dyDescent="0.25">
      <c r="A4638" s="1" t="s">
        <v>2820</v>
      </c>
      <c r="B4638" s="1" t="s">
        <v>2893</v>
      </c>
      <c r="C4638">
        <v>3305133</v>
      </c>
      <c r="D4638" s="3">
        <v>114.39801917565931</v>
      </c>
      <c r="E4638">
        <v>-41.949187000000002</v>
      </c>
      <c r="F4638">
        <v>-21.370481999999999</v>
      </c>
      <c r="G4638" t="str">
        <f>Energia[[#This Row],[Nome]]</f>
        <v>São José de Ubá</v>
      </c>
      <c r="H4638">
        <f>Energia[[#This Row],[Energia]]</f>
        <v>114.39801917565931</v>
      </c>
      <c r="I4638">
        <f>VLOOKUP(Energia[[#This Row],[CD]],Tabela4[Coluna3],1,FALSE)</f>
        <v>3305133</v>
      </c>
    </row>
    <row r="4639" spans="1:9" hidden="1" x14ac:dyDescent="0.25">
      <c r="A4639" s="1" t="s">
        <v>413</v>
      </c>
      <c r="B4639" s="1" t="s">
        <v>890</v>
      </c>
      <c r="C4639">
        <v>2919959</v>
      </c>
      <c r="D4639" s="3">
        <v>114.11465221482645</v>
      </c>
      <c r="E4639">
        <v>-41.518258000000003</v>
      </c>
      <c r="F4639">
        <v>-14.656127</v>
      </c>
      <c r="G4639" t="str">
        <f>Energia[[#This Row],[Nome]]</f>
        <v>Maetinga</v>
      </c>
      <c r="H4639">
        <f>Energia[[#This Row],[Energia]]</f>
        <v>114.11465221482645</v>
      </c>
      <c r="I4639" t="e">
        <f>VLOOKUP(Energia[[#This Row],[CD]],Tabela4[Coluna3],1,FALSE)</f>
        <v>#N/A</v>
      </c>
    </row>
    <row r="4640" spans="1:9" hidden="1" x14ac:dyDescent="0.25">
      <c r="A4640" s="1" t="s">
        <v>3887</v>
      </c>
      <c r="B4640" s="1" t="s">
        <v>4024</v>
      </c>
      <c r="C4640">
        <v>2505808</v>
      </c>
      <c r="D4640" s="3">
        <v>114.06162872294873</v>
      </c>
      <c r="E4640">
        <v>-35.396465999999997</v>
      </c>
      <c r="F4640">
        <v>-6.7202060000000001</v>
      </c>
      <c r="G4640" t="str">
        <f>Energia[[#This Row],[Nome]]</f>
        <v>Duas Estradas</v>
      </c>
      <c r="H4640">
        <f>Energia[[#This Row],[Energia]]</f>
        <v>114.06162872294873</v>
      </c>
      <c r="I4640" t="e">
        <f>VLOOKUP(Energia[[#This Row],[CD]],Tabela4[Coluna3],1,FALSE)</f>
        <v>#N/A</v>
      </c>
    </row>
    <row r="4641" spans="1:9" hidden="1" x14ac:dyDescent="0.25">
      <c r="A4641" s="1" t="s">
        <v>4157</v>
      </c>
      <c r="B4641" s="1" t="s">
        <v>4167</v>
      </c>
      <c r="C4641">
        <v>2601003</v>
      </c>
      <c r="D4641" s="3">
        <v>113.94670048295536</v>
      </c>
      <c r="E4641">
        <v>-36.276744000000001</v>
      </c>
      <c r="F4641">
        <v>-8.8915419999999994</v>
      </c>
      <c r="G4641" t="str">
        <f>Energia[[#This Row],[Nome]]</f>
        <v>Angelim</v>
      </c>
      <c r="H4641">
        <f>Energia[[#This Row],[Energia]]</f>
        <v>113.94670048295536</v>
      </c>
      <c r="I4641" t="e">
        <f>VLOOKUP(Energia[[#This Row],[CD]],Tabela4[Coluna3],1,FALSE)</f>
        <v>#N/A</v>
      </c>
    </row>
    <row r="4642" spans="1:9" hidden="1" x14ac:dyDescent="0.25">
      <c r="A4642" s="1" t="s">
        <v>2820</v>
      </c>
      <c r="B4642" s="1" t="s">
        <v>2821</v>
      </c>
      <c r="C4642">
        <v>3300100</v>
      </c>
      <c r="D4642" s="3">
        <v>113.78848679927214</v>
      </c>
      <c r="E4642">
        <v>-44.352986999999999</v>
      </c>
      <c r="F4642">
        <v>-22.986782000000002</v>
      </c>
      <c r="G4642" t="str">
        <f>Energia[[#This Row],[Nome]]</f>
        <v>Angra dos Reis</v>
      </c>
      <c r="H4642">
        <f>Energia[[#This Row],[Energia]]</f>
        <v>113.78848679927214</v>
      </c>
      <c r="I4642">
        <f>VLOOKUP(Energia[[#This Row],[CD]],Tabela4[Coluna3],1,FALSE)</f>
        <v>3300100</v>
      </c>
    </row>
    <row r="4643" spans="1:9" hidden="1" x14ac:dyDescent="0.25">
      <c r="A4643" s="1" t="s">
        <v>1520</v>
      </c>
      <c r="B4643" s="1" t="s">
        <v>1577</v>
      </c>
      <c r="C4643">
        <v>3202454</v>
      </c>
      <c r="D4643" s="3">
        <v>113.32732610634628</v>
      </c>
      <c r="E4643">
        <v>-41.550303999999997</v>
      </c>
      <c r="F4643">
        <v>-20.250757</v>
      </c>
      <c r="G4643" t="str">
        <f>Energia[[#This Row],[Nome]]</f>
        <v>Ibatiba</v>
      </c>
      <c r="H4643">
        <f>Energia[[#This Row],[Energia]]</f>
        <v>113.32732610634628</v>
      </c>
      <c r="I4643" t="e">
        <f>VLOOKUP(Energia[[#This Row],[CD]],Tabela4[Coluna3],1,FALSE)</f>
        <v>#N/A</v>
      </c>
    </row>
    <row r="4644" spans="1:9" hidden="1" x14ac:dyDescent="0.25">
      <c r="A4644" s="1" t="s">
        <v>3887</v>
      </c>
      <c r="B4644" s="1" t="s">
        <v>3976</v>
      </c>
      <c r="C4644">
        <v>2504009</v>
      </c>
      <c r="D4644" s="3">
        <v>113.20436445490307</v>
      </c>
      <c r="E4644">
        <v>-35.966363000000001</v>
      </c>
      <c r="F4644">
        <v>-7.2634790000000002</v>
      </c>
      <c r="G4644" t="str">
        <f>Energia[[#This Row],[Nome]]</f>
        <v>Campina Grande</v>
      </c>
      <c r="H4644">
        <f>Energia[[#This Row],[Energia]]</f>
        <v>113.20436445490307</v>
      </c>
      <c r="I4644" t="e">
        <f>VLOOKUP(Energia[[#This Row],[CD]],Tabela4[Coluna3],1,FALSE)</f>
        <v>#N/A</v>
      </c>
    </row>
    <row r="4645" spans="1:9" hidden="1" x14ac:dyDescent="0.25">
      <c r="A4645" s="1" t="s">
        <v>1520</v>
      </c>
      <c r="B4645" s="1" t="s">
        <v>1670</v>
      </c>
      <c r="C4645">
        <v>3205200</v>
      </c>
      <c r="D4645" s="3">
        <v>113.14073498755042</v>
      </c>
      <c r="E4645">
        <v>-40.378300000000003</v>
      </c>
      <c r="F4645">
        <v>-20.434042000000002</v>
      </c>
      <c r="G4645" t="str">
        <f>Energia[[#This Row],[Nome]]</f>
        <v>Vila Velha</v>
      </c>
      <c r="H4645">
        <f>Energia[[#This Row],[Energia]]</f>
        <v>113.14073498755042</v>
      </c>
      <c r="I4645" t="e">
        <f>VLOOKUP(Energia[[#This Row],[CD]],Tabela4[Coluna3],1,FALSE)</f>
        <v>#N/A</v>
      </c>
    </row>
    <row r="4646" spans="1:9" hidden="1" x14ac:dyDescent="0.25">
      <c r="A4646" s="1" t="s">
        <v>4674</v>
      </c>
      <c r="B4646" s="1" t="s">
        <v>4918</v>
      </c>
      <c r="C4646">
        <v>4119954</v>
      </c>
      <c r="D4646" s="3">
        <v>112.95958600924435</v>
      </c>
      <c r="E4646">
        <v>-48.475101000000002</v>
      </c>
      <c r="F4646">
        <v>-25.636651000000001</v>
      </c>
      <c r="G4646" t="str">
        <f>Energia[[#This Row],[Nome]]</f>
        <v>Pontal do Paraná</v>
      </c>
      <c r="H4646">
        <f>Energia[[#This Row],[Energia]]</f>
        <v>112.95958600924435</v>
      </c>
      <c r="I4646" t="e">
        <f>VLOOKUP(Energia[[#This Row],[CD]],Tabela4[Coluna3],1,FALSE)</f>
        <v>#N/A</v>
      </c>
    </row>
    <row r="4647" spans="1:9" hidden="1" x14ac:dyDescent="0.25">
      <c r="A4647" s="1" t="s">
        <v>4336</v>
      </c>
      <c r="B4647" s="1" t="s">
        <v>4535</v>
      </c>
      <c r="C4647">
        <v>2207355</v>
      </c>
      <c r="D4647" s="3">
        <v>112.92394360621221</v>
      </c>
      <c r="E4647">
        <v>-42.833511999999999</v>
      </c>
      <c r="F4647">
        <v>-7.903969</v>
      </c>
      <c r="G4647" t="str">
        <f>Energia[[#This Row],[Nome]]</f>
        <v>Pajeú do Piauí</v>
      </c>
      <c r="H4647">
        <f>Energia[[#This Row],[Energia]]</f>
        <v>112.92394360621221</v>
      </c>
      <c r="I4647" t="e">
        <f>VLOOKUP(Energia[[#This Row],[CD]],Tabela4[Coluna3],1,FALSE)</f>
        <v>#N/A</v>
      </c>
    </row>
    <row r="4648" spans="1:9" hidden="1" x14ac:dyDescent="0.25">
      <c r="A4648" s="1" t="s">
        <v>3609</v>
      </c>
      <c r="B4648" s="1" t="s">
        <v>3746</v>
      </c>
      <c r="C4648">
        <v>1504505</v>
      </c>
      <c r="D4648" s="3">
        <v>112.72668952277525</v>
      </c>
      <c r="E4648">
        <v>-51.103864000000002</v>
      </c>
      <c r="F4648">
        <v>-1.6076319999999999</v>
      </c>
      <c r="G4648" t="str">
        <f>Energia[[#This Row],[Nome]]</f>
        <v>Melgaço</v>
      </c>
      <c r="H4648">
        <f>Energia[[#This Row],[Energia]]</f>
        <v>112.72668952277525</v>
      </c>
      <c r="I4648" t="e">
        <f>VLOOKUP(Energia[[#This Row],[CD]],Tabela4[Coluna3],1,FALSE)</f>
        <v>#N/A</v>
      </c>
    </row>
    <row r="4649" spans="1:9" hidden="1" x14ac:dyDescent="0.25">
      <c r="A4649" s="1" t="s">
        <v>1235</v>
      </c>
      <c r="B4649" s="1" t="s">
        <v>1459</v>
      </c>
      <c r="C4649">
        <v>2311900</v>
      </c>
      <c r="D4649" s="3">
        <v>112.63744163209279</v>
      </c>
      <c r="E4649">
        <v>-39.889301000000003</v>
      </c>
      <c r="F4649">
        <v>-6.4846529999999998</v>
      </c>
      <c r="G4649" t="str">
        <f>Energia[[#This Row],[Nome]]</f>
        <v>Saboeiro</v>
      </c>
      <c r="H4649">
        <f>Energia[[#This Row],[Energia]]</f>
        <v>112.63744163209279</v>
      </c>
      <c r="I4649" t="e">
        <f>VLOOKUP(Energia[[#This Row],[CD]],Tabela4[Coluna3],1,FALSE)</f>
        <v>#N/A</v>
      </c>
    </row>
    <row r="4650" spans="1:9" hidden="1" x14ac:dyDescent="0.25">
      <c r="A4650" s="1" t="s">
        <v>4336</v>
      </c>
      <c r="B4650" s="1" t="s">
        <v>4375</v>
      </c>
      <c r="C4650">
        <v>2202109</v>
      </c>
      <c r="D4650" s="3">
        <v>112.48066355926699</v>
      </c>
      <c r="E4650">
        <v>-41.864730000000002</v>
      </c>
      <c r="F4650">
        <v>-7.6504089999999998</v>
      </c>
      <c r="G4650" t="str">
        <f>Energia[[#This Row],[Nome]]</f>
        <v>Campinas do Piauí</v>
      </c>
      <c r="H4650">
        <f>Energia[[#This Row],[Energia]]</f>
        <v>112.48066355926699</v>
      </c>
      <c r="I4650" t="e">
        <f>VLOOKUP(Energia[[#This Row],[CD]],Tabela4[Coluna3],1,FALSE)</f>
        <v>#N/A</v>
      </c>
    </row>
    <row r="4651" spans="1:9" hidden="1" x14ac:dyDescent="0.25">
      <c r="A4651" s="1" t="s">
        <v>2820</v>
      </c>
      <c r="B4651" s="1" t="s">
        <v>1210</v>
      </c>
      <c r="C4651">
        <v>3306107</v>
      </c>
      <c r="D4651" s="3">
        <v>112.41187185751218</v>
      </c>
      <c r="E4651">
        <v>-43.857937999999997</v>
      </c>
      <c r="F4651">
        <v>-22.234701999999999</v>
      </c>
      <c r="G4651" t="str">
        <f>Energia[[#This Row],[Nome]]</f>
        <v>Valença</v>
      </c>
      <c r="H4651">
        <f>Energia[[#This Row],[Energia]]</f>
        <v>112.41187185751218</v>
      </c>
      <c r="I4651">
        <f>VLOOKUP(Energia[[#This Row],[CD]],Tabela4[Coluna3],1,FALSE)</f>
        <v>3306107</v>
      </c>
    </row>
    <row r="4652" spans="1:9" hidden="1" x14ac:dyDescent="0.25">
      <c r="A4652" s="1" t="s">
        <v>4410</v>
      </c>
      <c r="B4652" s="1" t="s">
        <v>4552</v>
      </c>
      <c r="C4652">
        <v>1713700</v>
      </c>
      <c r="D4652" s="3">
        <v>112.08101866560338</v>
      </c>
      <c r="E4652">
        <v>-49.067033000000002</v>
      </c>
      <c r="F4652">
        <v>-10.000652000000001</v>
      </c>
      <c r="G4652" t="str">
        <f>Energia[[#This Row],[Nome]]</f>
        <v>Monte Santo do Tocantins</v>
      </c>
      <c r="H4652">
        <f>Energia[[#This Row],[Energia]]</f>
        <v>112.08101866560338</v>
      </c>
      <c r="I4652" t="e">
        <f>VLOOKUP(Energia[[#This Row],[CD]],Tabela4[Coluna3],1,FALSE)</f>
        <v>#N/A</v>
      </c>
    </row>
    <row r="4653" spans="1:9" hidden="1" x14ac:dyDescent="0.25">
      <c r="A4653" s="1" t="s">
        <v>4336</v>
      </c>
      <c r="B4653" s="1" t="s">
        <v>4377</v>
      </c>
      <c r="C4653">
        <v>2202133</v>
      </c>
      <c r="D4653" s="3">
        <v>111.94360402702894</v>
      </c>
      <c r="E4653">
        <v>-41.065330000000003</v>
      </c>
      <c r="F4653">
        <v>-7.1830340000000001</v>
      </c>
      <c r="G4653" t="str">
        <f>Energia[[#This Row],[Nome]]</f>
        <v>Campo Grande do Piauí</v>
      </c>
      <c r="H4653">
        <f>Energia[[#This Row],[Energia]]</f>
        <v>111.94360402702894</v>
      </c>
      <c r="I4653" t="e">
        <f>VLOOKUP(Energia[[#This Row],[CD]],Tabela4[Coluna3],1,FALSE)</f>
        <v>#N/A</v>
      </c>
    </row>
    <row r="4654" spans="1:9" hidden="1" x14ac:dyDescent="0.25">
      <c r="A4654" s="1" t="s">
        <v>1417</v>
      </c>
      <c r="B4654" s="1" t="s">
        <v>2604</v>
      </c>
      <c r="C4654">
        <v>3154309</v>
      </c>
      <c r="D4654" s="3">
        <v>111.79213364672675</v>
      </c>
      <c r="E4654">
        <v>-41.153089000000001</v>
      </c>
      <c r="F4654">
        <v>-19.211933999999999</v>
      </c>
      <c r="G4654" t="str">
        <f>Energia[[#This Row],[Nome]]</f>
        <v>Resplendor</v>
      </c>
      <c r="H4654">
        <f>Energia[[#This Row],[Energia]]</f>
        <v>111.79213364672675</v>
      </c>
      <c r="I4654" t="e">
        <f>VLOOKUP(Energia[[#This Row],[CD]],Tabela4[Coluna3],1,FALSE)</f>
        <v>#N/A</v>
      </c>
    </row>
    <row r="4655" spans="1:9" hidden="1" x14ac:dyDescent="0.25">
      <c r="A4655" s="1" t="s">
        <v>5028</v>
      </c>
      <c r="B4655" s="1" t="s">
        <v>5158</v>
      </c>
      <c r="C4655">
        <v>2414159</v>
      </c>
      <c r="D4655" s="3">
        <v>111.43594715998069</v>
      </c>
      <c r="E4655">
        <v>-36.722695000000002</v>
      </c>
      <c r="F4655">
        <v>-6.1590829999999999</v>
      </c>
      <c r="G4655" t="str">
        <f>Energia[[#This Row],[Nome]]</f>
        <v>Tenente Laurentino Cruz</v>
      </c>
      <c r="H4655">
        <f>Energia[[#This Row],[Energia]]</f>
        <v>111.43594715998069</v>
      </c>
      <c r="I4655" t="e">
        <f>VLOOKUP(Energia[[#This Row],[CD]],Tabela4[Coluna3],1,FALSE)</f>
        <v>#N/A</v>
      </c>
    </row>
    <row r="4656" spans="1:9" x14ac:dyDescent="0.25">
      <c r="A4656" s="1" t="s">
        <v>8</v>
      </c>
      <c r="B4656" s="1" t="s">
        <v>2940</v>
      </c>
      <c r="C4656">
        <v>3503158</v>
      </c>
      <c r="D4656" s="3">
        <v>111.32577544133584</v>
      </c>
      <c r="E4656">
        <v>-44.438589999999998</v>
      </c>
      <c r="F4656">
        <v>-22.672912</v>
      </c>
      <c r="G4656" t="str">
        <f>Energia[[#This Row],[Nome]]</f>
        <v>Arapeí</v>
      </c>
      <c r="H4656">
        <f>Energia[[#This Row],[Energia]]</f>
        <v>111.32577544133584</v>
      </c>
      <c r="I4656" t="e">
        <f>VLOOKUP(Energia[[#This Row],[CD]],Tabela4[Coluna3],1,FALSE)</f>
        <v>#N/A</v>
      </c>
    </row>
    <row r="4657" spans="1:9" hidden="1" x14ac:dyDescent="0.25">
      <c r="A4657" s="1" t="s">
        <v>4336</v>
      </c>
      <c r="B4657" s="1" t="s">
        <v>4470</v>
      </c>
      <c r="C4657">
        <v>2205524</v>
      </c>
      <c r="D4657" s="3">
        <v>111.27086311807702</v>
      </c>
      <c r="E4657">
        <v>-44.173884999999999</v>
      </c>
      <c r="F4657">
        <v>-10.420464000000001</v>
      </c>
      <c r="G4657" t="str">
        <f>Energia[[#This Row],[Nome]]</f>
        <v>Júlio Borges</v>
      </c>
      <c r="H4657">
        <f>Energia[[#This Row],[Energia]]</f>
        <v>111.27086311807702</v>
      </c>
      <c r="I4657" t="e">
        <f>VLOOKUP(Energia[[#This Row],[CD]],Tabela4[Coluna3],1,FALSE)</f>
        <v>#N/A</v>
      </c>
    </row>
    <row r="4658" spans="1:9" hidden="1" x14ac:dyDescent="0.25">
      <c r="A4658" s="1" t="s">
        <v>5028</v>
      </c>
      <c r="B4658" s="1" t="s">
        <v>4181</v>
      </c>
      <c r="C4658">
        <v>2401800</v>
      </c>
      <c r="D4658" s="3">
        <v>111.23961749572244</v>
      </c>
      <c r="E4658">
        <v>-35.383586999999999</v>
      </c>
      <c r="F4658">
        <v>-6.2181730000000002</v>
      </c>
      <c r="G4658" t="str">
        <f>Energia[[#This Row],[Nome]]</f>
        <v>Brejinho</v>
      </c>
      <c r="H4658">
        <f>Energia[[#This Row],[Energia]]</f>
        <v>111.23961749572244</v>
      </c>
      <c r="I4658" t="e">
        <f>VLOOKUP(Energia[[#This Row],[CD]],Tabela4[Coluna3],1,FALSE)</f>
        <v>#N/A</v>
      </c>
    </row>
    <row r="4659" spans="1:9" hidden="1" x14ac:dyDescent="0.25">
      <c r="A4659" s="1" t="s">
        <v>1417</v>
      </c>
      <c r="B4659" s="1" t="s">
        <v>1559</v>
      </c>
      <c r="C4659">
        <v>3106655</v>
      </c>
      <c r="D4659" s="3">
        <v>111.20809051819334</v>
      </c>
      <c r="E4659">
        <v>-41.761758</v>
      </c>
      <c r="F4659">
        <v>-15.684116</v>
      </c>
      <c r="G4659" t="str">
        <f>Energia[[#This Row],[Nome]]</f>
        <v>Berizal</v>
      </c>
      <c r="H4659">
        <f>Energia[[#This Row],[Energia]]</f>
        <v>111.20809051819334</v>
      </c>
      <c r="I4659" t="e">
        <f>VLOOKUP(Energia[[#This Row],[CD]],Tabela4[Coluna3],1,FALSE)</f>
        <v>#N/A</v>
      </c>
    </row>
    <row r="4660" spans="1:9" hidden="1" x14ac:dyDescent="0.25">
      <c r="A4660" s="1" t="s">
        <v>1417</v>
      </c>
      <c r="B4660" s="1" t="s">
        <v>1932</v>
      </c>
      <c r="C4660">
        <v>3123700</v>
      </c>
      <c r="D4660" s="3">
        <v>111.08541898052633</v>
      </c>
      <c r="E4660">
        <v>-42.019255999999999</v>
      </c>
      <c r="F4660">
        <v>-19.128018999999998</v>
      </c>
      <c r="G4660" t="str">
        <f>Energia[[#This Row],[Nome]]</f>
        <v>Engenheiro Caldas</v>
      </c>
      <c r="H4660">
        <f>Energia[[#This Row],[Energia]]</f>
        <v>111.08541898052633</v>
      </c>
      <c r="I4660" t="e">
        <f>VLOOKUP(Energia[[#This Row],[CD]],Tabela4[Coluna3],1,FALSE)</f>
        <v>#N/A</v>
      </c>
    </row>
    <row r="4661" spans="1:9" hidden="1" x14ac:dyDescent="0.25">
      <c r="A4661" s="1" t="s">
        <v>1235</v>
      </c>
      <c r="B4661" s="1" t="s">
        <v>1375</v>
      </c>
      <c r="C4661">
        <v>2306702</v>
      </c>
      <c r="D4661" s="3">
        <v>110.55632957433293</v>
      </c>
      <c r="E4661">
        <v>-38.751559999999998</v>
      </c>
      <c r="F4661">
        <v>-5.4891819999999996</v>
      </c>
      <c r="G4661" t="str">
        <f>Energia[[#This Row],[Nome]]</f>
        <v>Jaguaretama</v>
      </c>
      <c r="H4661">
        <f>Energia[[#This Row],[Energia]]</f>
        <v>110.55632957433293</v>
      </c>
      <c r="I4661" t="e">
        <f>VLOOKUP(Energia[[#This Row],[CD]],Tabela4[Coluna3],1,FALSE)</f>
        <v>#N/A</v>
      </c>
    </row>
    <row r="4662" spans="1:9" x14ac:dyDescent="0.25">
      <c r="A4662" s="1" t="s">
        <v>8</v>
      </c>
      <c r="B4662" s="1" t="s">
        <v>2965</v>
      </c>
      <c r="C4662">
        <v>3505401</v>
      </c>
      <c r="D4662" s="3">
        <v>110.44483532344235</v>
      </c>
      <c r="E4662">
        <v>-48.426972999999997</v>
      </c>
      <c r="F4662">
        <v>-24.888743999999999</v>
      </c>
      <c r="G4662" t="str">
        <f>Energia[[#This Row],[Nome]]</f>
        <v>Barra do Turvo</v>
      </c>
      <c r="H4662">
        <f>Energia[[#This Row],[Energia]]</f>
        <v>110.44483532344235</v>
      </c>
      <c r="I4662" t="e">
        <f>VLOOKUP(Energia[[#This Row],[CD]],Tabela4[Coluna3],1,FALSE)</f>
        <v>#N/A</v>
      </c>
    </row>
    <row r="4663" spans="1:9" hidden="1" x14ac:dyDescent="0.25">
      <c r="A4663" s="1" t="s">
        <v>5028</v>
      </c>
      <c r="B4663" s="1" t="s">
        <v>1018</v>
      </c>
      <c r="C4663">
        <v>2414803</v>
      </c>
      <c r="D4663" s="3">
        <v>110.43308206462704</v>
      </c>
      <c r="E4663">
        <v>-35.435707000000001</v>
      </c>
      <c r="F4663">
        <v>-6.0373029999999996</v>
      </c>
      <c r="G4663" t="str">
        <f>Energia[[#This Row],[Nome]]</f>
        <v>Vera Cruz</v>
      </c>
      <c r="H4663">
        <f>Energia[[#This Row],[Energia]]</f>
        <v>110.43308206462704</v>
      </c>
      <c r="I4663" t="e">
        <f>VLOOKUP(Energia[[#This Row],[CD]],Tabela4[Coluna3],1,FALSE)</f>
        <v>#N/A</v>
      </c>
    </row>
    <row r="4664" spans="1:9" x14ac:dyDescent="0.25">
      <c r="A4664" s="1" t="s">
        <v>8</v>
      </c>
      <c r="B4664" s="1" t="s">
        <v>3304</v>
      </c>
      <c r="C4664">
        <v>3538501</v>
      </c>
      <c r="D4664" s="3">
        <v>109.63830265345959</v>
      </c>
      <c r="E4664">
        <v>-45.173772999999997</v>
      </c>
      <c r="F4664">
        <v>-22.590299000000002</v>
      </c>
      <c r="G4664" t="str">
        <f>Energia[[#This Row],[Nome]]</f>
        <v>Piquete</v>
      </c>
      <c r="H4664">
        <f>Energia[[#This Row],[Energia]]</f>
        <v>109.63830265345959</v>
      </c>
      <c r="I4664" t="e">
        <f>VLOOKUP(Energia[[#This Row],[CD]],Tabela4[Coluna3],1,FALSE)</f>
        <v>#N/A</v>
      </c>
    </row>
    <row r="4665" spans="1:9" hidden="1" x14ac:dyDescent="0.25">
      <c r="A4665" s="1" t="s">
        <v>256</v>
      </c>
      <c r="B4665" s="1" t="s">
        <v>362</v>
      </c>
      <c r="C4665">
        <v>1303957</v>
      </c>
      <c r="D4665" s="3">
        <v>109.60533898821708</v>
      </c>
      <c r="E4665">
        <v>-58.702545000000001</v>
      </c>
      <c r="F4665">
        <v>-1.946045</v>
      </c>
      <c r="G4665" t="str">
        <f>Energia[[#This Row],[Nome]]</f>
        <v>São Sebastião do Uatumã</v>
      </c>
      <c r="H4665">
        <f>Energia[[#This Row],[Energia]]</f>
        <v>109.60533898821708</v>
      </c>
      <c r="I4665" t="e">
        <f>VLOOKUP(Energia[[#This Row],[CD]],Tabela4[Coluna3],1,FALSE)</f>
        <v>#N/A</v>
      </c>
    </row>
    <row r="4666" spans="1:9" hidden="1" x14ac:dyDescent="0.25">
      <c r="A4666" s="1" t="s">
        <v>256</v>
      </c>
      <c r="B4666" s="1" t="s">
        <v>293</v>
      </c>
      <c r="C4666">
        <v>1301159</v>
      </c>
      <c r="D4666" s="3">
        <v>108.85497901271651</v>
      </c>
      <c r="E4666">
        <v>-59.599823000000001</v>
      </c>
      <c r="F4666">
        <v>-3.2861389999999999</v>
      </c>
      <c r="G4666" t="str">
        <f>Energia[[#This Row],[Nome]]</f>
        <v>Careiro da Várzea</v>
      </c>
      <c r="H4666">
        <f>Energia[[#This Row],[Energia]]</f>
        <v>108.85497901271651</v>
      </c>
      <c r="I4666" t="e">
        <f>VLOOKUP(Energia[[#This Row],[CD]],Tabela4[Coluna3],1,FALSE)</f>
        <v>#N/A</v>
      </c>
    </row>
    <row r="4667" spans="1:9" hidden="1" x14ac:dyDescent="0.25">
      <c r="A4667" s="1" t="s">
        <v>4410</v>
      </c>
      <c r="B4667" s="1" t="s">
        <v>4441</v>
      </c>
      <c r="C4667">
        <v>1702554</v>
      </c>
      <c r="D4667" s="3">
        <v>108.64928538505336</v>
      </c>
      <c r="E4667">
        <v>-47.929068000000001</v>
      </c>
      <c r="F4667">
        <v>-5.4981799999999996</v>
      </c>
      <c r="G4667" t="str">
        <f>Energia[[#This Row],[Nome]]</f>
        <v>Augustinópolis</v>
      </c>
      <c r="H4667">
        <f>Energia[[#This Row],[Energia]]</f>
        <v>108.64928538505336</v>
      </c>
      <c r="I4667" t="e">
        <f>VLOOKUP(Energia[[#This Row],[CD]],Tabela4[Coluna3],1,FALSE)</f>
        <v>#N/A</v>
      </c>
    </row>
    <row r="4668" spans="1:9" hidden="1" x14ac:dyDescent="0.25">
      <c r="A4668" s="1" t="s">
        <v>256</v>
      </c>
      <c r="B4668" s="1" t="s">
        <v>358</v>
      </c>
      <c r="C4668">
        <v>1303809</v>
      </c>
      <c r="D4668" s="3">
        <v>108.44983817547653</v>
      </c>
      <c r="E4668">
        <v>-67.996932999999999</v>
      </c>
      <c r="F4668">
        <v>0.37489800000000001</v>
      </c>
      <c r="G4668" t="str">
        <f>Energia[[#This Row],[Nome]]</f>
        <v>São Gabriel da Cachoeira</v>
      </c>
      <c r="H4668">
        <f>Energia[[#This Row],[Energia]]</f>
        <v>108.44983817547653</v>
      </c>
      <c r="I4668" t="e">
        <f>VLOOKUP(Energia[[#This Row],[CD]],Tabela4[Coluna3],1,FALSE)</f>
        <v>#N/A</v>
      </c>
    </row>
    <row r="4669" spans="1:9" hidden="1" x14ac:dyDescent="0.25">
      <c r="A4669" s="1" t="s">
        <v>4336</v>
      </c>
      <c r="B4669" s="1" t="s">
        <v>4602</v>
      </c>
      <c r="C4669">
        <v>2209500</v>
      </c>
      <c r="D4669" s="3">
        <v>108.43079369869014</v>
      </c>
      <c r="E4669">
        <v>-42.015093999999998</v>
      </c>
      <c r="F4669">
        <v>-7.458431</v>
      </c>
      <c r="G4669" t="str">
        <f>Energia[[#This Row],[Nome]]</f>
        <v>Santo Inácio do Piauí</v>
      </c>
      <c r="H4669">
        <f>Energia[[#This Row],[Energia]]</f>
        <v>108.43079369869014</v>
      </c>
      <c r="I4669" t="e">
        <f>VLOOKUP(Energia[[#This Row],[CD]],Tabela4[Coluna3],1,FALSE)</f>
        <v>#N/A</v>
      </c>
    </row>
    <row r="4670" spans="1:9" hidden="1" x14ac:dyDescent="0.25">
      <c r="A4670" s="1" t="s">
        <v>1417</v>
      </c>
      <c r="B4670" s="1" t="s">
        <v>2571</v>
      </c>
      <c r="C4670">
        <v>3151107</v>
      </c>
      <c r="D4670" s="3">
        <v>108.33907353045507</v>
      </c>
      <c r="E4670">
        <v>-42.363931999999998</v>
      </c>
      <c r="F4670">
        <v>-21.679086999999999</v>
      </c>
      <c r="G4670" t="str">
        <f>Energia[[#This Row],[Nome]]</f>
        <v>Pirapetinga</v>
      </c>
      <c r="H4670">
        <f>Energia[[#This Row],[Energia]]</f>
        <v>108.33907353045507</v>
      </c>
      <c r="I4670" t="e">
        <f>VLOOKUP(Energia[[#This Row],[CD]],Tabela4[Coluna3],1,FALSE)</f>
        <v>#N/A</v>
      </c>
    </row>
    <row r="4671" spans="1:9" hidden="1" x14ac:dyDescent="0.25">
      <c r="A4671" s="1" t="s">
        <v>1417</v>
      </c>
      <c r="B4671" s="1" t="s">
        <v>1703</v>
      </c>
      <c r="C4671">
        <v>3113305</v>
      </c>
      <c r="D4671" s="3">
        <v>108.28891730687212</v>
      </c>
      <c r="E4671">
        <v>-42.087522</v>
      </c>
      <c r="F4671">
        <v>-20.702658</v>
      </c>
      <c r="G4671" t="str">
        <f>Energia[[#This Row],[Nome]]</f>
        <v>Carangola</v>
      </c>
      <c r="H4671">
        <f>Energia[[#This Row],[Energia]]</f>
        <v>108.28891730687212</v>
      </c>
      <c r="I4671" t="e">
        <f>VLOOKUP(Energia[[#This Row],[CD]],Tabela4[Coluna3],1,FALSE)</f>
        <v>#N/A</v>
      </c>
    </row>
    <row r="4672" spans="1:9" hidden="1" x14ac:dyDescent="0.25">
      <c r="A4672" s="1" t="s">
        <v>5028</v>
      </c>
      <c r="B4672" s="1" t="s">
        <v>5145</v>
      </c>
      <c r="C4672">
        <v>2412559</v>
      </c>
      <c r="D4672" s="3">
        <v>108.24861804498563</v>
      </c>
      <c r="E4672">
        <v>-35.740281000000003</v>
      </c>
      <c r="F4672">
        <v>-5.1827189999999996</v>
      </c>
      <c r="G4672" t="str">
        <f>Energia[[#This Row],[Nome]]</f>
        <v>São Miguel do Gostoso</v>
      </c>
      <c r="H4672">
        <f>Energia[[#This Row],[Energia]]</f>
        <v>108.24861804498563</v>
      </c>
      <c r="I4672" t="e">
        <f>VLOOKUP(Energia[[#This Row],[CD]],Tabela4[Coluna3],1,FALSE)</f>
        <v>#N/A</v>
      </c>
    </row>
    <row r="4673" spans="1:9" hidden="1" x14ac:dyDescent="0.25">
      <c r="A4673" s="1" t="s">
        <v>4157</v>
      </c>
      <c r="B4673" s="1" t="s">
        <v>4206</v>
      </c>
      <c r="C4673">
        <v>2605004</v>
      </c>
      <c r="D4673" s="3">
        <v>107.92606268211101</v>
      </c>
      <c r="E4673">
        <v>-35.931376</v>
      </c>
      <c r="F4673">
        <v>-8.5830099999999998</v>
      </c>
      <c r="G4673" t="str">
        <f>Energia[[#This Row],[Nome]]</f>
        <v>Cupira</v>
      </c>
      <c r="H4673">
        <f>Energia[[#This Row],[Energia]]</f>
        <v>107.92606268211101</v>
      </c>
      <c r="I4673" t="e">
        <f>VLOOKUP(Energia[[#This Row],[CD]],Tabela4[Coluna3],1,FALSE)</f>
        <v>#N/A</v>
      </c>
    </row>
    <row r="4674" spans="1:9" hidden="1" x14ac:dyDescent="0.25">
      <c r="A4674" s="1" t="s">
        <v>4157</v>
      </c>
      <c r="B4674" s="1" t="s">
        <v>4305</v>
      </c>
      <c r="C4674">
        <v>2613107</v>
      </c>
      <c r="D4674" s="3">
        <v>107.62110380794103</v>
      </c>
      <c r="E4674">
        <v>-36.148007999999997</v>
      </c>
      <c r="F4674">
        <v>-8.3288309999999992</v>
      </c>
      <c r="G4674" t="str">
        <f>Energia[[#This Row],[Nome]]</f>
        <v>São Caitano</v>
      </c>
      <c r="H4674">
        <f>Energia[[#This Row],[Energia]]</f>
        <v>107.62110380794103</v>
      </c>
      <c r="I4674" t="e">
        <f>VLOOKUP(Energia[[#This Row],[CD]],Tabela4[Coluna3],1,FALSE)</f>
        <v>#N/A</v>
      </c>
    </row>
    <row r="4675" spans="1:9" hidden="1" x14ac:dyDescent="0.25">
      <c r="A4675" s="1" t="s">
        <v>4336</v>
      </c>
      <c r="B4675" s="1" t="s">
        <v>4500</v>
      </c>
      <c r="C4675">
        <v>2206100</v>
      </c>
      <c r="D4675" s="3">
        <v>107.57363690190708</v>
      </c>
      <c r="E4675">
        <v>-42.584305999999998</v>
      </c>
      <c r="F4675">
        <v>-3.707449</v>
      </c>
      <c r="G4675" t="str">
        <f>Energia[[#This Row],[Nome]]</f>
        <v>Matias Olímpio</v>
      </c>
      <c r="H4675">
        <f>Energia[[#This Row],[Energia]]</f>
        <v>107.57363690190708</v>
      </c>
      <c r="I4675" t="e">
        <f>VLOOKUP(Energia[[#This Row],[CD]],Tabela4[Coluna3],1,FALSE)</f>
        <v>#N/A</v>
      </c>
    </row>
    <row r="4676" spans="1:9" hidden="1" x14ac:dyDescent="0.25">
      <c r="A4676" s="1" t="s">
        <v>1417</v>
      </c>
      <c r="B4676" s="1" t="s">
        <v>1969</v>
      </c>
      <c r="C4676">
        <v>3125606</v>
      </c>
      <c r="D4676" s="3">
        <v>107.19209658644299</v>
      </c>
      <c r="E4676">
        <v>-40.733127000000003</v>
      </c>
      <c r="F4676">
        <v>-16.636061000000002</v>
      </c>
      <c r="G4676" t="str">
        <f>Energia[[#This Row],[Nome]]</f>
        <v>Felisburgo</v>
      </c>
      <c r="H4676">
        <f>Energia[[#This Row],[Energia]]</f>
        <v>107.19209658644299</v>
      </c>
      <c r="I4676" t="e">
        <f>VLOOKUP(Energia[[#This Row],[CD]],Tabela4[Coluna3],1,FALSE)</f>
        <v>#N/A</v>
      </c>
    </row>
    <row r="4677" spans="1:9" hidden="1" x14ac:dyDescent="0.25">
      <c r="A4677" s="1" t="s">
        <v>3887</v>
      </c>
      <c r="B4677" s="1" t="s">
        <v>4138</v>
      </c>
      <c r="C4677">
        <v>2515609</v>
      </c>
      <c r="D4677" s="3">
        <v>106.97507087420973</v>
      </c>
      <c r="E4677">
        <v>-35.452027000000001</v>
      </c>
      <c r="F4677">
        <v>-6.7055170000000004</v>
      </c>
      <c r="G4677" t="str">
        <f>Energia[[#This Row],[Nome]]</f>
        <v>Serra da Raiz</v>
      </c>
      <c r="H4677">
        <f>Energia[[#This Row],[Energia]]</f>
        <v>106.97507087420973</v>
      </c>
      <c r="I4677" t="e">
        <f>VLOOKUP(Energia[[#This Row],[CD]],Tabela4[Coluna3],1,FALSE)</f>
        <v>#N/A</v>
      </c>
    </row>
    <row r="4678" spans="1:9" hidden="1" x14ac:dyDescent="0.25">
      <c r="A4678" s="1" t="s">
        <v>1235</v>
      </c>
      <c r="B4678" s="1" t="s">
        <v>1390</v>
      </c>
      <c r="C4678">
        <v>2308005</v>
      </c>
      <c r="D4678" s="3">
        <v>106.92680718757487</v>
      </c>
      <c r="E4678">
        <v>-40.388027999999998</v>
      </c>
      <c r="F4678">
        <v>-3.4843359999999999</v>
      </c>
      <c r="G4678" t="str">
        <f>Energia[[#This Row],[Nome]]</f>
        <v>Massapê</v>
      </c>
      <c r="H4678">
        <f>Energia[[#This Row],[Energia]]</f>
        <v>106.92680718757487</v>
      </c>
      <c r="I4678" t="e">
        <f>VLOOKUP(Energia[[#This Row],[CD]],Tabela4[Coluna3],1,FALSE)</f>
        <v>#N/A</v>
      </c>
    </row>
    <row r="4679" spans="1:9" hidden="1" x14ac:dyDescent="0.25">
      <c r="A4679" s="1" t="s">
        <v>4336</v>
      </c>
      <c r="B4679" s="1" t="s">
        <v>4624</v>
      </c>
      <c r="C4679">
        <v>2210003</v>
      </c>
      <c r="D4679" s="3">
        <v>106.59456455821848</v>
      </c>
      <c r="E4679">
        <v>-42.257348999999998</v>
      </c>
      <c r="F4679">
        <v>-8.3204270000000005</v>
      </c>
      <c r="G4679" t="str">
        <f>Energia[[#This Row],[Nome]]</f>
        <v>São João do Piauí</v>
      </c>
      <c r="H4679">
        <f>Energia[[#This Row],[Energia]]</f>
        <v>106.59456455821848</v>
      </c>
      <c r="I4679" t="e">
        <f>VLOOKUP(Energia[[#This Row],[CD]],Tabela4[Coluna3],1,FALSE)</f>
        <v>#N/A</v>
      </c>
    </row>
    <row r="4680" spans="1:9" hidden="1" x14ac:dyDescent="0.25">
      <c r="A4680" s="1" t="s">
        <v>413</v>
      </c>
      <c r="B4680" s="1" t="s">
        <v>1051</v>
      </c>
      <c r="C4680">
        <v>2926103</v>
      </c>
      <c r="D4680" s="3">
        <v>106.49975269246352</v>
      </c>
      <c r="E4680">
        <v>-39.394931999999997</v>
      </c>
      <c r="F4680">
        <v>-11.492276</v>
      </c>
      <c r="G4680" t="str">
        <f>Energia[[#This Row],[Nome]]</f>
        <v>Retirolândia</v>
      </c>
      <c r="H4680">
        <f>Energia[[#This Row],[Energia]]</f>
        <v>106.49975269246352</v>
      </c>
      <c r="I4680" t="e">
        <f>VLOOKUP(Energia[[#This Row],[CD]],Tabela4[Coluna3],1,FALSE)</f>
        <v>#N/A</v>
      </c>
    </row>
    <row r="4681" spans="1:9" hidden="1" x14ac:dyDescent="0.25">
      <c r="A4681" s="1" t="s">
        <v>1417</v>
      </c>
      <c r="B4681" s="1" t="s">
        <v>1482</v>
      </c>
      <c r="C4681">
        <v>3103009</v>
      </c>
      <c r="D4681" s="3">
        <v>106.26827988929745</v>
      </c>
      <c r="E4681">
        <v>-42.876356999999999</v>
      </c>
      <c r="F4681">
        <v>-19.567066000000001</v>
      </c>
      <c r="G4681" t="str">
        <f>Energia[[#This Row],[Nome]]</f>
        <v>Antônio Dias</v>
      </c>
      <c r="H4681">
        <f>Energia[[#This Row],[Energia]]</f>
        <v>106.26827988929745</v>
      </c>
      <c r="I4681" t="e">
        <f>VLOOKUP(Energia[[#This Row],[CD]],Tabela4[Coluna3],1,FALSE)</f>
        <v>#N/A</v>
      </c>
    </row>
    <row r="4682" spans="1:9" hidden="1" x14ac:dyDescent="0.25">
      <c r="A4682" s="1" t="s">
        <v>4336</v>
      </c>
      <c r="B4682" s="1" t="s">
        <v>4614</v>
      </c>
      <c r="C4682">
        <v>2209856</v>
      </c>
      <c r="D4682" s="3">
        <v>106.24403408617147</v>
      </c>
      <c r="E4682">
        <v>-41.391621000000001</v>
      </c>
      <c r="F4682">
        <v>-6.6918160000000002</v>
      </c>
      <c r="G4682" t="str">
        <f>Energia[[#This Row],[Nome]]</f>
        <v>São João da Canabrava</v>
      </c>
      <c r="H4682">
        <f>Energia[[#This Row],[Energia]]</f>
        <v>106.24403408617147</v>
      </c>
      <c r="I4682" t="e">
        <f>VLOOKUP(Energia[[#This Row],[CD]],Tabela4[Coluna3],1,FALSE)</f>
        <v>#N/A</v>
      </c>
    </row>
    <row r="4683" spans="1:9" hidden="1" x14ac:dyDescent="0.25">
      <c r="A4683" s="1" t="s">
        <v>413</v>
      </c>
      <c r="B4683" s="1" t="s">
        <v>684</v>
      </c>
      <c r="C4683">
        <v>2911303</v>
      </c>
      <c r="D4683" s="3">
        <v>106.20269975226715</v>
      </c>
      <c r="E4683">
        <v>-42.598086000000002</v>
      </c>
      <c r="F4683">
        <v>-11.405093000000001</v>
      </c>
      <c r="G4683" t="str">
        <f>Energia[[#This Row],[Nome]]</f>
        <v>Gentio do Ouro</v>
      </c>
      <c r="H4683">
        <f>Energia[[#This Row],[Energia]]</f>
        <v>106.20269975226715</v>
      </c>
      <c r="I4683" t="e">
        <f>VLOOKUP(Energia[[#This Row],[CD]],Tabela4[Coluna3],1,FALSE)</f>
        <v>#N/A</v>
      </c>
    </row>
    <row r="4684" spans="1:9" hidden="1" x14ac:dyDescent="0.25">
      <c r="A4684" s="1" t="s">
        <v>1417</v>
      </c>
      <c r="B4684" s="1" t="s">
        <v>2428</v>
      </c>
      <c r="C4684">
        <v>3144904</v>
      </c>
      <c r="D4684" s="3">
        <v>105.91803362477302</v>
      </c>
      <c r="E4684">
        <v>-41.522409000000003</v>
      </c>
      <c r="F4684">
        <v>-18.452559999999998</v>
      </c>
      <c r="G4684" t="str">
        <f>Energia[[#This Row],[Nome]]</f>
        <v>Nova Módica</v>
      </c>
      <c r="H4684">
        <f>Energia[[#This Row],[Energia]]</f>
        <v>105.91803362477302</v>
      </c>
      <c r="I4684" t="e">
        <f>VLOOKUP(Energia[[#This Row],[CD]],Tabela4[Coluna3],1,FALSE)</f>
        <v>#N/A</v>
      </c>
    </row>
    <row r="4685" spans="1:9" hidden="1" x14ac:dyDescent="0.25">
      <c r="A4685" s="1" t="s">
        <v>1417</v>
      </c>
      <c r="B4685" s="1" t="s">
        <v>2630</v>
      </c>
      <c r="C4685">
        <v>3156700</v>
      </c>
      <c r="D4685" s="3">
        <v>105.82689337754078</v>
      </c>
      <c r="E4685">
        <v>-43.779147000000002</v>
      </c>
      <c r="F4685">
        <v>-19.851279999999999</v>
      </c>
      <c r="G4685" t="str">
        <f>Energia[[#This Row],[Nome]]</f>
        <v>Sabará</v>
      </c>
      <c r="H4685">
        <f>Energia[[#This Row],[Energia]]</f>
        <v>105.82689337754078</v>
      </c>
      <c r="I4685" t="e">
        <f>VLOOKUP(Energia[[#This Row],[CD]],Tabela4[Coluna3],1,FALSE)</f>
        <v>#N/A</v>
      </c>
    </row>
    <row r="4686" spans="1:9" hidden="1" x14ac:dyDescent="0.25">
      <c r="A4686" s="1" t="s">
        <v>413</v>
      </c>
      <c r="B4686" s="1" t="s">
        <v>526</v>
      </c>
      <c r="C4686">
        <v>2904753</v>
      </c>
      <c r="D4686" s="3">
        <v>105.76097040463129</v>
      </c>
      <c r="E4686">
        <v>-43.667630000000003</v>
      </c>
      <c r="F4686">
        <v>-10.588126000000001</v>
      </c>
      <c r="G4686" t="str">
        <f>Energia[[#This Row],[Nome]]</f>
        <v>Buritirama</v>
      </c>
      <c r="H4686">
        <f>Energia[[#This Row],[Energia]]</f>
        <v>105.76097040463129</v>
      </c>
      <c r="I4686" t="e">
        <f>VLOOKUP(Energia[[#This Row],[CD]],Tabela4[Coluna3],1,FALSE)</f>
        <v>#N/A</v>
      </c>
    </row>
    <row r="4687" spans="1:9" hidden="1" x14ac:dyDescent="0.25">
      <c r="A4687" s="1" t="s">
        <v>1312</v>
      </c>
      <c r="B4687" s="1" t="s">
        <v>2018</v>
      </c>
      <c r="C4687">
        <v>5216908</v>
      </c>
      <c r="D4687" s="3">
        <v>105.65442818827265</v>
      </c>
      <c r="E4687">
        <v>-49.521698000000001</v>
      </c>
      <c r="F4687">
        <v>-14.587210000000001</v>
      </c>
      <c r="G4687" t="str">
        <f>Energia[[#This Row],[Nome]]</f>
        <v>Pilar de Goiás</v>
      </c>
      <c r="H4687">
        <f>Energia[[#This Row],[Energia]]</f>
        <v>105.65442818827265</v>
      </c>
      <c r="I4687" t="e">
        <f>VLOOKUP(Energia[[#This Row],[CD]],Tabela4[Coluna3],1,FALSE)</f>
        <v>#N/A</v>
      </c>
    </row>
    <row r="4688" spans="1:9" hidden="1" x14ac:dyDescent="0.25">
      <c r="A4688" s="1" t="s">
        <v>5028</v>
      </c>
      <c r="B4688" s="1" t="s">
        <v>5064</v>
      </c>
      <c r="C4688">
        <v>2403707</v>
      </c>
      <c r="D4688" s="3">
        <v>105.42896774898675</v>
      </c>
      <c r="E4688">
        <v>-37.655887999999997</v>
      </c>
      <c r="F4688">
        <v>-5.5398129999999997</v>
      </c>
      <c r="G4688" t="str">
        <f>Energia[[#This Row],[Nome]]</f>
        <v>Felipe Guerra</v>
      </c>
      <c r="H4688">
        <f>Energia[[#This Row],[Energia]]</f>
        <v>105.42896774898675</v>
      </c>
      <c r="I4688" t="e">
        <f>VLOOKUP(Energia[[#This Row],[CD]],Tabela4[Coluna3],1,FALSE)</f>
        <v>#N/A</v>
      </c>
    </row>
    <row r="4689" spans="1:9" hidden="1" x14ac:dyDescent="0.25">
      <c r="A4689" s="1" t="s">
        <v>1417</v>
      </c>
      <c r="B4689" s="1" t="s">
        <v>2755</v>
      </c>
      <c r="C4689">
        <v>3166956</v>
      </c>
      <c r="D4689" s="3">
        <v>105.30601727629364</v>
      </c>
      <c r="E4689">
        <v>-42.860923999999997</v>
      </c>
      <c r="F4689">
        <v>-15.856825000000001</v>
      </c>
      <c r="G4689" t="str">
        <f>Energia[[#This Row],[Nome]]</f>
        <v>Serranópolis de Minas</v>
      </c>
      <c r="H4689">
        <f>Energia[[#This Row],[Energia]]</f>
        <v>105.30601727629364</v>
      </c>
      <c r="I4689" t="e">
        <f>VLOOKUP(Energia[[#This Row],[CD]],Tabela4[Coluna3],1,FALSE)</f>
        <v>#N/A</v>
      </c>
    </row>
    <row r="4690" spans="1:9" hidden="1" x14ac:dyDescent="0.25">
      <c r="A4690" s="1" t="s">
        <v>5241</v>
      </c>
      <c r="B4690" s="1" t="s">
        <v>5290</v>
      </c>
      <c r="C4690">
        <v>2805307</v>
      </c>
      <c r="D4690" s="3">
        <v>105.29820050378665</v>
      </c>
      <c r="E4690">
        <v>-36.806013</v>
      </c>
      <c r="F4690">
        <v>-10.653598000000001</v>
      </c>
      <c r="G4690" t="str">
        <f>Energia[[#This Row],[Nome]]</f>
        <v>Pirambu</v>
      </c>
      <c r="H4690">
        <f>Energia[[#This Row],[Energia]]</f>
        <v>105.29820050378665</v>
      </c>
      <c r="I4690" t="e">
        <f>VLOOKUP(Energia[[#This Row],[CD]],Tabela4[Coluna3],1,FALSE)</f>
        <v>#N/A</v>
      </c>
    </row>
    <row r="4691" spans="1:9" hidden="1" x14ac:dyDescent="0.25">
      <c r="A4691" s="1" t="s">
        <v>1417</v>
      </c>
      <c r="B4691" s="1" t="s">
        <v>2535</v>
      </c>
      <c r="C4691">
        <v>3149408</v>
      </c>
      <c r="D4691" s="3">
        <v>105.17501524562014</v>
      </c>
      <c r="E4691">
        <v>-43.729117000000002</v>
      </c>
      <c r="F4691">
        <v>-21.725280999999999</v>
      </c>
      <c r="G4691" t="str">
        <f>Energia[[#This Row],[Nome]]</f>
        <v>Pedro Teixeira</v>
      </c>
      <c r="H4691">
        <f>Energia[[#This Row],[Energia]]</f>
        <v>105.17501524562014</v>
      </c>
      <c r="I4691" t="e">
        <f>VLOOKUP(Energia[[#This Row],[CD]],Tabela4[Coluna3],1,FALSE)</f>
        <v>#N/A</v>
      </c>
    </row>
    <row r="4692" spans="1:9" hidden="1" x14ac:dyDescent="0.25">
      <c r="A4692" s="1" t="s">
        <v>4336</v>
      </c>
      <c r="B4692" s="1" t="s">
        <v>4635</v>
      </c>
      <c r="C4692">
        <v>2210375</v>
      </c>
      <c r="D4692" s="3">
        <v>104.59206126471348</v>
      </c>
      <c r="E4692">
        <v>-41.263159999999999</v>
      </c>
      <c r="F4692">
        <v>-6.7651620000000001</v>
      </c>
      <c r="G4692" t="str">
        <f>Energia[[#This Row],[Nome]]</f>
        <v>São Luis do Piauí</v>
      </c>
      <c r="H4692">
        <f>Energia[[#This Row],[Energia]]</f>
        <v>104.59206126471348</v>
      </c>
      <c r="I4692" t="e">
        <f>VLOOKUP(Energia[[#This Row],[CD]],Tabela4[Coluna3],1,FALSE)</f>
        <v>#N/A</v>
      </c>
    </row>
    <row r="4693" spans="1:9" hidden="1" x14ac:dyDescent="0.25">
      <c r="A4693" s="1" t="s">
        <v>52</v>
      </c>
      <c r="B4693" s="1" t="s">
        <v>158</v>
      </c>
      <c r="C4693">
        <v>2704807</v>
      </c>
      <c r="D4693" s="3">
        <v>104.53402551124407</v>
      </c>
      <c r="E4693">
        <v>-36.295585000000003</v>
      </c>
      <c r="F4693">
        <v>-9.5593229999999991</v>
      </c>
      <c r="G4693" t="str">
        <f>Energia[[#This Row],[Nome]]</f>
        <v>Maribondo</v>
      </c>
      <c r="H4693">
        <f>Energia[[#This Row],[Energia]]</f>
        <v>104.53402551124407</v>
      </c>
      <c r="I4693" t="e">
        <f>VLOOKUP(Energia[[#This Row],[CD]],Tabela4[Coluna3],1,FALSE)</f>
        <v>#N/A</v>
      </c>
    </row>
    <row r="4694" spans="1:9" hidden="1" x14ac:dyDescent="0.25">
      <c r="A4694" s="1" t="s">
        <v>4336</v>
      </c>
      <c r="B4694" s="1" t="s">
        <v>4341</v>
      </c>
      <c r="C4694">
        <v>2200301</v>
      </c>
      <c r="D4694" s="3">
        <v>104.48847509242098</v>
      </c>
      <c r="E4694">
        <v>-42.154980000000002</v>
      </c>
      <c r="F4694">
        <v>-5.3790789999999999</v>
      </c>
      <c r="G4694" t="str">
        <f>Energia[[#This Row],[Nome]]</f>
        <v>Alto Longá</v>
      </c>
      <c r="H4694">
        <f>Energia[[#This Row],[Energia]]</f>
        <v>104.48847509242098</v>
      </c>
      <c r="I4694" t="e">
        <f>VLOOKUP(Energia[[#This Row],[CD]],Tabela4[Coluna3],1,FALSE)</f>
        <v>#N/A</v>
      </c>
    </row>
    <row r="4695" spans="1:9" hidden="1" x14ac:dyDescent="0.25">
      <c r="A4695" s="1" t="s">
        <v>5028</v>
      </c>
      <c r="B4695" s="1" t="s">
        <v>5103</v>
      </c>
      <c r="C4695">
        <v>2407500</v>
      </c>
      <c r="D4695" s="3">
        <v>104.31901084105738</v>
      </c>
      <c r="E4695">
        <v>-35.354902000000003</v>
      </c>
      <c r="F4695">
        <v>-5.4516349999999996</v>
      </c>
      <c r="G4695" t="str">
        <f>Energia[[#This Row],[Nome]]</f>
        <v>Maxaranguape</v>
      </c>
      <c r="H4695">
        <f>Energia[[#This Row],[Energia]]</f>
        <v>104.31901084105738</v>
      </c>
      <c r="I4695" t="e">
        <f>VLOOKUP(Energia[[#This Row],[CD]],Tabela4[Coluna3],1,FALSE)</f>
        <v>#N/A</v>
      </c>
    </row>
    <row r="4696" spans="1:9" hidden="1" x14ac:dyDescent="0.25">
      <c r="A4696" s="1" t="s">
        <v>413</v>
      </c>
      <c r="B4696" s="1" t="s">
        <v>728</v>
      </c>
      <c r="C4696">
        <v>2913309</v>
      </c>
      <c r="D4696" s="3">
        <v>104.1864243163259</v>
      </c>
      <c r="E4696">
        <v>-39.149929999999998</v>
      </c>
      <c r="F4696">
        <v>-11.731494</v>
      </c>
      <c r="G4696" t="str">
        <f>Energia[[#This Row],[Nome]]</f>
        <v>Ichu</v>
      </c>
      <c r="H4696">
        <f>Energia[[#This Row],[Energia]]</f>
        <v>104.1864243163259</v>
      </c>
      <c r="I4696" t="e">
        <f>VLOOKUP(Energia[[#This Row],[CD]],Tabela4[Coluna3],1,FALSE)</f>
        <v>#N/A</v>
      </c>
    </row>
    <row r="4697" spans="1:9" hidden="1" x14ac:dyDescent="0.25">
      <c r="A4697" s="1" t="s">
        <v>4336</v>
      </c>
      <c r="B4697" s="1" t="s">
        <v>4457</v>
      </c>
      <c r="C4697">
        <v>2205276</v>
      </c>
      <c r="D4697" s="3">
        <v>103.98000496149669</v>
      </c>
      <c r="E4697">
        <v>-41.918607999999999</v>
      </c>
      <c r="F4697">
        <v>-4.8413139999999997</v>
      </c>
      <c r="G4697" t="str">
        <f>Energia[[#This Row],[Nome]]</f>
        <v>Jatobá do Piauí</v>
      </c>
      <c r="H4697">
        <f>Energia[[#This Row],[Energia]]</f>
        <v>103.98000496149669</v>
      </c>
      <c r="I4697" t="e">
        <f>VLOOKUP(Energia[[#This Row],[CD]],Tabela4[Coluna3],1,FALSE)</f>
        <v>#N/A</v>
      </c>
    </row>
    <row r="4698" spans="1:9" hidden="1" x14ac:dyDescent="0.25">
      <c r="A4698" s="1" t="s">
        <v>1417</v>
      </c>
      <c r="B4698" s="1" t="s">
        <v>2643</v>
      </c>
      <c r="C4698">
        <v>3157658</v>
      </c>
      <c r="D4698" s="3">
        <v>103.53483081957353</v>
      </c>
      <c r="E4698">
        <v>-40.658836000000001</v>
      </c>
      <c r="F4698">
        <v>-16.901978</v>
      </c>
      <c r="G4698" t="str">
        <f>Energia[[#This Row],[Nome]]</f>
        <v>Santa Helena de Minas</v>
      </c>
      <c r="H4698">
        <f>Energia[[#This Row],[Energia]]</f>
        <v>103.53483081957353</v>
      </c>
      <c r="I4698" t="e">
        <f>VLOOKUP(Energia[[#This Row],[CD]],Tabela4[Coluna3],1,FALSE)</f>
        <v>#N/A</v>
      </c>
    </row>
    <row r="4699" spans="1:9" hidden="1" x14ac:dyDescent="0.25">
      <c r="A4699" s="1" t="s">
        <v>3887</v>
      </c>
      <c r="B4699" s="1" t="s">
        <v>4102</v>
      </c>
      <c r="C4699">
        <v>2512309</v>
      </c>
      <c r="D4699" s="3">
        <v>102.89076766773951</v>
      </c>
      <c r="E4699">
        <v>-38.005060999999998</v>
      </c>
      <c r="F4699">
        <v>-7.653937</v>
      </c>
      <c r="G4699" t="str">
        <f>Energia[[#This Row],[Nome]]</f>
        <v>Princesa Isabel</v>
      </c>
      <c r="H4699">
        <f>Energia[[#This Row],[Energia]]</f>
        <v>102.89076766773951</v>
      </c>
      <c r="I4699" t="e">
        <f>VLOOKUP(Energia[[#This Row],[CD]],Tabela4[Coluna3],1,FALSE)</f>
        <v>#N/A</v>
      </c>
    </row>
    <row r="4700" spans="1:9" hidden="1" x14ac:dyDescent="0.25">
      <c r="A4700" s="1" t="s">
        <v>1417</v>
      </c>
      <c r="B4700" s="1" t="s">
        <v>1570</v>
      </c>
      <c r="C4700">
        <v>3107208</v>
      </c>
      <c r="D4700" s="3">
        <v>102.78590757914645</v>
      </c>
      <c r="E4700">
        <v>-44.482754999999997</v>
      </c>
      <c r="F4700">
        <v>-22.215719</v>
      </c>
      <c r="G4700" t="str">
        <f>Energia[[#This Row],[Nome]]</f>
        <v>Bocaina de Minas</v>
      </c>
      <c r="H4700">
        <f>Energia[[#This Row],[Energia]]</f>
        <v>102.78590757914645</v>
      </c>
      <c r="I4700" t="e">
        <f>VLOOKUP(Energia[[#This Row],[CD]],Tabela4[Coluna3],1,FALSE)</f>
        <v>#N/A</v>
      </c>
    </row>
    <row r="4701" spans="1:9" hidden="1" x14ac:dyDescent="0.25">
      <c r="A4701" s="1" t="s">
        <v>2820</v>
      </c>
      <c r="B4701" s="1" t="s">
        <v>2878</v>
      </c>
      <c r="C4701">
        <v>3304144</v>
      </c>
      <c r="D4701" s="3">
        <v>102.62539951554281</v>
      </c>
      <c r="E4701">
        <v>-43.585045000000001</v>
      </c>
      <c r="F4701">
        <v>-22.725566000000001</v>
      </c>
      <c r="G4701" t="str">
        <f>Energia[[#This Row],[Nome]]</f>
        <v>Queimados</v>
      </c>
      <c r="H4701">
        <f>Energia[[#This Row],[Energia]]</f>
        <v>102.62539951554281</v>
      </c>
      <c r="I4701">
        <f>VLOOKUP(Energia[[#This Row],[CD]],Tabela4[Coluna3],1,FALSE)</f>
        <v>3304144</v>
      </c>
    </row>
    <row r="4702" spans="1:9" x14ac:dyDescent="0.25">
      <c r="A4702" s="1" t="s">
        <v>8</v>
      </c>
      <c r="B4702" s="1" t="s">
        <v>3195</v>
      </c>
      <c r="C4702">
        <v>3527306</v>
      </c>
      <c r="D4702" s="3">
        <v>102.47447132673756</v>
      </c>
      <c r="E4702">
        <v>-46.937195000000003</v>
      </c>
      <c r="F4702">
        <v>-23.084173</v>
      </c>
      <c r="G4702" t="str">
        <f>Energia[[#This Row],[Nome]]</f>
        <v>Louveira</v>
      </c>
      <c r="H4702">
        <f>Energia[[#This Row],[Energia]]</f>
        <v>102.47447132673756</v>
      </c>
      <c r="I4702" t="e">
        <f>VLOOKUP(Energia[[#This Row],[CD]],Tabela4[Coluna3],1,FALSE)</f>
        <v>#N/A</v>
      </c>
    </row>
    <row r="4703" spans="1:9" hidden="1" x14ac:dyDescent="0.25">
      <c r="A4703" s="1" t="s">
        <v>413</v>
      </c>
      <c r="B4703" s="1" t="s">
        <v>1028</v>
      </c>
      <c r="C4703">
        <v>2925303</v>
      </c>
      <c r="D4703" s="3">
        <v>102.00619921433136</v>
      </c>
      <c r="E4703">
        <v>-39.278993999999997</v>
      </c>
      <c r="F4703">
        <v>-16.625</v>
      </c>
      <c r="G4703" t="str">
        <f>Energia[[#This Row],[Nome]]</f>
        <v>Porto Seguro</v>
      </c>
      <c r="H4703">
        <f>Energia[[#This Row],[Energia]]</f>
        <v>102.00619921433136</v>
      </c>
      <c r="I4703" t="e">
        <f>VLOOKUP(Energia[[#This Row],[CD]],Tabela4[Coluna3],1,FALSE)</f>
        <v>#N/A</v>
      </c>
    </row>
    <row r="4704" spans="1:9" hidden="1" x14ac:dyDescent="0.25">
      <c r="A4704" s="1" t="s">
        <v>413</v>
      </c>
      <c r="B4704" s="1" t="s">
        <v>520</v>
      </c>
      <c r="C4704">
        <v>2904506</v>
      </c>
      <c r="D4704" s="3">
        <v>101.9891159777238</v>
      </c>
      <c r="E4704">
        <v>-42.465159999999997</v>
      </c>
      <c r="F4704">
        <v>-12.086689</v>
      </c>
      <c r="G4704" t="str">
        <f>Energia[[#This Row],[Nome]]</f>
        <v>Brotas de Macaúbas</v>
      </c>
      <c r="H4704">
        <f>Energia[[#This Row],[Energia]]</f>
        <v>101.9891159777238</v>
      </c>
      <c r="I4704" t="e">
        <f>VLOOKUP(Energia[[#This Row],[CD]],Tabela4[Coluna3],1,FALSE)</f>
        <v>#N/A</v>
      </c>
    </row>
    <row r="4705" spans="1:9" hidden="1" x14ac:dyDescent="0.25">
      <c r="A4705" s="1" t="s">
        <v>413</v>
      </c>
      <c r="B4705" s="1" t="s">
        <v>1149</v>
      </c>
      <c r="C4705">
        <v>2930402</v>
      </c>
      <c r="D4705" s="3">
        <v>101.95873751657307</v>
      </c>
      <c r="E4705">
        <v>-39.372428999999997</v>
      </c>
      <c r="F4705">
        <v>-12.105231</v>
      </c>
      <c r="G4705" t="str">
        <f>Energia[[#This Row],[Nome]]</f>
        <v>Serra Preta</v>
      </c>
      <c r="H4705">
        <f>Energia[[#This Row],[Energia]]</f>
        <v>101.95873751657307</v>
      </c>
      <c r="I4705" t="e">
        <f>VLOOKUP(Energia[[#This Row],[CD]],Tabela4[Coluna3],1,FALSE)</f>
        <v>#N/A</v>
      </c>
    </row>
    <row r="4706" spans="1:9" hidden="1" x14ac:dyDescent="0.25">
      <c r="A4706" s="1" t="s">
        <v>1417</v>
      </c>
      <c r="B4706" s="1" t="s">
        <v>2447</v>
      </c>
      <c r="C4706">
        <v>3145505</v>
      </c>
      <c r="D4706" s="3">
        <v>101.9140235649207</v>
      </c>
      <c r="E4706">
        <v>-45.285376999999997</v>
      </c>
      <c r="F4706">
        <v>-22.090530999999999</v>
      </c>
      <c r="G4706" t="str">
        <f>Energia[[#This Row],[Nome]]</f>
        <v>Olímpio Noronha</v>
      </c>
      <c r="H4706">
        <f>Energia[[#This Row],[Energia]]</f>
        <v>101.9140235649207</v>
      </c>
      <c r="I4706" t="e">
        <f>VLOOKUP(Energia[[#This Row],[CD]],Tabela4[Coluna3],1,FALSE)</f>
        <v>#N/A</v>
      </c>
    </row>
    <row r="4707" spans="1:9" hidden="1" x14ac:dyDescent="0.25">
      <c r="A4707" s="1" t="s">
        <v>4157</v>
      </c>
      <c r="B4707" s="1" t="s">
        <v>4291</v>
      </c>
      <c r="C4707">
        <v>2611705</v>
      </c>
      <c r="D4707" s="3">
        <v>101.6239662678789</v>
      </c>
      <c r="E4707">
        <v>-35.882899999999999</v>
      </c>
      <c r="F4707">
        <v>-8.0819510000000001</v>
      </c>
      <c r="G4707" t="str">
        <f>Energia[[#This Row],[Nome]]</f>
        <v>Riacho das Almas</v>
      </c>
      <c r="H4707">
        <f>Energia[[#This Row],[Energia]]</f>
        <v>101.6239662678789</v>
      </c>
      <c r="I4707" t="e">
        <f>VLOOKUP(Energia[[#This Row],[CD]],Tabela4[Coluna3],1,FALSE)</f>
        <v>#N/A</v>
      </c>
    </row>
    <row r="4708" spans="1:9" hidden="1" x14ac:dyDescent="0.25">
      <c r="A4708" s="1" t="s">
        <v>1417</v>
      </c>
      <c r="B4708" s="1" t="s">
        <v>2676</v>
      </c>
      <c r="C4708">
        <v>3160702</v>
      </c>
      <c r="D4708" s="3">
        <v>100.6936169021514</v>
      </c>
      <c r="E4708">
        <v>-43.525719000000002</v>
      </c>
      <c r="F4708">
        <v>-21.457726999999998</v>
      </c>
      <c r="G4708" t="str">
        <f>Energia[[#This Row],[Nome]]</f>
        <v>Santos Dumont</v>
      </c>
      <c r="H4708">
        <f>Energia[[#This Row],[Energia]]</f>
        <v>100.6936169021514</v>
      </c>
      <c r="I4708" t="e">
        <f>VLOOKUP(Energia[[#This Row],[CD]],Tabela4[Coluna3],1,FALSE)</f>
        <v>#N/A</v>
      </c>
    </row>
    <row r="4709" spans="1:9" hidden="1" x14ac:dyDescent="0.25">
      <c r="A4709" s="1" t="s">
        <v>413</v>
      </c>
      <c r="B4709" s="1" t="s">
        <v>458</v>
      </c>
      <c r="C4709">
        <v>2902054</v>
      </c>
      <c r="D4709" s="3">
        <v>100.27315004503006</v>
      </c>
      <c r="E4709">
        <v>-38.213174000000002</v>
      </c>
      <c r="F4709">
        <v>-12.177951</v>
      </c>
      <c r="G4709" t="str">
        <f>Energia[[#This Row],[Nome]]</f>
        <v>Araças</v>
      </c>
      <c r="H4709">
        <f>Energia[[#This Row],[Energia]]</f>
        <v>100.27315004503006</v>
      </c>
      <c r="I4709" t="e">
        <f>VLOOKUP(Energia[[#This Row],[CD]],Tabela4[Coluna3],1,FALSE)</f>
        <v>#N/A</v>
      </c>
    </row>
    <row r="4710" spans="1:9" hidden="1" x14ac:dyDescent="0.25">
      <c r="A4710" s="1" t="s">
        <v>263</v>
      </c>
      <c r="B4710" s="1" t="s">
        <v>3894</v>
      </c>
      <c r="C4710">
        <v>4300877</v>
      </c>
      <c r="D4710" s="3">
        <v>100.18305909123694</v>
      </c>
      <c r="E4710">
        <v>-50.934455</v>
      </c>
      <c r="F4710">
        <v>-29.634919</v>
      </c>
      <c r="G4710" t="str">
        <f>Energia[[#This Row],[Nome]]</f>
        <v>Araricá</v>
      </c>
      <c r="H4710">
        <f>Energia[[#This Row],[Energia]]</f>
        <v>100.18305909123694</v>
      </c>
      <c r="I4710" t="e">
        <f>VLOOKUP(Energia[[#This Row],[CD]],Tabela4[Coluna3],1,FALSE)</f>
        <v>#N/A</v>
      </c>
    </row>
    <row r="4711" spans="1:9" hidden="1" x14ac:dyDescent="0.25">
      <c r="A4711" s="1" t="s">
        <v>52</v>
      </c>
      <c r="B4711" s="1" t="s">
        <v>68</v>
      </c>
      <c r="C4711">
        <v>2700805</v>
      </c>
      <c r="D4711" s="3">
        <v>99.611357889750735</v>
      </c>
      <c r="E4711">
        <v>-36.491784000000003</v>
      </c>
      <c r="F4711">
        <v>-9.5574019999999997</v>
      </c>
      <c r="G4711" t="str">
        <f>Energia[[#This Row],[Nome]]</f>
        <v>Belém</v>
      </c>
      <c r="H4711">
        <f>Energia[[#This Row],[Energia]]</f>
        <v>99.611357889750735</v>
      </c>
      <c r="I4711" t="e">
        <f>VLOOKUP(Energia[[#This Row],[CD]],Tabela4[Coluna3],1,FALSE)</f>
        <v>#N/A</v>
      </c>
    </row>
    <row r="4712" spans="1:9" hidden="1" x14ac:dyDescent="0.25">
      <c r="A4712" s="1" t="s">
        <v>1312</v>
      </c>
      <c r="B4712" s="1" t="s">
        <v>2108</v>
      </c>
      <c r="C4712">
        <v>5221080</v>
      </c>
      <c r="D4712" s="3">
        <v>99.432891560685022</v>
      </c>
      <c r="E4712">
        <v>-47.237606</v>
      </c>
      <c r="F4712">
        <v>-13.682472000000001</v>
      </c>
      <c r="G4712" t="str">
        <f>Energia[[#This Row],[Nome]]</f>
        <v>Teresina de Goiás</v>
      </c>
      <c r="H4712">
        <f>Energia[[#This Row],[Energia]]</f>
        <v>99.432891560685022</v>
      </c>
      <c r="I4712" t="e">
        <f>VLOOKUP(Energia[[#This Row],[CD]],Tabela4[Coluna3],1,FALSE)</f>
        <v>#N/A</v>
      </c>
    </row>
    <row r="4713" spans="1:9" hidden="1" x14ac:dyDescent="0.25">
      <c r="A4713" s="1" t="s">
        <v>413</v>
      </c>
      <c r="B4713" s="1" t="s">
        <v>1011</v>
      </c>
      <c r="C4713">
        <v>2924652</v>
      </c>
      <c r="D4713" s="3">
        <v>98.494420278562927</v>
      </c>
      <c r="E4713">
        <v>-39.901232</v>
      </c>
      <c r="F4713">
        <v>-11.878806000000001</v>
      </c>
      <c r="G4713" t="str">
        <f>Energia[[#This Row],[Nome]]</f>
        <v>Pintadas</v>
      </c>
      <c r="H4713">
        <f>Energia[[#This Row],[Energia]]</f>
        <v>98.494420278562927</v>
      </c>
      <c r="I4713" t="e">
        <f>VLOOKUP(Energia[[#This Row],[CD]],Tabela4[Coluna3],1,FALSE)</f>
        <v>#N/A</v>
      </c>
    </row>
    <row r="4714" spans="1:9" hidden="1" x14ac:dyDescent="0.25">
      <c r="A4714" s="1" t="s">
        <v>263</v>
      </c>
      <c r="B4714" s="1" t="s">
        <v>3929</v>
      </c>
      <c r="C4714">
        <v>4307609</v>
      </c>
      <c r="D4714" s="3">
        <v>98.030272210543515</v>
      </c>
      <c r="E4714">
        <v>-51.188364</v>
      </c>
      <c r="F4714">
        <v>-29.647759000000001</v>
      </c>
      <c r="G4714" t="str">
        <f>Energia[[#This Row],[Nome]]</f>
        <v>Estância Velha</v>
      </c>
      <c r="H4714">
        <f>Energia[[#This Row],[Energia]]</f>
        <v>98.030272210543515</v>
      </c>
      <c r="I4714" t="e">
        <f>VLOOKUP(Energia[[#This Row],[CD]],Tabela4[Coluna3],1,FALSE)</f>
        <v>#N/A</v>
      </c>
    </row>
    <row r="4715" spans="1:9" hidden="1" x14ac:dyDescent="0.25">
      <c r="A4715" s="1" t="s">
        <v>2142</v>
      </c>
      <c r="B4715" s="1" t="s">
        <v>2510</v>
      </c>
      <c r="C4715">
        <v>2111532</v>
      </c>
      <c r="D4715" s="3">
        <v>97.696080814813584</v>
      </c>
      <c r="E4715">
        <v>-48.368982000000003</v>
      </c>
      <c r="F4715">
        <v>-5.1335230000000003</v>
      </c>
      <c r="G4715" t="str">
        <f>Energia[[#This Row],[Nome]]</f>
        <v>São Pedro da Água Branca</v>
      </c>
      <c r="H4715">
        <f>Energia[[#This Row],[Energia]]</f>
        <v>97.696080814813584</v>
      </c>
      <c r="I4715" t="e">
        <f>VLOOKUP(Energia[[#This Row],[CD]],Tabela4[Coluna3],1,FALSE)</f>
        <v>#N/A</v>
      </c>
    </row>
    <row r="4716" spans="1:9" hidden="1" x14ac:dyDescent="0.25">
      <c r="A4716" s="1" t="s">
        <v>263</v>
      </c>
      <c r="B4716" s="1" t="s">
        <v>825</v>
      </c>
      <c r="C4716">
        <v>4316501</v>
      </c>
      <c r="D4716" s="3">
        <v>97.659792500580892</v>
      </c>
      <c r="E4716">
        <v>-51.535469999999997</v>
      </c>
      <c r="F4716">
        <v>-29.45804</v>
      </c>
      <c r="G4716" t="str">
        <f>Energia[[#This Row],[Nome]]</f>
        <v>Salvador do Sul</v>
      </c>
      <c r="H4716">
        <f>Energia[[#This Row],[Energia]]</f>
        <v>97.659792500580892</v>
      </c>
      <c r="I4716" t="e">
        <f>VLOOKUP(Energia[[#This Row],[CD]],Tabela4[Coluna3],1,FALSE)</f>
        <v>#N/A</v>
      </c>
    </row>
    <row r="4717" spans="1:9" hidden="1" x14ac:dyDescent="0.25">
      <c r="A4717" s="1" t="s">
        <v>1235</v>
      </c>
      <c r="B4717" s="1" t="s">
        <v>1331</v>
      </c>
      <c r="C4717">
        <v>2304004</v>
      </c>
      <c r="D4717" s="3">
        <v>97.298125601389813</v>
      </c>
      <c r="E4717">
        <v>-40.729135999999997</v>
      </c>
      <c r="F4717">
        <v>-3.6433040000000001</v>
      </c>
      <c r="G4717" t="str">
        <f>Energia[[#This Row],[Nome]]</f>
        <v>Coreaú</v>
      </c>
      <c r="H4717">
        <f>Energia[[#This Row],[Energia]]</f>
        <v>97.298125601389813</v>
      </c>
      <c r="I4717" t="e">
        <f>VLOOKUP(Energia[[#This Row],[CD]],Tabela4[Coluna3],1,FALSE)</f>
        <v>#N/A</v>
      </c>
    </row>
    <row r="4718" spans="1:9" hidden="1" x14ac:dyDescent="0.25">
      <c r="A4718" s="1" t="s">
        <v>4157</v>
      </c>
      <c r="B4718" s="1" t="s">
        <v>4323</v>
      </c>
      <c r="C4718">
        <v>2615102</v>
      </c>
      <c r="D4718" s="3">
        <v>96.924055988421543</v>
      </c>
      <c r="E4718">
        <v>-36.630840999999997</v>
      </c>
      <c r="F4718">
        <v>-9.0775559999999995</v>
      </c>
      <c r="G4718" t="str">
        <f>Energia[[#This Row],[Nome]]</f>
        <v>Terezinha</v>
      </c>
      <c r="H4718">
        <f>Energia[[#This Row],[Energia]]</f>
        <v>96.924055988421543</v>
      </c>
      <c r="I4718" t="e">
        <f>VLOOKUP(Energia[[#This Row],[CD]],Tabela4[Coluna3],1,FALSE)</f>
        <v>#N/A</v>
      </c>
    </row>
    <row r="4719" spans="1:9" hidden="1" x14ac:dyDescent="0.25">
      <c r="A4719" s="1" t="s">
        <v>4336</v>
      </c>
      <c r="B4719" s="1" t="s">
        <v>4589</v>
      </c>
      <c r="C4719">
        <v>2209153</v>
      </c>
      <c r="D4719" s="3">
        <v>96.500877879568648</v>
      </c>
      <c r="E4719">
        <v>-41.868876</v>
      </c>
      <c r="F4719">
        <v>-5.9078270000000002</v>
      </c>
      <c r="G4719" t="str">
        <f>Energia[[#This Row],[Nome]]</f>
        <v>Santa Cruz dos Milagres</v>
      </c>
      <c r="H4719">
        <f>Energia[[#This Row],[Energia]]</f>
        <v>96.500877879568648</v>
      </c>
      <c r="I4719" t="e">
        <f>VLOOKUP(Energia[[#This Row],[CD]],Tabela4[Coluna3],1,FALSE)</f>
        <v>#N/A</v>
      </c>
    </row>
    <row r="4720" spans="1:9" hidden="1" x14ac:dyDescent="0.25">
      <c r="A4720" s="1" t="s">
        <v>413</v>
      </c>
      <c r="B4720" s="1" t="s">
        <v>756</v>
      </c>
      <c r="C4720">
        <v>2914604</v>
      </c>
      <c r="D4720" s="3">
        <v>96.192325716814508</v>
      </c>
      <c r="E4720">
        <v>-41.841180999999999</v>
      </c>
      <c r="F4720">
        <v>-11.312972</v>
      </c>
      <c r="G4720" t="str">
        <f>Energia[[#This Row],[Nome]]</f>
        <v>Irecê</v>
      </c>
      <c r="H4720">
        <f>Energia[[#This Row],[Energia]]</f>
        <v>96.192325716814508</v>
      </c>
      <c r="I4720" t="e">
        <f>VLOOKUP(Energia[[#This Row],[CD]],Tabela4[Coluna3],1,FALSE)</f>
        <v>#N/A</v>
      </c>
    </row>
    <row r="4721" spans="1:9" hidden="1" x14ac:dyDescent="0.25">
      <c r="A4721" s="1" t="s">
        <v>2820</v>
      </c>
      <c r="B4721" s="1" t="s">
        <v>2886</v>
      </c>
      <c r="C4721">
        <v>3304607</v>
      </c>
      <c r="D4721" s="3">
        <v>96.137582120507034</v>
      </c>
      <c r="E4721">
        <v>-41.913124000000003</v>
      </c>
      <c r="F4721">
        <v>-21.969756</v>
      </c>
      <c r="G4721" t="str">
        <f>Energia[[#This Row],[Nome]]</f>
        <v>Santa Maria Madalena</v>
      </c>
      <c r="H4721">
        <f>Energia[[#This Row],[Energia]]</f>
        <v>96.137582120507034</v>
      </c>
      <c r="I4721">
        <f>VLOOKUP(Energia[[#This Row],[CD]],Tabela4[Coluna3],1,FALSE)</f>
        <v>3304607</v>
      </c>
    </row>
    <row r="4722" spans="1:9" hidden="1" x14ac:dyDescent="0.25">
      <c r="A4722" s="1" t="s">
        <v>4336</v>
      </c>
      <c r="B4722" s="1" t="s">
        <v>4371</v>
      </c>
      <c r="C4722">
        <v>2202059</v>
      </c>
      <c r="D4722" s="3">
        <v>95.777305025384749</v>
      </c>
      <c r="E4722">
        <v>-42.333775000000003</v>
      </c>
      <c r="F4722">
        <v>-4.4320069999999996</v>
      </c>
      <c r="G4722" t="str">
        <f>Energia[[#This Row],[Nome]]</f>
        <v>Cabeceiras do Piauí</v>
      </c>
      <c r="H4722">
        <f>Energia[[#This Row],[Energia]]</f>
        <v>95.777305025384749</v>
      </c>
      <c r="I4722" t="e">
        <f>VLOOKUP(Energia[[#This Row],[CD]],Tabela4[Coluna3],1,FALSE)</f>
        <v>#N/A</v>
      </c>
    </row>
    <row r="4723" spans="1:9" hidden="1" x14ac:dyDescent="0.25">
      <c r="A4723" s="1" t="s">
        <v>1417</v>
      </c>
      <c r="B4723" s="1" t="s">
        <v>2324</v>
      </c>
      <c r="C4723">
        <v>3140555</v>
      </c>
      <c r="D4723" s="3">
        <v>95.766243153419438</v>
      </c>
      <c r="E4723">
        <v>-40.702342999999999</v>
      </c>
      <c r="F4723">
        <v>-15.761452999999999</v>
      </c>
      <c r="G4723" t="str">
        <f>Energia[[#This Row],[Nome]]</f>
        <v>Mata Verde</v>
      </c>
      <c r="H4723">
        <f>Energia[[#This Row],[Energia]]</f>
        <v>95.766243153419438</v>
      </c>
      <c r="I4723" t="e">
        <f>VLOOKUP(Energia[[#This Row],[CD]],Tabela4[Coluna3],1,FALSE)</f>
        <v>#N/A</v>
      </c>
    </row>
    <row r="4724" spans="1:9" hidden="1" x14ac:dyDescent="0.25">
      <c r="A4724" s="1" t="s">
        <v>1417</v>
      </c>
      <c r="B4724" s="1" t="s">
        <v>2686</v>
      </c>
      <c r="C4724">
        <v>3161502</v>
      </c>
      <c r="D4724" s="3">
        <v>95.422764679521009</v>
      </c>
      <c r="E4724">
        <v>-42.829109000000003</v>
      </c>
      <c r="F4724">
        <v>-20.910599999999999</v>
      </c>
      <c r="G4724" t="str">
        <f>Energia[[#This Row],[Nome]]</f>
        <v>São Geraldo</v>
      </c>
      <c r="H4724">
        <f>Energia[[#This Row],[Energia]]</f>
        <v>95.422764679521009</v>
      </c>
      <c r="I4724" t="e">
        <f>VLOOKUP(Energia[[#This Row],[CD]],Tabela4[Coluna3],1,FALSE)</f>
        <v>#N/A</v>
      </c>
    </row>
    <row r="4725" spans="1:9" hidden="1" x14ac:dyDescent="0.25">
      <c r="A4725" s="1" t="s">
        <v>52</v>
      </c>
      <c r="B4725" s="1" t="s">
        <v>86</v>
      </c>
      <c r="C4725">
        <v>2701605</v>
      </c>
      <c r="D4725" s="3">
        <v>95.261741721315616</v>
      </c>
      <c r="E4725">
        <v>-37.528452999999999</v>
      </c>
      <c r="F4725">
        <v>-9.1254059999999999</v>
      </c>
      <c r="G4725" t="str">
        <f>Energia[[#This Row],[Nome]]</f>
        <v>Canapi</v>
      </c>
      <c r="H4725">
        <f>Energia[[#This Row],[Energia]]</f>
        <v>95.261741721315616</v>
      </c>
      <c r="I4725" t="e">
        <f>VLOOKUP(Energia[[#This Row],[CD]],Tabela4[Coluna3],1,FALSE)</f>
        <v>#N/A</v>
      </c>
    </row>
    <row r="4726" spans="1:9" hidden="1" x14ac:dyDescent="0.25">
      <c r="A4726" s="1" t="s">
        <v>2142</v>
      </c>
      <c r="B4726" s="1" t="s">
        <v>2526</v>
      </c>
      <c r="C4726">
        <v>2111763</v>
      </c>
      <c r="D4726" s="3">
        <v>95.240879496992278</v>
      </c>
      <c r="E4726">
        <v>-47.143963999999997</v>
      </c>
      <c r="F4726">
        <v>-5.3882060000000003</v>
      </c>
      <c r="G4726" t="str">
        <f>Energia[[#This Row],[Nome]]</f>
        <v>Senador La Rocque</v>
      </c>
      <c r="H4726">
        <f>Energia[[#This Row],[Energia]]</f>
        <v>95.240879496992278</v>
      </c>
      <c r="I4726" t="e">
        <f>VLOOKUP(Energia[[#This Row],[CD]],Tabela4[Coluna3],1,FALSE)</f>
        <v>#N/A</v>
      </c>
    </row>
    <row r="4727" spans="1:9" hidden="1" x14ac:dyDescent="0.25">
      <c r="A4727" s="1" t="s">
        <v>413</v>
      </c>
      <c r="B4727" s="1" t="s">
        <v>987</v>
      </c>
      <c r="C4727">
        <v>2923605</v>
      </c>
      <c r="D4727" s="3">
        <v>95.119905517057902</v>
      </c>
      <c r="E4727">
        <v>-42.240358999999998</v>
      </c>
      <c r="F4727">
        <v>-13.519655999999999</v>
      </c>
      <c r="G4727" t="str">
        <f>Energia[[#This Row],[Nome]]</f>
        <v>Paramirim</v>
      </c>
      <c r="H4727">
        <f>Energia[[#This Row],[Energia]]</f>
        <v>95.119905517057902</v>
      </c>
      <c r="I4727" t="e">
        <f>VLOOKUP(Energia[[#This Row],[CD]],Tabela4[Coluna3],1,FALSE)</f>
        <v>#N/A</v>
      </c>
    </row>
    <row r="4728" spans="1:9" hidden="1" x14ac:dyDescent="0.25">
      <c r="A4728" s="1" t="s">
        <v>1192</v>
      </c>
      <c r="B4728" s="1" t="s">
        <v>1230</v>
      </c>
      <c r="C4728">
        <v>5103809</v>
      </c>
      <c r="D4728" s="3">
        <v>95.106455736850066</v>
      </c>
      <c r="E4728">
        <v>-58.704205999999999</v>
      </c>
      <c r="F4728">
        <v>-15.526495000000001</v>
      </c>
      <c r="G4728" t="str">
        <f>Energia[[#This Row],[Nome]]</f>
        <v>Figueirópolis D'Oeste</v>
      </c>
      <c r="H4728">
        <f>Energia[[#This Row],[Energia]]</f>
        <v>95.106455736850066</v>
      </c>
      <c r="I4728" t="e">
        <f>VLOOKUP(Energia[[#This Row],[CD]],Tabela4[Coluna3],1,FALSE)</f>
        <v>#N/A</v>
      </c>
    </row>
    <row r="4729" spans="1:9" hidden="1" x14ac:dyDescent="0.25">
      <c r="A4729" s="1" t="s">
        <v>1520</v>
      </c>
      <c r="B4729" s="1" t="s">
        <v>1651</v>
      </c>
      <c r="C4729">
        <v>3204807</v>
      </c>
      <c r="D4729" s="3">
        <v>94.252112412178974</v>
      </c>
      <c r="E4729">
        <v>-41.655667000000001</v>
      </c>
      <c r="F4729">
        <v>-20.982807000000001</v>
      </c>
      <c r="G4729" t="str">
        <f>Energia[[#This Row],[Nome]]</f>
        <v>São José do Calçado</v>
      </c>
      <c r="H4729">
        <f>Energia[[#This Row],[Energia]]</f>
        <v>94.252112412178974</v>
      </c>
      <c r="I4729" t="e">
        <f>VLOOKUP(Energia[[#This Row],[CD]],Tabela4[Coluna3],1,FALSE)</f>
        <v>#N/A</v>
      </c>
    </row>
    <row r="4730" spans="1:9" hidden="1" x14ac:dyDescent="0.25">
      <c r="A4730" s="1" t="s">
        <v>1417</v>
      </c>
      <c r="B4730" s="1" t="s">
        <v>2812</v>
      </c>
      <c r="C4730">
        <v>3171501</v>
      </c>
      <c r="D4730" s="3">
        <v>94.125545815180772</v>
      </c>
      <c r="E4730">
        <v>-41.927182000000002</v>
      </c>
      <c r="F4730">
        <v>-18.611134</v>
      </c>
      <c r="G4730" t="str">
        <f>Energia[[#This Row],[Nome]]</f>
        <v>Mathias Lobato</v>
      </c>
      <c r="H4730">
        <f>Energia[[#This Row],[Energia]]</f>
        <v>94.125545815180772</v>
      </c>
      <c r="I4730" t="e">
        <f>VLOOKUP(Energia[[#This Row],[CD]],Tabela4[Coluna3],1,FALSE)</f>
        <v>#N/A</v>
      </c>
    </row>
    <row r="4731" spans="1:9" hidden="1" x14ac:dyDescent="0.25">
      <c r="A4731" s="1" t="s">
        <v>1417</v>
      </c>
      <c r="B4731" s="1" t="s">
        <v>2410</v>
      </c>
      <c r="C4731">
        <v>3144359</v>
      </c>
      <c r="D4731" s="3">
        <v>94.028953759700315</v>
      </c>
      <c r="E4731">
        <v>-42.324449000000001</v>
      </c>
      <c r="F4731">
        <v>-19.181097999999999</v>
      </c>
      <c r="G4731" t="str">
        <f>Energia[[#This Row],[Nome]]</f>
        <v>Naque</v>
      </c>
      <c r="H4731">
        <f>Energia[[#This Row],[Energia]]</f>
        <v>94.028953759700315</v>
      </c>
      <c r="I4731" t="e">
        <f>VLOOKUP(Energia[[#This Row],[CD]],Tabela4[Coluna3],1,FALSE)</f>
        <v>#N/A</v>
      </c>
    </row>
    <row r="4732" spans="1:9" hidden="1" x14ac:dyDescent="0.25">
      <c r="A4732" s="1" t="s">
        <v>1235</v>
      </c>
      <c r="B4732" s="1" t="s">
        <v>1435</v>
      </c>
      <c r="C4732">
        <v>2311009</v>
      </c>
      <c r="D4732" s="3">
        <v>93.838527679180373</v>
      </c>
      <c r="E4732">
        <v>-41.077461</v>
      </c>
      <c r="F4732">
        <v>-4.7990599999999999</v>
      </c>
      <c r="G4732" t="str">
        <f>Energia[[#This Row],[Nome]]</f>
        <v>Poranga</v>
      </c>
      <c r="H4732">
        <f>Energia[[#This Row],[Energia]]</f>
        <v>93.838527679180373</v>
      </c>
      <c r="I4732" t="e">
        <f>VLOOKUP(Energia[[#This Row],[CD]],Tabela4[Coluna3],1,FALSE)</f>
        <v>#N/A</v>
      </c>
    </row>
    <row r="4733" spans="1:9" hidden="1" x14ac:dyDescent="0.25">
      <c r="A4733" s="1" t="s">
        <v>1520</v>
      </c>
      <c r="B4733" s="1" t="s">
        <v>1571</v>
      </c>
      <c r="C4733">
        <v>3202256</v>
      </c>
      <c r="D4733" s="3">
        <v>93.149392369422657</v>
      </c>
      <c r="E4733">
        <v>-40.500011000000001</v>
      </c>
      <c r="F4733">
        <v>-19.205355999999998</v>
      </c>
      <c r="G4733" t="str">
        <f>Energia[[#This Row],[Nome]]</f>
        <v>Governador Lindenberg</v>
      </c>
      <c r="H4733">
        <f>Energia[[#This Row],[Energia]]</f>
        <v>93.149392369422657</v>
      </c>
      <c r="I4733" t="e">
        <f>VLOOKUP(Energia[[#This Row],[CD]],Tabela4[Coluna3],1,FALSE)</f>
        <v>#N/A</v>
      </c>
    </row>
    <row r="4734" spans="1:9" hidden="1" x14ac:dyDescent="0.25">
      <c r="A4734" s="1" t="s">
        <v>4410</v>
      </c>
      <c r="B4734" s="1" t="s">
        <v>952</v>
      </c>
      <c r="C4734">
        <v>1714302</v>
      </c>
      <c r="D4734" s="3">
        <v>93.111442541587138</v>
      </c>
      <c r="E4734">
        <v>-47.781087999999997</v>
      </c>
      <c r="F4734">
        <v>-6.3303929999999999</v>
      </c>
      <c r="G4734" t="str">
        <f>Energia[[#This Row],[Nome]]</f>
        <v>Nazaré</v>
      </c>
      <c r="H4734">
        <f>Energia[[#This Row],[Energia]]</f>
        <v>93.111442541587138</v>
      </c>
      <c r="I4734" t="e">
        <f>VLOOKUP(Energia[[#This Row],[CD]],Tabela4[Coluna3],1,FALSE)</f>
        <v>#N/A</v>
      </c>
    </row>
    <row r="4735" spans="1:9" hidden="1" x14ac:dyDescent="0.25">
      <c r="A4735" s="1" t="s">
        <v>413</v>
      </c>
      <c r="B4735" s="1" t="s">
        <v>568</v>
      </c>
      <c r="C4735">
        <v>2906600</v>
      </c>
      <c r="D4735" s="3">
        <v>92.635430707453992</v>
      </c>
      <c r="E4735">
        <v>-42.831740000000003</v>
      </c>
      <c r="F4735">
        <v>-14.404202</v>
      </c>
      <c r="G4735" t="str">
        <f>Energia[[#This Row],[Nome]]</f>
        <v>Candiba</v>
      </c>
      <c r="H4735">
        <f>Energia[[#This Row],[Energia]]</f>
        <v>92.635430707453992</v>
      </c>
      <c r="I4735" t="e">
        <f>VLOOKUP(Energia[[#This Row],[CD]],Tabela4[Coluna3],1,FALSE)</f>
        <v>#N/A</v>
      </c>
    </row>
    <row r="4736" spans="1:9" hidden="1" x14ac:dyDescent="0.25">
      <c r="A4736" s="1" t="s">
        <v>1417</v>
      </c>
      <c r="B4736" s="1" t="s">
        <v>2197</v>
      </c>
      <c r="C4736">
        <v>3135456</v>
      </c>
      <c r="D4736" s="3">
        <v>92.370196982106535</v>
      </c>
      <c r="E4736">
        <v>-42.215291999999998</v>
      </c>
      <c r="F4736">
        <v>-17.168263</v>
      </c>
      <c r="G4736" t="str">
        <f>Energia[[#This Row],[Nome]]</f>
        <v>Jenipapo de Minas</v>
      </c>
      <c r="H4736">
        <f>Energia[[#This Row],[Energia]]</f>
        <v>92.370196982106535</v>
      </c>
      <c r="I4736" t="e">
        <f>VLOOKUP(Energia[[#This Row],[CD]],Tabela4[Coluna3],1,FALSE)</f>
        <v>#N/A</v>
      </c>
    </row>
    <row r="4737" spans="1:9" hidden="1" x14ac:dyDescent="0.25">
      <c r="A4737" s="1" t="s">
        <v>4336</v>
      </c>
      <c r="B4737" s="1" t="s">
        <v>4657</v>
      </c>
      <c r="C4737">
        <v>2210904</v>
      </c>
      <c r="D4737" s="3">
        <v>92.020223384592725</v>
      </c>
      <c r="E4737">
        <v>-42.476385000000001</v>
      </c>
      <c r="F4737">
        <v>-7.8966989999999999</v>
      </c>
      <c r="G4737" t="str">
        <f>Energia[[#This Row],[Nome]]</f>
        <v>Socorro do Piauí</v>
      </c>
      <c r="H4737">
        <f>Energia[[#This Row],[Energia]]</f>
        <v>92.020223384592725</v>
      </c>
      <c r="I4737" t="e">
        <f>VLOOKUP(Energia[[#This Row],[CD]],Tabela4[Coluna3],1,FALSE)</f>
        <v>#N/A</v>
      </c>
    </row>
    <row r="4738" spans="1:9" hidden="1" x14ac:dyDescent="0.25">
      <c r="A4738" s="1" t="s">
        <v>4336</v>
      </c>
      <c r="B4738" s="1" t="s">
        <v>4478</v>
      </c>
      <c r="C4738">
        <v>2205581</v>
      </c>
      <c r="D4738" s="3">
        <v>91.91585567355682</v>
      </c>
      <c r="E4738">
        <v>-42.608027999999997</v>
      </c>
      <c r="F4738">
        <v>-5.4611450000000001</v>
      </c>
      <c r="G4738" t="str">
        <f>Energia[[#This Row],[Nome]]</f>
        <v>Lagoa do Piauí</v>
      </c>
      <c r="H4738">
        <f>Energia[[#This Row],[Energia]]</f>
        <v>91.91585567355682</v>
      </c>
      <c r="I4738" t="e">
        <f>VLOOKUP(Energia[[#This Row],[CD]],Tabela4[Coluna3],1,FALSE)</f>
        <v>#N/A</v>
      </c>
    </row>
    <row r="4739" spans="1:9" hidden="1" x14ac:dyDescent="0.25">
      <c r="A4739" s="1" t="s">
        <v>2820</v>
      </c>
      <c r="B4739" s="1" t="s">
        <v>2876</v>
      </c>
      <c r="C4739">
        <v>3304110</v>
      </c>
      <c r="D4739" s="3">
        <v>91.914023011977221</v>
      </c>
      <c r="E4739">
        <v>-44.326028000000001</v>
      </c>
      <c r="F4739">
        <v>-22.441061999999999</v>
      </c>
      <c r="G4739" t="str">
        <f>Energia[[#This Row],[Nome]]</f>
        <v>Porto Real</v>
      </c>
      <c r="H4739">
        <f>Energia[[#This Row],[Energia]]</f>
        <v>91.914023011977221</v>
      </c>
      <c r="I4739">
        <f>VLOOKUP(Energia[[#This Row],[CD]],Tabela4[Coluna3],1,FALSE)</f>
        <v>3304110</v>
      </c>
    </row>
    <row r="4740" spans="1:9" hidden="1" x14ac:dyDescent="0.25">
      <c r="A4740" s="1" t="s">
        <v>1417</v>
      </c>
      <c r="B4740" s="1" t="s">
        <v>2310</v>
      </c>
      <c r="C4740">
        <v>3140100</v>
      </c>
      <c r="D4740" s="3">
        <v>91.420184370810574</v>
      </c>
      <c r="E4740">
        <v>-42.074047999999998</v>
      </c>
      <c r="F4740">
        <v>-18.493979</v>
      </c>
      <c r="G4740" t="str">
        <f>Energia[[#This Row],[Nome]]</f>
        <v>Marilac</v>
      </c>
      <c r="H4740">
        <f>Energia[[#This Row],[Energia]]</f>
        <v>91.420184370810574</v>
      </c>
      <c r="I4740" t="e">
        <f>VLOOKUP(Energia[[#This Row],[CD]],Tabela4[Coluna3],1,FALSE)</f>
        <v>#N/A</v>
      </c>
    </row>
    <row r="4741" spans="1:9" hidden="1" x14ac:dyDescent="0.25">
      <c r="A4741" s="1" t="s">
        <v>1192</v>
      </c>
      <c r="B4741" s="1" t="s">
        <v>1271</v>
      </c>
      <c r="C4741">
        <v>5106703</v>
      </c>
      <c r="D4741" s="3">
        <v>91.249070869926058</v>
      </c>
      <c r="E4741">
        <v>-52.933017</v>
      </c>
      <c r="F4741">
        <v>-16.659859999999998</v>
      </c>
      <c r="G4741" t="str">
        <f>Energia[[#This Row],[Nome]]</f>
        <v>Ponte Branca</v>
      </c>
      <c r="H4741">
        <f>Energia[[#This Row],[Energia]]</f>
        <v>91.249070869926058</v>
      </c>
      <c r="I4741" t="e">
        <f>VLOOKUP(Energia[[#This Row],[CD]],Tabela4[Coluna3],1,FALSE)</f>
        <v>#N/A</v>
      </c>
    </row>
    <row r="4742" spans="1:9" hidden="1" x14ac:dyDescent="0.25">
      <c r="A4742" s="1" t="s">
        <v>4336</v>
      </c>
      <c r="B4742" s="1" t="s">
        <v>4555</v>
      </c>
      <c r="C4742">
        <v>2207850</v>
      </c>
      <c r="D4742" s="3">
        <v>91.232834119031054</v>
      </c>
      <c r="E4742">
        <v>-43.337231000000003</v>
      </c>
      <c r="F4742">
        <v>-7.9253</v>
      </c>
      <c r="G4742" t="str">
        <f>Energia[[#This Row],[Nome]]</f>
        <v>Pavussu</v>
      </c>
      <c r="H4742">
        <f>Energia[[#This Row],[Energia]]</f>
        <v>91.232834119031054</v>
      </c>
      <c r="I4742" t="e">
        <f>VLOOKUP(Energia[[#This Row],[CD]],Tabela4[Coluna3],1,FALSE)</f>
        <v>#N/A</v>
      </c>
    </row>
    <row r="4743" spans="1:9" hidden="1" x14ac:dyDescent="0.25">
      <c r="A4743" s="1" t="s">
        <v>2820</v>
      </c>
      <c r="B4743" s="1" t="s">
        <v>2875</v>
      </c>
      <c r="C4743">
        <v>3304102</v>
      </c>
      <c r="D4743" s="3">
        <v>91.110352720011747</v>
      </c>
      <c r="E4743">
        <v>-41.969475000000003</v>
      </c>
      <c r="F4743">
        <v>-20.906388</v>
      </c>
      <c r="G4743" t="str">
        <f>Energia[[#This Row],[Nome]]</f>
        <v>Porciúncula</v>
      </c>
      <c r="H4743">
        <f>Energia[[#This Row],[Energia]]</f>
        <v>91.110352720011747</v>
      </c>
      <c r="I4743">
        <f>VLOOKUP(Energia[[#This Row],[CD]],Tabela4[Coluna3],1,FALSE)</f>
        <v>3304102</v>
      </c>
    </row>
    <row r="4744" spans="1:9" hidden="1" x14ac:dyDescent="0.25">
      <c r="A4744" s="1" t="s">
        <v>1235</v>
      </c>
      <c r="B4744" s="1" t="s">
        <v>1270</v>
      </c>
      <c r="C4744">
        <v>2301505</v>
      </c>
      <c r="D4744" s="3">
        <v>90.787282222266853</v>
      </c>
      <c r="E4744">
        <v>-40.155158999999998</v>
      </c>
      <c r="F4744">
        <v>-6.2391860000000001</v>
      </c>
      <c r="G4744" t="str">
        <f>Energia[[#This Row],[Nome]]</f>
        <v>Arneiroz</v>
      </c>
      <c r="H4744">
        <f>Energia[[#This Row],[Energia]]</f>
        <v>90.787282222266853</v>
      </c>
      <c r="I4744" t="e">
        <f>VLOOKUP(Energia[[#This Row],[CD]],Tabela4[Coluna3],1,FALSE)</f>
        <v>#N/A</v>
      </c>
    </row>
    <row r="4745" spans="1:9" hidden="1" x14ac:dyDescent="0.25">
      <c r="A4745" s="1" t="s">
        <v>4336</v>
      </c>
      <c r="B4745" s="1" t="s">
        <v>3529</v>
      </c>
      <c r="C4745">
        <v>2206951</v>
      </c>
      <c r="D4745" s="3">
        <v>90.778205178864823</v>
      </c>
      <c r="E4745">
        <v>-41.915098999999998</v>
      </c>
      <c r="F4745">
        <v>-5.2771780000000001</v>
      </c>
      <c r="G4745" t="str">
        <f>Energia[[#This Row],[Nome]]</f>
        <v>Novo Santo Antônio</v>
      </c>
      <c r="H4745">
        <f>Energia[[#This Row],[Energia]]</f>
        <v>90.778205178864823</v>
      </c>
      <c r="I4745" t="e">
        <f>VLOOKUP(Energia[[#This Row],[CD]],Tabela4[Coluna3],1,FALSE)</f>
        <v>#N/A</v>
      </c>
    </row>
    <row r="4746" spans="1:9" hidden="1" x14ac:dyDescent="0.25">
      <c r="A4746" s="1" t="s">
        <v>1192</v>
      </c>
      <c r="B4746" s="1" t="s">
        <v>1203</v>
      </c>
      <c r="C4746">
        <v>5101209</v>
      </c>
      <c r="D4746" s="3">
        <v>90.712989009981925</v>
      </c>
      <c r="E4746">
        <v>-53.120854000000001</v>
      </c>
      <c r="F4746">
        <v>-16.748315000000002</v>
      </c>
      <c r="G4746" t="str">
        <f>Energia[[#This Row],[Nome]]</f>
        <v>Araguainha</v>
      </c>
      <c r="H4746">
        <f>Energia[[#This Row],[Energia]]</f>
        <v>90.712989009981925</v>
      </c>
      <c r="I4746" t="e">
        <f>VLOOKUP(Energia[[#This Row],[CD]],Tabela4[Coluna3],1,FALSE)</f>
        <v>#N/A</v>
      </c>
    </row>
    <row r="4747" spans="1:9" hidden="1" x14ac:dyDescent="0.25">
      <c r="A4747" s="1" t="s">
        <v>413</v>
      </c>
      <c r="B4747" s="1" t="s">
        <v>1085</v>
      </c>
      <c r="C4747">
        <v>2927804</v>
      </c>
      <c r="D4747" s="3">
        <v>90.650162569054714</v>
      </c>
      <c r="E4747">
        <v>-39.814773000000002</v>
      </c>
      <c r="F4747">
        <v>-14.891688</v>
      </c>
      <c r="G4747" t="str">
        <f>Energia[[#This Row],[Nome]]</f>
        <v>Santa Cruz da Vitória</v>
      </c>
      <c r="H4747">
        <f>Energia[[#This Row],[Energia]]</f>
        <v>90.650162569054714</v>
      </c>
      <c r="I4747" t="e">
        <f>VLOOKUP(Energia[[#This Row],[CD]],Tabela4[Coluna3],1,FALSE)</f>
        <v>#N/A</v>
      </c>
    </row>
    <row r="4748" spans="1:9" hidden="1" x14ac:dyDescent="0.25">
      <c r="A4748" s="1" t="s">
        <v>413</v>
      </c>
      <c r="B4748" s="1" t="s">
        <v>722</v>
      </c>
      <c r="C4748">
        <v>2913002</v>
      </c>
      <c r="D4748" s="3">
        <v>90.57564250031831</v>
      </c>
      <c r="E4748">
        <v>-42.282693999999999</v>
      </c>
      <c r="F4748">
        <v>-12.575885</v>
      </c>
      <c r="G4748" t="str">
        <f>Energia[[#This Row],[Nome]]</f>
        <v>Ibitiara</v>
      </c>
      <c r="H4748">
        <f>Energia[[#This Row],[Energia]]</f>
        <v>90.57564250031831</v>
      </c>
      <c r="I4748" t="e">
        <f>VLOOKUP(Energia[[#This Row],[CD]],Tabela4[Coluna3],1,FALSE)</f>
        <v>#N/A</v>
      </c>
    </row>
    <row r="4749" spans="1:9" hidden="1" x14ac:dyDescent="0.25">
      <c r="A4749" s="1" t="s">
        <v>1520</v>
      </c>
      <c r="B4749" s="1" t="s">
        <v>1568</v>
      </c>
      <c r="C4749">
        <v>3202108</v>
      </c>
      <c r="D4749" s="3">
        <v>90.214011278250183</v>
      </c>
      <c r="E4749">
        <v>-40.807693</v>
      </c>
      <c r="F4749">
        <v>-18.265584</v>
      </c>
      <c r="G4749" t="str">
        <f>Energia[[#This Row],[Nome]]</f>
        <v>Ecoporanga</v>
      </c>
      <c r="H4749">
        <f>Energia[[#This Row],[Energia]]</f>
        <v>90.214011278250183</v>
      </c>
      <c r="I4749" t="e">
        <f>VLOOKUP(Energia[[#This Row],[CD]],Tabela4[Coluna3],1,FALSE)</f>
        <v>#N/A</v>
      </c>
    </row>
    <row r="4750" spans="1:9" hidden="1" x14ac:dyDescent="0.25">
      <c r="A4750" s="1" t="s">
        <v>5028</v>
      </c>
      <c r="B4750" s="1" t="s">
        <v>4153</v>
      </c>
      <c r="C4750">
        <v>2414704</v>
      </c>
      <c r="D4750" s="3">
        <v>90.023509144746697</v>
      </c>
      <c r="E4750">
        <v>-35.368392</v>
      </c>
      <c r="F4750">
        <v>-6.3514559999999998</v>
      </c>
      <c r="G4750" t="str">
        <f>Energia[[#This Row],[Nome]]</f>
        <v>Várzea</v>
      </c>
      <c r="H4750">
        <f>Energia[[#This Row],[Energia]]</f>
        <v>90.023509144746697</v>
      </c>
      <c r="I4750" t="e">
        <f>VLOOKUP(Energia[[#This Row],[CD]],Tabela4[Coluna3],1,FALSE)</f>
        <v>#N/A</v>
      </c>
    </row>
    <row r="4751" spans="1:9" hidden="1" x14ac:dyDescent="0.25">
      <c r="A4751" s="1" t="s">
        <v>1417</v>
      </c>
      <c r="B4751" s="1" t="s">
        <v>2358</v>
      </c>
      <c r="C4751">
        <v>3142106</v>
      </c>
      <c r="D4751" s="3">
        <v>90.014524583275119</v>
      </c>
      <c r="E4751">
        <v>-42.399670999999998</v>
      </c>
      <c r="F4751">
        <v>-20.849527999999999</v>
      </c>
      <c r="G4751" t="str">
        <f>Energia[[#This Row],[Nome]]</f>
        <v>Miradouro</v>
      </c>
      <c r="H4751">
        <f>Energia[[#This Row],[Energia]]</f>
        <v>90.014524583275119</v>
      </c>
      <c r="I4751" t="e">
        <f>VLOOKUP(Energia[[#This Row],[CD]],Tabela4[Coluna3],1,FALSE)</f>
        <v>#N/A</v>
      </c>
    </row>
    <row r="4752" spans="1:9" hidden="1" x14ac:dyDescent="0.25">
      <c r="A4752" s="1" t="s">
        <v>4157</v>
      </c>
      <c r="B4752" s="1" t="s">
        <v>4180</v>
      </c>
      <c r="C4752">
        <v>2602407</v>
      </c>
      <c r="D4752" s="3">
        <v>89.797943654678221</v>
      </c>
      <c r="E4752">
        <v>-36.529870000000003</v>
      </c>
      <c r="F4752">
        <v>-9.0267479999999995</v>
      </c>
      <c r="G4752" t="str">
        <f>Energia[[#This Row],[Nome]]</f>
        <v>Brejão</v>
      </c>
      <c r="H4752">
        <f>Energia[[#This Row],[Energia]]</f>
        <v>89.797943654678221</v>
      </c>
      <c r="I4752" t="e">
        <f>VLOOKUP(Energia[[#This Row],[CD]],Tabela4[Coluna3],1,FALSE)</f>
        <v>#N/A</v>
      </c>
    </row>
    <row r="4753" spans="1:9" hidden="1" x14ac:dyDescent="0.25">
      <c r="A4753" s="1" t="s">
        <v>1520</v>
      </c>
      <c r="B4753" s="1" t="s">
        <v>1523</v>
      </c>
      <c r="C4753">
        <v>3200169</v>
      </c>
      <c r="D4753" s="3">
        <v>89.577018332750711</v>
      </c>
      <c r="E4753">
        <v>-40.996758999999997</v>
      </c>
      <c r="F4753">
        <v>-18.516649000000001</v>
      </c>
      <c r="G4753" t="str">
        <f>Energia[[#This Row],[Nome]]</f>
        <v>Água Doce do Norte</v>
      </c>
      <c r="H4753">
        <f>Energia[[#This Row],[Energia]]</f>
        <v>89.577018332750711</v>
      </c>
      <c r="I4753" t="e">
        <f>VLOOKUP(Energia[[#This Row],[CD]],Tabela4[Coluna3],1,FALSE)</f>
        <v>#N/A</v>
      </c>
    </row>
    <row r="4754" spans="1:9" hidden="1" x14ac:dyDescent="0.25">
      <c r="A4754" s="1" t="s">
        <v>1417</v>
      </c>
      <c r="B4754" s="1" t="s">
        <v>2014</v>
      </c>
      <c r="C4754">
        <v>3127339</v>
      </c>
      <c r="D4754" s="3">
        <v>89.337845393282493</v>
      </c>
      <c r="E4754">
        <v>-43.259681</v>
      </c>
      <c r="F4754">
        <v>-14.971033</v>
      </c>
      <c r="G4754" t="str">
        <f>Energia[[#This Row],[Nome]]</f>
        <v>Gameleiras</v>
      </c>
      <c r="H4754">
        <f>Energia[[#This Row],[Energia]]</f>
        <v>89.337845393282493</v>
      </c>
      <c r="I4754" t="e">
        <f>VLOOKUP(Energia[[#This Row],[CD]],Tabela4[Coluna3],1,FALSE)</f>
        <v>#N/A</v>
      </c>
    </row>
    <row r="4755" spans="1:9" hidden="1" x14ac:dyDescent="0.25">
      <c r="A4755" s="1" t="s">
        <v>1235</v>
      </c>
      <c r="B4755" s="1" t="s">
        <v>1394</v>
      </c>
      <c r="C4755">
        <v>2308377</v>
      </c>
      <c r="D4755" s="3">
        <v>89.063120509607003</v>
      </c>
      <c r="E4755">
        <v>-39.910519000000001</v>
      </c>
      <c r="F4755">
        <v>-3.5608629999999999</v>
      </c>
      <c r="G4755" t="str">
        <f>Energia[[#This Row],[Nome]]</f>
        <v>Miraíma</v>
      </c>
      <c r="H4755">
        <f>Energia[[#This Row],[Energia]]</f>
        <v>89.063120509607003</v>
      </c>
      <c r="I4755" t="e">
        <f>VLOOKUP(Energia[[#This Row],[CD]],Tabela4[Coluna3],1,FALSE)</f>
        <v>#N/A</v>
      </c>
    </row>
    <row r="4756" spans="1:9" hidden="1" x14ac:dyDescent="0.25">
      <c r="A4756" s="1" t="s">
        <v>413</v>
      </c>
      <c r="B4756" s="1" t="s">
        <v>973</v>
      </c>
      <c r="C4756">
        <v>2923050</v>
      </c>
      <c r="D4756" s="3">
        <v>88.372837450897833</v>
      </c>
      <c r="E4756">
        <v>-38.449429000000002</v>
      </c>
      <c r="F4756">
        <v>-10.36816</v>
      </c>
      <c r="G4756" t="str">
        <f>Energia[[#This Row],[Nome]]</f>
        <v>Novo Triunfo</v>
      </c>
      <c r="H4756">
        <f>Energia[[#This Row],[Energia]]</f>
        <v>88.372837450897833</v>
      </c>
      <c r="I4756" t="e">
        <f>VLOOKUP(Energia[[#This Row],[CD]],Tabela4[Coluna3],1,FALSE)</f>
        <v>#N/A</v>
      </c>
    </row>
    <row r="4757" spans="1:9" hidden="1" x14ac:dyDescent="0.25">
      <c r="A4757" s="1" t="s">
        <v>1417</v>
      </c>
      <c r="B4757" s="1" t="s">
        <v>1871</v>
      </c>
      <c r="C4757">
        <v>3121100</v>
      </c>
      <c r="D4757" s="3">
        <v>88.327609114607881</v>
      </c>
      <c r="E4757">
        <v>-45.287801999999999</v>
      </c>
      <c r="F4757">
        <v>-22.507072000000001</v>
      </c>
      <c r="G4757" t="str">
        <f>Energia[[#This Row],[Nome]]</f>
        <v>Delfim Moreira</v>
      </c>
      <c r="H4757">
        <f>Energia[[#This Row],[Energia]]</f>
        <v>88.327609114607881</v>
      </c>
      <c r="I4757" t="e">
        <f>VLOOKUP(Energia[[#This Row],[CD]],Tabela4[Coluna3],1,FALSE)</f>
        <v>#N/A</v>
      </c>
    </row>
    <row r="4758" spans="1:9" hidden="1" x14ac:dyDescent="0.25">
      <c r="A4758" s="1" t="s">
        <v>4336</v>
      </c>
      <c r="B4758" s="1" t="s">
        <v>4618</v>
      </c>
      <c r="C4758">
        <v>2209906</v>
      </c>
      <c r="D4758" s="3">
        <v>88.140714069272974</v>
      </c>
      <c r="E4758">
        <v>-41.876888999999998</v>
      </c>
      <c r="F4758">
        <v>-5.5421849999999999</v>
      </c>
      <c r="G4758" t="str">
        <f>Energia[[#This Row],[Nome]]</f>
        <v>São João da Serra</v>
      </c>
      <c r="H4758">
        <f>Energia[[#This Row],[Energia]]</f>
        <v>88.140714069272974</v>
      </c>
      <c r="I4758" t="e">
        <f>VLOOKUP(Energia[[#This Row],[CD]],Tabela4[Coluna3],1,FALSE)</f>
        <v>#N/A</v>
      </c>
    </row>
    <row r="4759" spans="1:9" hidden="1" x14ac:dyDescent="0.25">
      <c r="A4759" s="1" t="s">
        <v>1192</v>
      </c>
      <c r="B4759" s="1" t="s">
        <v>1209</v>
      </c>
      <c r="C4759">
        <v>5101605</v>
      </c>
      <c r="D4759" s="3">
        <v>88.100894090059882</v>
      </c>
      <c r="E4759">
        <v>-56.031740999999997</v>
      </c>
      <c r="F4759">
        <v>-16.820146000000001</v>
      </c>
      <c r="G4759" t="str">
        <f>Energia[[#This Row],[Nome]]</f>
        <v>Barão de Melgaço</v>
      </c>
      <c r="H4759">
        <f>Energia[[#This Row],[Energia]]</f>
        <v>88.100894090059882</v>
      </c>
      <c r="I4759" t="e">
        <f>VLOOKUP(Energia[[#This Row],[CD]],Tabela4[Coluna3],1,FALSE)</f>
        <v>#N/A</v>
      </c>
    </row>
    <row r="4760" spans="1:9" hidden="1" x14ac:dyDescent="0.25">
      <c r="A4760" s="1" t="s">
        <v>4336</v>
      </c>
      <c r="B4760" s="1" t="s">
        <v>4398</v>
      </c>
      <c r="C4760">
        <v>2203107</v>
      </c>
      <c r="D4760" s="3">
        <v>87.935116895644356</v>
      </c>
      <c r="E4760">
        <v>-43.961540999999997</v>
      </c>
      <c r="F4760">
        <v>-8.7821719999999992</v>
      </c>
      <c r="G4760" t="str">
        <f>Energia[[#This Row],[Nome]]</f>
        <v>Cristino Castro</v>
      </c>
      <c r="H4760">
        <f>Energia[[#This Row],[Energia]]</f>
        <v>87.935116895644356</v>
      </c>
      <c r="I4760" t="e">
        <f>VLOOKUP(Energia[[#This Row],[CD]],Tabela4[Coluna3],1,FALSE)</f>
        <v>#N/A</v>
      </c>
    </row>
    <row r="4761" spans="1:9" hidden="1" x14ac:dyDescent="0.25">
      <c r="A4761" s="1" t="s">
        <v>4336</v>
      </c>
      <c r="B4761" s="1" t="s">
        <v>4403</v>
      </c>
      <c r="C4761">
        <v>2203305</v>
      </c>
      <c r="D4761" s="3">
        <v>87.896519140975713</v>
      </c>
      <c r="E4761">
        <v>-42.671649000000002</v>
      </c>
      <c r="F4761">
        <v>-5.3392929999999996</v>
      </c>
      <c r="G4761" t="str">
        <f>Energia[[#This Row],[Nome]]</f>
        <v>Demerval Lobão</v>
      </c>
      <c r="H4761">
        <f>Energia[[#This Row],[Energia]]</f>
        <v>87.896519140975713</v>
      </c>
      <c r="I4761" t="e">
        <f>VLOOKUP(Energia[[#This Row],[CD]],Tabela4[Coluna3],1,FALSE)</f>
        <v>#N/A</v>
      </c>
    </row>
    <row r="4762" spans="1:9" hidden="1" x14ac:dyDescent="0.25">
      <c r="A4762" s="1" t="s">
        <v>413</v>
      </c>
      <c r="B4762" s="1" t="s">
        <v>882</v>
      </c>
      <c r="C4762">
        <v>2919702</v>
      </c>
      <c r="D4762" s="3">
        <v>87.504333318859963</v>
      </c>
      <c r="E4762">
        <v>-40.400967999999999</v>
      </c>
      <c r="F4762">
        <v>-15.545818000000001</v>
      </c>
      <c r="G4762" t="str">
        <f>Energia[[#This Row],[Nome]]</f>
        <v>Macarani</v>
      </c>
      <c r="H4762">
        <f>Energia[[#This Row],[Energia]]</f>
        <v>87.504333318859963</v>
      </c>
      <c r="I4762" t="e">
        <f>VLOOKUP(Energia[[#This Row],[CD]],Tabela4[Coluna3],1,FALSE)</f>
        <v>#N/A</v>
      </c>
    </row>
    <row r="4763" spans="1:9" hidden="1" x14ac:dyDescent="0.25">
      <c r="A4763" s="1" t="s">
        <v>4336</v>
      </c>
      <c r="B4763" s="1" t="s">
        <v>4551</v>
      </c>
      <c r="C4763">
        <v>2207793</v>
      </c>
      <c r="D4763" s="3">
        <v>86.728828002880604</v>
      </c>
      <c r="E4763">
        <v>-42.471009000000002</v>
      </c>
      <c r="F4763">
        <v>-5.2454739999999997</v>
      </c>
      <c r="G4763" t="str">
        <f>Energia[[#This Row],[Nome]]</f>
        <v>Pau D'Arco do Piauí</v>
      </c>
      <c r="H4763">
        <f>Energia[[#This Row],[Energia]]</f>
        <v>86.728828002880604</v>
      </c>
      <c r="I4763" t="e">
        <f>VLOOKUP(Energia[[#This Row],[CD]],Tabela4[Coluna3],1,FALSE)</f>
        <v>#N/A</v>
      </c>
    </row>
    <row r="4764" spans="1:9" hidden="1" x14ac:dyDescent="0.25">
      <c r="A4764" s="1" t="s">
        <v>4410</v>
      </c>
      <c r="B4764" s="1" t="s">
        <v>4615</v>
      </c>
      <c r="C4764">
        <v>1718808</v>
      </c>
      <c r="D4764" s="3">
        <v>86.562113609164754</v>
      </c>
      <c r="E4764">
        <v>-47.918813</v>
      </c>
      <c r="F4764">
        <v>-5.3296219999999996</v>
      </c>
      <c r="G4764" t="str">
        <f>Energia[[#This Row],[Nome]]</f>
        <v>Sampaio</v>
      </c>
      <c r="H4764">
        <f>Energia[[#This Row],[Energia]]</f>
        <v>86.562113609164754</v>
      </c>
      <c r="I4764" t="e">
        <f>VLOOKUP(Energia[[#This Row],[CD]],Tabela4[Coluna3],1,FALSE)</f>
        <v>#N/A</v>
      </c>
    </row>
    <row r="4765" spans="1:9" hidden="1" x14ac:dyDescent="0.25">
      <c r="A4765" s="1" t="s">
        <v>4336</v>
      </c>
      <c r="B4765" s="1" t="s">
        <v>4448</v>
      </c>
      <c r="C4765">
        <v>2205003</v>
      </c>
      <c r="D4765" s="3">
        <v>86.473210310604998</v>
      </c>
      <c r="E4765">
        <v>-41.481124000000001</v>
      </c>
      <c r="F4765">
        <v>-7.4098649999999999</v>
      </c>
      <c r="G4765" t="str">
        <f>Energia[[#This Row],[Nome]]</f>
        <v>Itainópolis</v>
      </c>
      <c r="H4765">
        <f>Energia[[#This Row],[Energia]]</f>
        <v>86.473210310604998</v>
      </c>
      <c r="I4765" t="e">
        <f>VLOOKUP(Energia[[#This Row],[CD]],Tabela4[Coluna3],1,FALSE)</f>
        <v>#N/A</v>
      </c>
    </row>
    <row r="4766" spans="1:9" hidden="1" x14ac:dyDescent="0.25">
      <c r="A4766" s="1" t="s">
        <v>1235</v>
      </c>
      <c r="B4766" s="1" t="s">
        <v>1350</v>
      </c>
      <c r="C4766">
        <v>2304905</v>
      </c>
      <c r="D4766" s="3">
        <v>86.456757168449528</v>
      </c>
      <c r="E4766">
        <v>-40.366469000000002</v>
      </c>
      <c r="F4766">
        <v>-3.9126850000000002</v>
      </c>
      <c r="G4766" t="str">
        <f>Energia[[#This Row],[Nome]]</f>
        <v>Groaíras</v>
      </c>
      <c r="H4766">
        <f>Energia[[#This Row],[Energia]]</f>
        <v>86.456757168449528</v>
      </c>
      <c r="I4766" t="e">
        <f>VLOOKUP(Energia[[#This Row],[CD]],Tabela4[Coluna3],1,FALSE)</f>
        <v>#N/A</v>
      </c>
    </row>
    <row r="4767" spans="1:9" hidden="1" x14ac:dyDescent="0.25">
      <c r="A4767" s="1" t="s">
        <v>1312</v>
      </c>
      <c r="B4767" s="1" t="s">
        <v>1724</v>
      </c>
      <c r="C4767">
        <v>5202601</v>
      </c>
      <c r="D4767" s="3">
        <v>85.966183946630053</v>
      </c>
      <c r="E4767">
        <v>-50.525725000000001</v>
      </c>
      <c r="F4767">
        <v>-16.694984000000002</v>
      </c>
      <c r="G4767" t="str">
        <f>Energia[[#This Row],[Nome]]</f>
        <v>Aurilândia</v>
      </c>
      <c r="H4767">
        <f>Energia[[#This Row],[Energia]]</f>
        <v>85.966183946630053</v>
      </c>
      <c r="I4767" t="e">
        <f>VLOOKUP(Energia[[#This Row],[CD]],Tabela4[Coluna3],1,FALSE)</f>
        <v>#N/A</v>
      </c>
    </row>
    <row r="4768" spans="1:9" hidden="1" x14ac:dyDescent="0.25">
      <c r="A4768" s="1" t="s">
        <v>4410</v>
      </c>
      <c r="B4768" s="1" t="s">
        <v>4632</v>
      </c>
      <c r="C4768">
        <v>1720150</v>
      </c>
      <c r="D4768" s="3">
        <v>85.796718392339898</v>
      </c>
      <c r="E4768">
        <v>-46.678424999999997</v>
      </c>
      <c r="F4768">
        <v>-10.068905000000001</v>
      </c>
      <c r="G4768" t="str">
        <f>Energia[[#This Row],[Nome]]</f>
        <v>São Félix do Tocantins</v>
      </c>
      <c r="H4768">
        <f>Energia[[#This Row],[Energia]]</f>
        <v>85.796718392339898</v>
      </c>
      <c r="I4768" t="e">
        <f>VLOOKUP(Energia[[#This Row],[CD]],Tabela4[Coluna3],1,FALSE)</f>
        <v>#N/A</v>
      </c>
    </row>
    <row r="4769" spans="1:9" hidden="1" x14ac:dyDescent="0.25">
      <c r="A4769" s="1" t="s">
        <v>1520</v>
      </c>
      <c r="B4769" s="1" t="s">
        <v>1625</v>
      </c>
      <c r="C4769">
        <v>3204005</v>
      </c>
      <c r="D4769" s="3">
        <v>85.628915118397032</v>
      </c>
      <c r="E4769">
        <v>-40.817242</v>
      </c>
      <c r="F4769">
        <v>-19.145544000000001</v>
      </c>
      <c r="G4769" t="str">
        <f>Energia[[#This Row],[Nome]]</f>
        <v>Pancas</v>
      </c>
      <c r="H4769">
        <f>Energia[[#This Row],[Energia]]</f>
        <v>85.628915118397032</v>
      </c>
      <c r="I4769" t="e">
        <f>VLOOKUP(Energia[[#This Row],[CD]],Tabela4[Coluna3],1,FALSE)</f>
        <v>#N/A</v>
      </c>
    </row>
    <row r="4770" spans="1:9" hidden="1" x14ac:dyDescent="0.25">
      <c r="A4770" s="1" t="s">
        <v>2820</v>
      </c>
      <c r="B4770" s="1" t="s">
        <v>2851</v>
      </c>
      <c r="C4770">
        <v>3302205</v>
      </c>
      <c r="D4770" s="3">
        <v>85.484096613852756</v>
      </c>
      <c r="E4770">
        <v>-41.895029999999998</v>
      </c>
      <c r="F4770">
        <v>-21.224557999999998</v>
      </c>
      <c r="G4770" t="str">
        <f>Energia[[#This Row],[Nome]]</f>
        <v>Itaperuna</v>
      </c>
      <c r="H4770">
        <f>Energia[[#This Row],[Energia]]</f>
        <v>85.484096613852756</v>
      </c>
      <c r="I4770">
        <f>VLOOKUP(Energia[[#This Row],[CD]],Tabela4[Coluna3],1,FALSE)</f>
        <v>3302205</v>
      </c>
    </row>
    <row r="4771" spans="1:9" hidden="1" x14ac:dyDescent="0.25">
      <c r="A4771" s="1" t="s">
        <v>4410</v>
      </c>
      <c r="B4771" s="1" t="s">
        <v>4656</v>
      </c>
      <c r="C4771">
        <v>1721109</v>
      </c>
      <c r="D4771" s="3">
        <v>84.959781866648896</v>
      </c>
      <c r="E4771">
        <v>-48.140379000000003</v>
      </c>
      <c r="F4771">
        <v>-9.6030809999999995</v>
      </c>
      <c r="G4771" t="str">
        <f>Energia[[#This Row],[Nome]]</f>
        <v>Tocantínia</v>
      </c>
      <c r="H4771">
        <f>Energia[[#This Row],[Energia]]</f>
        <v>84.959781866648896</v>
      </c>
      <c r="I4771" t="e">
        <f>VLOOKUP(Energia[[#This Row],[CD]],Tabela4[Coluna3],1,FALSE)</f>
        <v>#N/A</v>
      </c>
    </row>
    <row r="4772" spans="1:9" hidden="1" x14ac:dyDescent="0.25">
      <c r="A4772" s="1" t="s">
        <v>4336</v>
      </c>
      <c r="B4772" s="1" t="s">
        <v>4627</v>
      </c>
      <c r="C4772">
        <v>2210102</v>
      </c>
      <c r="D4772" s="3">
        <v>84.713849610791414</v>
      </c>
      <c r="E4772">
        <v>-42.582321</v>
      </c>
      <c r="F4772">
        <v>-7.4824279999999996</v>
      </c>
      <c r="G4772" t="str">
        <f>Energia[[#This Row],[Nome]]</f>
        <v>São José do Peixe</v>
      </c>
      <c r="H4772">
        <f>Energia[[#This Row],[Energia]]</f>
        <v>84.713849610791414</v>
      </c>
      <c r="I4772" t="e">
        <f>VLOOKUP(Energia[[#This Row],[CD]],Tabela4[Coluna3],1,FALSE)</f>
        <v>#N/A</v>
      </c>
    </row>
    <row r="4773" spans="1:9" hidden="1" x14ac:dyDescent="0.25">
      <c r="A4773" s="1" t="s">
        <v>4336</v>
      </c>
      <c r="B4773" s="1" t="s">
        <v>4446</v>
      </c>
      <c r="C4773">
        <v>2204907</v>
      </c>
      <c r="D4773" s="3">
        <v>84.613935525033256</v>
      </c>
      <c r="E4773">
        <v>-41.651409999999998</v>
      </c>
      <c r="F4773">
        <v>-7.651726</v>
      </c>
      <c r="G4773" t="str">
        <f>Energia[[#This Row],[Nome]]</f>
        <v>Isaías Coelho</v>
      </c>
      <c r="H4773">
        <f>Energia[[#This Row],[Energia]]</f>
        <v>84.613935525033256</v>
      </c>
      <c r="I4773" t="e">
        <f>VLOOKUP(Energia[[#This Row],[CD]],Tabela4[Coluna3],1,FALSE)</f>
        <v>#N/A</v>
      </c>
    </row>
    <row r="4774" spans="1:9" hidden="1" x14ac:dyDescent="0.25">
      <c r="A4774" s="1" t="s">
        <v>4336</v>
      </c>
      <c r="B4774" s="1" t="s">
        <v>4402</v>
      </c>
      <c r="C4774">
        <v>2203255</v>
      </c>
      <c r="D4774" s="3">
        <v>84.387526532683083</v>
      </c>
      <c r="E4774">
        <v>-42.846798</v>
      </c>
      <c r="F4774">
        <v>-5.6161479999999999</v>
      </c>
      <c r="G4774" t="str">
        <f>Energia[[#This Row],[Nome]]</f>
        <v>Curralinhos</v>
      </c>
      <c r="H4774">
        <f>Energia[[#This Row],[Energia]]</f>
        <v>84.387526532683083</v>
      </c>
      <c r="I4774" t="e">
        <f>VLOOKUP(Energia[[#This Row],[CD]],Tabela4[Coluna3],1,FALSE)</f>
        <v>#N/A</v>
      </c>
    </row>
    <row r="4775" spans="1:9" hidden="1" x14ac:dyDescent="0.25">
      <c r="A4775" s="1" t="s">
        <v>413</v>
      </c>
      <c r="B4775" s="1" t="s">
        <v>930</v>
      </c>
      <c r="C4775">
        <v>2921609</v>
      </c>
      <c r="D4775" s="3">
        <v>84.17507033926276</v>
      </c>
      <c r="E4775">
        <v>-43.040227999999999</v>
      </c>
      <c r="F4775">
        <v>-11.750842</v>
      </c>
      <c r="G4775" t="str">
        <f>Energia[[#This Row],[Nome]]</f>
        <v>Morpará</v>
      </c>
      <c r="H4775">
        <f>Energia[[#This Row],[Energia]]</f>
        <v>84.17507033926276</v>
      </c>
      <c r="I4775" t="e">
        <f>VLOOKUP(Energia[[#This Row],[CD]],Tabela4[Coluna3],1,FALSE)</f>
        <v>#N/A</v>
      </c>
    </row>
    <row r="4776" spans="1:9" hidden="1" x14ac:dyDescent="0.25">
      <c r="A4776" s="1" t="s">
        <v>1417</v>
      </c>
      <c r="B4776" s="1" t="s">
        <v>2284</v>
      </c>
      <c r="C4776">
        <v>3138906</v>
      </c>
      <c r="D4776" s="3">
        <v>84.071429127932589</v>
      </c>
      <c r="E4776">
        <v>-40.719726000000001</v>
      </c>
      <c r="F4776">
        <v>-17.083856999999998</v>
      </c>
      <c r="G4776" t="str">
        <f>Energia[[#This Row],[Nome]]</f>
        <v>Machacalis</v>
      </c>
      <c r="H4776">
        <f>Energia[[#This Row],[Energia]]</f>
        <v>84.071429127932589</v>
      </c>
      <c r="I4776" t="e">
        <f>VLOOKUP(Energia[[#This Row],[CD]],Tabela4[Coluna3],1,FALSE)</f>
        <v>#N/A</v>
      </c>
    </row>
    <row r="4777" spans="1:9" hidden="1" x14ac:dyDescent="0.25">
      <c r="A4777" s="1" t="s">
        <v>413</v>
      </c>
      <c r="B4777" s="1" t="s">
        <v>916</v>
      </c>
      <c r="C4777">
        <v>2921054</v>
      </c>
      <c r="D4777" s="3">
        <v>83.486046791920742</v>
      </c>
      <c r="E4777">
        <v>-42.940067999999997</v>
      </c>
      <c r="F4777">
        <v>-13.848844</v>
      </c>
      <c r="G4777" t="str">
        <f>Energia[[#This Row],[Nome]]</f>
        <v>Matina</v>
      </c>
      <c r="H4777">
        <f>Energia[[#This Row],[Energia]]</f>
        <v>83.486046791920742</v>
      </c>
      <c r="I4777" t="e">
        <f>VLOOKUP(Energia[[#This Row],[CD]],Tabela4[Coluna3],1,FALSE)</f>
        <v>#N/A</v>
      </c>
    </row>
    <row r="4778" spans="1:9" hidden="1" x14ac:dyDescent="0.25">
      <c r="A4778" s="1" t="s">
        <v>4336</v>
      </c>
      <c r="B4778" s="1" t="s">
        <v>4502</v>
      </c>
      <c r="C4778">
        <v>2206308</v>
      </c>
      <c r="D4778" s="3">
        <v>83.470512567195982</v>
      </c>
      <c r="E4778">
        <v>-42.701217999999997</v>
      </c>
      <c r="F4778">
        <v>-5.7009949999999998</v>
      </c>
      <c r="G4778" t="str">
        <f>Energia[[#This Row],[Nome]]</f>
        <v>Miguel Leão</v>
      </c>
      <c r="H4778">
        <f>Energia[[#This Row],[Energia]]</f>
        <v>83.470512567195982</v>
      </c>
      <c r="I4778" t="e">
        <f>VLOOKUP(Energia[[#This Row],[CD]],Tabela4[Coluna3],1,FALSE)</f>
        <v>#N/A</v>
      </c>
    </row>
    <row r="4779" spans="1:9" x14ac:dyDescent="0.25">
      <c r="A4779" s="1" t="s">
        <v>8</v>
      </c>
      <c r="B4779" s="1" t="s">
        <v>3277</v>
      </c>
      <c r="C4779">
        <v>3535606</v>
      </c>
      <c r="D4779" s="3">
        <v>83.381949038140959</v>
      </c>
      <c r="E4779">
        <v>-45.641849000000001</v>
      </c>
      <c r="F4779">
        <v>-23.478379</v>
      </c>
      <c r="G4779" t="str">
        <f>Energia[[#This Row],[Nome]]</f>
        <v>Paraibuna</v>
      </c>
      <c r="H4779">
        <f>Energia[[#This Row],[Energia]]</f>
        <v>83.381949038140959</v>
      </c>
      <c r="I4779" t="e">
        <f>VLOOKUP(Energia[[#This Row],[CD]],Tabela4[Coluna3],1,FALSE)</f>
        <v>#N/A</v>
      </c>
    </row>
    <row r="4780" spans="1:9" hidden="1" x14ac:dyDescent="0.25">
      <c r="A4780" s="1" t="s">
        <v>1235</v>
      </c>
      <c r="B4780" s="1" t="s">
        <v>1358</v>
      </c>
      <c r="C4780">
        <v>2305332</v>
      </c>
      <c r="D4780" s="3">
        <v>83.35821705081338</v>
      </c>
      <c r="E4780">
        <v>-38.556922999999998</v>
      </c>
      <c r="F4780">
        <v>-4.9747500000000002</v>
      </c>
      <c r="G4780" t="str">
        <f>Energia[[#This Row],[Nome]]</f>
        <v>Ibicuitinga</v>
      </c>
      <c r="H4780">
        <f>Energia[[#This Row],[Energia]]</f>
        <v>83.35821705081338</v>
      </c>
      <c r="I4780" t="e">
        <f>VLOOKUP(Energia[[#This Row],[CD]],Tabela4[Coluna3],1,FALSE)</f>
        <v>#N/A</v>
      </c>
    </row>
    <row r="4781" spans="1:9" hidden="1" x14ac:dyDescent="0.25">
      <c r="A4781" s="1" t="s">
        <v>256</v>
      </c>
      <c r="B4781" s="1" t="s">
        <v>378</v>
      </c>
      <c r="C4781">
        <v>1304401</v>
      </c>
      <c r="D4781" s="3">
        <v>83.255951596663692</v>
      </c>
      <c r="E4781">
        <v>-57.770434000000002</v>
      </c>
      <c r="F4781">
        <v>-2.8124630000000002</v>
      </c>
      <c r="G4781" t="str">
        <f>Energia[[#This Row],[Nome]]</f>
        <v>Urucurituba</v>
      </c>
      <c r="H4781">
        <f>Energia[[#This Row],[Energia]]</f>
        <v>83.255951596663692</v>
      </c>
      <c r="I4781" t="e">
        <f>VLOOKUP(Energia[[#This Row],[CD]],Tabela4[Coluna3],1,FALSE)</f>
        <v>#N/A</v>
      </c>
    </row>
    <row r="4782" spans="1:9" hidden="1" x14ac:dyDescent="0.25">
      <c r="A4782" s="1" t="s">
        <v>1235</v>
      </c>
      <c r="B4782" s="1" t="s">
        <v>1367</v>
      </c>
      <c r="C4782">
        <v>2306108</v>
      </c>
      <c r="D4782" s="3">
        <v>83.154951420878291</v>
      </c>
      <c r="E4782">
        <v>-39.818114999999999</v>
      </c>
      <c r="F4782">
        <v>-3.865666</v>
      </c>
      <c r="G4782" t="str">
        <f>Energia[[#This Row],[Nome]]</f>
        <v>Irauçuba</v>
      </c>
      <c r="H4782">
        <f>Energia[[#This Row],[Energia]]</f>
        <v>83.154951420878291</v>
      </c>
      <c r="I4782" t="e">
        <f>VLOOKUP(Energia[[#This Row],[CD]],Tabela4[Coluna3],1,FALSE)</f>
        <v>#N/A</v>
      </c>
    </row>
    <row r="4783" spans="1:9" hidden="1" x14ac:dyDescent="0.25">
      <c r="A4783" s="1" t="s">
        <v>1417</v>
      </c>
      <c r="B4783" s="1" t="s">
        <v>2451</v>
      </c>
      <c r="C4783">
        <v>3145703</v>
      </c>
      <c r="D4783" s="3">
        <v>82.865585285725274</v>
      </c>
      <c r="E4783">
        <v>-43.514918000000002</v>
      </c>
      <c r="F4783">
        <v>-21.335819000000001</v>
      </c>
      <c r="G4783" t="str">
        <f>Energia[[#This Row],[Nome]]</f>
        <v>Oliveira Fortes</v>
      </c>
      <c r="H4783">
        <f>Energia[[#This Row],[Energia]]</f>
        <v>82.865585285725274</v>
      </c>
      <c r="I4783" t="e">
        <f>VLOOKUP(Energia[[#This Row],[CD]],Tabela4[Coluna3],1,FALSE)</f>
        <v>#N/A</v>
      </c>
    </row>
    <row r="4784" spans="1:9" hidden="1" x14ac:dyDescent="0.25">
      <c r="A4784" s="1" t="s">
        <v>1235</v>
      </c>
      <c r="B4784" s="1" t="s">
        <v>1489</v>
      </c>
      <c r="C4784">
        <v>2313252</v>
      </c>
      <c r="D4784" s="3">
        <v>82.858992286627412</v>
      </c>
      <c r="E4784">
        <v>-39.748896999999999</v>
      </c>
      <c r="F4784">
        <v>-6.7366549999999998</v>
      </c>
      <c r="G4784" t="str">
        <f>Energia[[#This Row],[Nome]]</f>
        <v>Tarrafas</v>
      </c>
      <c r="H4784">
        <f>Energia[[#This Row],[Energia]]</f>
        <v>82.858992286627412</v>
      </c>
      <c r="I4784" t="e">
        <f>VLOOKUP(Energia[[#This Row],[CD]],Tabela4[Coluna3],1,FALSE)</f>
        <v>#N/A</v>
      </c>
    </row>
    <row r="4785" spans="1:9" hidden="1" x14ac:dyDescent="0.25">
      <c r="A4785" s="1" t="s">
        <v>4336</v>
      </c>
      <c r="B4785" s="1" t="s">
        <v>4476</v>
      </c>
      <c r="C4785">
        <v>2205565</v>
      </c>
      <c r="D4785" s="3">
        <v>82.813421675440281</v>
      </c>
      <c r="E4785">
        <v>-41.599961999999998</v>
      </c>
      <c r="F4785">
        <v>-8.5688320000000004</v>
      </c>
      <c r="G4785" t="str">
        <f>Energia[[#This Row],[Nome]]</f>
        <v>Lagoa do Barro do Piauí</v>
      </c>
      <c r="H4785">
        <f>Energia[[#This Row],[Energia]]</f>
        <v>82.813421675440281</v>
      </c>
      <c r="I4785" t="e">
        <f>VLOOKUP(Energia[[#This Row],[CD]],Tabela4[Coluna3],1,FALSE)</f>
        <v>#N/A</v>
      </c>
    </row>
    <row r="4786" spans="1:9" hidden="1" x14ac:dyDescent="0.25">
      <c r="A4786" s="1" t="s">
        <v>413</v>
      </c>
      <c r="B4786" s="1" t="s">
        <v>892</v>
      </c>
      <c r="C4786">
        <v>2920007</v>
      </c>
      <c r="D4786" s="3">
        <v>82.625112784409481</v>
      </c>
      <c r="E4786">
        <v>-40.269103999999999</v>
      </c>
      <c r="F4786">
        <v>-15.673999999999999</v>
      </c>
      <c r="G4786" t="str">
        <f>Energia[[#This Row],[Nome]]</f>
        <v>Maiquinique</v>
      </c>
      <c r="H4786">
        <f>Energia[[#This Row],[Energia]]</f>
        <v>82.625112784409481</v>
      </c>
      <c r="I4786" t="e">
        <f>VLOOKUP(Energia[[#This Row],[CD]],Tabela4[Coluna3],1,FALSE)</f>
        <v>#N/A</v>
      </c>
    </row>
    <row r="4787" spans="1:9" hidden="1" x14ac:dyDescent="0.25">
      <c r="A4787" s="1" t="s">
        <v>3609</v>
      </c>
      <c r="B4787" s="1" t="s">
        <v>3732</v>
      </c>
      <c r="C4787">
        <v>1504000</v>
      </c>
      <c r="D4787" s="3">
        <v>82.476702595363093</v>
      </c>
      <c r="E4787">
        <v>-49.469137000000003</v>
      </c>
      <c r="F4787">
        <v>-1.864269</v>
      </c>
      <c r="G4787" t="str">
        <f>Energia[[#This Row],[Nome]]</f>
        <v>Limoeiro do Ajuru</v>
      </c>
      <c r="H4787">
        <f>Energia[[#This Row],[Energia]]</f>
        <v>82.476702595363093</v>
      </c>
      <c r="I4787" t="e">
        <f>VLOOKUP(Energia[[#This Row],[CD]],Tabela4[Coluna3],1,FALSE)</f>
        <v>#N/A</v>
      </c>
    </row>
    <row r="4788" spans="1:9" hidden="1" x14ac:dyDescent="0.25">
      <c r="A4788" s="1" t="s">
        <v>52</v>
      </c>
      <c r="B4788" s="1" t="s">
        <v>222</v>
      </c>
      <c r="C4788">
        <v>2708006</v>
      </c>
      <c r="D4788" s="3">
        <v>82.457446789745347</v>
      </c>
      <c r="E4788">
        <v>-37.210875999999999</v>
      </c>
      <c r="F4788">
        <v>-9.3583719999999992</v>
      </c>
      <c r="G4788" t="str">
        <f>Energia[[#This Row],[Nome]]</f>
        <v>Santana do Ipanema</v>
      </c>
      <c r="H4788">
        <f>Energia[[#This Row],[Energia]]</f>
        <v>82.457446789745347</v>
      </c>
      <c r="I4788" t="e">
        <f>VLOOKUP(Energia[[#This Row],[CD]],Tabela4[Coluna3],1,FALSE)</f>
        <v>#N/A</v>
      </c>
    </row>
    <row r="4789" spans="1:9" hidden="1" x14ac:dyDescent="0.25">
      <c r="A4789" s="1" t="s">
        <v>1417</v>
      </c>
      <c r="B4789" s="1" t="s">
        <v>1891</v>
      </c>
      <c r="C4789">
        <v>3122009</v>
      </c>
      <c r="D4789" s="3">
        <v>82.337926169900285</v>
      </c>
      <c r="E4789">
        <v>-42.175424</v>
      </c>
      <c r="F4789">
        <v>-20.589991000000001</v>
      </c>
      <c r="G4789" t="str">
        <f>Energia[[#This Row],[Nome]]</f>
        <v>Divino</v>
      </c>
      <c r="H4789">
        <f>Energia[[#This Row],[Energia]]</f>
        <v>82.337926169900285</v>
      </c>
      <c r="I4789" t="e">
        <f>VLOOKUP(Energia[[#This Row],[CD]],Tabela4[Coluna3],1,FALSE)</f>
        <v>#N/A</v>
      </c>
    </row>
    <row r="4790" spans="1:9" hidden="1" x14ac:dyDescent="0.25">
      <c r="A4790" s="1" t="s">
        <v>3887</v>
      </c>
      <c r="B4790" s="1" t="s">
        <v>4017</v>
      </c>
      <c r="C4790">
        <v>2516607</v>
      </c>
      <c r="D4790" s="3">
        <v>82.212676163101492</v>
      </c>
      <c r="E4790">
        <v>-37.891365999999998</v>
      </c>
      <c r="F4790">
        <v>-7.600562</v>
      </c>
      <c r="G4790" t="str">
        <f>Energia[[#This Row],[Nome]]</f>
        <v>Tavares</v>
      </c>
      <c r="H4790">
        <f>Energia[[#This Row],[Energia]]</f>
        <v>82.212676163101492</v>
      </c>
      <c r="I4790" t="e">
        <f>VLOOKUP(Energia[[#This Row],[CD]],Tabela4[Coluna3],1,FALSE)</f>
        <v>#N/A</v>
      </c>
    </row>
    <row r="4791" spans="1:9" hidden="1" x14ac:dyDescent="0.25">
      <c r="A4791" s="1" t="s">
        <v>4336</v>
      </c>
      <c r="B4791" s="1" t="s">
        <v>4418</v>
      </c>
      <c r="C4791">
        <v>2203859</v>
      </c>
      <c r="D4791" s="3">
        <v>82.063293324843698</v>
      </c>
      <c r="E4791">
        <v>-41.806570999999998</v>
      </c>
      <c r="F4791">
        <v>-7.4632079999999998</v>
      </c>
      <c r="G4791" t="str">
        <f>Energia[[#This Row],[Nome]]</f>
        <v>Floresta do Piauí</v>
      </c>
      <c r="H4791">
        <f>Energia[[#This Row],[Energia]]</f>
        <v>82.063293324843698</v>
      </c>
      <c r="I4791" t="e">
        <f>VLOOKUP(Energia[[#This Row],[CD]],Tabela4[Coluna3],1,FALSE)</f>
        <v>#N/A</v>
      </c>
    </row>
    <row r="4792" spans="1:9" hidden="1" x14ac:dyDescent="0.25">
      <c r="A4792" s="1" t="s">
        <v>4336</v>
      </c>
      <c r="B4792" s="1" t="s">
        <v>4490</v>
      </c>
      <c r="C4792">
        <v>2205854</v>
      </c>
      <c r="D4792" s="3">
        <v>82.035583023467666</v>
      </c>
      <c r="E4792">
        <v>-42.529502999999998</v>
      </c>
      <c r="F4792">
        <v>-3.5661909999999999</v>
      </c>
      <c r="G4792" t="str">
        <f>Energia[[#This Row],[Nome]]</f>
        <v>Madeiro</v>
      </c>
      <c r="H4792">
        <f>Energia[[#This Row],[Energia]]</f>
        <v>82.035583023467666</v>
      </c>
      <c r="I4792" t="e">
        <f>VLOOKUP(Energia[[#This Row],[CD]],Tabela4[Coluna3],1,FALSE)</f>
        <v>#N/A</v>
      </c>
    </row>
    <row r="4793" spans="1:9" hidden="1" x14ac:dyDescent="0.25">
      <c r="A4793" s="1" t="s">
        <v>1417</v>
      </c>
      <c r="B4793" s="1" t="s">
        <v>2751</v>
      </c>
      <c r="C4793">
        <v>3166600</v>
      </c>
      <c r="D4793" s="3">
        <v>81.566835647356484</v>
      </c>
      <c r="E4793">
        <v>-45.777247000000003</v>
      </c>
      <c r="F4793">
        <v>-19.385546999999999</v>
      </c>
      <c r="G4793" t="str">
        <f>Energia[[#This Row],[Nome]]</f>
        <v>Serra da Saudade</v>
      </c>
      <c r="H4793">
        <f>Energia[[#This Row],[Energia]]</f>
        <v>81.566835647356484</v>
      </c>
      <c r="I4793" t="e">
        <f>VLOOKUP(Energia[[#This Row],[CD]],Tabela4[Coluna3],1,FALSE)</f>
        <v>#N/A</v>
      </c>
    </row>
    <row r="4794" spans="1:9" hidden="1" x14ac:dyDescent="0.25">
      <c r="A4794" s="1" t="s">
        <v>5028</v>
      </c>
      <c r="B4794" s="1" t="s">
        <v>1151</v>
      </c>
      <c r="C4794">
        <v>2413508</v>
      </c>
      <c r="D4794" s="3">
        <v>81.550307033067796</v>
      </c>
      <c r="E4794">
        <v>-35.574359999999999</v>
      </c>
      <c r="F4794">
        <v>-6.2551269999999999</v>
      </c>
      <c r="G4794" t="str">
        <f>Energia[[#This Row],[Nome]]</f>
        <v>Serrinha</v>
      </c>
      <c r="H4794">
        <f>Energia[[#This Row],[Energia]]</f>
        <v>81.550307033067796</v>
      </c>
      <c r="I4794" t="e">
        <f>VLOOKUP(Energia[[#This Row],[CD]],Tabela4[Coluna3],1,FALSE)</f>
        <v>#N/A</v>
      </c>
    </row>
    <row r="4795" spans="1:9" hidden="1" x14ac:dyDescent="0.25">
      <c r="A4795" s="1" t="s">
        <v>4336</v>
      </c>
      <c r="B4795" s="1" t="s">
        <v>4581</v>
      </c>
      <c r="C4795">
        <v>2208874</v>
      </c>
      <c r="D4795" s="3">
        <v>81.527666526527412</v>
      </c>
      <c r="E4795">
        <v>-42.613563999999997</v>
      </c>
      <c r="F4795">
        <v>-7.9277559999999996</v>
      </c>
      <c r="G4795" t="str">
        <f>Energia[[#This Row],[Nome]]</f>
        <v>Ribeira do Piauí</v>
      </c>
      <c r="H4795">
        <f>Energia[[#This Row],[Energia]]</f>
        <v>81.527666526527412</v>
      </c>
      <c r="I4795" t="e">
        <f>VLOOKUP(Energia[[#This Row],[CD]],Tabela4[Coluna3],1,FALSE)</f>
        <v>#N/A</v>
      </c>
    </row>
    <row r="4796" spans="1:9" hidden="1" x14ac:dyDescent="0.25">
      <c r="A4796" s="1" t="s">
        <v>1192</v>
      </c>
      <c r="B4796" s="1" t="s">
        <v>38</v>
      </c>
      <c r="C4796">
        <v>5107206</v>
      </c>
      <c r="D4796" s="3">
        <v>81.428207992204989</v>
      </c>
      <c r="E4796">
        <v>-58.153951999999997</v>
      </c>
      <c r="F4796">
        <v>-15.270211</v>
      </c>
      <c r="G4796" t="str">
        <f>Energia[[#This Row],[Nome]]</f>
        <v>Rio Branco</v>
      </c>
      <c r="H4796">
        <f>Energia[[#This Row],[Energia]]</f>
        <v>81.428207992204989</v>
      </c>
      <c r="I4796" t="e">
        <f>VLOOKUP(Energia[[#This Row],[CD]],Tabela4[Coluna3],1,FALSE)</f>
        <v>#N/A</v>
      </c>
    </row>
    <row r="4797" spans="1:9" hidden="1" x14ac:dyDescent="0.25">
      <c r="A4797" s="1" t="s">
        <v>4410</v>
      </c>
      <c r="B4797" s="1" t="s">
        <v>4475</v>
      </c>
      <c r="C4797">
        <v>1704600</v>
      </c>
      <c r="D4797" s="3">
        <v>81.392414834567973</v>
      </c>
      <c r="E4797">
        <v>-49.196354999999997</v>
      </c>
      <c r="F4797">
        <v>-10.165678</v>
      </c>
      <c r="G4797" t="str">
        <f>Energia[[#This Row],[Nome]]</f>
        <v>Chapada de Areia</v>
      </c>
      <c r="H4797">
        <f>Energia[[#This Row],[Energia]]</f>
        <v>81.392414834567973</v>
      </c>
      <c r="I4797" t="e">
        <f>VLOOKUP(Energia[[#This Row],[CD]],Tabela4[Coluna3],1,FALSE)</f>
        <v>#N/A</v>
      </c>
    </row>
    <row r="4798" spans="1:9" hidden="1" x14ac:dyDescent="0.25">
      <c r="A4798" s="1" t="s">
        <v>1235</v>
      </c>
      <c r="B4798" s="1" t="s">
        <v>1479</v>
      </c>
      <c r="C4798">
        <v>2312809</v>
      </c>
      <c r="D4798" s="3">
        <v>81.183534391435174</v>
      </c>
      <c r="E4798">
        <v>-40.461190000000002</v>
      </c>
      <c r="F4798">
        <v>-3.2710300000000001</v>
      </c>
      <c r="G4798" t="str">
        <f>Energia[[#This Row],[Nome]]</f>
        <v>Senador Sá</v>
      </c>
      <c r="H4798">
        <f>Energia[[#This Row],[Energia]]</f>
        <v>81.183534391435174</v>
      </c>
      <c r="I4798" t="e">
        <f>VLOOKUP(Energia[[#This Row],[CD]],Tabela4[Coluna3],1,FALSE)</f>
        <v>#N/A</v>
      </c>
    </row>
    <row r="4799" spans="1:9" hidden="1" x14ac:dyDescent="0.25">
      <c r="A4799" s="1" t="s">
        <v>4157</v>
      </c>
      <c r="B4799" s="1" t="s">
        <v>4195</v>
      </c>
      <c r="C4799">
        <v>2603900</v>
      </c>
      <c r="D4799" s="3">
        <v>81.16796059720987</v>
      </c>
      <c r="E4799">
        <v>-37.727159999999998</v>
      </c>
      <c r="F4799">
        <v>-7.7962300000000004</v>
      </c>
      <c r="G4799" t="str">
        <f>Energia[[#This Row],[Nome]]</f>
        <v>Carnaíba</v>
      </c>
      <c r="H4799">
        <f>Energia[[#This Row],[Energia]]</f>
        <v>81.16796059720987</v>
      </c>
      <c r="I4799" t="e">
        <f>VLOOKUP(Energia[[#This Row],[CD]],Tabela4[Coluna3],1,FALSE)</f>
        <v>#N/A</v>
      </c>
    </row>
    <row r="4800" spans="1:9" hidden="1" x14ac:dyDescent="0.25">
      <c r="A4800" s="1" t="s">
        <v>2820</v>
      </c>
      <c r="B4800" s="1" t="s">
        <v>2909</v>
      </c>
      <c r="C4800">
        <v>3306305</v>
      </c>
      <c r="D4800" s="3">
        <v>80.696479066723555</v>
      </c>
      <c r="E4800">
        <v>-44.088554000000002</v>
      </c>
      <c r="F4800">
        <v>-22.491233999999999</v>
      </c>
      <c r="G4800" t="str">
        <f>Energia[[#This Row],[Nome]]</f>
        <v>Volta Redonda</v>
      </c>
      <c r="H4800">
        <f>Energia[[#This Row],[Energia]]</f>
        <v>80.696479066723555</v>
      </c>
      <c r="I4800">
        <f>VLOOKUP(Energia[[#This Row],[CD]],Tabela4[Coluna3],1,FALSE)</f>
        <v>3306305</v>
      </c>
    </row>
    <row r="4801" spans="1:9" hidden="1" x14ac:dyDescent="0.25">
      <c r="A4801" s="1" t="s">
        <v>4336</v>
      </c>
      <c r="B4801" s="1" t="s">
        <v>4522</v>
      </c>
      <c r="C4801">
        <v>2206803</v>
      </c>
      <c r="D4801" s="3">
        <v>80.579579189473606</v>
      </c>
      <c r="E4801">
        <v>-42.606392</v>
      </c>
      <c r="F4801">
        <v>-4.0263530000000003</v>
      </c>
      <c r="G4801" t="str">
        <f>Energia[[#This Row],[Nome]]</f>
        <v>Nossa Senhora dos Remédios</v>
      </c>
      <c r="H4801">
        <f>Energia[[#This Row],[Energia]]</f>
        <v>80.579579189473606</v>
      </c>
      <c r="I4801" t="e">
        <f>VLOOKUP(Energia[[#This Row],[CD]],Tabela4[Coluna3],1,FALSE)</f>
        <v>#N/A</v>
      </c>
    </row>
    <row r="4802" spans="1:9" hidden="1" x14ac:dyDescent="0.25">
      <c r="A4802" s="1" t="s">
        <v>5241</v>
      </c>
      <c r="B4802" s="1" t="s">
        <v>5275</v>
      </c>
      <c r="C4802">
        <v>2803807</v>
      </c>
      <c r="D4802" s="3">
        <v>80.537923901308304</v>
      </c>
      <c r="E4802">
        <v>-36.944419000000003</v>
      </c>
      <c r="F4802">
        <v>-10.329222</v>
      </c>
      <c r="G4802" t="str">
        <f>Energia[[#This Row],[Nome]]</f>
        <v>Malhada dos Bois</v>
      </c>
      <c r="H4802">
        <f>Energia[[#This Row],[Energia]]</f>
        <v>80.537923901308304</v>
      </c>
      <c r="I4802" t="e">
        <f>VLOOKUP(Energia[[#This Row],[CD]],Tabela4[Coluna3],1,FALSE)</f>
        <v>#N/A</v>
      </c>
    </row>
    <row r="4803" spans="1:9" hidden="1" x14ac:dyDescent="0.25">
      <c r="A4803" s="1" t="s">
        <v>4336</v>
      </c>
      <c r="B4803" s="1" t="s">
        <v>4360</v>
      </c>
      <c r="C4803">
        <v>2201606</v>
      </c>
      <c r="D4803" s="3">
        <v>80.257269134822948</v>
      </c>
      <c r="E4803">
        <v>-42.403942000000001</v>
      </c>
      <c r="F4803">
        <v>-5.4698909999999996</v>
      </c>
      <c r="G4803" t="str">
        <f>Energia[[#This Row],[Nome]]</f>
        <v>Beneditinos</v>
      </c>
      <c r="H4803">
        <f>Energia[[#This Row],[Energia]]</f>
        <v>80.257269134822948</v>
      </c>
      <c r="I4803" t="e">
        <f>VLOOKUP(Energia[[#This Row],[CD]],Tabela4[Coluna3],1,FALSE)</f>
        <v>#N/A</v>
      </c>
    </row>
    <row r="4804" spans="1:9" hidden="1" x14ac:dyDescent="0.25">
      <c r="A4804" s="1" t="s">
        <v>3887</v>
      </c>
      <c r="B4804" s="1" t="s">
        <v>3906</v>
      </c>
      <c r="C4804">
        <v>2500908</v>
      </c>
      <c r="D4804" s="3">
        <v>80.17197662782381</v>
      </c>
      <c r="E4804">
        <v>-35.732204000000003</v>
      </c>
      <c r="F4804">
        <v>-6.859502</v>
      </c>
      <c r="G4804" t="str">
        <f>Energia[[#This Row],[Nome]]</f>
        <v>Arara</v>
      </c>
      <c r="H4804">
        <f>Energia[[#This Row],[Energia]]</f>
        <v>80.17197662782381</v>
      </c>
      <c r="I4804" t="e">
        <f>VLOOKUP(Energia[[#This Row],[CD]],Tabela4[Coluna3],1,FALSE)</f>
        <v>#N/A</v>
      </c>
    </row>
    <row r="4805" spans="1:9" hidden="1" x14ac:dyDescent="0.25">
      <c r="A4805" s="1" t="s">
        <v>413</v>
      </c>
      <c r="B4805" s="1" t="s">
        <v>674</v>
      </c>
      <c r="C4805">
        <v>2910909</v>
      </c>
      <c r="D4805" s="3">
        <v>79.997138314802825</v>
      </c>
      <c r="E4805">
        <v>-39.911313</v>
      </c>
      <c r="F4805">
        <v>-14.930820000000001</v>
      </c>
      <c r="G4805" t="str">
        <f>Energia[[#This Row],[Nome]]</f>
        <v>Firmino Alves</v>
      </c>
      <c r="H4805">
        <f>Energia[[#This Row],[Energia]]</f>
        <v>79.997138314802825</v>
      </c>
      <c r="I4805" t="e">
        <f>VLOOKUP(Energia[[#This Row],[CD]],Tabela4[Coluna3],1,FALSE)</f>
        <v>#N/A</v>
      </c>
    </row>
    <row r="4806" spans="1:9" hidden="1" x14ac:dyDescent="0.25">
      <c r="A4806" s="1" t="s">
        <v>1235</v>
      </c>
      <c r="B4806" s="1" t="s">
        <v>1346</v>
      </c>
      <c r="C4806">
        <v>2304608</v>
      </c>
      <c r="D4806" s="3">
        <v>79.945206182949221</v>
      </c>
      <c r="E4806">
        <v>-39.444477999999997</v>
      </c>
      <c r="F4806">
        <v>-4.0561280000000002</v>
      </c>
      <c r="G4806" t="str">
        <f>Energia[[#This Row],[Nome]]</f>
        <v>General Sampaio</v>
      </c>
      <c r="H4806">
        <f>Energia[[#This Row],[Energia]]</f>
        <v>79.945206182949221</v>
      </c>
      <c r="I4806" t="e">
        <f>VLOOKUP(Energia[[#This Row],[CD]],Tabela4[Coluna3],1,FALSE)</f>
        <v>#N/A</v>
      </c>
    </row>
    <row r="4807" spans="1:9" hidden="1" x14ac:dyDescent="0.25">
      <c r="A4807" s="1" t="s">
        <v>1520</v>
      </c>
      <c r="B4807" s="1" t="s">
        <v>1548</v>
      </c>
      <c r="C4807">
        <v>3201159</v>
      </c>
      <c r="D4807" s="3">
        <v>79.862432866195448</v>
      </c>
      <c r="E4807">
        <v>-41.296939000000002</v>
      </c>
      <c r="F4807">
        <v>-20.125374000000001</v>
      </c>
      <c r="G4807" t="str">
        <f>Energia[[#This Row],[Nome]]</f>
        <v>Brejetuba</v>
      </c>
      <c r="H4807">
        <f>Energia[[#This Row],[Energia]]</f>
        <v>79.862432866195448</v>
      </c>
      <c r="I4807" t="e">
        <f>VLOOKUP(Energia[[#This Row],[CD]],Tabela4[Coluna3],1,FALSE)</f>
        <v>#N/A</v>
      </c>
    </row>
    <row r="4808" spans="1:9" hidden="1" x14ac:dyDescent="0.25">
      <c r="A4808" s="1" t="s">
        <v>1417</v>
      </c>
      <c r="B4808" s="1" t="s">
        <v>2767</v>
      </c>
      <c r="C4808">
        <v>3168051</v>
      </c>
      <c r="D4808" s="3">
        <v>79.618653068589765</v>
      </c>
      <c r="E4808">
        <v>-41.611559999999997</v>
      </c>
      <c r="F4808">
        <v>-19.738613999999998</v>
      </c>
      <c r="G4808" t="str">
        <f>Energia[[#This Row],[Nome]]</f>
        <v>Taparuba</v>
      </c>
      <c r="H4808">
        <f>Energia[[#This Row],[Energia]]</f>
        <v>79.618653068589765</v>
      </c>
      <c r="I4808" t="e">
        <f>VLOOKUP(Energia[[#This Row],[CD]],Tabela4[Coluna3],1,FALSE)</f>
        <v>#N/A</v>
      </c>
    </row>
    <row r="4809" spans="1:9" x14ac:dyDescent="0.25">
      <c r="A4809" s="1" t="s">
        <v>8</v>
      </c>
      <c r="B4809" s="1" t="s">
        <v>3023</v>
      </c>
      <c r="C4809">
        <v>3510500</v>
      </c>
      <c r="D4809" s="3">
        <v>79.327608014172696</v>
      </c>
      <c r="E4809">
        <v>-45.488083000000003</v>
      </c>
      <c r="F4809">
        <v>-23.639672000000001</v>
      </c>
      <c r="G4809" t="str">
        <f>Energia[[#This Row],[Nome]]</f>
        <v>Caraguatatuba</v>
      </c>
      <c r="H4809">
        <f>Energia[[#This Row],[Energia]]</f>
        <v>79.327608014172696</v>
      </c>
      <c r="I4809" t="e">
        <f>VLOOKUP(Energia[[#This Row],[CD]],Tabela4[Coluna3],1,FALSE)</f>
        <v>#N/A</v>
      </c>
    </row>
    <row r="4810" spans="1:9" hidden="1" x14ac:dyDescent="0.25">
      <c r="A4810" s="1" t="s">
        <v>1235</v>
      </c>
      <c r="B4810" s="1" t="s">
        <v>1246</v>
      </c>
      <c r="C4810">
        <v>2300507</v>
      </c>
      <c r="D4810" s="3">
        <v>79.307314707074838</v>
      </c>
      <c r="E4810">
        <v>-40.544615</v>
      </c>
      <c r="F4810">
        <v>-3.592835</v>
      </c>
      <c r="G4810" t="str">
        <f>Energia[[#This Row],[Nome]]</f>
        <v>Alcântaras</v>
      </c>
      <c r="H4810">
        <f>Energia[[#This Row],[Energia]]</f>
        <v>79.307314707074838</v>
      </c>
      <c r="I4810" t="e">
        <f>VLOOKUP(Energia[[#This Row],[CD]],Tabela4[Coluna3],1,FALSE)</f>
        <v>#N/A</v>
      </c>
    </row>
    <row r="4811" spans="1:9" hidden="1" x14ac:dyDescent="0.25">
      <c r="A4811" s="1" t="s">
        <v>4157</v>
      </c>
      <c r="B4811" s="1" t="s">
        <v>4298</v>
      </c>
      <c r="C4811">
        <v>2612471</v>
      </c>
      <c r="D4811" s="3">
        <v>78.747897070913268</v>
      </c>
      <c r="E4811">
        <v>-38.175711999999997</v>
      </c>
      <c r="F4811">
        <v>-7.8494919999999997</v>
      </c>
      <c r="G4811" t="str">
        <f>Energia[[#This Row],[Nome]]</f>
        <v>Santa Cruz da Baixa Verde</v>
      </c>
      <c r="H4811">
        <f>Energia[[#This Row],[Energia]]</f>
        <v>78.747897070913268</v>
      </c>
      <c r="I4811" t="e">
        <f>VLOOKUP(Energia[[#This Row],[CD]],Tabela4[Coluna3],1,FALSE)</f>
        <v>#N/A</v>
      </c>
    </row>
    <row r="4812" spans="1:9" hidden="1" x14ac:dyDescent="0.25">
      <c r="A4812" s="1" t="s">
        <v>62</v>
      </c>
      <c r="B4812" s="1" t="s">
        <v>3637</v>
      </c>
      <c r="C4812">
        <v>4205407</v>
      </c>
      <c r="D4812" s="3">
        <v>78.532538099865874</v>
      </c>
      <c r="E4812">
        <v>-48.508170999999997</v>
      </c>
      <c r="F4812">
        <v>-27.577897</v>
      </c>
      <c r="G4812" t="str">
        <f>Energia[[#This Row],[Nome]]</f>
        <v>Florianópolis</v>
      </c>
      <c r="H4812">
        <f>Energia[[#This Row],[Energia]]</f>
        <v>78.532538099865874</v>
      </c>
      <c r="I4812" t="e">
        <f>VLOOKUP(Energia[[#This Row],[CD]],Tabela4[Coluna3],1,FALSE)</f>
        <v>#N/A</v>
      </c>
    </row>
    <row r="4813" spans="1:9" hidden="1" x14ac:dyDescent="0.25">
      <c r="A4813" s="1" t="s">
        <v>1417</v>
      </c>
      <c r="B4813" s="1" t="s">
        <v>2652</v>
      </c>
      <c r="C4813">
        <v>3158607</v>
      </c>
      <c r="D4813" s="3">
        <v>78.318147573622781</v>
      </c>
      <c r="E4813">
        <v>-43.182805999999999</v>
      </c>
      <c r="F4813">
        <v>-21.945971</v>
      </c>
      <c r="G4813" t="str">
        <f>Energia[[#This Row],[Nome]]</f>
        <v>Santana do Deserto</v>
      </c>
      <c r="H4813">
        <f>Energia[[#This Row],[Energia]]</f>
        <v>78.318147573622781</v>
      </c>
      <c r="I4813" t="e">
        <f>VLOOKUP(Energia[[#This Row],[CD]],Tabela4[Coluna3],1,FALSE)</f>
        <v>#N/A</v>
      </c>
    </row>
    <row r="4814" spans="1:9" hidden="1" x14ac:dyDescent="0.25">
      <c r="A4814" s="1" t="s">
        <v>4157</v>
      </c>
      <c r="B4814" s="1" t="s">
        <v>2114</v>
      </c>
      <c r="C4814">
        <v>2615607</v>
      </c>
      <c r="D4814" s="3">
        <v>78.283753789859858</v>
      </c>
      <c r="E4814">
        <v>-40.295005000000003</v>
      </c>
      <c r="F4814">
        <v>-7.7277990000000001</v>
      </c>
      <c r="G4814" t="str">
        <f>Energia[[#This Row],[Nome]]</f>
        <v>Trindade</v>
      </c>
      <c r="H4814">
        <f>Energia[[#This Row],[Energia]]</f>
        <v>78.283753789859858</v>
      </c>
      <c r="I4814" t="e">
        <f>VLOOKUP(Energia[[#This Row],[CD]],Tabela4[Coluna3],1,FALSE)</f>
        <v>#N/A</v>
      </c>
    </row>
    <row r="4815" spans="1:9" hidden="1" x14ac:dyDescent="0.25">
      <c r="A4815" s="1" t="s">
        <v>1417</v>
      </c>
      <c r="B4815" s="1" t="s">
        <v>2058</v>
      </c>
      <c r="C4815">
        <v>3129301</v>
      </c>
      <c r="D4815" s="3">
        <v>78.210093321491328</v>
      </c>
      <c r="E4815">
        <v>-42.242750999999998</v>
      </c>
      <c r="F4815">
        <v>-19.347114999999999</v>
      </c>
      <c r="G4815" t="str">
        <f>Energia[[#This Row],[Nome]]</f>
        <v>Iapu</v>
      </c>
      <c r="H4815">
        <f>Energia[[#This Row],[Energia]]</f>
        <v>78.210093321491328</v>
      </c>
      <c r="I4815" t="e">
        <f>VLOOKUP(Energia[[#This Row],[CD]],Tabela4[Coluna3],1,FALSE)</f>
        <v>#N/A</v>
      </c>
    </row>
    <row r="4816" spans="1:9" hidden="1" x14ac:dyDescent="0.25">
      <c r="A4816" s="1" t="s">
        <v>1417</v>
      </c>
      <c r="B4816" s="1" t="s">
        <v>2078</v>
      </c>
      <c r="C4816">
        <v>3130200</v>
      </c>
      <c r="D4816" s="3">
        <v>78.207800668085142</v>
      </c>
      <c r="E4816">
        <v>-44.718358000000002</v>
      </c>
      <c r="F4816">
        <v>-19.951053000000002</v>
      </c>
      <c r="G4816" t="str">
        <f>Energia[[#This Row],[Nome]]</f>
        <v>Igaratinga</v>
      </c>
      <c r="H4816">
        <f>Energia[[#This Row],[Energia]]</f>
        <v>78.207800668085142</v>
      </c>
      <c r="I4816" t="e">
        <f>VLOOKUP(Energia[[#This Row],[CD]],Tabela4[Coluna3],1,FALSE)</f>
        <v>#N/A</v>
      </c>
    </row>
    <row r="4817" spans="1:9" hidden="1" x14ac:dyDescent="0.25">
      <c r="A4817" s="1" t="s">
        <v>413</v>
      </c>
      <c r="B4817" s="1" t="s">
        <v>548</v>
      </c>
      <c r="C4817">
        <v>2905602</v>
      </c>
      <c r="D4817" s="3">
        <v>78.178565581567511</v>
      </c>
      <c r="E4817">
        <v>-39.518676999999997</v>
      </c>
      <c r="F4817">
        <v>-15.444373000000001</v>
      </c>
      <c r="G4817" t="str">
        <f>Energia[[#This Row],[Nome]]</f>
        <v>Camacan</v>
      </c>
      <c r="H4817">
        <f>Energia[[#This Row],[Energia]]</f>
        <v>78.178565581567511</v>
      </c>
      <c r="I4817" t="e">
        <f>VLOOKUP(Energia[[#This Row],[CD]],Tabela4[Coluna3],1,FALSE)</f>
        <v>#N/A</v>
      </c>
    </row>
    <row r="4818" spans="1:9" hidden="1" x14ac:dyDescent="0.25">
      <c r="A4818" s="1" t="s">
        <v>52</v>
      </c>
      <c r="B4818" s="1" t="s">
        <v>167</v>
      </c>
      <c r="C4818">
        <v>2705408</v>
      </c>
      <c r="D4818" s="3">
        <v>78.136204423929485</v>
      </c>
      <c r="E4818">
        <v>-37.296126999999998</v>
      </c>
      <c r="F4818">
        <v>-9.6006119999999999</v>
      </c>
      <c r="G4818" t="str">
        <f>Energia[[#This Row],[Nome]]</f>
        <v>Monteirópolis</v>
      </c>
      <c r="H4818">
        <f>Energia[[#This Row],[Energia]]</f>
        <v>78.136204423929485</v>
      </c>
      <c r="I4818" t="e">
        <f>VLOOKUP(Energia[[#This Row],[CD]],Tabela4[Coluna3],1,FALSE)</f>
        <v>#N/A</v>
      </c>
    </row>
    <row r="4819" spans="1:9" hidden="1" x14ac:dyDescent="0.25">
      <c r="A4819" s="1" t="s">
        <v>3887</v>
      </c>
      <c r="B4819" s="1" t="s">
        <v>3914</v>
      </c>
      <c r="C4819">
        <v>2501203</v>
      </c>
      <c r="D4819" s="3">
        <v>78.056755494349773</v>
      </c>
      <c r="E4819">
        <v>-35.931587999999998</v>
      </c>
      <c r="F4819">
        <v>-7.0493290000000002</v>
      </c>
      <c r="G4819" t="str">
        <f>Energia[[#This Row],[Nome]]</f>
        <v>Areial</v>
      </c>
      <c r="H4819">
        <f>Energia[[#This Row],[Energia]]</f>
        <v>78.056755494349773</v>
      </c>
      <c r="I4819" t="e">
        <f>VLOOKUP(Energia[[#This Row],[CD]],Tabela4[Coluna3],1,FALSE)</f>
        <v>#N/A</v>
      </c>
    </row>
    <row r="4820" spans="1:9" hidden="1" x14ac:dyDescent="0.25">
      <c r="A4820" s="1" t="s">
        <v>1417</v>
      </c>
      <c r="B4820" s="1" t="s">
        <v>2601</v>
      </c>
      <c r="C4820">
        <v>3154101</v>
      </c>
      <c r="D4820" s="3">
        <v>78.01433542727986</v>
      </c>
      <c r="E4820">
        <v>-42.437849999999997</v>
      </c>
      <c r="F4820">
        <v>-21.519777000000001</v>
      </c>
      <c r="G4820" t="str">
        <f>Energia[[#This Row],[Nome]]</f>
        <v>Recreio</v>
      </c>
      <c r="H4820">
        <f>Energia[[#This Row],[Energia]]</f>
        <v>78.01433542727986</v>
      </c>
      <c r="I4820" t="e">
        <f>VLOOKUP(Energia[[#This Row],[CD]],Tabela4[Coluna3],1,FALSE)</f>
        <v>#N/A</v>
      </c>
    </row>
    <row r="4821" spans="1:9" hidden="1" x14ac:dyDescent="0.25">
      <c r="A4821" s="1" t="s">
        <v>1417</v>
      </c>
      <c r="B4821" s="1" t="s">
        <v>2181</v>
      </c>
      <c r="C4821">
        <v>3135001</v>
      </c>
      <c r="D4821" s="3">
        <v>77.386076147617189</v>
      </c>
      <c r="E4821">
        <v>-42.718187999999998</v>
      </c>
      <c r="F4821">
        <v>-19.63758</v>
      </c>
      <c r="G4821" t="str">
        <f>Energia[[#This Row],[Nome]]</f>
        <v>Jaguaraçu</v>
      </c>
      <c r="H4821">
        <f>Energia[[#This Row],[Energia]]</f>
        <v>77.386076147617189</v>
      </c>
      <c r="I4821" t="e">
        <f>VLOOKUP(Energia[[#This Row],[CD]],Tabela4[Coluna3],1,FALSE)</f>
        <v>#N/A</v>
      </c>
    </row>
    <row r="4822" spans="1:9" hidden="1" x14ac:dyDescent="0.25">
      <c r="A4822" s="1" t="s">
        <v>2820</v>
      </c>
      <c r="B4822" s="1" t="s">
        <v>2874</v>
      </c>
      <c r="C4822">
        <v>3304003</v>
      </c>
      <c r="D4822" s="3">
        <v>77.125255957801443</v>
      </c>
      <c r="E4822">
        <v>-43.904547000000001</v>
      </c>
      <c r="F4822">
        <v>-22.633883999999998</v>
      </c>
      <c r="G4822" t="str">
        <f>Energia[[#This Row],[Nome]]</f>
        <v>Piraí</v>
      </c>
      <c r="H4822">
        <f>Energia[[#This Row],[Energia]]</f>
        <v>77.125255957801443</v>
      </c>
      <c r="I4822">
        <f>VLOOKUP(Energia[[#This Row],[CD]],Tabela4[Coluna3],1,FALSE)</f>
        <v>3304003</v>
      </c>
    </row>
    <row r="4823" spans="1:9" hidden="1" x14ac:dyDescent="0.25">
      <c r="A4823" s="1" t="s">
        <v>1417</v>
      </c>
      <c r="B4823" s="1" t="s">
        <v>2071</v>
      </c>
      <c r="C4823">
        <v>3129905</v>
      </c>
      <c r="D4823" s="3">
        <v>76.423050922939652</v>
      </c>
      <c r="E4823">
        <v>-46.407657</v>
      </c>
      <c r="F4823">
        <v>-22.067364999999999</v>
      </c>
      <c r="G4823" t="str">
        <f>Energia[[#This Row],[Nome]]</f>
        <v>Ibitiúra de Minas</v>
      </c>
      <c r="H4823">
        <f>Energia[[#This Row],[Energia]]</f>
        <v>76.423050922939652</v>
      </c>
      <c r="I4823" t="e">
        <f>VLOOKUP(Energia[[#This Row],[CD]],Tabela4[Coluna3],1,FALSE)</f>
        <v>#N/A</v>
      </c>
    </row>
    <row r="4824" spans="1:9" hidden="1" x14ac:dyDescent="0.25">
      <c r="A4824" s="1" t="s">
        <v>5028</v>
      </c>
      <c r="B4824" s="1" t="s">
        <v>4280</v>
      </c>
      <c r="C4824">
        <v>2403251</v>
      </c>
      <c r="D4824" s="3">
        <v>76.386935842918376</v>
      </c>
      <c r="E4824">
        <v>-35.230511999999997</v>
      </c>
      <c r="F4824">
        <v>-5.9141360000000001</v>
      </c>
      <c r="G4824" t="str">
        <f>Energia[[#This Row],[Nome]]</f>
        <v>Parnamirim</v>
      </c>
      <c r="H4824">
        <f>Energia[[#This Row],[Energia]]</f>
        <v>76.386935842918376</v>
      </c>
      <c r="I4824" t="e">
        <f>VLOOKUP(Energia[[#This Row],[CD]],Tabela4[Coluna3],1,FALSE)</f>
        <v>#N/A</v>
      </c>
    </row>
    <row r="4825" spans="1:9" hidden="1" x14ac:dyDescent="0.25">
      <c r="A4825" s="1" t="s">
        <v>4157</v>
      </c>
      <c r="B4825" s="1" t="s">
        <v>4198</v>
      </c>
      <c r="C4825">
        <v>2604106</v>
      </c>
      <c r="D4825" s="3">
        <v>76.359706879783388</v>
      </c>
      <c r="E4825">
        <v>-36.016587999999999</v>
      </c>
      <c r="F4825">
        <v>-8.1799800000000005</v>
      </c>
      <c r="G4825" t="str">
        <f>Energia[[#This Row],[Nome]]</f>
        <v>Caruaru</v>
      </c>
      <c r="H4825">
        <f>Energia[[#This Row],[Energia]]</f>
        <v>76.359706879783388</v>
      </c>
      <c r="I4825" t="e">
        <f>VLOOKUP(Energia[[#This Row],[CD]],Tabela4[Coluna3],1,FALSE)</f>
        <v>#N/A</v>
      </c>
    </row>
    <row r="4826" spans="1:9" hidden="1" x14ac:dyDescent="0.25">
      <c r="A4826" s="1" t="s">
        <v>1417</v>
      </c>
      <c r="B4826" s="1" t="s">
        <v>2654</v>
      </c>
      <c r="C4826">
        <v>3158805</v>
      </c>
      <c r="D4826" s="3">
        <v>76.004994243059826</v>
      </c>
      <c r="E4826">
        <v>-45.062075999999998</v>
      </c>
      <c r="F4826">
        <v>-20.883109999999999</v>
      </c>
      <c r="G4826" t="str">
        <f>Energia[[#This Row],[Nome]]</f>
        <v>Santana do Jacaré</v>
      </c>
      <c r="H4826">
        <f>Energia[[#This Row],[Energia]]</f>
        <v>76.004994243059826</v>
      </c>
      <c r="I4826" t="e">
        <f>VLOOKUP(Energia[[#This Row],[CD]],Tabela4[Coluna3],1,FALSE)</f>
        <v>#N/A</v>
      </c>
    </row>
    <row r="4827" spans="1:9" hidden="1" x14ac:dyDescent="0.25">
      <c r="A4827" s="1" t="s">
        <v>2820</v>
      </c>
      <c r="B4827" s="1" t="s">
        <v>2838</v>
      </c>
      <c r="C4827">
        <v>3301207</v>
      </c>
      <c r="D4827" s="3">
        <v>75.952999174941638</v>
      </c>
      <c r="E4827">
        <v>-42.568646999999999</v>
      </c>
      <c r="F4827">
        <v>-21.901133000000002</v>
      </c>
      <c r="G4827" t="str">
        <f>Energia[[#This Row],[Nome]]</f>
        <v>Carmo</v>
      </c>
      <c r="H4827">
        <f>Energia[[#This Row],[Energia]]</f>
        <v>75.952999174941638</v>
      </c>
      <c r="I4827">
        <f>VLOOKUP(Energia[[#This Row],[CD]],Tabela4[Coluna3],1,FALSE)</f>
        <v>3301207</v>
      </c>
    </row>
    <row r="4828" spans="1:9" hidden="1" x14ac:dyDescent="0.25">
      <c r="A4828" s="1" t="s">
        <v>4336</v>
      </c>
      <c r="B4828" s="1" t="s">
        <v>4351</v>
      </c>
      <c r="C4828">
        <v>2201051</v>
      </c>
      <c r="D4828" s="3">
        <v>75.788140838416638</v>
      </c>
      <c r="E4828">
        <v>-41.068778999999999</v>
      </c>
      <c r="F4828">
        <v>-5.8799739999999998</v>
      </c>
      <c r="G4828" t="str">
        <f>Energia[[#This Row],[Nome]]</f>
        <v>Assunção do Piauí</v>
      </c>
      <c r="H4828">
        <f>Energia[[#This Row],[Energia]]</f>
        <v>75.788140838416638</v>
      </c>
      <c r="I4828" t="e">
        <f>VLOOKUP(Energia[[#This Row],[CD]],Tabela4[Coluna3],1,FALSE)</f>
        <v>#N/A</v>
      </c>
    </row>
    <row r="4829" spans="1:9" hidden="1" x14ac:dyDescent="0.25">
      <c r="A4829" s="1" t="s">
        <v>1417</v>
      </c>
      <c r="B4829" s="1" t="s">
        <v>1512</v>
      </c>
      <c r="C4829">
        <v>3104403</v>
      </c>
      <c r="D4829" s="3">
        <v>75.219267241500148</v>
      </c>
      <c r="E4829">
        <v>-42.832590000000003</v>
      </c>
      <c r="F4829">
        <v>-21.635318000000002</v>
      </c>
      <c r="G4829" t="str">
        <f>Energia[[#This Row],[Nome]]</f>
        <v>Argirita</v>
      </c>
      <c r="H4829">
        <f>Energia[[#This Row],[Energia]]</f>
        <v>75.219267241500148</v>
      </c>
      <c r="I4829" t="e">
        <f>VLOOKUP(Energia[[#This Row],[CD]],Tabela4[Coluna3],1,FALSE)</f>
        <v>#N/A</v>
      </c>
    </row>
    <row r="4830" spans="1:9" hidden="1" x14ac:dyDescent="0.25">
      <c r="A4830" s="1" t="s">
        <v>3609</v>
      </c>
      <c r="B4830" s="1" t="s">
        <v>3793</v>
      </c>
      <c r="C4830">
        <v>1505700</v>
      </c>
      <c r="D4830" s="3">
        <v>74.987108665316612</v>
      </c>
      <c r="E4830">
        <v>-49.077281999999997</v>
      </c>
      <c r="F4830">
        <v>-1.1175079999999999</v>
      </c>
      <c r="G4830" t="str">
        <f>Energia[[#This Row],[Nome]]</f>
        <v>Ponta de Pedras</v>
      </c>
      <c r="H4830">
        <f>Energia[[#This Row],[Energia]]</f>
        <v>74.987108665316612</v>
      </c>
      <c r="I4830" t="e">
        <f>VLOOKUP(Energia[[#This Row],[CD]],Tabela4[Coluna3],1,FALSE)</f>
        <v>#N/A</v>
      </c>
    </row>
    <row r="4831" spans="1:9" hidden="1" x14ac:dyDescent="0.25">
      <c r="A4831" s="1" t="s">
        <v>4336</v>
      </c>
      <c r="B4831" s="1" t="s">
        <v>4598</v>
      </c>
      <c r="C4831">
        <v>2209401</v>
      </c>
      <c r="D4831" s="3">
        <v>74.778165759654058</v>
      </c>
      <c r="E4831">
        <v>-41.208635999999998</v>
      </c>
      <c r="F4831">
        <v>-6.9070720000000003</v>
      </c>
      <c r="G4831" t="str">
        <f>Energia[[#This Row],[Nome]]</f>
        <v>Santo Antônio de Lisboa</v>
      </c>
      <c r="H4831">
        <f>Energia[[#This Row],[Energia]]</f>
        <v>74.778165759654058</v>
      </c>
      <c r="I4831" t="e">
        <f>VLOOKUP(Energia[[#This Row],[CD]],Tabela4[Coluna3],1,FALSE)</f>
        <v>#N/A</v>
      </c>
    </row>
    <row r="4832" spans="1:9" hidden="1" x14ac:dyDescent="0.25">
      <c r="A4832" s="1" t="s">
        <v>263</v>
      </c>
      <c r="B4832" s="1" t="s">
        <v>4003</v>
      </c>
      <c r="C4832">
        <v>4318705</v>
      </c>
      <c r="D4832" s="3">
        <v>74.770770463163629</v>
      </c>
      <c r="E4832">
        <v>-51.144978000000002</v>
      </c>
      <c r="F4832">
        <v>-29.755386000000001</v>
      </c>
      <c r="G4832" t="str">
        <f>Energia[[#This Row],[Nome]]</f>
        <v>São Leopoldo</v>
      </c>
      <c r="H4832">
        <f>Energia[[#This Row],[Energia]]</f>
        <v>74.770770463163629</v>
      </c>
      <c r="I4832" t="e">
        <f>VLOOKUP(Energia[[#This Row],[CD]],Tabela4[Coluna3],1,FALSE)</f>
        <v>#N/A</v>
      </c>
    </row>
    <row r="4833" spans="1:9" hidden="1" x14ac:dyDescent="0.25">
      <c r="A4833" s="1" t="s">
        <v>1417</v>
      </c>
      <c r="B4833" s="1" t="s">
        <v>2780</v>
      </c>
      <c r="C4833">
        <v>3169208</v>
      </c>
      <c r="D4833" s="3">
        <v>74.638009146915437</v>
      </c>
      <c r="E4833">
        <v>-42.064171000000002</v>
      </c>
      <c r="F4833">
        <v>-20.881900999999999</v>
      </c>
      <c r="G4833" t="str">
        <f>Energia[[#This Row],[Nome]]</f>
        <v>Tombos</v>
      </c>
      <c r="H4833">
        <f>Energia[[#This Row],[Energia]]</f>
        <v>74.638009146915437</v>
      </c>
      <c r="I4833" t="e">
        <f>VLOOKUP(Energia[[#This Row],[CD]],Tabela4[Coluna3],1,FALSE)</f>
        <v>#N/A</v>
      </c>
    </row>
    <row r="4834" spans="1:9" hidden="1" x14ac:dyDescent="0.25">
      <c r="A4834" s="1" t="s">
        <v>1417</v>
      </c>
      <c r="B4834" s="1" t="s">
        <v>1488</v>
      </c>
      <c r="C4834">
        <v>3103306</v>
      </c>
      <c r="D4834" s="3">
        <v>74.33517399007016</v>
      </c>
      <c r="E4834">
        <v>-43.403756999999999</v>
      </c>
      <c r="F4834">
        <v>-21.350335000000001</v>
      </c>
      <c r="G4834" t="str">
        <f>Energia[[#This Row],[Nome]]</f>
        <v>Aracitaba</v>
      </c>
      <c r="H4834">
        <f>Energia[[#This Row],[Energia]]</f>
        <v>74.33517399007016</v>
      </c>
      <c r="I4834" t="e">
        <f>VLOOKUP(Energia[[#This Row],[CD]],Tabela4[Coluna3],1,FALSE)</f>
        <v>#N/A</v>
      </c>
    </row>
    <row r="4835" spans="1:9" x14ac:dyDescent="0.25">
      <c r="A4835" s="1" t="s">
        <v>8</v>
      </c>
      <c r="B4835" s="1" t="s">
        <v>3377</v>
      </c>
      <c r="C4835">
        <v>3546009</v>
      </c>
      <c r="D4835" s="3">
        <v>74.261590573798884</v>
      </c>
      <c r="E4835">
        <v>-45.863298</v>
      </c>
      <c r="F4835">
        <v>-23.426394999999999</v>
      </c>
      <c r="G4835" t="str">
        <f>Energia[[#This Row],[Nome]]</f>
        <v>Santa Branca</v>
      </c>
      <c r="H4835">
        <f>Energia[[#This Row],[Energia]]</f>
        <v>74.261590573798884</v>
      </c>
      <c r="I4835" t="e">
        <f>VLOOKUP(Energia[[#This Row],[CD]],Tabela4[Coluna3],1,FALSE)</f>
        <v>#N/A</v>
      </c>
    </row>
    <row r="4836" spans="1:9" hidden="1" x14ac:dyDescent="0.25">
      <c r="A4836" s="1" t="s">
        <v>4157</v>
      </c>
      <c r="B4836" s="1" t="s">
        <v>4173</v>
      </c>
      <c r="C4836">
        <v>2601508</v>
      </c>
      <c r="D4836" s="3">
        <v>74.178853194687761</v>
      </c>
      <c r="E4836">
        <v>-35.815058999999998</v>
      </c>
      <c r="F4836">
        <v>-8.6050590000000007</v>
      </c>
      <c r="G4836" t="str">
        <f>Energia[[#This Row],[Nome]]</f>
        <v>Belém de Maria</v>
      </c>
      <c r="H4836">
        <f>Energia[[#This Row],[Energia]]</f>
        <v>74.178853194687761</v>
      </c>
      <c r="I4836" t="e">
        <f>VLOOKUP(Energia[[#This Row],[CD]],Tabela4[Coluna3],1,FALSE)</f>
        <v>#N/A</v>
      </c>
    </row>
    <row r="4837" spans="1:9" hidden="1" x14ac:dyDescent="0.25">
      <c r="A4837" s="1" t="s">
        <v>52</v>
      </c>
      <c r="B4837" s="1" t="s">
        <v>206</v>
      </c>
      <c r="C4837">
        <v>2707206</v>
      </c>
      <c r="D4837" s="3">
        <v>74.168365477533357</v>
      </c>
      <c r="E4837">
        <v>-37.320293999999997</v>
      </c>
      <c r="F4837">
        <v>-9.2987570000000002</v>
      </c>
      <c r="G4837" t="str">
        <f>Energia[[#This Row],[Nome]]</f>
        <v>Poço das Trincheiras</v>
      </c>
      <c r="H4837">
        <f>Energia[[#This Row],[Energia]]</f>
        <v>74.168365477533357</v>
      </c>
      <c r="I4837" t="e">
        <f>VLOOKUP(Energia[[#This Row],[CD]],Tabela4[Coluna3],1,FALSE)</f>
        <v>#N/A</v>
      </c>
    </row>
    <row r="4838" spans="1:9" hidden="1" x14ac:dyDescent="0.25">
      <c r="A4838" s="1" t="s">
        <v>4336</v>
      </c>
      <c r="B4838" s="1" t="s">
        <v>4356</v>
      </c>
      <c r="C4838">
        <v>2201309</v>
      </c>
      <c r="D4838" s="3">
        <v>74.08138637051249</v>
      </c>
      <c r="E4838">
        <v>-45.694006000000002</v>
      </c>
      <c r="F4838">
        <v>-9.9831350000000008</v>
      </c>
      <c r="G4838" t="str">
        <f>Energia[[#This Row],[Nome]]</f>
        <v>Barreiras do Piauí</v>
      </c>
      <c r="H4838">
        <f>Energia[[#This Row],[Energia]]</f>
        <v>74.08138637051249</v>
      </c>
      <c r="I4838" t="e">
        <f>VLOOKUP(Energia[[#This Row],[CD]],Tabela4[Coluna3],1,FALSE)</f>
        <v>#N/A</v>
      </c>
    </row>
    <row r="4839" spans="1:9" hidden="1" x14ac:dyDescent="0.25">
      <c r="A4839" s="1" t="s">
        <v>2820</v>
      </c>
      <c r="B4839" s="1" t="s">
        <v>2834</v>
      </c>
      <c r="C4839">
        <v>3300936</v>
      </c>
      <c r="D4839" s="3">
        <v>73.940043980909721</v>
      </c>
      <c r="E4839">
        <v>-41.651800999999999</v>
      </c>
      <c r="F4839">
        <v>-22.196024000000001</v>
      </c>
      <c r="G4839" t="str">
        <f>Energia[[#This Row],[Nome]]</f>
        <v>Carapebus</v>
      </c>
      <c r="H4839">
        <f>Energia[[#This Row],[Energia]]</f>
        <v>73.940043980909721</v>
      </c>
      <c r="I4839">
        <f>VLOOKUP(Energia[[#This Row],[CD]],Tabela4[Coluna3],1,FALSE)</f>
        <v>3300936</v>
      </c>
    </row>
    <row r="4840" spans="1:9" hidden="1" x14ac:dyDescent="0.25">
      <c r="A4840" s="1" t="s">
        <v>1417</v>
      </c>
      <c r="B4840" s="1" t="s">
        <v>2422</v>
      </c>
      <c r="C4840">
        <v>3144672</v>
      </c>
      <c r="D4840" s="3">
        <v>73.924679907733776</v>
      </c>
      <c r="E4840">
        <v>-41.102037000000003</v>
      </c>
      <c r="F4840">
        <v>-18.48817</v>
      </c>
      <c r="G4840" t="str">
        <f>Energia[[#This Row],[Nome]]</f>
        <v>Nova Belém</v>
      </c>
      <c r="H4840">
        <f>Energia[[#This Row],[Energia]]</f>
        <v>73.924679907733776</v>
      </c>
      <c r="I4840" t="e">
        <f>VLOOKUP(Energia[[#This Row],[CD]],Tabela4[Coluna3],1,FALSE)</f>
        <v>#N/A</v>
      </c>
    </row>
    <row r="4841" spans="1:9" hidden="1" x14ac:dyDescent="0.25">
      <c r="A4841" s="1" t="s">
        <v>1192</v>
      </c>
      <c r="B4841" s="1" t="s">
        <v>1310</v>
      </c>
      <c r="C4841">
        <v>5108402</v>
      </c>
      <c r="D4841" s="3">
        <v>73.830099479903097</v>
      </c>
      <c r="E4841">
        <v>-56.282434000000002</v>
      </c>
      <c r="F4841">
        <v>-15.564927000000001</v>
      </c>
      <c r="G4841" t="str">
        <f>Energia[[#This Row],[Nome]]</f>
        <v>Várzea Grande</v>
      </c>
      <c r="H4841">
        <f>Energia[[#This Row],[Energia]]</f>
        <v>73.830099479903097</v>
      </c>
      <c r="I4841" t="e">
        <f>VLOOKUP(Energia[[#This Row],[CD]],Tabela4[Coluna3],1,FALSE)</f>
        <v>#N/A</v>
      </c>
    </row>
    <row r="4842" spans="1:9" hidden="1" x14ac:dyDescent="0.25">
      <c r="A4842" s="1" t="s">
        <v>413</v>
      </c>
      <c r="B4842" s="1" t="s">
        <v>676</v>
      </c>
      <c r="C4842">
        <v>2911006</v>
      </c>
      <c r="D4842" s="3">
        <v>73.516771724087292</v>
      </c>
      <c r="E4842">
        <v>-39.717469999999999</v>
      </c>
      <c r="F4842">
        <v>-14.841851999999999</v>
      </c>
      <c r="G4842" t="str">
        <f>Energia[[#This Row],[Nome]]</f>
        <v>Floresta Azul</v>
      </c>
      <c r="H4842">
        <f>Energia[[#This Row],[Energia]]</f>
        <v>73.516771724087292</v>
      </c>
      <c r="I4842" t="e">
        <f>VLOOKUP(Energia[[#This Row],[CD]],Tabela4[Coluna3],1,FALSE)</f>
        <v>#N/A</v>
      </c>
    </row>
    <row r="4843" spans="1:9" hidden="1" x14ac:dyDescent="0.25">
      <c r="A4843" s="1" t="s">
        <v>3887</v>
      </c>
      <c r="B4843" s="1" t="s">
        <v>4046</v>
      </c>
      <c r="C4843">
        <v>2507200</v>
      </c>
      <c r="D4843" s="3">
        <v>73.336205837976678</v>
      </c>
      <c r="E4843">
        <v>-35.647536000000002</v>
      </c>
      <c r="F4843">
        <v>-7.4061810000000001</v>
      </c>
      <c r="G4843" t="str">
        <f>Energia[[#This Row],[Nome]]</f>
        <v>Itatuba</v>
      </c>
      <c r="H4843">
        <f>Energia[[#This Row],[Energia]]</f>
        <v>73.336205837976678</v>
      </c>
      <c r="I4843" t="e">
        <f>VLOOKUP(Energia[[#This Row],[CD]],Tabela4[Coluna3],1,FALSE)</f>
        <v>#N/A</v>
      </c>
    </row>
    <row r="4844" spans="1:9" hidden="1" x14ac:dyDescent="0.25">
      <c r="A4844" s="1" t="s">
        <v>413</v>
      </c>
      <c r="B4844" s="1" t="s">
        <v>1089</v>
      </c>
      <c r="C4844">
        <v>2928059</v>
      </c>
      <c r="D4844" s="3">
        <v>72.542280188114617</v>
      </c>
      <c r="E4844">
        <v>-39.262411</v>
      </c>
      <c r="F4844">
        <v>-15.445550000000001</v>
      </c>
      <c r="G4844" t="str">
        <f>Energia[[#This Row],[Nome]]</f>
        <v>Santa Luzia</v>
      </c>
      <c r="H4844">
        <f>Energia[[#This Row],[Energia]]</f>
        <v>72.542280188114617</v>
      </c>
      <c r="I4844" t="e">
        <f>VLOOKUP(Energia[[#This Row],[CD]],Tabela4[Coluna3],1,FALSE)</f>
        <v>#N/A</v>
      </c>
    </row>
    <row r="4845" spans="1:9" hidden="1" x14ac:dyDescent="0.25">
      <c r="A4845" s="1" t="s">
        <v>4336</v>
      </c>
      <c r="B4845" s="1" t="s">
        <v>4558</v>
      </c>
      <c r="C4845">
        <v>2207934</v>
      </c>
      <c r="D4845" s="3">
        <v>72.501391280234103</v>
      </c>
      <c r="E4845">
        <v>-42.265382000000002</v>
      </c>
      <c r="F4845">
        <v>-8.0731230000000007</v>
      </c>
      <c r="G4845" t="str">
        <f>Energia[[#This Row],[Nome]]</f>
        <v>Pedro Laurentino</v>
      </c>
      <c r="H4845">
        <f>Energia[[#This Row],[Energia]]</f>
        <v>72.501391280234103</v>
      </c>
      <c r="I4845" t="e">
        <f>VLOOKUP(Energia[[#This Row],[CD]],Tabela4[Coluna3],1,FALSE)</f>
        <v>#N/A</v>
      </c>
    </row>
    <row r="4846" spans="1:9" hidden="1" x14ac:dyDescent="0.25">
      <c r="A4846" s="1" t="s">
        <v>3887</v>
      </c>
      <c r="B4846" s="1" t="s">
        <v>363</v>
      </c>
      <c r="C4846">
        <v>2503605</v>
      </c>
      <c r="D4846" s="3">
        <v>72.432679088390358</v>
      </c>
      <c r="E4846">
        <v>-35.411678999999999</v>
      </c>
      <c r="F4846">
        <v>-6.6045069999999999</v>
      </c>
      <c r="G4846" t="str">
        <f>Energia[[#This Row],[Nome]]</f>
        <v>Caiçara</v>
      </c>
      <c r="H4846">
        <f>Energia[[#This Row],[Energia]]</f>
        <v>72.432679088390358</v>
      </c>
      <c r="I4846" t="e">
        <f>VLOOKUP(Energia[[#This Row],[CD]],Tabela4[Coluna3],1,FALSE)</f>
        <v>#N/A</v>
      </c>
    </row>
    <row r="4847" spans="1:9" hidden="1" x14ac:dyDescent="0.25">
      <c r="A4847" s="1" t="s">
        <v>3887</v>
      </c>
      <c r="B4847" s="1" t="s">
        <v>3984</v>
      </c>
      <c r="C4847">
        <v>2504157</v>
      </c>
      <c r="D4847" s="3">
        <v>72.321933521572191</v>
      </c>
      <c r="E4847">
        <v>-35.843770999999997</v>
      </c>
      <c r="F4847">
        <v>-6.7542970000000002</v>
      </c>
      <c r="G4847" t="str">
        <f>Energia[[#This Row],[Nome]]</f>
        <v>Casserengue</v>
      </c>
      <c r="H4847">
        <f>Energia[[#This Row],[Energia]]</f>
        <v>72.321933521572191</v>
      </c>
      <c r="I4847" t="e">
        <f>VLOOKUP(Energia[[#This Row],[CD]],Tabela4[Coluna3],1,FALSE)</f>
        <v>#N/A</v>
      </c>
    </row>
    <row r="4848" spans="1:9" hidden="1" x14ac:dyDescent="0.25">
      <c r="A4848" s="1" t="s">
        <v>4336</v>
      </c>
      <c r="B4848" s="1" t="s">
        <v>4622</v>
      </c>
      <c r="C4848">
        <v>2209971</v>
      </c>
      <c r="D4848" s="3">
        <v>72.234188571236601</v>
      </c>
      <c r="E4848">
        <v>-42.449567999999999</v>
      </c>
      <c r="F4848">
        <v>-3.8189760000000001</v>
      </c>
      <c r="G4848" t="str">
        <f>Energia[[#This Row],[Nome]]</f>
        <v>São João do Arraial</v>
      </c>
      <c r="H4848">
        <f>Energia[[#This Row],[Energia]]</f>
        <v>72.234188571236601</v>
      </c>
      <c r="I4848" t="e">
        <f>VLOOKUP(Energia[[#This Row],[CD]],Tabela4[Coluna3],1,FALSE)</f>
        <v>#N/A</v>
      </c>
    </row>
    <row r="4849" spans="1:9" hidden="1" x14ac:dyDescent="0.25">
      <c r="A4849" s="1" t="s">
        <v>3887</v>
      </c>
      <c r="B4849" s="1" t="s">
        <v>4140</v>
      </c>
      <c r="C4849">
        <v>2515807</v>
      </c>
      <c r="D4849" s="3">
        <v>71.951280929503469</v>
      </c>
      <c r="E4849">
        <v>-35.663192000000002</v>
      </c>
      <c r="F4849">
        <v>-7.1712199999999999</v>
      </c>
      <c r="G4849" t="str">
        <f>Energia[[#This Row],[Nome]]</f>
        <v>Serra Redonda</v>
      </c>
      <c r="H4849">
        <f>Energia[[#This Row],[Energia]]</f>
        <v>71.951280929503469</v>
      </c>
      <c r="I4849" t="e">
        <f>VLOOKUP(Energia[[#This Row],[CD]],Tabela4[Coluna3],1,FALSE)</f>
        <v>#N/A</v>
      </c>
    </row>
    <row r="4850" spans="1:9" hidden="1" x14ac:dyDescent="0.25">
      <c r="A4850" s="1" t="s">
        <v>3609</v>
      </c>
      <c r="B4850" s="1" t="s">
        <v>3853</v>
      </c>
      <c r="C4850">
        <v>1507706</v>
      </c>
      <c r="D4850" s="3">
        <v>71.814277058654227</v>
      </c>
      <c r="E4850">
        <v>-49.680283000000003</v>
      </c>
      <c r="F4850">
        <v>-1.434118</v>
      </c>
      <c r="G4850" t="str">
        <f>Energia[[#This Row],[Nome]]</f>
        <v>São Sebastião da Boa Vista</v>
      </c>
      <c r="H4850">
        <f>Energia[[#This Row],[Energia]]</f>
        <v>71.814277058654227</v>
      </c>
      <c r="I4850" t="e">
        <f>VLOOKUP(Energia[[#This Row],[CD]],Tabela4[Coluna3],1,FALSE)</f>
        <v>#N/A</v>
      </c>
    </row>
    <row r="4851" spans="1:9" hidden="1" x14ac:dyDescent="0.25">
      <c r="A4851" s="1" t="s">
        <v>4336</v>
      </c>
      <c r="B4851" s="1" t="s">
        <v>4600</v>
      </c>
      <c r="C4851">
        <v>2209450</v>
      </c>
      <c r="D4851" s="3">
        <v>71.723133761171852</v>
      </c>
      <c r="E4851">
        <v>-42.702495999999996</v>
      </c>
      <c r="F4851">
        <v>-6.0499169999999998</v>
      </c>
      <c r="G4851" t="str">
        <f>Energia[[#This Row],[Nome]]</f>
        <v>Santo Antônio dos Milagres</v>
      </c>
      <c r="H4851">
        <f>Energia[[#This Row],[Energia]]</f>
        <v>71.723133761171852</v>
      </c>
      <c r="I4851" t="e">
        <f>VLOOKUP(Energia[[#This Row],[CD]],Tabela4[Coluna3],1,FALSE)</f>
        <v>#N/A</v>
      </c>
    </row>
    <row r="4852" spans="1:9" x14ac:dyDescent="0.25">
      <c r="A4852" s="1" t="s">
        <v>8</v>
      </c>
      <c r="B4852" s="1" t="s">
        <v>3338</v>
      </c>
      <c r="C4852">
        <v>3541901</v>
      </c>
      <c r="D4852" s="3">
        <v>71.581432547809655</v>
      </c>
      <c r="E4852">
        <v>-44.785277999999998</v>
      </c>
      <c r="F4852">
        <v>-22.504277999999999</v>
      </c>
      <c r="G4852" t="str">
        <f>Energia[[#This Row],[Nome]]</f>
        <v>Queluz</v>
      </c>
      <c r="H4852">
        <f>Energia[[#This Row],[Energia]]</f>
        <v>71.581432547809655</v>
      </c>
      <c r="I4852" t="e">
        <f>VLOOKUP(Energia[[#This Row],[CD]],Tabela4[Coluna3],1,FALSE)</f>
        <v>#N/A</v>
      </c>
    </row>
    <row r="4853" spans="1:9" hidden="1" x14ac:dyDescent="0.25">
      <c r="A4853" s="1" t="s">
        <v>1417</v>
      </c>
      <c r="B4853" s="1" t="s">
        <v>2012</v>
      </c>
      <c r="C4853">
        <v>3127305</v>
      </c>
      <c r="D4853" s="3">
        <v>71.446150205348118</v>
      </c>
      <c r="E4853">
        <v>-41.545147999999998</v>
      </c>
      <c r="F4853">
        <v>-18.880230999999998</v>
      </c>
      <c r="G4853" t="str">
        <f>Energia[[#This Row],[Nome]]</f>
        <v>Galiléia</v>
      </c>
      <c r="H4853">
        <f>Energia[[#This Row],[Energia]]</f>
        <v>71.446150205348118</v>
      </c>
      <c r="I4853" t="e">
        <f>VLOOKUP(Energia[[#This Row],[CD]],Tabela4[Coluna3],1,FALSE)</f>
        <v>#N/A</v>
      </c>
    </row>
    <row r="4854" spans="1:9" hidden="1" x14ac:dyDescent="0.25">
      <c r="A4854" s="1" t="s">
        <v>413</v>
      </c>
      <c r="B4854" s="1" t="s">
        <v>595</v>
      </c>
      <c r="C4854">
        <v>2907558</v>
      </c>
      <c r="D4854" s="3">
        <v>71.359992673872966</v>
      </c>
      <c r="E4854">
        <v>-42.319417000000001</v>
      </c>
      <c r="F4854">
        <v>-13.233461999999999</v>
      </c>
      <c r="G4854" t="str">
        <f>Energia[[#This Row],[Nome]]</f>
        <v>Caturama</v>
      </c>
      <c r="H4854">
        <f>Energia[[#This Row],[Energia]]</f>
        <v>71.359992673872966</v>
      </c>
      <c r="I4854" t="e">
        <f>VLOOKUP(Energia[[#This Row],[CD]],Tabela4[Coluna3],1,FALSE)</f>
        <v>#N/A</v>
      </c>
    </row>
    <row r="4855" spans="1:9" hidden="1" x14ac:dyDescent="0.25">
      <c r="A4855" s="1" t="s">
        <v>413</v>
      </c>
      <c r="B4855" s="1" t="s">
        <v>524</v>
      </c>
      <c r="C4855">
        <v>2904704</v>
      </c>
      <c r="D4855" s="3">
        <v>71.20951977767669</v>
      </c>
      <c r="E4855">
        <v>-39.269578000000003</v>
      </c>
      <c r="F4855">
        <v>-14.996442999999999</v>
      </c>
      <c r="G4855" t="str">
        <f>Energia[[#This Row],[Nome]]</f>
        <v>Buerarema</v>
      </c>
      <c r="H4855">
        <f>Energia[[#This Row],[Energia]]</f>
        <v>71.20951977767669</v>
      </c>
      <c r="I4855" t="e">
        <f>VLOOKUP(Energia[[#This Row],[CD]],Tabela4[Coluna3],1,FALSE)</f>
        <v>#N/A</v>
      </c>
    </row>
    <row r="4856" spans="1:9" hidden="1" x14ac:dyDescent="0.25">
      <c r="A4856" s="1" t="s">
        <v>3887</v>
      </c>
      <c r="B4856" s="1" t="s">
        <v>4030</v>
      </c>
      <c r="C4856">
        <v>2506103</v>
      </c>
      <c r="D4856" s="3">
        <v>70.765267076582262</v>
      </c>
      <c r="E4856">
        <v>-35.780088999999997</v>
      </c>
      <c r="F4856">
        <v>-7.3909399999999996</v>
      </c>
      <c r="G4856" t="str">
        <f>Energia[[#This Row],[Nome]]</f>
        <v>Fagundes</v>
      </c>
      <c r="H4856">
        <f>Energia[[#This Row],[Energia]]</f>
        <v>70.765267076582262</v>
      </c>
      <c r="I4856" t="e">
        <f>VLOOKUP(Energia[[#This Row],[CD]],Tabela4[Coluna3],1,FALSE)</f>
        <v>#N/A</v>
      </c>
    </row>
    <row r="4857" spans="1:9" hidden="1" x14ac:dyDescent="0.25">
      <c r="A4857" s="1" t="s">
        <v>1520</v>
      </c>
      <c r="B4857" s="1" t="s">
        <v>1666</v>
      </c>
      <c r="C4857">
        <v>3205150</v>
      </c>
      <c r="D4857" s="3">
        <v>70.740503641374005</v>
      </c>
      <c r="E4857">
        <v>-40.627155000000002</v>
      </c>
      <c r="F4857">
        <v>-18.614241</v>
      </c>
      <c r="G4857" t="str">
        <f>Energia[[#This Row],[Nome]]</f>
        <v>Vila Pavão</v>
      </c>
      <c r="H4857">
        <f>Energia[[#This Row],[Energia]]</f>
        <v>70.740503641374005</v>
      </c>
      <c r="I4857" t="e">
        <f>VLOOKUP(Energia[[#This Row],[CD]],Tabela4[Coluna3],1,FALSE)</f>
        <v>#N/A</v>
      </c>
    </row>
    <row r="4858" spans="1:9" hidden="1" x14ac:dyDescent="0.25">
      <c r="A4858" s="1" t="s">
        <v>4410</v>
      </c>
      <c r="B4858" s="1" t="s">
        <v>4471</v>
      </c>
      <c r="C4858">
        <v>1703891</v>
      </c>
      <c r="D4858" s="3">
        <v>70.622760567675655</v>
      </c>
      <c r="E4858">
        <v>-48.010696000000003</v>
      </c>
      <c r="F4858">
        <v>-5.3363709999999998</v>
      </c>
      <c r="G4858" t="str">
        <f>Energia[[#This Row],[Nome]]</f>
        <v>Carrasco Bonito</v>
      </c>
      <c r="H4858">
        <f>Energia[[#This Row],[Energia]]</f>
        <v>70.622760567675655</v>
      </c>
      <c r="I4858" t="e">
        <f>VLOOKUP(Energia[[#This Row],[CD]],Tabela4[Coluna3],1,FALSE)</f>
        <v>#N/A</v>
      </c>
    </row>
    <row r="4859" spans="1:9" hidden="1" x14ac:dyDescent="0.25">
      <c r="A4859" s="1" t="s">
        <v>413</v>
      </c>
      <c r="B4859" s="1" t="s">
        <v>583</v>
      </c>
      <c r="C4859">
        <v>2907004</v>
      </c>
      <c r="D4859" s="3">
        <v>70.431648309759851</v>
      </c>
      <c r="E4859">
        <v>-37.937536000000001</v>
      </c>
      <c r="F4859">
        <v>-12.036799999999999</v>
      </c>
      <c r="G4859" t="str">
        <f>Energia[[#This Row],[Nome]]</f>
        <v>Cardeal da Silva</v>
      </c>
      <c r="H4859">
        <f>Energia[[#This Row],[Energia]]</f>
        <v>70.431648309759851</v>
      </c>
      <c r="I4859" t="e">
        <f>VLOOKUP(Energia[[#This Row],[CD]],Tabela4[Coluna3],1,FALSE)</f>
        <v>#N/A</v>
      </c>
    </row>
    <row r="4860" spans="1:9" hidden="1" x14ac:dyDescent="0.25">
      <c r="A4860" s="1" t="s">
        <v>4336</v>
      </c>
      <c r="B4860" s="1" t="s">
        <v>4464</v>
      </c>
      <c r="C4860">
        <v>2205458</v>
      </c>
      <c r="D4860" s="3">
        <v>70.291796880150059</v>
      </c>
      <c r="E4860">
        <v>-42.426327999999998</v>
      </c>
      <c r="F4860">
        <v>-3.5461230000000001</v>
      </c>
      <c r="G4860" t="str">
        <f>Energia[[#This Row],[Nome]]</f>
        <v>Joca Marques</v>
      </c>
      <c r="H4860">
        <f>Energia[[#This Row],[Energia]]</f>
        <v>70.291796880150059</v>
      </c>
      <c r="I4860" t="e">
        <f>VLOOKUP(Energia[[#This Row],[CD]],Tabela4[Coluna3],1,FALSE)</f>
        <v>#N/A</v>
      </c>
    </row>
    <row r="4861" spans="1:9" hidden="1" x14ac:dyDescent="0.25">
      <c r="A4861" s="1" t="s">
        <v>4674</v>
      </c>
      <c r="B4861" s="1" t="s">
        <v>4867</v>
      </c>
      <c r="C4861">
        <v>4115705</v>
      </c>
      <c r="D4861" s="3">
        <v>69.856882846268348</v>
      </c>
      <c r="E4861">
        <v>-48.554766000000001</v>
      </c>
      <c r="F4861">
        <v>-25.761711999999999</v>
      </c>
      <c r="G4861" t="str">
        <f>Energia[[#This Row],[Nome]]</f>
        <v>Matinhos</v>
      </c>
      <c r="H4861">
        <f>Energia[[#This Row],[Energia]]</f>
        <v>69.856882846268348</v>
      </c>
      <c r="I4861" t="e">
        <f>VLOOKUP(Energia[[#This Row],[CD]],Tabela4[Coluna3],1,FALSE)</f>
        <v>#N/A</v>
      </c>
    </row>
    <row r="4862" spans="1:9" hidden="1" x14ac:dyDescent="0.25">
      <c r="A4862" s="1" t="s">
        <v>413</v>
      </c>
      <c r="B4862" s="1" t="s">
        <v>966</v>
      </c>
      <c r="C4862">
        <v>2922854</v>
      </c>
      <c r="D4862" s="3">
        <v>69.616513193258399</v>
      </c>
      <c r="E4862">
        <v>-41.091234999999998</v>
      </c>
      <c r="F4862">
        <v>-12.800115999999999</v>
      </c>
      <c r="G4862" t="str">
        <f>Energia[[#This Row],[Nome]]</f>
        <v>Nova Redenção</v>
      </c>
      <c r="H4862">
        <f>Energia[[#This Row],[Energia]]</f>
        <v>69.616513193258399</v>
      </c>
      <c r="I4862" t="e">
        <f>VLOOKUP(Energia[[#This Row],[CD]],Tabela4[Coluna3],1,FALSE)</f>
        <v>#N/A</v>
      </c>
    </row>
    <row r="4863" spans="1:9" hidden="1" x14ac:dyDescent="0.25">
      <c r="A4863" s="1" t="s">
        <v>5028</v>
      </c>
      <c r="B4863" s="1" t="s">
        <v>3439</v>
      </c>
      <c r="C4863">
        <v>2413003</v>
      </c>
      <c r="D4863" s="3">
        <v>69.33792267732133</v>
      </c>
      <c r="E4863">
        <v>-36.659815999999999</v>
      </c>
      <c r="F4863">
        <v>-6.2076799999999999</v>
      </c>
      <c r="G4863" t="str">
        <f>Energia[[#This Row],[Nome]]</f>
        <v>São Vicente</v>
      </c>
      <c r="H4863">
        <f>Energia[[#This Row],[Energia]]</f>
        <v>69.33792267732133</v>
      </c>
      <c r="I4863" t="e">
        <f>VLOOKUP(Energia[[#This Row],[CD]],Tabela4[Coluna3],1,FALSE)</f>
        <v>#N/A</v>
      </c>
    </row>
    <row r="4864" spans="1:9" hidden="1" x14ac:dyDescent="0.25">
      <c r="A4864" s="1" t="s">
        <v>4336</v>
      </c>
      <c r="B4864" s="1" t="s">
        <v>4394</v>
      </c>
      <c r="C4864">
        <v>2202802</v>
      </c>
      <c r="D4864" s="3">
        <v>69.324568131656576</v>
      </c>
      <c r="E4864">
        <v>-41.578156999999997</v>
      </c>
      <c r="F4864">
        <v>-7.9039640000000002</v>
      </c>
      <c r="G4864" t="str">
        <f>Energia[[#This Row],[Nome]]</f>
        <v>Conceição do Canindé</v>
      </c>
      <c r="H4864">
        <f>Energia[[#This Row],[Energia]]</f>
        <v>69.324568131656576</v>
      </c>
      <c r="I4864" t="e">
        <f>VLOOKUP(Energia[[#This Row],[CD]],Tabela4[Coluna3],1,FALSE)</f>
        <v>#N/A</v>
      </c>
    </row>
    <row r="4865" spans="1:9" hidden="1" x14ac:dyDescent="0.25">
      <c r="A4865" s="1" t="s">
        <v>1417</v>
      </c>
      <c r="B4865" s="1" t="s">
        <v>1752</v>
      </c>
      <c r="C4865">
        <v>3115607</v>
      </c>
      <c r="D4865" s="3">
        <v>69.146809527296767</v>
      </c>
      <c r="E4865">
        <v>-45.698625999999997</v>
      </c>
      <c r="F4865">
        <v>-19.120895000000001</v>
      </c>
      <c r="G4865" t="str">
        <f>Energia[[#This Row],[Nome]]</f>
        <v>Cedro do Abaeté</v>
      </c>
      <c r="H4865">
        <f>Energia[[#This Row],[Energia]]</f>
        <v>69.146809527296767</v>
      </c>
      <c r="I4865" t="e">
        <f>VLOOKUP(Energia[[#This Row],[CD]],Tabela4[Coluna3],1,FALSE)</f>
        <v>#N/A</v>
      </c>
    </row>
    <row r="4866" spans="1:9" hidden="1" x14ac:dyDescent="0.25">
      <c r="A4866" s="1" t="s">
        <v>413</v>
      </c>
      <c r="B4866" s="1" t="s">
        <v>812</v>
      </c>
      <c r="C4866">
        <v>2917102</v>
      </c>
      <c r="D4866" s="3">
        <v>69.088969601316862</v>
      </c>
      <c r="E4866">
        <v>-40.007204000000002</v>
      </c>
      <c r="F4866">
        <v>-15.048842</v>
      </c>
      <c r="G4866" t="str">
        <f>Energia[[#This Row],[Nome]]</f>
        <v>Itororó</v>
      </c>
      <c r="H4866">
        <f>Energia[[#This Row],[Energia]]</f>
        <v>69.088969601316862</v>
      </c>
      <c r="I4866" t="e">
        <f>VLOOKUP(Energia[[#This Row],[CD]],Tabela4[Coluna3],1,FALSE)</f>
        <v>#N/A</v>
      </c>
    </row>
    <row r="4867" spans="1:9" hidden="1" x14ac:dyDescent="0.25">
      <c r="A4867" s="1" t="s">
        <v>413</v>
      </c>
      <c r="B4867" s="1" t="s">
        <v>979</v>
      </c>
      <c r="C4867">
        <v>2923308</v>
      </c>
      <c r="D4867" s="3">
        <v>68.749272872373041</v>
      </c>
      <c r="E4867">
        <v>-38.653140999999998</v>
      </c>
      <c r="F4867">
        <v>-12.010973</v>
      </c>
      <c r="G4867" t="str">
        <f>Energia[[#This Row],[Nome]]</f>
        <v>Ouriçangas</v>
      </c>
      <c r="H4867">
        <f>Energia[[#This Row],[Energia]]</f>
        <v>68.749272872373041</v>
      </c>
      <c r="I4867" t="e">
        <f>VLOOKUP(Energia[[#This Row],[CD]],Tabela4[Coluna3],1,FALSE)</f>
        <v>#N/A</v>
      </c>
    </row>
    <row r="4868" spans="1:9" hidden="1" x14ac:dyDescent="0.25">
      <c r="A4868" s="1" t="s">
        <v>4336</v>
      </c>
      <c r="B4868" s="1" t="s">
        <v>4532</v>
      </c>
      <c r="C4868">
        <v>2207207</v>
      </c>
      <c r="D4868" s="3">
        <v>68.406713275941044</v>
      </c>
      <c r="E4868">
        <v>-40.881202999999999</v>
      </c>
      <c r="F4868">
        <v>-7.3778410000000001</v>
      </c>
      <c r="G4868" t="str">
        <f>Energia[[#This Row],[Nome]]</f>
        <v>Padre Marcos</v>
      </c>
      <c r="H4868">
        <f>Energia[[#This Row],[Energia]]</f>
        <v>68.406713275941044</v>
      </c>
      <c r="I4868" t="e">
        <f>VLOOKUP(Energia[[#This Row],[CD]],Tabela4[Coluna3],1,FALSE)</f>
        <v>#N/A</v>
      </c>
    </row>
    <row r="4869" spans="1:9" x14ac:dyDescent="0.25">
      <c r="A4869" s="1" t="s">
        <v>8</v>
      </c>
      <c r="B4869" s="1" t="s">
        <v>3124</v>
      </c>
      <c r="C4869">
        <v>3520202</v>
      </c>
      <c r="D4869" s="3">
        <v>68.18573008233561</v>
      </c>
      <c r="E4869">
        <v>-46.150357</v>
      </c>
      <c r="F4869">
        <v>-23.134833</v>
      </c>
      <c r="G4869" t="str">
        <f>Energia[[#This Row],[Nome]]</f>
        <v>Igaratá</v>
      </c>
      <c r="H4869">
        <f>Energia[[#This Row],[Energia]]</f>
        <v>68.18573008233561</v>
      </c>
      <c r="I4869" t="e">
        <f>VLOOKUP(Energia[[#This Row],[CD]],Tabela4[Coluna3],1,FALSE)</f>
        <v>#N/A</v>
      </c>
    </row>
    <row r="4870" spans="1:9" hidden="1" x14ac:dyDescent="0.25">
      <c r="A4870" s="1" t="s">
        <v>4336</v>
      </c>
      <c r="B4870" s="1" t="s">
        <v>4637</v>
      </c>
      <c r="C4870">
        <v>2210383</v>
      </c>
      <c r="D4870" s="3">
        <v>68.135708242218598</v>
      </c>
      <c r="E4870">
        <v>-42.273153999999998</v>
      </c>
      <c r="F4870">
        <v>-5.8185710000000004</v>
      </c>
      <c r="G4870" t="str">
        <f>Energia[[#This Row],[Nome]]</f>
        <v>São Miguel da Baixa Grande</v>
      </c>
      <c r="H4870">
        <f>Energia[[#This Row],[Energia]]</f>
        <v>68.135708242218598</v>
      </c>
      <c r="I4870" t="e">
        <f>VLOOKUP(Energia[[#This Row],[CD]],Tabela4[Coluna3],1,FALSE)</f>
        <v>#N/A</v>
      </c>
    </row>
    <row r="4871" spans="1:9" hidden="1" x14ac:dyDescent="0.25">
      <c r="A4871" s="1" t="s">
        <v>413</v>
      </c>
      <c r="B4871" s="1" t="s">
        <v>977</v>
      </c>
      <c r="C4871">
        <v>2923209</v>
      </c>
      <c r="D4871" s="3">
        <v>67.975356014181216</v>
      </c>
      <c r="E4871">
        <v>-42.734881000000001</v>
      </c>
      <c r="F4871">
        <v>-12.283355</v>
      </c>
      <c r="G4871" t="str">
        <f>Energia[[#This Row],[Nome]]</f>
        <v>Oliveira dos Brejinhos</v>
      </c>
      <c r="H4871">
        <f>Energia[[#This Row],[Energia]]</f>
        <v>67.975356014181216</v>
      </c>
      <c r="I4871" t="e">
        <f>VLOOKUP(Energia[[#This Row],[CD]],Tabela4[Coluna3],1,FALSE)</f>
        <v>#N/A</v>
      </c>
    </row>
    <row r="4872" spans="1:9" hidden="1" x14ac:dyDescent="0.25">
      <c r="A4872" s="1" t="s">
        <v>1417</v>
      </c>
      <c r="B4872" s="1" t="s">
        <v>2292</v>
      </c>
      <c r="C4872">
        <v>3139250</v>
      </c>
      <c r="D4872" s="3">
        <v>67.742528426753836</v>
      </c>
      <c r="E4872">
        <v>-42.953913</v>
      </c>
      <c r="F4872">
        <v>-15.012833000000001</v>
      </c>
      <c r="G4872" t="str">
        <f>Energia[[#This Row],[Nome]]</f>
        <v>Mamonas</v>
      </c>
      <c r="H4872">
        <f>Energia[[#This Row],[Energia]]</f>
        <v>67.742528426753836</v>
      </c>
      <c r="I4872" t="e">
        <f>VLOOKUP(Energia[[#This Row],[CD]],Tabela4[Coluna3],1,FALSE)</f>
        <v>#N/A</v>
      </c>
    </row>
    <row r="4873" spans="1:9" hidden="1" x14ac:dyDescent="0.25">
      <c r="A4873" s="1" t="s">
        <v>1417</v>
      </c>
      <c r="B4873" s="1" t="s">
        <v>2549</v>
      </c>
      <c r="C4873">
        <v>3150000</v>
      </c>
      <c r="D4873" s="3">
        <v>67.716236523916947</v>
      </c>
      <c r="E4873">
        <v>-41.560068000000001</v>
      </c>
      <c r="F4873">
        <v>-18.331132</v>
      </c>
      <c r="G4873" t="str">
        <f>Energia[[#This Row],[Nome]]</f>
        <v>Pescador</v>
      </c>
      <c r="H4873">
        <f>Energia[[#This Row],[Energia]]</f>
        <v>67.716236523916947</v>
      </c>
      <c r="I4873" t="e">
        <f>VLOOKUP(Energia[[#This Row],[CD]],Tabela4[Coluna3],1,FALSE)</f>
        <v>#N/A</v>
      </c>
    </row>
    <row r="4874" spans="1:9" hidden="1" x14ac:dyDescent="0.25">
      <c r="A4874" s="1" t="s">
        <v>5028</v>
      </c>
      <c r="B4874" s="1" t="s">
        <v>5119</v>
      </c>
      <c r="C4874">
        <v>2409506</v>
      </c>
      <c r="D4874" s="3">
        <v>67.710235682653433</v>
      </c>
      <c r="E4874">
        <v>-35.873462000000004</v>
      </c>
      <c r="F4874">
        <v>-5.1459590000000004</v>
      </c>
      <c r="G4874" t="str">
        <f>Energia[[#This Row],[Nome]]</f>
        <v>Pedra Grande</v>
      </c>
      <c r="H4874">
        <f>Energia[[#This Row],[Energia]]</f>
        <v>67.710235682653433</v>
      </c>
      <c r="I4874" t="e">
        <f>VLOOKUP(Energia[[#This Row],[CD]],Tabela4[Coluna3],1,FALSE)</f>
        <v>#N/A</v>
      </c>
    </row>
    <row r="4875" spans="1:9" hidden="1" x14ac:dyDescent="0.25">
      <c r="A4875" s="1" t="s">
        <v>1417</v>
      </c>
      <c r="B4875" s="1" t="s">
        <v>2276</v>
      </c>
      <c r="C4875">
        <v>3138674</v>
      </c>
      <c r="D4875" s="3">
        <v>66.964752637057131</v>
      </c>
      <c r="E4875">
        <v>-42.074460000000002</v>
      </c>
      <c r="F4875">
        <v>-20.43629</v>
      </c>
      <c r="G4875" t="str">
        <f>Energia[[#This Row],[Nome]]</f>
        <v>Luisburgo</v>
      </c>
      <c r="H4875">
        <f>Energia[[#This Row],[Energia]]</f>
        <v>66.964752637057131</v>
      </c>
      <c r="I4875" t="e">
        <f>VLOOKUP(Energia[[#This Row],[CD]],Tabela4[Coluna3],1,FALSE)</f>
        <v>#N/A</v>
      </c>
    </row>
    <row r="4876" spans="1:9" hidden="1" x14ac:dyDescent="0.25">
      <c r="A4876" s="1" t="s">
        <v>1417</v>
      </c>
      <c r="B4876" s="1" t="s">
        <v>2708</v>
      </c>
      <c r="C4876">
        <v>3162955</v>
      </c>
      <c r="D4876" s="3">
        <v>66.964752637057131</v>
      </c>
      <c r="E4876">
        <v>-43.990398999999996</v>
      </c>
      <c r="F4876">
        <v>-19.696891000000001</v>
      </c>
      <c r="G4876" t="str">
        <f>Energia[[#This Row],[Nome]]</f>
        <v>São José da Lapa</v>
      </c>
      <c r="H4876">
        <f>Energia[[#This Row],[Energia]]</f>
        <v>66.964752637057131</v>
      </c>
      <c r="I4876" t="e">
        <f>VLOOKUP(Energia[[#This Row],[CD]],Tabela4[Coluna3],1,FALSE)</f>
        <v>#N/A</v>
      </c>
    </row>
    <row r="4877" spans="1:9" hidden="1" x14ac:dyDescent="0.25">
      <c r="A4877" s="1" t="s">
        <v>1417</v>
      </c>
      <c r="B4877" s="1" t="s">
        <v>2314</v>
      </c>
      <c r="C4877">
        <v>3140209</v>
      </c>
      <c r="D4877" s="3">
        <v>66.629698674846935</v>
      </c>
      <c r="E4877">
        <v>-42.956546000000003</v>
      </c>
      <c r="F4877">
        <v>-21.694303000000001</v>
      </c>
      <c r="G4877" t="str">
        <f>Energia[[#This Row],[Nome]]</f>
        <v>Maripá de Minas</v>
      </c>
      <c r="H4877">
        <f>Energia[[#This Row],[Energia]]</f>
        <v>66.629698674846935</v>
      </c>
      <c r="I4877" t="e">
        <f>VLOOKUP(Energia[[#This Row],[CD]],Tabela4[Coluna3],1,FALSE)</f>
        <v>#N/A</v>
      </c>
    </row>
    <row r="4878" spans="1:9" hidden="1" x14ac:dyDescent="0.25">
      <c r="A4878" s="1" t="s">
        <v>52</v>
      </c>
      <c r="B4878" s="1" t="s">
        <v>84</v>
      </c>
      <c r="C4878">
        <v>2701506</v>
      </c>
      <c r="D4878" s="3">
        <v>66.562343436269728</v>
      </c>
      <c r="E4878">
        <v>-36.746384999999997</v>
      </c>
      <c r="F4878">
        <v>-9.9672319999999992</v>
      </c>
      <c r="G4878" t="str">
        <f>Energia[[#This Row],[Nome]]</f>
        <v>Campo Grande</v>
      </c>
      <c r="H4878">
        <f>Energia[[#This Row],[Energia]]</f>
        <v>66.562343436269728</v>
      </c>
      <c r="I4878" t="e">
        <f>VLOOKUP(Energia[[#This Row],[CD]],Tabela4[Coluna3],1,FALSE)</f>
        <v>#N/A</v>
      </c>
    </row>
    <row r="4879" spans="1:9" hidden="1" x14ac:dyDescent="0.25">
      <c r="A4879" s="1" t="s">
        <v>1417</v>
      </c>
      <c r="B4879" s="1" t="s">
        <v>2537</v>
      </c>
      <c r="C4879">
        <v>3149507</v>
      </c>
      <c r="D4879" s="3">
        <v>66.480085383064889</v>
      </c>
      <c r="E4879">
        <v>-43.132097999999999</v>
      </c>
      <c r="F4879">
        <v>-21.825873000000001</v>
      </c>
      <c r="G4879" t="str">
        <f>Energia[[#This Row],[Nome]]</f>
        <v>Pequeri</v>
      </c>
      <c r="H4879">
        <f>Energia[[#This Row],[Energia]]</f>
        <v>66.480085383064889</v>
      </c>
      <c r="I4879" t="e">
        <f>VLOOKUP(Energia[[#This Row],[CD]],Tabela4[Coluna3],1,FALSE)</f>
        <v>#N/A</v>
      </c>
    </row>
    <row r="4880" spans="1:9" hidden="1" x14ac:dyDescent="0.25">
      <c r="A4880" s="1" t="s">
        <v>4410</v>
      </c>
      <c r="B4880" s="1" t="s">
        <v>4479</v>
      </c>
      <c r="C4880">
        <v>1705508</v>
      </c>
      <c r="D4880" s="3">
        <v>66.346464633196547</v>
      </c>
      <c r="E4880">
        <v>-48.529859000000002</v>
      </c>
      <c r="F4880">
        <v>-8.0761850000000006</v>
      </c>
      <c r="G4880" t="str">
        <f>Energia[[#This Row],[Nome]]</f>
        <v>Colinas do Tocantins</v>
      </c>
      <c r="H4880">
        <f>Energia[[#This Row],[Energia]]</f>
        <v>66.346464633196547</v>
      </c>
      <c r="I4880" t="e">
        <f>VLOOKUP(Energia[[#This Row],[CD]],Tabela4[Coluna3],1,FALSE)</f>
        <v>#N/A</v>
      </c>
    </row>
    <row r="4881" spans="1:9" hidden="1" x14ac:dyDescent="0.25">
      <c r="A4881" s="1" t="s">
        <v>3887</v>
      </c>
      <c r="B4881" s="1" t="s">
        <v>4057</v>
      </c>
      <c r="C4881">
        <v>2508208</v>
      </c>
      <c r="D4881" s="3">
        <v>65.647180856688678</v>
      </c>
      <c r="E4881">
        <v>-35.362032999999997</v>
      </c>
      <c r="F4881">
        <v>-6.679068</v>
      </c>
      <c r="G4881" t="str">
        <f>Energia[[#This Row],[Nome]]</f>
        <v>Lagoa de Dentro</v>
      </c>
      <c r="H4881">
        <f>Energia[[#This Row],[Energia]]</f>
        <v>65.647180856688678</v>
      </c>
      <c r="I4881" t="e">
        <f>VLOOKUP(Energia[[#This Row],[CD]],Tabela4[Coluna3],1,FALSE)</f>
        <v>#N/A</v>
      </c>
    </row>
    <row r="4882" spans="1:9" hidden="1" x14ac:dyDescent="0.25">
      <c r="A4882" s="1" t="s">
        <v>1417</v>
      </c>
      <c r="B4882" s="1" t="s">
        <v>1460</v>
      </c>
      <c r="C4882">
        <v>3102050</v>
      </c>
      <c r="D4882" s="3">
        <v>65.616228359549311</v>
      </c>
      <c r="E4882">
        <v>-41.864896000000002</v>
      </c>
      <c r="F4882">
        <v>-20.458424999999998</v>
      </c>
      <c r="G4882" t="str">
        <f>Energia[[#This Row],[Nome]]</f>
        <v>Alto Caparaó</v>
      </c>
      <c r="H4882">
        <f>Energia[[#This Row],[Energia]]</f>
        <v>65.616228359549311</v>
      </c>
      <c r="I4882" t="e">
        <f>VLOOKUP(Energia[[#This Row],[CD]],Tabela4[Coluna3],1,FALSE)</f>
        <v>#N/A</v>
      </c>
    </row>
    <row r="4883" spans="1:9" hidden="1" x14ac:dyDescent="0.25">
      <c r="A4883" s="1" t="s">
        <v>3887</v>
      </c>
      <c r="B4883" s="1" t="s">
        <v>4133</v>
      </c>
      <c r="C4883">
        <v>2515104</v>
      </c>
      <c r="D4883" s="3">
        <v>65.593698388325166</v>
      </c>
      <c r="E4883">
        <v>-35.852077999999999</v>
      </c>
      <c r="F4883">
        <v>-7.0872489999999999</v>
      </c>
      <c r="G4883" t="str">
        <f>Energia[[#This Row],[Nome]]</f>
        <v>São Sebastião de Lagoa de Roça</v>
      </c>
      <c r="H4883">
        <f>Energia[[#This Row],[Energia]]</f>
        <v>65.593698388325166</v>
      </c>
      <c r="I4883" t="e">
        <f>VLOOKUP(Energia[[#This Row],[CD]],Tabela4[Coluna3],1,FALSE)</f>
        <v>#N/A</v>
      </c>
    </row>
    <row r="4884" spans="1:9" hidden="1" x14ac:dyDescent="0.25">
      <c r="A4884" s="1" t="s">
        <v>1520</v>
      </c>
      <c r="B4884" s="1" t="s">
        <v>1605</v>
      </c>
      <c r="C4884">
        <v>3203304</v>
      </c>
      <c r="D4884" s="3">
        <v>65.369258352741554</v>
      </c>
      <c r="E4884">
        <v>-41.071724000000003</v>
      </c>
      <c r="F4884">
        <v>-18.876424</v>
      </c>
      <c r="G4884" t="str">
        <f>Energia[[#This Row],[Nome]]</f>
        <v>Mantenópolis</v>
      </c>
      <c r="H4884">
        <f>Energia[[#This Row],[Energia]]</f>
        <v>65.369258352741554</v>
      </c>
      <c r="I4884" t="e">
        <f>VLOOKUP(Energia[[#This Row],[CD]],Tabela4[Coluna3],1,FALSE)</f>
        <v>#N/A</v>
      </c>
    </row>
    <row r="4885" spans="1:9" hidden="1" x14ac:dyDescent="0.25">
      <c r="A4885" s="1" t="s">
        <v>1047</v>
      </c>
      <c r="B4885" s="1" t="s">
        <v>1135</v>
      </c>
      <c r="C4885">
        <v>5005202</v>
      </c>
      <c r="D4885" s="3">
        <v>65.216971874188673</v>
      </c>
      <c r="E4885">
        <v>-57.570875999999998</v>
      </c>
      <c r="F4885">
        <v>-19.100311000000001</v>
      </c>
      <c r="G4885" t="str">
        <f>Energia[[#This Row],[Nome]]</f>
        <v>Ladário</v>
      </c>
      <c r="H4885">
        <f>Energia[[#This Row],[Energia]]</f>
        <v>65.216971874188673</v>
      </c>
      <c r="I4885" t="e">
        <f>VLOOKUP(Energia[[#This Row],[CD]],Tabela4[Coluna3],1,FALSE)</f>
        <v>#N/A</v>
      </c>
    </row>
    <row r="4886" spans="1:9" hidden="1" x14ac:dyDescent="0.25">
      <c r="A4886" s="1" t="s">
        <v>413</v>
      </c>
      <c r="B4886" s="1" t="s">
        <v>993</v>
      </c>
      <c r="C4886">
        <v>2923902</v>
      </c>
      <c r="D4886" s="3">
        <v>65.118948911767504</v>
      </c>
      <c r="E4886">
        <v>-39.690474000000002</v>
      </c>
      <c r="F4886">
        <v>-15.468284000000001</v>
      </c>
      <c r="G4886" t="str">
        <f>Energia[[#This Row],[Nome]]</f>
        <v>Pau Brasil</v>
      </c>
      <c r="H4886">
        <f>Energia[[#This Row],[Energia]]</f>
        <v>65.118948911767504</v>
      </c>
      <c r="I4886" t="e">
        <f>VLOOKUP(Energia[[#This Row],[CD]],Tabela4[Coluna3],1,FALSE)</f>
        <v>#N/A</v>
      </c>
    </row>
    <row r="4887" spans="1:9" hidden="1" x14ac:dyDescent="0.25">
      <c r="A4887" s="1" t="s">
        <v>4157</v>
      </c>
      <c r="B4887" s="1" t="s">
        <v>4320</v>
      </c>
      <c r="C4887">
        <v>2614808</v>
      </c>
      <c r="D4887" s="3">
        <v>65.059562972989141</v>
      </c>
      <c r="E4887">
        <v>-38.076490999999997</v>
      </c>
      <c r="F4887">
        <v>-8.9567990000000002</v>
      </c>
      <c r="G4887" t="str">
        <f>Energia[[#This Row],[Nome]]</f>
        <v>Tacaratu</v>
      </c>
      <c r="H4887">
        <f>Energia[[#This Row],[Energia]]</f>
        <v>65.059562972989141</v>
      </c>
      <c r="I4887" t="e">
        <f>VLOOKUP(Energia[[#This Row],[CD]],Tabela4[Coluna3],1,FALSE)</f>
        <v>#N/A</v>
      </c>
    </row>
    <row r="4888" spans="1:9" hidden="1" x14ac:dyDescent="0.25">
      <c r="A4888" s="1" t="s">
        <v>4336</v>
      </c>
      <c r="B4888" s="1" t="s">
        <v>4461</v>
      </c>
      <c r="C4888">
        <v>2205359</v>
      </c>
      <c r="D4888" s="3">
        <v>64.776217203514491</v>
      </c>
      <c r="E4888">
        <v>-42.481670000000001</v>
      </c>
      <c r="F4888">
        <v>-8.5416830000000008</v>
      </c>
      <c r="G4888" t="str">
        <f>Energia[[#This Row],[Nome]]</f>
        <v>João Costa</v>
      </c>
      <c r="H4888">
        <f>Energia[[#This Row],[Energia]]</f>
        <v>64.776217203514491</v>
      </c>
      <c r="I4888" t="e">
        <f>VLOOKUP(Energia[[#This Row],[CD]],Tabela4[Coluna3],1,FALSE)</f>
        <v>#N/A</v>
      </c>
    </row>
    <row r="4889" spans="1:9" hidden="1" x14ac:dyDescent="0.25">
      <c r="A4889" s="1" t="s">
        <v>413</v>
      </c>
      <c r="B4889" s="1" t="s">
        <v>1076</v>
      </c>
      <c r="C4889">
        <v>2927309</v>
      </c>
      <c r="D4889" s="3">
        <v>64.72915229737842</v>
      </c>
      <c r="E4889">
        <v>-38.758372999999999</v>
      </c>
      <c r="F4889">
        <v>-12.885294</v>
      </c>
      <c r="G4889" t="str">
        <f>Energia[[#This Row],[Nome]]</f>
        <v>Salinas da Margarida</v>
      </c>
      <c r="H4889">
        <f>Energia[[#This Row],[Energia]]</f>
        <v>64.72915229737842</v>
      </c>
      <c r="I4889" t="e">
        <f>VLOOKUP(Energia[[#This Row],[CD]],Tabela4[Coluna3],1,FALSE)</f>
        <v>#N/A</v>
      </c>
    </row>
    <row r="4890" spans="1:9" hidden="1" x14ac:dyDescent="0.25">
      <c r="A4890" s="1" t="s">
        <v>413</v>
      </c>
      <c r="B4890" s="1" t="s">
        <v>649</v>
      </c>
      <c r="C4890">
        <v>2910107</v>
      </c>
      <c r="D4890" s="3">
        <v>64.572087219633431</v>
      </c>
      <c r="E4890">
        <v>-41.712102999999999</v>
      </c>
      <c r="F4890">
        <v>-13.856282999999999</v>
      </c>
      <c r="G4890" t="str">
        <f>Energia[[#This Row],[Nome]]</f>
        <v>Dom Basílio</v>
      </c>
      <c r="H4890">
        <f>Energia[[#This Row],[Energia]]</f>
        <v>64.572087219633431</v>
      </c>
      <c r="I4890" t="e">
        <f>VLOOKUP(Energia[[#This Row],[CD]],Tabela4[Coluna3],1,FALSE)</f>
        <v>#N/A</v>
      </c>
    </row>
    <row r="4891" spans="1:9" hidden="1" x14ac:dyDescent="0.25">
      <c r="A4891" s="1" t="s">
        <v>413</v>
      </c>
      <c r="B4891" s="1" t="s">
        <v>862</v>
      </c>
      <c r="C4891">
        <v>2919009</v>
      </c>
      <c r="D4891" s="3">
        <v>64.548757515998929</v>
      </c>
      <c r="E4891">
        <v>-40.971941999999999</v>
      </c>
      <c r="F4891">
        <v>-12.384518999999999</v>
      </c>
      <c r="G4891" t="str">
        <f>Energia[[#This Row],[Nome]]</f>
        <v>Lajedinho</v>
      </c>
      <c r="H4891">
        <f>Energia[[#This Row],[Energia]]</f>
        <v>64.548757515998929</v>
      </c>
      <c r="I4891" t="e">
        <f>VLOOKUP(Energia[[#This Row],[CD]],Tabela4[Coluna3],1,FALSE)</f>
        <v>#N/A</v>
      </c>
    </row>
    <row r="4892" spans="1:9" hidden="1" x14ac:dyDescent="0.25">
      <c r="A4892" s="1" t="s">
        <v>4336</v>
      </c>
      <c r="B4892" s="1" t="s">
        <v>4392</v>
      </c>
      <c r="C4892">
        <v>2202752</v>
      </c>
      <c r="D4892" s="3">
        <v>64.289773808599861</v>
      </c>
      <c r="E4892">
        <v>-43.696508000000001</v>
      </c>
      <c r="F4892">
        <v>-8.1812489999999993</v>
      </c>
      <c r="G4892" t="str">
        <f>Energia[[#This Row],[Nome]]</f>
        <v>Colônia do Gurguéia</v>
      </c>
      <c r="H4892">
        <f>Energia[[#This Row],[Energia]]</f>
        <v>64.289773808599861</v>
      </c>
      <c r="I4892" t="e">
        <f>VLOOKUP(Energia[[#This Row],[CD]],Tabela4[Coluna3],1,FALSE)</f>
        <v>#N/A</v>
      </c>
    </row>
    <row r="4893" spans="1:9" hidden="1" x14ac:dyDescent="0.25">
      <c r="A4893" s="1" t="s">
        <v>4674</v>
      </c>
      <c r="B4893" s="1" t="s">
        <v>4909</v>
      </c>
      <c r="C4893">
        <v>4119152</v>
      </c>
      <c r="D4893" s="3">
        <v>64.166471723963795</v>
      </c>
      <c r="E4893">
        <v>-49.155607000000003</v>
      </c>
      <c r="F4893">
        <v>-25.419896000000001</v>
      </c>
      <c r="G4893" t="str">
        <f>Energia[[#This Row],[Nome]]</f>
        <v>Pinhais</v>
      </c>
      <c r="H4893">
        <f>Energia[[#This Row],[Energia]]</f>
        <v>64.166471723963795</v>
      </c>
      <c r="I4893" t="e">
        <f>VLOOKUP(Energia[[#This Row],[CD]],Tabela4[Coluna3],1,FALSE)</f>
        <v>#N/A</v>
      </c>
    </row>
    <row r="4894" spans="1:9" hidden="1" x14ac:dyDescent="0.25">
      <c r="A4894" s="1" t="s">
        <v>5028</v>
      </c>
      <c r="B4894" s="1" t="s">
        <v>5124</v>
      </c>
      <c r="C4894">
        <v>2410207</v>
      </c>
      <c r="D4894" s="3">
        <v>64.035085306635679</v>
      </c>
      <c r="E4894">
        <v>-38.014983999999998</v>
      </c>
      <c r="F4894">
        <v>-6.0328739999999996</v>
      </c>
      <c r="G4894" t="str">
        <f>Energia[[#This Row],[Nome]]</f>
        <v>Portalegre</v>
      </c>
      <c r="H4894">
        <f>Energia[[#This Row],[Energia]]</f>
        <v>64.035085306635679</v>
      </c>
      <c r="I4894" t="e">
        <f>VLOOKUP(Energia[[#This Row],[CD]],Tabela4[Coluna3],1,FALSE)</f>
        <v>#N/A</v>
      </c>
    </row>
    <row r="4895" spans="1:9" hidden="1" x14ac:dyDescent="0.25">
      <c r="A4895" s="1" t="s">
        <v>2820</v>
      </c>
      <c r="B4895" s="1" t="s">
        <v>2871</v>
      </c>
      <c r="C4895">
        <v>3303856</v>
      </c>
      <c r="D4895" s="3">
        <v>63.82075471393766</v>
      </c>
      <c r="E4895">
        <v>-43.405616000000002</v>
      </c>
      <c r="F4895">
        <v>-22.366194</v>
      </c>
      <c r="G4895" t="str">
        <f>Energia[[#This Row],[Nome]]</f>
        <v>Paty do Alferes</v>
      </c>
      <c r="H4895">
        <f>Energia[[#This Row],[Energia]]</f>
        <v>63.82075471393766</v>
      </c>
      <c r="I4895">
        <f>VLOOKUP(Energia[[#This Row],[CD]],Tabela4[Coluna3],1,FALSE)</f>
        <v>3303856</v>
      </c>
    </row>
    <row r="4896" spans="1:9" hidden="1" x14ac:dyDescent="0.25">
      <c r="A4896" s="1" t="s">
        <v>4336</v>
      </c>
      <c r="B4896" s="1" t="s">
        <v>4383</v>
      </c>
      <c r="C4896">
        <v>2202455</v>
      </c>
      <c r="D4896" s="3">
        <v>63.798114649443448</v>
      </c>
      <c r="E4896">
        <v>-41.901262000000003</v>
      </c>
      <c r="F4896">
        <v>-8.5293770000000002</v>
      </c>
      <c r="G4896" t="str">
        <f>Energia[[#This Row],[Nome]]</f>
        <v>Capitão Gervásio Oliveira</v>
      </c>
      <c r="H4896">
        <f>Energia[[#This Row],[Energia]]</f>
        <v>63.798114649443448</v>
      </c>
      <c r="I4896" t="e">
        <f>VLOOKUP(Energia[[#This Row],[CD]],Tabela4[Coluna3],1,FALSE)</f>
        <v>#N/A</v>
      </c>
    </row>
    <row r="4897" spans="1:9" hidden="1" x14ac:dyDescent="0.25">
      <c r="A4897" s="1" t="s">
        <v>263</v>
      </c>
      <c r="B4897" s="1" t="s">
        <v>3896</v>
      </c>
      <c r="C4897">
        <v>4301057</v>
      </c>
      <c r="D4897" s="3">
        <v>63.766127281009616</v>
      </c>
      <c r="E4897">
        <v>-49.892946000000002</v>
      </c>
      <c r="F4897">
        <v>-29.520261000000001</v>
      </c>
      <c r="G4897" t="str">
        <f>Energia[[#This Row],[Nome]]</f>
        <v>Arroio do Sal</v>
      </c>
      <c r="H4897">
        <f>Energia[[#This Row],[Energia]]</f>
        <v>63.766127281009616</v>
      </c>
      <c r="I4897" t="e">
        <f>VLOOKUP(Energia[[#This Row],[CD]],Tabela4[Coluna3],1,FALSE)</f>
        <v>#N/A</v>
      </c>
    </row>
    <row r="4898" spans="1:9" hidden="1" x14ac:dyDescent="0.25">
      <c r="A4898" s="1" t="s">
        <v>4157</v>
      </c>
      <c r="B4898" s="1" t="s">
        <v>4286</v>
      </c>
      <c r="C4898">
        <v>2611200</v>
      </c>
      <c r="D4898" s="3">
        <v>63.430788219096385</v>
      </c>
      <c r="E4898">
        <v>-36.711716000000003</v>
      </c>
      <c r="F4898">
        <v>-8.2247730000000008</v>
      </c>
      <c r="G4898" t="str">
        <f>Energia[[#This Row],[Nome]]</f>
        <v>Poção</v>
      </c>
      <c r="H4898">
        <f>Energia[[#This Row],[Energia]]</f>
        <v>63.430788219096385</v>
      </c>
      <c r="I4898" t="e">
        <f>VLOOKUP(Energia[[#This Row],[CD]],Tabela4[Coluna3],1,FALSE)</f>
        <v>#N/A</v>
      </c>
    </row>
    <row r="4899" spans="1:9" hidden="1" x14ac:dyDescent="0.25">
      <c r="A4899" s="1" t="s">
        <v>5028</v>
      </c>
      <c r="B4899" s="1" t="s">
        <v>5062</v>
      </c>
      <c r="C4899">
        <v>2403509</v>
      </c>
      <c r="D4899" s="3">
        <v>63.369451564576295</v>
      </c>
      <c r="E4899">
        <v>-35.304485</v>
      </c>
      <c r="F4899">
        <v>-6.30565</v>
      </c>
      <c r="G4899" t="str">
        <f>Energia[[#This Row],[Nome]]</f>
        <v>Espírito Santo</v>
      </c>
      <c r="H4899">
        <f>Energia[[#This Row],[Energia]]</f>
        <v>63.369451564576295</v>
      </c>
      <c r="I4899" t="e">
        <f>VLOOKUP(Energia[[#This Row],[CD]],Tabela4[Coluna3],1,FALSE)</f>
        <v>#N/A</v>
      </c>
    </row>
    <row r="4900" spans="1:9" hidden="1" x14ac:dyDescent="0.25">
      <c r="A4900" s="1" t="s">
        <v>4410</v>
      </c>
      <c r="B4900" s="1" t="s">
        <v>4634</v>
      </c>
      <c r="C4900">
        <v>1720200</v>
      </c>
      <c r="D4900" s="3">
        <v>62.945030671649697</v>
      </c>
      <c r="E4900">
        <v>-47.595364000000004</v>
      </c>
      <c r="F4900">
        <v>-5.5425899999999997</v>
      </c>
      <c r="G4900" t="str">
        <f>Energia[[#This Row],[Nome]]</f>
        <v>São Miguel do Tocantins</v>
      </c>
      <c r="H4900">
        <f>Energia[[#This Row],[Energia]]</f>
        <v>62.945030671649697</v>
      </c>
      <c r="I4900" t="e">
        <f>VLOOKUP(Energia[[#This Row],[CD]],Tabela4[Coluna3],1,FALSE)</f>
        <v>#N/A</v>
      </c>
    </row>
    <row r="4901" spans="1:9" hidden="1" x14ac:dyDescent="0.25">
      <c r="A4901" s="1" t="s">
        <v>3887</v>
      </c>
      <c r="B4901" s="1" t="s">
        <v>3452</v>
      </c>
      <c r="C4901">
        <v>2515930</v>
      </c>
      <c r="D4901" s="3">
        <v>62.833709606759157</v>
      </c>
      <c r="E4901">
        <v>-35.421903999999998</v>
      </c>
      <c r="F4901">
        <v>-6.7421049999999996</v>
      </c>
      <c r="G4901" t="str">
        <f>Energia[[#This Row],[Nome]]</f>
        <v>Sertãozinho</v>
      </c>
      <c r="H4901">
        <f>Energia[[#This Row],[Energia]]</f>
        <v>62.833709606759157</v>
      </c>
      <c r="I4901" t="e">
        <f>VLOOKUP(Energia[[#This Row],[CD]],Tabela4[Coluna3],1,FALSE)</f>
        <v>#N/A</v>
      </c>
    </row>
    <row r="4902" spans="1:9" hidden="1" x14ac:dyDescent="0.25">
      <c r="A4902" s="1" t="s">
        <v>4157</v>
      </c>
      <c r="B4902" s="1" t="s">
        <v>4322</v>
      </c>
      <c r="C4902">
        <v>2615003</v>
      </c>
      <c r="D4902" s="3">
        <v>62.570369092672436</v>
      </c>
      <c r="E4902">
        <v>-36.130454999999998</v>
      </c>
      <c r="F4902">
        <v>-7.8694379999999997</v>
      </c>
      <c r="G4902" t="str">
        <f>Energia[[#This Row],[Nome]]</f>
        <v>Taquaritinga do Norte</v>
      </c>
      <c r="H4902">
        <f>Energia[[#This Row],[Energia]]</f>
        <v>62.570369092672436</v>
      </c>
      <c r="I4902" t="e">
        <f>VLOOKUP(Energia[[#This Row],[CD]],Tabela4[Coluna3],1,FALSE)</f>
        <v>#N/A</v>
      </c>
    </row>
    <row r="4903" spans="1:9" hidden="1" x14ac:dyDescent="0.25">
      <c r="A4903" s="1" t="s">
        <v>3609</v>
      </c>
      <c r="B4903" s="1" t="s">
        <v>3864</v>
      </c>
      <c r="C4903">
        <v>1507979</v>
      </c>
      <c r="D4903" s="3">
        <v>62.47205864919929</v>
      </c>
      <c r="E4903">
        <v>-56.458373000000002</v>
      </c>
      <c r="F4903">
        <v>-1.9515579999999999</v>
      </c>
      <c r="G4903" t="str">
        <f>Energia[[#This Row],[Nome]]</f>
        <v>Terra Santa</v>
      </c>
      <c r="H4903">
        <f>Energia[[#This Row],[Energia]]</f>
        <v>62.47205864919929</v>
      </c>
      <c r="I4903" t="e">
        <f>VLOOKUP(Energia[[#This Row],[CD]],Tabela4[Coluna3],1,FALSE)</f>
        <v>#N/A</v>
      </c>
    </row>
    <row r="4904" spans="1:9" hidden="1" x14ac:dyDescent="0.25">
      <c r="A4904" s="1" t="s">
        <v>3887</v>
      </c>
      <c r="B4904" s="1" t="s">
        <v>2932</v>
      </c>
      <c r="C4904">
        <v>2500775</v>
      </c>
      <c r="D4904" s="3">
        <v>62.057442859012909</v>
      </c>
      <c r="E4904">
        <v>-38.066699</v>
      </c>
      <c r="F4904">
        <v>-6.7875569999999996</v>
      </c>
      <c r="G4904" t="str">
        <f>Energia[[#This Row],[Nome]]</f>
        <v>Aparecida</v>
      </c>
      <c r="H4904">
        <f>Energia[[#This Row],[Energia]]</f>
        <v>62.057442859012909</v>
      </c>
      <c r="I4904" t="e">
        <f>VLOOKUP(Energia[[#This Row],[CD]],Tabela4[Coluna3],1,FALSE)</f>
        <v>#N/A</v>
      </c>
    </row>
    <row r="4905" spans="1:9" hidden="1" x14ac:dyDescent="0.25">
      <c r="A4905" s="1" t="s">
        <v>1235</v>
      </c>
      <c r="B4905" s="1" t="s">
        <v>1377</v>
      </c>
      <c r="C4905">
        <v>2306900</v>
      </c>
      <c r="D4905" s="3">
        <v>61.724510747852918</v>
      </c>
      <c r="E4905">
        <v>-38.705179000000001</v>
      </c>
      <c r="F4905">
        <v>-5.9616049999999996</v>
      </c>
      <c r="G4905" t="str">
        <f>Energia[[#This Row],[Nome]]</f>
        <v>Jaguaribe</v>
      </c>
      <c r="H4905">
        <f>Energia[[#This Row],[Energia]]</f>
        <v>61.724510747852918</v>
      </c>
      <c r="I4905" t="e">
        <f>VLOOKUP(Energia[[#This Row],[CD]],Tabela4[Coluna3],1,FALSE)</f>
        <v>#N/A</v>
      </c>
    </row>
    <row r="4906" spans="1:9" hidden="1" x14ac:dyDescent="0.25">
      <c r="A4906" s="1" t="s">
        <v>1235</v>
      </c>
      <c r="B4906" s="1" t="s">
        <v>1274</v>
      </c>
      <c r="C4906">
        <v>2301703</v>
      </c>
      <c r="D4906" s="3">
        <v>61.677027929678971</v>
      </c>
      <c r="E4906">
        <v>-38.969214000000001</v>
      </c>
      <c r="F4906">
        <v>-6.9891909999999999</v>
      </c>
      <c r="G4906" t="str">
        <f>Energia[[#This Row],[Nome]]</f>
        <v>Aurora</v>
      </c>
      <c r="H4906">
        <f>Energia[[#This Row],[Energia]]</f>
        <v>61.677027929678971</v>
      </c>
      <c r="I4906" t="e">
        <f>VLOOKUP(Energia[[#This Row],[CD]],Tabela4[Coluna3],1,FALSE)</f>
        <v>#N/A</v>
      </c>
    </row>
    <row r="4907" spans="1:9" hidden="1" x14ac:dyDescent="0.25">
      <c r="A4907" s="1" t="s">
        <v>1312</v>
      </c>
      <c r="B4907" s="1" t="s">
        <v>1776</v>
      </c>
      <c r="C4907">
        <v>5204953</v>
      </c>
      <c r="D4907" s="3">
        <v>61.245921436146212</v>
      </c>
      <c r="E4907">
        <v>-49.660471999999999</v>
      </c>
      <c r="F4907">
        <v>-14.199973</v>
      </c>
      <c r="G4907" t="str">
        <f>Energia[[#This Row],[Nome]]</f>
        <v>Campos Verdes</v>
      </c>
      <c r="H4907">
        <f>Energia[[#This Row],[Energia]]</f>
        <v>61.245921436146212</v>
      </c>
      <c r="I4907" t="e">
        <f>VLOOKUP(Energia[[#This Row],[CD]],Tabela4[Coluna3],1,FALSE)</f>
        <v>#N/A</v>
      </c>
    </row>
    <row r="4908" spans="1:9" hidden="1" x14ac:dyDescent="0.25">
      <c r="A4908" s="1" t="s">
        <v>2820</v>
      </c>
      <c r="B4908" s="1" t="s">
        <v>2890</v>
      </c>
      <c r="C4908">
        <v>3304904</v>
      </c>
      <c r="D4908" s="3">
        <v>61.086274431316745</v>
      </c>
      <c r="E4908">
        <v>-42.997230000000002</v>
      </c>
      <c r="F4908">
        <v>-22.825648999999999</v>
      </c>
      <c r="G4908" t="str">
        <f>Energia[[#This Row],[Nome]]</f>
        <v>São Gonçalo</v>
      </c>
      <c r="H4908">
        <f>Energia[[#This Row],[Energia]]</f>
        <v>61.086274431316745</v>
      </c>
      <c r="I4908">
        <f>VLOOKUP(Energia[[#This Row],[CD]],Tabela4[Coluna3],1,FALSE)</f>
        <v>3304904</v>
      </c>
    </row>
    <row r="4909" spans="1:9" hidden="1" x14ac:dyDescent="0.25">
      <c r="A4909" s="1" t="s">
        <v>413</v>
      </c>
      <c r="B4909" s="1" t="s">
        <v>544</v>
      </c>
      <c r="C4909">
        <v>2905404</v>
      </c>
      <c r="D4909" s="3">
        <v>60.548700522962534</v>
      </c>
      <c r="E4909">
        <v>-38.980837999999999</v>
      </c>
      <c r="F4909">
        <v>-13.507037</v>
      </c>
      <c r="G4909" t="str">
        <f>Energia[[#This Row],[Nome]]</f>
        <v>Cairu</v>
      </c>
      <c r="H4909">
        <f>Energia[[#This Row],[Energia]]</f>
        <v>60.548700522962534</v>
      </c>
      <c r="I4909" t="e">
        <f>VLOOKUP(Energia[[#This Row],[CD]],Tabela4[Coluna3],1,FALSE)</f>
        <v>#N/A</v>
      </c>
    </row>
    <row r="4910" spans="1:9" hidden="1" x14ac:dyDescent="0.25">
      <c r="A4910" s="1" t="s">
        <v>1235</v>
      </c>
      <c r="B4910" s="1" t="s">
        <v>1328</v>
      </c>
      <c r="C4910">
        <v>2303931</v>
      </c>
      <c r="D4910" s="3">
        <v>60.339930811469209</v>
      </c>
      <c r="E4910">
        <v>-39.191141000000002</v>
      </c>
      <c r="F4910">
        <v>-4.772265</v>
      </c>
      <c r="G4910" t="str">
        <f>Energia[[#This Row],[Nome]]</f>
        <v>Choró</v>
      </c>
      <c r="H4910">
        <f>Energia[[#This Row],[Energia]]</f>
        <v>60.339930811469209</v>
      </c>
      <c r="I4910" t="e">
        <f>VLOOKUP(Energia[[#This Row],[CD]],Tabela4[Coluna3],1,FALSE)</f>
        <v>#N/A</v>
      </c>
    </row>
    <row r="4911" spans="1:9" x14ac:dyDescent="0.25">
      <c r="A4911" s="1" t="s">
        <v>8</v>
      </c>
      <c r="B4911" s="1" t="s">
        <v>3187</v>
      </c>
      <c r="C4911">
        <v>3526605</v>
      </c>
      <c r="D4911" s="3">
        <v>60.336605580394455</v>
      </c>
      <c r="E4911">
        <v>-44.888855999999997</v>
      </c>
      <c r="F4911">
        <v>-22.520346</v>
      </c>
      <c r="G4911" t="str">
        <f>Energia[[#This Row],[Nome]]</f>
        <v>Lavrinhas</v>
      </c>
      <c r="H4911">
        <f>Energia[[#This Row],[Energia]]</f>
        <v>60.336605580394455</v>
      </c>
      <c r="I4911" t="e">
        <f>VLOOKUP(Energia[[#This Row],[CD]],Tabela4[Coluna3],1,FALSE)</f>
        <v>#N/A</v>
      </c>
    </row>
    <row r="4912" spans="1:9" hidden="1" x14ac:dyDescent="0.25">
      <c r="A4912" s="1" t="s">
        <v>4157</v>
      </c>
      <c r="B4912" s="1" t="s">
        <v>4237</v>
      </c>
      <c r="C4912">
        <v>2606705</v>
      </c>
      <c r="D4912" s="3">
        <v>60.268277822385073</v>
      </c>
      <c r="E4912">
        <v>-36.201419999999999</v>
      </c>
      <c r="F4912">
        <v>-8.6133980000000001</v>
      </c>
      <c r="G4912" t="str">
        <f>Energia[[#This Row],[Nome]]</f>
        <v>Ibirajuba</v>
      </c>
      <c r="H4912">
        <f>Energia[[#This Row],[Energia]]</f>
        <v>60.268277822385073</v>
      </c>
      <c r="I4912" t="e">
        <f>VLOOKUP(Energia[[#This Row],[CD]],Tabela4[Coluna3],1,FALSE)</f>
        <v>#N/A</v>
      </c>
    </row>
    <row r="4913" spans="1:9" hidden="1" x14ac:dyDescent="0.25">
      <c r="A4913" s="1" t="s">
        <v>1417</v>
      </c>
      <c r="B4913" s="1" t="s">
        <v>2312</v>
      </c>
      <c r="C4913">
        <v>3140159</v>
      </c>
      <c r="D4913" s="3">
        <v>60.26827737335141</v>
      </c>
      <c r="E4913">
        <v>-44.176073000000002</v>
      </c>
      <c r="F4913">
        <v>-20.076675000000002</v>
      </c>
      <c r="G4913" t="str">
        <f>Energia[[#This Row],[Nome]]</f>
        <v>Mário Campos</v>
      </c>
      <c r="H4913">
        <f>Energia[[#This Row],[Energia]]</f>
        <v>60.26827737335141</v>
      </c>
      <c r="I4913" t="e">
        <f>VLOOKUP(Energia[[#This Row],[CD]],Tabela4[Coluna3],1,FALSE)</f>
        <v>#N/A</v>
      </c>
    </row>
    <row r="4914" spans="1:9" hidden="1" x14ac:dyDescent="0.25">
      <c r="A4914" s="1" t="s">
        <v>4157</v>
      </c>
      <c r="B4914" s="1" t="s">
        <v>4308</v>
      </c>
      <c r="C4914">
        <v>2613404</v>
      </c>
      <c r="D4914" s="3">
        <v>60.18916856896643</v>
      </c>
      <c r="E4914">
        <v>-35.185096000000001</v>
      </c>
      <c r="F4914">
        <v>-8.8655559999999998</v>
      </c>
      <c r="G4914" t="str">
        <f>Energia[[#This Row],[Nome]]</f>
        <v>São José da Coroa Grande</v>
      </c>
      <c r="H4914">
        <f>Energia[[#This Row],[Energia]]</f>
        <v>60.18916856896643</v>
      </c>
      <c r="I4914" t="e">
        <f>VLOOKUP(Energia[[#This Row],[CD]],Tabela4[Coluna3],1,FALSE)</f>
        <v>#N/A</v>
      </c>
    </row>
    <row r="4915" spans="1:9" hidden="1" x14ac:dyDescent="0.25">
      <c r="A4915" s="1" t="s">
        <v>4336</v>
      </c>
      <c r="B4915" s="1" t="s">
        <v>4603</v>
      </c>
      <c r="C4915">
        <v>2209559</v>
      </c>
      <c r="D4915" s="3">
        <v>60.149616694205569</v>
      </c>
      <c r="E4915">
        <v>-43.007837000000002</v>
      </c>
      <c r="F4915">
        <v>-8.9629150000000006</v>
      </c>
      <c r="G4915" t="str">
        <f>Energia[[#This Row],[Nome]]</f>
        <v>São Braz do Piauí</v>
      </c>
      <c r="H4915">
        <f>Energia[[#This Row],[Energia]]</f>
        <v>60.149616694205569</v>
      </c>
      <c r="I4915" t="e">
        <f>VLOOKUP(Energia[[#This Row],[CD]],Tabela4[Coluna3],1,FALSE)</f>
        <v>#N/A</v>
      </c>
    </row>
    <row r="4916" spans="1:9" hidden="1" x14ac:dyDescent="0.25">
      <c r="A4916" s="1" t="s">
        <v>4410</v>
      </c>
      <c r="B4916" s="1" t="s">
        <v>4420</v>
      </c>
      <c r="C4916">
        <v>1701002</v>
      </c>
      <c r="D4916" s="3">
        <v>59.84966410371468</v>
      </c>
      <c r="E4916">
        <v>-48.186982</v>
      </c>
      <c r="F4916">
        <v>-6.2324200000000003</v>
      </c>
      <c r="G4916" t="str">
        <f>Energia[[#This Row],[Nome]]</f>
        <v>Ananás</v>
      </c>
      <c r="H4916">
        <f>Energia[[#This Row],[Energia]]</f>
        <v>59.84966410371468</v>
      </c>
      <c r="I4916" t="e">
        <f>VLOOKUP(Energia[[#This Row],[CD]],Tabela4[Coluna3],1,FALSE)</f>
        <v>#N/A</v>
      </c>
    </row>
    <row r="4917" spans="1:9" hidden="1" x14ac:dyDescent="0.25">
      <c r="A4917" s="1" t="s">
        <v>413</v>
      </c>
      <c r="B4917" s="1" t="s">
        <v>440</v>
      </c>
      <c r="C4917">
        <v>2901304</v>
      </c>
      <c r="D4917" s="3">
        <v>59.71109566792677</v>
      </c>
      <c r="E4917">
        <v>-41.215091999999999</v>
      </c>
      <c r="F4917">
        <v>-12.733629000000001</v>
      </c>
      <c r="G4917" t="str">
        <f>Energia[[#This Row],[Nome]]</f>
        <v>Andaraí</v>
      </c>
      <c r="H4917">
        <f>Energia[[#This Row],[Energia]]</f>
        <v>59.71109566792677</v>
      </c>
      <c r="I4917" t="e">
        <f>VLOOKUP(Energia[[#This Row],[CD]],Tabela4[Coluna3],1,FALSE)</f>
        <v>#N/A</v>
      </c>
    </row>
    <row r="4918" spans="1:9" hidden="1" x14ac:dyDescent="0.25">
      <c r="A4918" s="1" t="s">
        <v>1235</v>
      </c>
      <c r="B4918" s="1" t="s">
        <v>1278</v>
      </c>
      <c r="C4918">
        <v>2301851</v>
      </c>
      <c r="D4918" s="3">
        <v>59.311612888807005</v>
      </c>
      <c r="E4918">
        <v>-38.903379999999999</v>
      </c>
      <c r="F4918">
        <v>-5.262454</v>
      </c>
      <c r="G4918" t="str">
        <f>Energia[[#This Row],[Nome]]</f>
        <v>Banabuiú</v>
      </c>
      <c r="H4918">
        <f>Energia[[#This Row],[Energia]]</f>
        <v>59.311612888807005</v>
      </c>
      <c r="I4918" t="e">
        <f>VLOOKUP(Energia[[#This Row],[CD]],Tabela4[Coluna3],1,FALSE)</f>
        <v>#N/A</v>
      </c>
    </row>
    <row r="4919" spans="1:9" hidden="1" x14ac:dyDescent="0.25">
      <c r="A4919" s="1" t="s">
        <v>413</v>
      </c>
      <c r="B4919" s="1" t="s">
        <v>1067</v>
      </c>
      <c r="C4919">
        <v>2926806</v>
      </c>
      <c r="D4919" s="3">
        <v>59.206939364112124</v>
      </c>
      <c r="E4919">
        <v>-42.084136000000001</v>
      </c>
      <c r="F4919">
        <v>-14.310255</v>
      </c>
      <c r="G4919" t="str">
        <f>Energia[[#This Row],[Nome]]</f>
        <v>Rio do Antônio</v>
      </c>
      <c r="H4919">
        <f>Energia[[#This Row],[Energia]]</f>
        <v>59.206939364112124</v>
      </c>
      <c r="I4919" t="e">
        <f>VLOOKUP(Energia[[#This Row],[CD]],Tabela4[Coluna3],1,FALSE)</f>
        <v>#N/A</v>
      </c>
    </row>
    <row r="4920" spans="1:9" hidden="1" x14ac:dyDescent="0.25">
      <c r="A4920" s="1" t="s">
        <v>1417</v>
      </c>
      <c r="B4920" s="1" t="s">
        <v>1846</v>
      </c>
      <c r="C4920">
        <v>3120102</v>
      </c>
      <c r="D4920" s="3">
        <v>59.045690410281793</v>
      </c>
      <c r="E4920">
        <v>-43.439816999999998</v>
      </c>
      <c r="F4920">
        <v>-18.084485999999998</v>
      </c>
      <c r="G4920" t="str">
        <f>Energia[[#This Row],[Nome]]</f>
        <v>Couto de Magalhães de Minas</v>
      </c>
      <c r="H4920">
        <f>Energia[[#This Row],[Energia]]</f>
        <v>59.045690410281793</v>
      </c>
      <c r="I4920" t="e">
        <f>VLOOKUP(Energia[[#This Row],[CD]],Tabela4[Coluna3],1,FALSE)</f>
        <v>#N/A</v>
      </c>
    </row>
    <row r="4921" spans="1:9" hidden="1" x14ac:dyDescent="0.25">
      <c r="A4921" s="1" t="s">
        <v>1235</v>
      </c>
      <c r="B4921" s="1" t="s">
        <v>1409</v>
      </c>
      <c r="C4921">
        <v>2309706</v>
      </c>
      <c r="D4921" s="3">
        <v>58.879281875592817</v>
      </c>
      <c r="E4921">
        <v>-38.595835999999998</v>
      </c>
      <c r="F4921">
        <v>-3.952531</v>
      </c>
      <c r="G4921" t="str">
        <f>Energia[[#This Row],[Nome]]</f>
        <v>Pacatuba</v>
      </c>
      <c r="H4921">
        <f>Energia[[#This Row],[Energia]]</f>
        <v>58.879281875592817</v>
      </c>
      <c r="I4921" t="e">
        <f>VLOOKUP(Energia[[#This Row],[CD]],Tabela4[Coluna3],1,FALSE)</f>
        <v>#N/A</v>
      </c>
    </row>
    <row r="4922" spans="1:9" hidden="1" x14ac:dyDescent="0.25">
      <c r="A4922" s="1" t="s">
        <v>52</v>
      </c>
      <c r="B4922" s="1" t="s">
        <v>177</v>
      </c>
      <c r="C4922">
        <v>2705903</v>
      </c>
      <c r="D4922" s="3">
        <v>58.559190048838879</v>
      </c>
      <c r="E4922">
        <v>-36.793435000000002</v>
      </c>
      <c r="F4922">
        <v>-10.056184999999999</v>
      </c>
      <c r="G4922" t="str">
        <f>Energia[[#This Row],[Nome]]</f>
        <v>Olho d'Água Grande</v>
      </c>
      <c r="H4922">
        <f>Energia[[#This Row],[Energia]]</f>
        <v>58.559190048838879</v>
      </c>
      <c r="I4922" t="e">
        <f>VLOOKUP(Energia[[#This Row],[CD]],Tabela4[Coluna3],1,FALSE)</f>
        <v>#N/A</v>
      </c>
    </row>
    <row r="4923" spans="1:9" hidden="1" x14ac:dyDescent="0.25">
      <c r="A4923" s="1" t="s">
        <v>3887</v>
      </c>
      <c r="B4923" s="1" t="s">
        <v>4105</v>
      </c>
      <c r="C4923">
        <v>2512705</v>
      </c>
      <c r="D4923" s="3">
        <v>58.457442084964455</v>
      </c>
      <c r="E4923">
        <v>-35.848145000000002</v>
      </c>
      <c r="F4923">
        <v>-6.9265460000000001</v>
      </c>
      <c r="G4923" t="str">
        <f>Energia[[#This Row],[Nome]]</f>
        <v>Remígio</v>
      </c>
      <c r="H4923">
        <f>Energia[[#This Row],[Energia]]</f>
        <v>58.457442084964455</v>
      </c>
      <c r="I4923" t="e">
        <f>VLOOKUP(Energia[[#This Row],[CD]],Tabela4[Coluna3],1,FALSE)</f>
        <v>#N/A</v>
      </c>
    </row>
    <row r="4924" spans="1:9" hidden="1" x14ac:dyDescent="0.25">
      <c r="A4924" s="1" t="s">
        <v>1417</v>
      </c>
      <c r="B4924" s="1" t="s">
        <v>2471</v>
      </c>
      <c r="C4924">
        <v>3146552</v>
      </c>
      <c r="D4924" s="3">
        <v>58.065830359886363</v>
      </c>
      <c r="E4924">
        <v>-43.149588999999999</v>
      </c>
      <c r="F4924">
        <v>-15.419123000000001</v>
      </c>
      <c r="G4924" t="str">
        <f>Energia[[#This Row],[Nome]]</f>
        <v>Pai Pedro</v>
      </c>
      <c r="H4924">
        <f>Energia[[#This Row],[Energia]]</f>
        <v>58.065830359886363</v>
      </c>
      <c r="I4924" t="e">
        <f>VLOOKUP(Energia[[#This Row],[CD]],Tabela4[Coluna3],1,FALSE)</f>
        <v>#N/A</v>
      </c>
    </row>
    <row r="4925" spans="1:9" hidden="1" x14ac:dyDescent="0.25">
      <c r="A4925" s="1" t="s">
        <v>1235</v>
      </c>
      <c r="B4925" s="1" t="s">
        <v>1393</v>
      </c>
      <c r="C4925">
        <v>2308351</v>
      </c>
      <c r="D4925" s="3">
        <v>57.989113568985758</v>
      </c>
      <c r="E4925">
        <v>-39.171230999999999</v>
      </c>
      <c r="F4925">
        <v>-5.6410229999999997</v>
      </c>
      <c r="G4925" t="str">
        <f>Energia[[#This Row],[Nome]]</f>
        <v>Milhã</v>
      </c>
      <c r="H4925">
        <f>Energia[[#This Row],[Energia]]</f>
        <v>57.989113568985758</v>
      </c>
      <c r="I4925" t="e">
        <f>VLOOKUP(Energia[[#This Row],[CD]],Tabela4[Coluna3],1,FALSE)</f>
        <v>#N/A</v>
      </c>
    </row>
    <row r="4926" spans="1:9" hidden="1" x14ac:dyDescent="0.25">
      <c r="A4926" s="1" t="s">
        <v>1417</v>
      </c>
      <c r="B4926" s="1" t="s">
        <v>1988</v>
      </c>
      <c r="C4926">
        <v>3126505</v>
      </c>
      <c r="D4926" s="3">
        <v>57.657785767808043</v>
      </c>
      <c r="E4926">
        <v>-42.309846999999998</v>
      </c>
      <c r="F4926">
        <v>-16.977630999999999</v>
      </c>
      <c r="G4926" t="str">
        <f>Energia[[#This Row],[Nome]]</f>
        <v>Francisco Badaró</v>
      </c>
      <c r="H4926">
        <f>Energia[[#This Row],[Energia]]</f>
        <v>57.657785767808043</v>
      </c>
      <c r="I4926" t="e">
        <f>VLOOKUP(Energia[[#This Row],[CD]],Tabela4[Coluna3],1,FALSE)</f>
        <v>#N/A</v>
      </c>
    </row>
    <row r="4927" spans="1:9" hidden="1" x14ac:dyDescent="0.25">
      <c r="A4927" s="1" t="s">
        <v>413</v>
      </c>
      <c r="B4927" s="1" t="s">
        <v>774</v>
      </c>
      <c r="C4927">
        <v>2915353</v>
      </c>
      <c r="D4927" s="3">
        <v>57.543826758594705</v>
      </c>
      <c r="E4927">
        <v>-42.233978</v>
      </c>
      <c r="F4927">
        <v>-10.781472000000001</v>
      </c>
      <c r="G4927" t="str">
        <f>Energia[[#This Row],[Nome]]</f>
        <v>Itaguaçu da Bahia</v>
      </c>
      <c r="H4927">
        <f>Energia[[#This Row],[Energia]]</f>
        <v>57.543826758594705</v>
      </c>
      <c r="I4927" t="e">
        <f>VLOOKUP(Energia[[#This Row],[CD]],Tabela4[Coluna3],1,FALSE)</f>
        <v>#N/A</v>
      </c>
    </row>
    <row r="4928" spans="1:9" hidden="1" x14ac:dyDescent="0.25">
      <c r="A4928" s="1" t="s">
        <v>4336</v>
      </c>
      <c r="B4928" s="1" t="s">
        <v>1310</v>
      </c>
      <c r="C4928">
        <v>2211407</v>
      </c>
      <c r="D4928" s="3">
        <v>57.480064872693063</v>
      </c>
      <c r="E4928">
        <v>-42.225270999999999</v>
      </c>
      <c r="F4928">
        <v>-6.5536570000000003</v>
      </c>
      <c r="G4928" t="str">
        <f>Energia[[#This Row],[Nome]]</f>
        <v>Várzea Grande</v>
      </c>
      <c r="H4928">
        <f>Energia[[#This Row],[Energia]]</f>
        <v>57.480064872693063</v>
      </c>
      <c r="I4928" t="e">
        <f>VLOOKUP(Energia[[#This Row],[CD]],Tabela4[Coluna3],1,FALSE)</f>
        <v>#N/A</v>
      </c>
    </row>
    <row r="4929" spans="1:9" hidden="1" x14ac:dyDescent="0.25">
      <c r="A4929" s="1" t="s">
        <v>2820</v>
      </c>
      <c r="B4929" s="1" t="s">
        <v>2869</v>
      </c>
      <c r="C4929">
        <v>3303708</v>
      </c>
      <c r="D4929" s="3">
        <v>57.444199447422221</v>
      </c>
      <c r="E4929">
        <v>-43.305692999999998</v>
      </c>
      <c r="F4929">
        <v>-22.183810000000001</v>
      </c>
      <c r="G4929" t="str">
        <f>Energia[[#This Row],[Nome]]</f>
        <v>Paraíba do Sul</v>
      </c>
      <c r="H4929">
        <f>Energia[[#This Row],[Energia]]</f>
        <v>57.444199447422221</v>
      </c>
      <c r="I4929">
        <f>VLOOKUP(Energia[[#This Row],[CD]],Tabela4[Coluna3],1,FALSE)</f>
        <v>3303708</v>
      </c>
    </row>
    <row r="4930" spans="1:9" hidden="1" x14ac:dyDescent="0.25">
      <c r="A4930" s="1" t="s">
        <v>52</v>
      </c>
      <c r="B4930" s="1" t="s">
        <v>160</v>
      </c>
      <c r="C4930">
        <v>2705002</v>
      </c>
      <c r="D4930" s="3">
        <v>57.391805450815937</v>
      </c>
      <c r="E4930">
        <v>-37.756622</v>
      </c>
      <c r="F4930">
        <v>-9.0521150000000006</v>
      </c>
      <c r="G4930" t="str">
        <f>Energia[[#This Row],[Nome]]</f>
        <v>Mata Grande</v>
      </c>
      <c r="H4930">
        <f>Energia[[#This Row],[Energia]]</f>
        <v>57.391805450815937</v>
      </c>
      <c r="I4930" t="e">
        <f>VLOOKUP(Energia[[#This Row],[CD]],Tabela4[Coluna3],1,FALSE)</f>
        <v>#N/A</v>
      </c>
    </row>
    <row r="4931" spans="1:9" hidden="1" x14ac:dyDescent="0.25">
      <c r="A4931" s="1" t="s">
        <v>4410</v>
      </c>
      <c r="B4931" s="1" t="s">
        <v>4462</v>
      </c>
      <c r="C4931">
        <v>1703800</v>
      </c>
      <c r="D4931" s="3">
        <v>57.271694709848532</v>
      </c>
      <c r="E4931">
        <v>-48.138413999999997</v>
      </c>
      <c r="F4931">
        <v>-5.3375399999999997</v>
      </c>
      <c r="G4931" t="str">
        <f>Energia[[#This Row],[Nome]]</f>
        <v>Buriti do Tocantins</v>
      </c>
      <c r="H4931">
        <f>Energia[[#This Row],[Energia]]</f>
        <v>57.271694709848532</v>
      </c>
      <c r="I4931" t="e">
        <f>VLOOKUP(Energia[[#This Row],[CD]],Tabela4[Coluna3],1,FALSE)</f>
        <v>#N/A</v>
      </c>
    </row>
    <row r="4932" spans="1:9" hidden="1" x14ac:dyDescent="0.25">
      <c r="A4932" s="1" t="s">
        <v>1235</v>
      </c>
      <c r="B4932" s="1" t="s">
        <v>1433</v>
      </c>
      <c r="C4932">
        <v>2310951</v>
      </c>
      <c r="D4932" s="3">
        <v>56.977534230776634</v>
      </c>
      <c r="E4932">
        <v>-40.583449999999999</v>
      </c>
      <c r="F4932">
        <v>-4.2593819999999996</v>
      </c>
      <c r="G4932" t="str">
        <f>Energia[[#This Row],[Nome]]</f>
        <v>Pires Ferreira</v>
      </c>
      <c r="H4932">
        <f>Energia[[#This Row],[Energia]]</f>
        <v>56.977534230776634</v>
      </c>
      <c r="I4932" t="e">
        <f>VLOOKUP(Energia[[#This Row],[CD]],Tabela4[Coluna3],1,FALSE)</f>
        <v>#N/A</v>
      </c>
    </row>
    <row r="4933" spans="1:9" hidden="1" x14ac:dyDescent="0.25">
      <c r="A4933" s="1" t="s">
        <v>1417</v>
      </c>
      <c r="B4933" s="1" t="s">
        <v>2634</v>
      </c>
      <c r="C4933">
        <v>3157104</v>
      </c>
      <c r="D4933" s="3">
        <v>56.906624944406374</v>
      </c>
      <c r="E4933">
        <v>-40.029229999999998</v>
      </c>
      <c r="F4933">
        <v>-16.110472000000001</v>
      </c>
      <c r="G4933" t="str">
        <f>Energia[[#This Row],[Nome]]</f>
        <v>Salto da Divisa</v>
      </c>
      <c r="H4933">
        <f>Energia[[#This Row],[Energia]]</f>
        <v>56.906624944406374</v>
      </c>
      <c r="I4933" t="e">
        <f>VLOOKUP(Energia[[#This Row],[CD]],Tabela4[Coluna3],1,FALSE)</f>
        <v>#N/A</v>
      </c>
    </row>
    <row r="4934" spans="1:9" hidden="1" x14ac:dyDescent="0.25">
      <c r="A4934" s="1" t="s">
        <v>62</v>
      </c>
      <c r="B4934" s="1" t="s">
        <v>3650</v>
      </c>
      <c r="C4934">
        <v>4206009</v>
      </c>
      <c r="D4934" s="3">
        <v>56.836977545551839</v>
      </c>
      <c r="E4934">
        <v>-48.579161999999997</v>
      </c>
      <c r="F4934">
        <v>-27.372126000000002</v>
      </c>
      <c r="G4934" t="str">
        <f>Energia[[#This Row],[Nome]]</f>
        <v>Governador Celso Ramos</v>
      </c>
      <c r="H4934">
        <f>Energia[[#This Row],[Energia]]</f>
        <v>56.836977545551839</v>
      </c>
      <c r="I4934" t="e">
        <f>VLOOKUP(Energia[[#This Row],[CD]],Tabela4[Coluna3],1,FALSE)</f>
        <v>#N/A</v>
      </c>
    </row>
    <row r="4935" spans="1:9" hidden="1" x14ac:dyDescent="0.25">
      <c r="A4935" s="1" t="s">
        <v>1417</v>
      </c>
      <c r="B4935" s="1" t="s">
        <v>2688</v>
      </c>
      <c r="C4935">
        <v>3161650</v>
      </c>
      <c r="D4935" s="3">
        <v>56.741477780314995</v>
      </c>
      <c r="E4935">
        <v>-41.366864</v>
      </c>
      <c r="F4935">
        <v>-18.916808</v>
      </c>
      <c r="G4935" t="str">
        <f>Energia[[#This Row],[Nome]]</f>
        <v>São Geraldo do Baixio</v>
      </c>
      <c r="H4935">
        <f>Energia[[#This Row],[Energia]]</f>
        <v>56.741477780314995</v>
      </c>
      <c r="I4935" t="e">
        <f>VLOOKUP(Energia[[#This Row],[CD]],Tabela4[Coluna3],1,FALSE)</f>
        <v>#N/A</v>
      </c>
    </row>
    <row r="4936" spans="1:9" hidden="1" x14ac:dyDescent="0.25">
      <c r="A4936" s="1" t="s">
        <v>4336</v>
      </c>
      <c r="B4936" s="1" t="s">
        <v>4370</v>
      </c>
      <c r="C4936">
        <v>2202026</v>
      </c>
      <c r="D4936" s="3">
        <v>56.342147557411593</v>
      </c>
      <c r="E4936">
        <v>-41.221902</v>
      </c>
      <c r="F4936">
        <v>-5.1451630000000002</v>
      </c>
      <c r="G4936" t="str">
        <f>Energia[[#This Row],[Nome]]</f>
        <v>Buriti dos Montes</v>
      </c>
      <c r="H4936">
        <f>Energia[[#This Row],[Energia]]</f>
        <v>56.342147557411593</v>
      </c>
      <c r="I4936" t="e">
        <f>VLOOKUP(Energia[[#This Row],[CD]],Tabela4[Coluna3],1,FALSE)</f>
        <v>#N/A</v>
      </c>
    </row>
    <row r="4937" spans="1:9" hidden="1" x14ac:dyDescent="0.25">
      <c r="A4937" s="1" t="s">
        <v>1520</v>
      </c>
      <c r="B4937" s="1" t="s">
        <v>1593</v>
      </c>
      <c r="C4937">
        <v>3203007</v>
      </c>
      <c r="D4937" s="3">
        <v>56.063289517687352</v>
      </c>
      <c r="E4937">
        <v>-41.656500000000001</v>
      </c>
      <c r="F4937">
        <v>-20.348479999999999</v>
      </c>
      <c r="G4937" t="str">
        <f>Energia[[#This Row],[Nome]]</f>
        <v>Iúna</v>
      </c>
      <c r="H4937">
        <f>Energia[[#This Row],[Energia]]</f>
        <v>56.063289517687352</v>
      </c>
      <c r="I4937" t="e">
        <f>VLOOKUP(Energia[[#This Row],[CD]],Tabela4[Coluna3],1,FALSE)</f>
        <v>#N/A</v>
      </c>
    </row>
    <row r="4938" spans="1:9" hidden="1" x14ac:dyDescent="0.25">
      <c r="A4938" s="1" t="s">
        <v>3887</v>
      </c>
      <c r="B4938" s="1" t="s">
        <v>4075</v>
      </c>
      <c r="C4938">
        <v>2509503</v>
      </c>
      <c r="D4938" s="3">
        <v>55.878938168932244</v>
      </c>
      <c r="E4938">
        <v>-35.943069999999999</v>
      </c>
      <c r="F4938">
        <v>-7.0906219999999998</v>
      </c>
      <c r="G4938" t="str">
        <f>Energia[[#This Row],[Nome]]</f>
        <v>Montadas</v>
      </c>
      <c r="H4938">
        <f>Energia[[#This Row],[Energia]]</f>
        <v>55.878938168932244</v>
      </c>
      <c r="I4938" t="e">
        <f>VLOOKUP(Energia[[#This Row],[CD]],Tabela4[Coluna3],1,FALSE)</f>
        <v>#N/A</v>
      </c>
    </row>
    <row r="4939" spans="1:9" hidden="1" x14ac:dyDescent="0.25">
      <c r="A4939" s="1" t="s">
        <v>413</v>
      </c>
      <c r="B4939" s="1" t="s">
        <v>912</v>
      </c>
      <c r="C4939">
        <v>2920908</v>
      </c>
      <c r="D4939" s="3">
        <v>55.875612279609463</v>
      </c>
      <c r="E4939">
        <v>-39.412221000000002</v>
      </c>
      <c r="F4939">
        <v>-15.662509999999999</v>
      </c>
      <c r="G4939" t="str">
        <f>Energia[[#This Row],[Nome]]</f>
        <v>Mascote</v>
      </c>
      <c r="H4939">
        <f>Energia[[#This Row],[Energia]]</f>
        <v>55.875612279609463</v>
      </c>
      <c r="I4939" t="e">
        <f>VLOOKUP(Energia[[#This Row],[CD]],Tabela4[Coluna3],1,FALSE)</f>
        <v>#N/A</v>
      </c>
    </row>
    <row r="4940" spans="1:9" hidden="1" x14ac:dyDescent="0.25">
      <c r="A4940" s="1" t="s">
        <v>4336</v>
      </c>
      <c r="B4940" s="1" t="s">
        <v>4361</v>
      </c>
      <c r="C4940">
        <v>2201705</v>
      </c>
      <c r="D4940" s="3">
        <v>55.768839686855046</v>
      </c>
      <c r="E4940">
        <v>-43.876373999999998</v>
      </c>
      <c r="F4940">
        <v>-7.745444</v>
      </c>
      <c r="G4940" t="str">
        <f>Energia[[#This Row],[Nome]]</f>
        <v>Bertolínia</v>
      </c>
      <c r="H4940">
        <f>Energia[[#This Row],[Energia]]</f>
        <v>55.768839686855046</v>
      </c>
      <c r="I4940" t="e">
        <f>VLOOKUP(Energia[[#This Row],[CD]],Tabela4[Coluna3],1,FALSE)</f>
        <v>#N/A</v>
      </c>
    </row>
    <row r="4941" spans="1:9" hidden="1" x14ac:dyDescent="0.25">
      <c r="A4941" s="1" t="s">
        <v>1235</v>
      </c>
      <c r="B4941" s="1" t="s">
        <v>1411</v>
      </c>
      <c r="C4941">
        <v>2309904</v>
      </c>
      <c r="D4941" s="3">
        <v>55.268104460130218</v>
      </c>
      <c r="E4941">
        <v>-40.690072999999998</v>
      </c>
      <c r="F4941">
        <v>-4.0012660000000002</v>
      </c>
      <c r="G4941" t="str">
        <f>Energia[[#This Row],[Nome]]</f>
        <v>Pacujá</v>
      </c>
      <c r="H4941">
        <f>Energia[[#This Row],[Energia]]</f>
        <v>55.268104460130218</v>
      </c>
      <c r="I4941" t="e">
        <f>VLOOKUP(Energia[[#This Row],[CD]],Tabela4[Coluna3],1,FALSE)</f>
        <v>#N/A</v>
      </c>
    </row>
    <row r="4942" spans="1:9" hidden="1" x14ac:dyDescent="0.25">
      <c r="A4942" s="1" t="s">
        <v>5028</v>
      </c>
      <c r="B4942" s="1" t="s">
        <v>5072</v>
      </c>
      <c r="C4942">
        <v>2404408</v>
      </c>
      <c r="D4942" s="3">
        <v>55.245921954607596</v>
      </c>
      <c r="E4942">
        <v>-37.209525999999997</v>
      </c>
      <c r="F4942">
        <v>-4.9475449999999999</v>
      </c>
      <c r="G4942" t="str">
        <f>Energia[[#This Row],[Nome]]</f>
        <v>Grossos</v>
      </c>
      <c r="H4942">
        <f>Energia[[#This Row],[Energia]]</f>
        <v>55.245921954607596</v>
      </c>
      <c r="I4942" t="e">
        <f>VLOOKUP(Energia[[#This Row],[CD]],Tabela4[Coluna3],1,FALSE)</f>
        <v>#N/A</v>
      </c>
    </row>
    <row r="4943" spans="1:9" hidden="1" x14ac:dyDescent="0.25">
      <c r="A4943" s="1" t="s">
        <v>1192</v>
      </c>
      <c r="B4943" s="1" t="s">
        <v>1247</v>
      </c>
      <c r="C4943">
        <v>5105002</v>
      </c>
      <c r="D4943" s="3">
        <v>54.885357559116976</v>
      </c>
      <c r="E4943">
        <v>-58.865861000000002</v>
      </c>
      <c r="F4943">
        <v>-15.309576</v>
      </c>
      <c r="G4943" t="str">
        <f>Energia[[#This Row],[Nome]]</f>
        <v>Jauru</v>
      </c>
      <c r="H4943">
        <f>Energia[[#This Row],[Energia]]</f>
        <v>54.885357559116976</v>
      </c>
      <c r="I4943" t="e">
        <f>VLOOKUP(Energia[[#This Row],[CD]],Tabela4[Coluna3],1,FALSE)</f>
        <v>#N/A</v>
      </c>
    </row>
    <row r="4944" spans="1:9" hidden="1" x14ac:dyDescent="0.25">
      <c r="A4944" s="1" t="s">
        <v>4157</v>
      </c>
      <c r="B4944" s="1" t="s">
        <v>4232</v>
      </c>
      <c r="C4944">
        <v>2606408</v>
      </c>
      <c r="D4944" s="3">
        <v>54.743483003771857</v>
      </c>
      <c r="E4944">
        <v>-35.564030000000002</v>
      </c>
      <c r="F4944">
        <v>-8.1985969999999995</v>
      </c>
      <c r="G4944" t="str">
        <f>Energia[[#This Row],[Nome]]</f>
        <v>Gravatá</v>
      </c>
      <c r="H4944">
        <f>Energia[[#This Row],[Energia]]</f>
        <v>54.743483003771857</v>
      </c>
      <c r="I4944" t="e">
        <f>VLOOKUP(Energia[[#This Row],[CD]],Tabela4[Coluna3],1,FALSE)</f>
        <v>#N/A</v>
      </c>
    </row>
    <row r="4945" spans="1:9" hidden="1" x14ac:dyDescent="0.25">
      <c r="A4945" s="1" t="s">
        <v>4336</v>
      </c>
      <c r="B4945" s="1" t="s">
        <v>4354</v>
      </c>
      <c r="C4945">
        <v>2201176</v>
      </c>
      <c r="D4945" s="3">
        <v>54.66496984986501</v>
      </c>
      <c r="E4945">
        <v>-42.106397999999999</v>
      </c>
      <c r="F4945">
        <v>-6.5295040000000002</v>
      </c>
      <c r="G4945" t="str">
        <f>Energia[[#This Row],[Nome]]</f>
        <v>Barra D'Alcântara</v>
      </c>
      <c r="H4945">
        <f>Energia[[#This Row],[Energia]]</f>
        <v>54.66496984986501</v>
      </c>
      <c r="I4945" t="e">
        <f>VLOOKUP(Energia[[#This Row],[CD]],Tabela4[Coluna3],1,FALSE)</f>
        <v>#N/A</v>
      </c>
    </row>
    <row r="4946" spans="1:9" hidden="1" x14ac:dyDescent="0.25">
      <c r="A4946" s="1" t="s">
        <v>4336</v>
      </c>
      <c r="B4946" s="1" t="s">
        <v>4533</v>
      </c>
      <c r="C4946">
        <v>2207306</v>
      </c>
      <c r="D4946" s="3">
        <v>54.655722860800417</v>
      </c>
      <c r="E4946">
        <v>-42.285187999999998</v>
      </c>
      <c r="F4946">
        <v>-7.8127440000000004</v>
      </c>
      <c r="G4946" t="str">
        <f>Energia[[#This Row],[Nome]]</f>
        <v>Paes Landim</v>
      </c>
      <c r="H4946">
        <f>Energia[[#This Row],[Energia]]</f>
        <v>54.655722860800417</v>
      </c>
      <c r="I4946" t="e">
        <f>VLOOKUP(Energia[[#This Row],[CD]],Tabela4[Coluna3],1,FALSE)</f>
        <v>#N/A</v>
      </c>
    </row>
    <row r="4947" spans="1:9" hidden="1" x14ac:dyDescent="0.25">
      <c r="A4947" s="1" t="s">
        <v>3609</v>
      </c>
      <c r="B4947" s="1" t="s">
        <v>3662</v>
      </c>
      <c r="C4947">
        <v>1501808</v>
      </c>
      <c r="D4947" s="3">
        <v>54.488682965432417</v>
      </c>
      <c r="E4947">
        <v>-50.628160000000001</v>
      </c>
      <c r="F4947">
        <v>-1.121081</v>
      </c>
      <c r="G4947" t="str">
        <f>Energia[[#This Row],[Nome]]</f>
        <v>Breves</v>
      </c>
      <c r="H4947">
        <f>Energia[[#This Row],[Energia]]</f>
        <v>54.488682965432417</v>
      </c>
      <c r="I4947" t="e">
        <f>VLOOKUP(Energia[[#This Row],[CD]],Tabela4[Coluna3],1,FALSE)</f>
        <v>#N/A</v>
      </c>
    </row>
    <row r="4948" spans="1:9" hidden="1" x14ac:dyDescent="0.25">
      <c r="A4948" s="1" t="s">
        <v>1520</v>
      </c>
      <c r="B4948" s="1" t="s">
        <v>1531</v>
      </c>
      <c r="C4948">
        <v>3200359</v>
      </c>
      <c r="D4948" s="3">
        <v>53.944151328271587</v>
      </c>
      <c r="E4948">
        <v>-40.987197000000002</v>
      </c>
      <c r="F4948">
        <v>-19.022114999999999</v>
      </c>
      <c r="G4948" t="str">
        <f>Energia[[#This Row],[Nome]]</f>
        <v>Alto Rio Novo</v>
      </c>
      <c r="H4948">
        <f>Energia[[#This Row],[Energia]]</f>
        <v>53.944151328271587</v>
      </c>
      <c r="I4948" t="e">
        <f>VLOOKUP(Energia[[#This Row],[CD]],Tabela4[Coluna3],1,FALSE)</f>
        <v>#N/A</v>
      </c>
    </row>
    <row r="4949" spans="1:9" hidden="1" x14ac:dyDescent="0.25">
      <c r="A4949" s="1" t="s">
        <v>4336</v>
      </c>
      <c r="B4949" s="1" t="s">
        <v>4498</v>
      </c>
      <c r="C4949">
        <v>2206050</v>
      </c>
      <c r="D4949" s="3">
        <v>53.767331156197464</v>
      </c>
      <c r="E4949">
        <v>-41.094161999999997</v>
      </c>
      <c r="F4949">
        <v>-7.535342</v>
      </c>
      <c r="G4949" t="str">
        <f>Energia[[#This Row],[Nome]]</f>
        <v>Massapê do Piauí</v>
      </c>
      <c r="H4949">
        <f>Energia[[#This Row],[Energia]]</f>
        <v>53.767331156197464</v>
      </c>
      <c r="I4949" t="e">
        <f>VLOOKUP(Energia[[#This Row],[CD]],Tabela4[Coluna3],1,FALSE)</f>
        <v>#N/A</v>
      </c>
    </row>
    <row r="4950" spans="1:9" hidden="1" x14ac:dyDescent="0.25">
      <c r="A4950" s="1" t="s">
        <v>4410</v>
      </c>
      <c r="B4950" s="1" t="s">
        <v>4644</v>
      </c>
      <c r="C4950">
        <v>1720804</v>
      </c>
      <c r="D4950" s="3">
        <v>53.633994752098133</v>
      </c>
      <c r="E4950">
        <v>-47.686444000000002</v>
      </c>
      <c r="F4950">
        <v>-5.6298959999999996</v>
      </c>
      <c r="G4950" t="str">
        <f>Energia[[#This Row],[Nome]]</f>
        <v>Sítio Novo do Tocantins</v>
      </c>
      <c r="H4950">
        <f>Energia[[#This Row],[Energia]]</f>
        <v>53.633994752098133</v>
      </c>
      <c r="I4950" t="e">
        <f>VLOOKUP(Energia[[#This Row],[CD]],Tabela4[Coluna3],1,FALSE)</f>
        <v>#N/A</v>
      </c>
    </row>
    <row r="4951" spans="1:9" hidden="1" x14ac:dyDescent="0.25">
      <c r="A4951" s="1" t="s">
        <v>1235</v>
      </c>
      <c r="B4951" s="1" t="s">
        <v>1427</v>
      </c>
      <c r="C4951">
        <v>2310803</v>
      </c>
      <c r="D4951" s="3">
        <v>53.575413002386959</v>
      </c>
      <c r="E4951">
        <v>-38.488925000000002</v>
      </c>
      <c r="F4951">
        <v>-6.0408499999999998</v>
      </c>
      <c r="G4951" t="str">
        <f>Energia[[#This Row],[Nome]]</f>
        <v>Pereiro</v>
      </c>
      <c r="H4951">
        <f>Energia[[#This Row],[Energia]]</f>
        <v>53.575413002386959</v>
      </c>
      <c r="I4951" t="e">
        <f>VLOOKUP(Energia[[#This Row],[CD]],Tabela4[Coluna3],1,FALSE)</f>
        <v>#N/A</v>
      </c>
    </row>
    <row r="4952" spans="1:9" hidden="1" x14ac:dyDescent="0.25">
      <c r="A4952" s="1" t="s">
        <v>1417</v>
      </c>
      <c r="B4952" s="1" t="s">
        <v>1547</v>
      </c>
      <c r="C4952">
        <v>3106101</v>
      </c>
      <c r="D4952" s="3">
        <v>53.444544108642674</v>
      </c>
      <c r="E4952">
        <v>-43.468733</v>
      </c>
      <c r="F4952">
        <v>-21.985804999999999</v>
      </c>
      <c r="G4952" t="str">
        <f>Energia[[#This Row],[Nome]]</f>
        <v>Belmiro Braga</v>
      </c>
      <c r="H4952">
        <f>Energia[[#This Row],[Energia]]</f>
        <v>53.444544108642674</v>
      </c>
      <c r="I4952" t="e">
        <f>VLOOKUP(Energia[[#This Row],[CD]],Tabela4[Coluna3],1,FALSE)</f>
        <v>#N/A</v>
      </c>
    </row>
    <row r="4953" spans="1:9" hidden="1" x14ac:dyDescent="0.25">
      <c r="A4953" s="1" t="s">
        <v>5028</v>
      </c>
      <c r="B4953" s="1" t="s">
        <v>5136</v>
      </c>
      <c r="C4953">
        <v>2411601</v>
      </c>
      <c r="D4953" s="3">
        <v>53.342737085678451</v>
      </c>
      <c r="E4953">
        <v>-35.989100000000001</v>
      </c>
      <c r="F4953">
        <v>-5.1441400000000002</v>
      </c>
      <c r="G4953" t="str">
        <f>Energia[[#This Row],[Nome]]</f>
        <v>São Bento do Norte</v>
      </c>
      <c r="H4953">
        <f>Energia[[#This Row],[Energia]]</f>
        <v>53.342737085678451</v>
      </c>
      <c r="I4953" t="e">
        <f>VLOOKUP(Energia[[#This Row],[CD]],Tabela4[Coluna3],1,FALSE)</f>
        <v>#N/A</v>
      </c>
    </row>
    <row r="4954" spans="1:9" hidden="1" x14ac:dyDescent="0.25">
      <c r="A4954" s="1" t="s">
        <v>1235</v>
      </c>
      <c r="B4954" s="1" t="s">
        <v>1475</v>
      </c>
      <c r="C4954">
        <v>2312601</v>
      </c>
      <c r="D4954" s="3">
        <v>53.272001781524303</v>
      </c>
      <c r="E4954">
        <v>-39.264892000000003</v>
      </c>
      <c r="F4954">
        <v>-3.6458930000000001</v>
      </c>
      <c r="G4954" t="str">
        <f>Energia[[#This Row],[Nome]]</f>
        <v>São Luís do Curu</v>
      </c>
      <c r="H4954">
        <f>Energia[[#This Row],[Energia]]</f>
        <v>53.272001781524303</v>
      </c>
      <c r="I4954" t="e">
        <f>VLOOKUP(Energia[[#This Row],[CD]],Tabela4[Coluna3],1,FALSE)</f>
        <v>#N/A</v>
      </c>
    </row>
    <row r="4955" spans="1:9" x14ac:dyDescent="0.25">
      <c r="A4955" s="1" t="s">
        <v>8</v>
      </c>
      <c r="B4955" s="1" t="s">
        <v>3191</v>
      </c>
      <c r="C4955">
        <v>3527009</v>
      </c>
      <c r="D4955" s="3">
        <v>53.21456485963941</v>
      </c>
      <c r="E4955">
        <v>-46.655029999999996</v>
      </c>
      <c r="F4955">
        <v>-22.513392</v>
      </c>
      <c r="G4955" t="str">
        <f>Energia[[#This Row],[Nome]]</f>
        <v>Lindóia</v>
      </c>
      <c r="H4955">
        <f>Energia[[#This Row],[Energia]]</f>
        <v>53.21456485963941</v>
      </c>
      <c r="I4955" t="e">
        <f>VLOOKUP(Energia[[#This Row],[CD]],Tabela4[Coluna3],1,FALSE)</f>
        <v>#N/A</v>
      </c>
    </row>
    <row r="4956" spans="1:9" hidden="1" x14ac:dyDescent="0.25">
      <c r="A4956" s="1" t="s">
        <v>1520</v>
      </c>
      <c r="B4956" s="1" t="s">
        <v>1585</v>
      </c>
      <c r="C4956">
        <v>3202652</v>
      </c>
      <c r="D4956" s="3">
        <v>53.102039865256366</v>
      </c>
      <c r="E4956">
        <v>-41.636752000000001</v>
      </c>
      <c r="F4956">
        <v>-20.331232</v>
      </c>
      <c r="G4956" t="str">
        <f>Energia[[#This Row],[Nome]]</f>
        <v>Irupi</v>
      </c>
      <c r="H4956">
        <f>Energia[[#This Row],[Energia]]</f>
        <v>53.102039865256366</v>
      </c>
      <c r="I4956" t="e">
        <f>VLOOKUP(Energia[[#This Row],[CD]],Tabela4[Coluna3],1,FALSE)</f>
        <v>#N/A</v>
      </c>
    </row>
    <row r="4957" spans="1:9" hidden="1" x14ac:dyDescent="0.25">
      <c r="A4957" s="1" t="s">
        <v>2820</v>
      </c>
      <c r="B4957" s="1" t="s">
        <v>2841</v>
      </c>
      <c r="C4957">
        <v>3301504</v>
      </c>
      <c r="D4957" s="3">
        <v>52.982520166442363</v>
      </c>
      <c r="E4957">
        <v>-42.342374999999997</v>
      </c>
      <c r="F4957">
        <v>-22.058816</v>
      </c>
      <c r="G4957" t="str">
        <f>Energia[[#This Row],[Nome]]</f>
        <v>Cordeiro</v>
      </c>
      <c r="H4957">
        <f>Energia[[#This Row],[Energia]]</f>
        <v>52.982520166442363</v>
      </c>
      <c r="I4957">
        <f>VLOOKUP(Energia[[#This Row],[CD]],Tabela4[Coluna3],1,FALSE)</f>
        <v>3301504</v>
      </c>
    </row>
    <row r="4958" spans="1:9" hidden="1" x14ac:dyDescent="0.25">
      <c r="A4958" s="1" t="s">
        <v>1235</v>
      </c>
      <c r="B4958" s="1" t="s">
        <v>1344</v>
      </c>
      <c r="C4958">
        <v>2304459</v>
      </c>
      <c r="D4958" s="3">
        <v>52.781946689589645</v>
      </c>
      <c r="E4958">
        <v>-37.872754999999998</v>
      </c>
      <c r="F4958">
        <v>-4.4637820000000001</v>
      </c>
      <c r="G4958" t="str">
        <f>Energia[[#This Row],[Nome]]</f>
        <v>Fortim</v>
      </c>
      <c r="H4958">
        <f>Energia[[#This Row],[Energia]]</f>
        <v>52.781946689589645</v>
      </c>
      <c r="I4958" t="e">
        <f>VLOOKUP(Energia[[#This Row],[CD]],Tabela4[Coluna3],1,FALSE)</f>
        <v>#N/A</v>
      </c>
    </row>
    <row r="4959" spans="1:9" hidden="1" x14ac:dyDescent="0.25">
      <c r="A4959" s="1" t="s">
        <v>1417</v>
      </c>
      <c r="B4959" s="1" t="s">
        <v>1444</v>
      </c>
      <c r="C4959">
        <v>3101409</v>
      </c>
      <c r="D4959" s="3">
        <v>52.619322654141612</v>
      </c>
      <c r="E4959">
        <v>-46.613703000000001</v>
      </c>
      <c r="F4959">
        <v>-22.198540000000001</v>
      </c>
      <c r="G4959" t="str">
        <f>Energia[[#This Row],[Nome]]</f>
        <v>Albertina</v>
      </c>
      <c r="H4959">
        <f>Energia[[#This Row],[Energia]]</f>
        <v>52.619322654141612</v>
      </c>
      <c r="I4959" t="e">
        <f>VLOOKUP(Energia[[#This Row],[CD]],Tabela4[Coluna3],1,FALSE)</f>
        <v>#N/A</v>
      </c>
    </row>
    <row r="4960" spans="1:9" hidden="1" x14ac:dyDescent="0.25">
      <c r="A4960" s="1" t="s">
        <v>3887</v>
      </c>
      <c r="B4960" s="1" t="s">
        <v>4147</v>
      </c>
      <c r="C4960">
        <v>2516409</v>
      </c>
      <c r="D4960" s="3">
        <v>52.560623863093511</v>
      </c>
      <c r="E4960">
        <v>-35.518304000000001</v>
      </c>
      <c r="F4960">
        <v>-6.5381580000000001</v>
      </c>
      <c r="G4960" t="str">
        <f>Energia[[#This Row],[Nome]]</f>
        <v>Tacima</v>
      </c>
      <c r="H4960">
        <f>Energia[[#This Row],[Energia]]</f>
        <v>52.560623863093511</v>
      </c>
      <c r="I4960" t="e">
        <f>VLOOKUP(Energia[[#This Row],[CD]],Tabela4[Coluna3],1,FALSE)</f>
        <v>#N/A</v>
      </c>
    </row>
    <row r="4961" spans="1:9" hidden="1" x14ac:dyDescent="0.25">
      <c r="A4961" s="1" t="s">
        <v>4336</v>
      </c>
      <c r="B4961" s="1" t="s">
        <v>4507</v>
      </c>
      <c r="C4961">
        <v>2206506</v>
      </c>
      <c r="D4961" s="3">
        <v>52.219092803642027</v>
      </c>
      <c r="E4961">
        <v>-41.038018000000001</v>
      </c>
      <c r="F4961">
        <v>-6.9184679999999998</v>
      </c>
      <c r="G4961" t="str">
        <f>Energia[[#This Row],[Nome]]</f>
        <v>Monsenhor Hipólito</v>
      </c>
      <c r="H4961">
        <f>Energia[[#This Row],[Energia]]</f>
        <v>52.219092803642027</v>
      </c>
      <c r="I4961" t="e">
        <f>VLOOKUP(Energia[[#This Row],[CD]],Tabela4[Coluna3],1,FALSE)</f>
        <v>#N/A</v>
      </c>
    </row>
    <row r="4962" spans="1:9" hidden="1" x14ac:dyDescent="0.25">
      <c r="A4962" s="1" t="s">
        <v>1417</v>
      </c>
      <c r="B4962" s="1" t="s">
        <v>2493</v>
      </c>
      <c r="C4962">
        <v>3147600</v>
      </c>
      <c r="D4962" s="3">
        <v>52.061684248866918</v>
      </c>
      <c r="E4962">
        <v>-44.968339999999998</v>
      </c>
      <c r="F4962">
        <v>-22.405781999999999</v>
      </c>
      <c r="G4962" t="str">
        <f>Energia[[#This Row],[Nome]]</f>
        <v>Passa Quatro</v>
      </c>
      <c r="H4962">
        <f>Energia[[#This Row],[Energia]]</f>
        <v>52.061684248866918</v>
      </c>
      <c r="I4962" t="e">
        <f>VLOOKUP(Energia[[#This Row],[CD]],Tabela4[Coluna3],1,FALSE)</f>
        <v>#N/A</v>
      </c>
    </row>
    <row r="4963" spans="1:9" hidden="1" x14ac:dyDescent="0.25">
      <c r="A4963" s="1" t="s">
        <v>1417</v>
      </c>
      <c r="B4963" s="1" t="s">
        <v>1565</v>
      </c>
      <c r="C4963">
        <v>3106903</v>
      </c>
      <c r="D4963" s="3">
        <v>51.531961693560227</v>
      </c>
      <c r="E4963">
        <v>-43.104801999999999</v>
      </c>
      <c r="F4963">
        <v>-21.731511999999999</v>
      </c>
      <c r="G4963" t="str">
        <f>Energia[[#This Row],[Nome]]</f>
        <v>Bicas</v>
      </c>
      <c r="H4963">
        <f>Energia[[#This Row],[Energia]]</f>
        <v>51.531961693560227</v>
      </c>
      <c r="I4963" t="e">
        <f>VLOOKUP(Energia[[#This Row],[CD]],Tabela4[Coluna3],1,FALSE)</f>
        <v>#N/A</v>
      </c>
    </row>
    <row r="4964" spans="1:9" hidden="1" x14ac:dyDescent="0.25">
      <c r="A4964" s="1" t="s">
        <v>413</v>
      </c>
      <c r="B4964" s="1" t="s">
        <v>704</v>
      </c>
      <c r="C4964">
        <v>2912103</v>
      </c>
      <c r="D4964" s="3">
        <v>51.351393117127721</v>
      </c>
      <c r="E4964">
        <v>-39.568452999999998</v>
      </c>
      <c r="F4964">
        <v>-14.848768</v>
      </c>
      <c r="G4964" t="str">
        <f>Energia[[#This Row],[Nome]]</f>
        <v>Ibicaraí</v>
      </c>
      <c r="H4964">
        <f>Energia[[#This Row],[Energia]]</f>
        <v>51.351393117127721</v>
      </c>
      <c r="I4964" t="e">
        <f>VLOOKUP(Energia[[#This Row],[CD]],Tabela4[Coluna3],1,FALSE)</f>
        <v>#N/A</v>
      </c>
    </row>
    <row r="4965" spans="1:9" hidden="1" x14ac:dyDescent="0.25">
      <c r="A4965" s="1" t="s">
        <v>4157</v>
      </c>
      <c r="B4965" s="1" t="s">
        <v>4277</v>
      </c>
      <c r="C4965">
        <v>2610103</v>
      </c>
      <c r="D4965" s="3">
        <v>51.216971621081349</v>
      </c>
      <c r="E4965">
        <v>-36.277852000000003</v>
      </c>
      <c r="F4965">
        <v>-9.0114129999999992</v>
      </c>
      <c r="G4965" t="str">
        <f>Energia[[#This Row],[Nome]]</f>
        <v>Palmeirina</v>
      </c>
      <c r="H4965">
        <f>Energia[[#This Row],[Energia]]</f>
        <v>51.216971621081349</v>
      </c>
      <c r="I4965" t="e">
        <f>VLOOKUP(Energia[[#This Row],[CD]],Tabela4[Coluna3],1,FALSE)</f>
        <v>#N/A</v>
      </c>
    </row>
    <row r="4966" spans="1:9" hidden="1" x14ac:dyDescent="0.25">
      <c r="A4966" s="1" t="s">
        <v>1417</v>
      </c>
      <c r="B4966" s="1" t="s">
        <v>2042</v>
      </c>
      <c r="C4966">
        <v>3128501</v>
      </c>
      <c r="D4966" s="3">
        <v>51.192322837204884</v>
      </c>
      <c r="E4966">
        <v>-43.022064</v>
      </c>
      <c r="F4966">
        <v>-21.754716999999999</v>
      </c>
      <c r="G4966" t="str">
        <f>Energia[[#This Row],[Nome]]</f>
        <v>Guarará</v>
      </c>
      <c r="H4966">
        <f>Energia[[#This Row],[Energia]]</f>
        <v>51.192322837204884</v>
      </c>
      <c r="I4966" t="e">
        <f>VLOOKUP(Energia[[#This Row],[CD]],Tabela4[Coluna3],1,FALSE)</f>
        <v>#N/A</v>
      </c>
    </row>
    <row r="4967" spans="1:9" hidden="1" x14ac:dyDescent="0.25">
      <c r="A4967" s="1" t="s">
        <v>3887</v>
      </c>
      <c r="B4967" s="1" t="s">
        <v>4061</v>
      </c>
      <c r="C4967">
        <v>2508554</v>
      </c>
      <c r="D4967" s="3">
        <v>50.989169691586497</v>
      </c>
      <c r="E4967">
        <v>-35.428640000000001</v>
      </c>
      <c r="F4967">
        <v>-6.5526799999999996</v>
      </c>
      <c r="G4967" t="str">
        <f>Energia[[#This Row],[Nome]]</f>
        <v>Logradouro</v>
      </c>
      <c r="H4967">
        <f>Energia[[#This Row],[Energia]]</f>
        <v>50.989169691586497</v>
      </c>
      <c r="I4967" t="e">
        <f>VLOOKUP(Energia[[#This Row],[CD]],Tabela4[Coluna3],1,FALSE)</f>
        <v>#N/A</v>
      </c>
    </row>
    <row r="4968" spans="1:9" hidden="1" x14ac:dyDescent="0.25">
      <c r="A4968" s="1" t="s">
        <v>2820</v>
      </c>
      <c r="B4968" s="1" t="s">
        <v>2847</v>
      </c>
      <c r="C4968">
        <v>3301900</v>
      </c>
      <c r="D4968" s="3">
        <v>50.341418830443061</v>
      </c>
      <c r="E4968">
        <v>-42.854632000000002</v>
      </c>
      <c r="F4968">
        <v>-22.749690999999999</v>
      </c>
      <c r="G4968" t="str">
        <f>Energia[[#This Row],[Nome]]</f>
        <v>Itaboraí</v>
      </c>
      <c r="H4968">
        <f>Energia[[#This Row],[Energia]]</f>
        <v>50.341418830443061</v>
      </c>
      <c r="I4968">
        <f>VLOOKUP(Energia[[#This Row],[CD]],Tabela4[Coluna3],1,FALSE)</f>
        <v>3301900</v>
      </c>
    </row>
    <row r="4969" spans="1:9" hidden="1" x14ac:dyDescent="0.25">
      <c r="A4969" s="1" t="s">
        <v>1312</v>
      </c>
      <c r="B4969" s="1" t="s">
        <v>1896</v>
      </c>
      <c r="C4969">
        <v>5210802</v>
      </c>
      <c r="D4969" s="3">
        <v>50.263289243517114</v>
      </c>
      <c r="E4969">
        <v>-51.319895000000002</v>
      </c>
      <c r="F4969">
        <v>-19.101164000000001</v>
      </c>
      <c r="G4969" t="str">
        <f>Energia[[#This Row],[Nome]]</f>
        <v>Itajá</v>
      </c>
      <c r="H4969">
        <f>Energia[[#This Row],[Energia]]</f>
        <v>50.263289243517114</v>
      </c>
      <c r="I4969" t="e">
        <f>VLOOKUP(Energia[[#This Row],[CD]],Tabela4[Coluna3],1,FALSE)</f>
        <v>#N/A</v>
      </c>
    </row>
    <row r="4970" spans="1:9" hidden="1" x14ac:dyDescent="0.25">
      <c r="A4970" s="1" t="s">
        <v>52</v>
      </c>
      <c r="B4970" s="1" t="s">
        <v>186</v>
      </c>
      <c r="C4970">
        <v>2706406</v>
      </c>
      <c r="D4970" s="3">
        <v>50.186934419903388</v>
      </c>
      <c r="E4970">
        <v>-37.485405999999998</v>
      </c>
      <c r="F4970">
        <v>-9.6709599999999991</v>
      </c>
      <c r="G4970" t="str">
        <f>Energia[[#This Row],[Nome]]</f>
        <v>Pão de Açúcar</v>
      </c>
      <c r="H4970">
        <f>Energia[[#This Row],[Energia]]</f>
        <v>50.186934419903388</v>
      </c>
      <c r="I4970" t="e">
        <f>VLOOKUP(Energia[[#This Row],[CD]],Tabela4[Coluna3],1,FALSE)</f>
        <v>#N/A</v>
      </c>
    </row>
    <row r="4971" spans="1:9" hidden="1" x14ac:dyDescent="0.25">
      <c r="A4971" s="1" t="s">
        <v>1520</v>
      </c>
      <c r="B4971" s="1" t="s">
        <v>1527</v>
      </c>
      <c r="C4971">
        <v>3200201</v>
      </c>
      <c r="D4971" s="3">
        <v>50.146195888035045</v>
      </c>
      <c r="E4971">
        <v>-41.512239999999998</v>
      </c>
      <c r="F4971">
        <v>-20.719348</v>
      </c>
      <c r="G4971" t="str">
        <f>Energia[[#This Row],[Nome]]</f>
        <v>Alegre</v>
      </c>
      <c r="H4971">
        <f>Energia[[#This Row],[Energia]]</f>
        <v>50.146195888035045</v>
      </c>
      <c r="I4971" t="e">
        <f>VLOOKUP(Energia[[#This Row],[CD]],Tabela4[Coluna3],1,FALSE)</f>
        <v>#N/A</v>
      </c>
    </row>
    <row r="4972" spans="1:9" hidden="1" x14ac:dyDescent="0.25">
      <c r="A4972" s="1" t="s">
        <v>2820</v>
      </c>
      <c r="B4972" s="1" t="s">
        <v>2859</v>
      </c>
      <c r="C4972">
        <v>3302700</v>
      </c>
      <c r="D4972" s="3">
        <v>50.020066084909381</v>
      </c>
      <c r="E4972">
        <v>-42.816885999999997</v>
      </c>
      <c r="F4972">
        <v>-22.915410999999999</v>
      </c>
      <c r="G4972" t="str">
        <f>Energia[[#This Row],[Nome]]</f>
        <v>Maricá</v>
      </c>
      <c r="H4972">
        <f>Energia[[#This Row],[Energia]]</f>
        <v>50.020066084909381</v>
      </c>
      <c r="I4972">
        <f>VLOOKUP(Energia[[#This Row],[CD]],Tabela4[Coluna3],1,FALSE)</f>
        <v>3302700</v>
      </c>
    </row>
    <row r="4973" spans="1:9" hidden="1" x14ac:dyDescent="0.25">
      <c r="A4973" s="1" t="s">
        <v>413</v>
      </c>
      <c r="B4973" s="1" t="s">
        <v>465</v>
      </c>
      <c r="C4973">
        <v>2902252</v>
      </c>
      <c r="D4973" s="3">
        <v>49.263402630054998</v>
      </c>
      <c r="E4973">
        <v>-39.412179999999999</v>
      </c>
      <c r="F4973">
        <v>-15.243275000000001</v>
      </c>
      <c r="G4973" t="str">
        <f>Energia[[#This Row],[Nome]]</f>
        <v>Arataca</v>
      </c>
      <c r="H4973">
        <f>Energia[[#This Row],[Energia]]</f>
        <v>49.263402630054998</v>
      </c>
      <c r="I4973" t="e">
        <f>VLOOKUP(Energia[[#This Row],[CD]],Tabela4[Coluna3],1,FALSE)</f>
        <v>#N/A</v>
      </c>
    </row>
    <row r="4974" spans="1:9" hidden="1" x14ac:dyDescent="0.25">
      <c r="A4974" s="1" t="s">
        <v>413</v>
      </c>
      <c r="B4974" s="1" t="s">
        <v>956</v>
      </c>
      <c r="C4974">
        <v>2922656</v>
      </c>
      <c r="D4974" s="3">
        <v>49.184527172163058</v>
      </c>
      <c r="E4974">
        <v>-39.452043000000003</v>
      </c>
      <c r="F4974">
        <v>-10.875064999999999</v>
      </c>
      <c r="G4974" t="str">
        <f>Energia[[#This Row],[Nome]]</f>
        <v>Nordestina</v>
      </c>
      <c r="H4974">
        <f>Energia[[#This Row],[Energia]]</f>
        <v>49.184527172163058</v>
      </c>
      <c r="I4974" t="e">
        <f>VLOOKUP(Energia[[#This Row],[CD]],Tabela4[Coluna3],1,FALSE)</f>
        <v>#N/A</v>
      </c>
    </row>
    <row r="4975" spans="1:9" hidden="1" x14ac:dyDescent="0.25">
      <c r="A4975" s="1" t="s">
        <v>3887</v>
      </c>
      <c r="B4975" s="1" t="s">
        <v>3963</v>
      </c>
      <c r="C4975">
        <v>2503506</v>
      </c>
      <c r="D4975" s="3">
        <v>48.996735557826561</v>
      </c>
      <c r="E4975">
        <v>-35.812784999999998</v>
      </c>
      <c r="F4975">
        <v>-6.6250819999999999</v>
      </c>
      <c r="G4975" t="str">
        <f>Energia[[#This Row],[Nome]]</f>
        <v>Cacimba de Dentro</v>
      </c>
      <c r="H4975">
        <f>Energia[[#This Row],[Energia]]</f>
        <v>48.996735557826561</v>
      </c>
      <c r="I4975" t="e">
        <f>VLOOKUP(Energia[[#This Row],[CD]],Tabela4[Coluna3],1,FALSE)</f>
        <v>#N/A</v>
      </c>
    </row>
    <row r="4976" spans="1:9" hidden="1" x14ac:dyDescent="0.25">
      <c r="A4976" s="1" t="s">
        <v>3609</v>
      </c>
      <c r="B4976" s="1" t="s">
        <v>3638</v>
      </c>
      <c r="C4976">
        <v>1501105</v>
      </c>
      <c r="D4976" s="3">
        <v>48.748067981235749</v>
      </c>
      <c r="E4976">
        <v>-50.181767000000001</v>
      </c>
      <c r="F4976">
        <v>-2.3731429999999998</v>
      </c>
      <c r="G4976" t="str">
        <f>Energia[[#This Row],[Nome]]</f>
        <v>Bagre</v>
      </c>
      <c r="H4976">
        <f>Energia[[#This Row],[Energia]]</f>
        <v>48.748067981235749</v>
      </c>
      <c r="I4976" t="e">
        <f>VLOOKUP(Energia[[#This Row],[CD]],Tabela4[Coluna3],1,FALSE)</f>
        <v>#N/A</v>
      </c>
    </row>
    <row r="4977" spans="1:9" hidden="1" x14ac:dyDescent="0.25">
      <c r="A4977" s="1" t="s">
        <v>1235</v>
      </c>
      <c r="B4977" s="1" t="s">
        <v>1399</v>
      </c>
      <c r="C4977">
        <v>2308807</v>
      </c>
      <c r="D4977" s="3">
        <v>48.543348964752788</v>
      </c>
      <c r="E4977">
        <v>-40.679929000000001</v>
      </c>
      <c r="F4977">
        <v>-3.4615870000000002</v>
      </c>
      <c r="G4977" t="str">
        <f>Energia[[#This Row],[Nome]]</f>
        <v>Moraújo</v>
      </c>
      <c r="H4977">
        <f>Energia[[#This Row],[Energia]]</f>
        <v>48.543348964752788</v>
      </c>
      <c r="I4977" t="e">
        <f>VLOOKUP(Energia[[#This Row],[CD]],Tabela4[Coluna3],1,FALSE)</f>
        <v>#N/A</v>
      </c>
    </row>
    <row r="4978" spans="1:9" hidden="1" x14ac:dyDescent="0.25">
      <c r="A4978" s="1" t="s">
        <v>1417</v>
      </c>
      <c r="B4978" s="1" t="s">
        <v>2650</v>
      </c>
      <c r="C4978">
        <v>3158409</v>
      </c>
      <c r="D4978" s="3">
        <v>48.505592982155846</v>
      </c>
      <c r="E4978">
        <v>-42.556145999999998</v>
      </c>
      <c r="F4978">
        <v>-21.282115000000001</v>
      </c>
      <c r="G4978" t="str">
        <f>Energia[[#This Row],[Nome]]</f>
        <v>Santana de Cataguases</v>
      </c>
      <c r="H4978">
        <f>Energia[[#This Row],[Energia]]</f>
        <v>48.505592982155846</v>
      </c>
      <c r="I4978" t="e">
        <f>VLOOKUP(Energia[[#This Row],[CD]],Tabela4[Coluna3],1,FALSE)</f>
        <v>#N/A</v>
      </c>
    </row>
    <row r="4979" spans="1:9" hidden="1" x14ac:dyDescent="0.25">
      <c r="A4979" s="1" t="s">
        <v>1235</v>
      </c>
      <c r="B4979" s="1" t="s">
        <v>1363</v>
      </c>
      <c r="C4979">
        <v>2305704</v>
      </c>
      <c r="D4979" s="3">
        <v>48.488740077858047</v>
      </c>
      <c r="E4979">
        <v>-38.742997000000003</v>
      </c>
      <c r="F4979">
        <v>-6.8096139999999998</v>
      </c>
      <c r="G4979" t="str">
        <f>Energia[[#This Row],[Nome]]</f>
        <v>Ipaumirim</v>
      </c>
      <c r="H4979">
        <f>Energia[[#This Row],[Energia]]</f>
        <v>48.488740077858047</v>
      </c>
      <c r="I4979" t="e">
        <f>VLOOKUP(Energia[[#This Row],[CD]],Tabela4[Coluna3],1,FALSE)</f>
        <v>#N/A</v>
      </c>
    </row>
    <row r="4980" spans="1:9" hidden="1" x14ac:dyDescent="0.25">
      <c r="A4980" s="1" t="s">
        <v>1417</v>
      </c>
      <c r="B4980" s="1" t="s">
        <v>1765</v>
      </c>
      <c r="C4980">
        <v>3116209</v>
      </c>
      <c r="D4980" s="3">
        <v>48.353686712461936</v>
      </c>
      <c r="E4980">
        <v>-43.029657</v>
      </c>
      <c r="F4980">
        <v>-22.002991999999999</v>
      </c>
      <c r="G4980" t="str">
        <f>Energia[[#This Row],[Nome]]</f>
        <v>Chiador</v>
      </c>
      <c r="H4980">
        <f>Energia[[#This Row],[Energia]]</f>
        <v>48.353686712461936</v>
      </c>
      <c r="I4980" t="e">
        <f>VLOOKUP(Energia[[#This Row],[CD]],Tabela4[Coluna3],1,FALSE)</f>
        <v>#N/A</v>
      </c>
    </row>
    <row r="4981" spans="1:9" hidden="1" x14ac:dyDescent="0.25">
      <c r="A4981" s="1" t="s">
        <v>1417</v>
      </c>
      <c r="B4981" s="1" t="s">
        <v>1454</v>
      </c>
      <c r="C4981">
        <v>3101805</v>
      </c>
      <c r="D4981" s="3">
        <v>48.215538763649676</v>
      </c>
      <c r="E4981">
        <v>-42.019204000000002</v>
      </c>
      <c r="F4981">
        <v>-18.983743</v>
      </c>
      <c r="G4981" t="str">
        <f>Energia[[#This Row],[Nome]]</f>
        <v>Alpercata</v>
      </c>
      <c r="H4981">
        <f>Energia[[#This Row],[Energia]]</f>
        <v>48.215538763649676</v>
      </c>
      <c r="I4981" t="e">
        <f>VLOOKUP(Energia[[#This Row],[CD]],Tabela4[Coluna3],1,FALSE)</f>
        <v>#N/A</v>
      </c>
    </row>
    <row r="4982" spans="1:9" hidden="1" x14ac:dyDescent="0.25">
      <c r="A4982" s="1" t="s">
        <v>2820</v>
      </c>
      <c r="B4982" s="1" t="s">
        <v>1675</v>
      </c>
      <c r="C4982">
        <v>3301108</v>
      </c>
      <c r="D4982" s="3">
        <v>47.953188755414033</v>
      </c>
      <c r="E4982">
        <v>-42.334482000000001</v>
      </c>
      <c r="F4982">
        <v>-21.868741</v>
      </c>
      <c r="G4982" t="str">
        <f>Energia[[#This Row],[Nome]]</f>
        <v>Cantagalo</v>
      </c>
      <c r="H4982">
        <f>Energia[[#This Row],[Energia]]</f>
        <v>47.953188755414033</v>
      </c>
      <c r="I4982">
        <f>VLOOKUP(Energia[[#This Row],[CD]],Tabela4[Coluna3],1,FALSE)</f>
        <v>3301108</v>
      </c>
    </row>
    <row r="4983" spans="1:9" hidden="1" x14ac:dyDescent="0.25">
      <c r="A4983" s="1" t="s">
        <v>3887</v>
      </c>
      <c r="B4983" s="1" t="s">
        <v>4006</v>
      </c>
      <c r="C4983">
        <v>2505105</v>
      </c>
      <c r="D4983" s="3">
        <v>47.899400616398765</v>
      </c>
      <c r="E4983">
        <v>-36.077471000000003</v>
      </c>
      <c r="F4983">
        <v>-6.5487070000000003</v>
      </c>
      <c r="G4983" t="str">
        <f>Energia[[#This Row],[Nome]]</f>
        <v>Cuité</v>
      </c>
      <c r="H4983">
        <f>Energia[[#This Row],[Energia]]</f>
        <v>47.899400616398765</v>
      </c>
      <c r="I4983" t="e">
        <f>VLOOKUP(Energia[[#This Row],[CD]],Tabela4[Coluna3],1,FALSE)</f>
        <v>#N/A</v>
      </c>
    </row>
    <row r="4984" spans="1:9" hidden="1" x14ac:dyDescent="0.25">
      <c r="A4984" s="1" t="s">
        <v>3887</v>
      </c>
      <c r="B4984" s="1" t="s">
        <v>4125</v>
      </c>
      <c r="C4984">
        <v>2514552</v>
      </c>
      <c r="D4984" s="3">
        <v>47.793067352761597</v>
      </c>
      <c r="E4984">
        <v>-38.095959000000001</v>
      </c>
      <c r="F4984">
        <v>-7.7030070000000004</v>
      </c>
      <c r="G4984" t="str">
        <f>Energia[[#This Row],[Nome]]</f>
        <v>São José de Princesa</v>
      </c>
      <c r="H4984">
        <f>Energia[[#This Row],[Energia]]</f>
        <v>47.793067352761597</v>
      </c>
      <c r="I4984" t="e">
        <f>VLOOKUP(Energia[[#This Row],[CD]],Tabela4[Coluna3],1,FALSE)</f>
        <v>#N/A</v>
      </c>
    </row>
    <row r="4985" spans="1:9" hidden="1" x14ac:dyDescent="0.25">
      <c r="A4985" s="1" t="s">
        <v>4336</v>
      </c>
      <c r="B4985" s="1" t="s">
        <v>4425</v>
      </c>
      <c r="C4985">
        <v>2204154</v>
      </c>
      <c r="D4985" s="3">
        <v>47.544975080785889</v>
      </c>
      <c r="E4985">
        <v>-40.784305000000003</v>
      </c>
      <c r="F4985">
        <v>-7.3198639999999999</v>
      </c>
      <c r="G4985" t="str">
        <f>Energia[[#This Row],[Nome]]</f>
        <v>Francisco Macedo</v>
      </c>
      <c r="H4985">
        <f>Energia[[#This Row],[Energia]]</f>
        <v>47.544975080785889</v>
      </c>
      <c r="I4985" t="e">
        <f>VLOOKUP(Energia[[#This Row],[CD]],Tabela4[Coluna3],1,FALSE)</f>
        <v>#N/A</v>
      </c>
    </row>
    <row r="4986" spans="1:9" hidden="1" x14ac:dyDescent="0.25">
      <c r="A4986" s="1" t="s">
        <v>4336</v>
      </c>
      <c r="B4986" s="1" t="s">
        <v>4346</v>
      </c>
      <c r="C4986">
        <v>2200707</v>
      </c>
      <c r="D4986" s="3">
        <v>47.468619805039694</v>
      </c>
      <c r="E4986">
        <v>-43.041961999999998</v>
      </c>
      <c r="F4986">
        <v>-9.2141059999999992</v>
      </c>
      <c r="G4986" t="str">
        <f>Energia[[#This Row],[Nome]]</f>
        <v>Anísio de Abreu</v>
      </c>
      <c r="H4986">
        <f>Energia[[#This Row],[Energia]]</f>
        <v>47.468619805039694</v>
      </c>
      <c r="I4986" t="e">
        <f>VLOOKUP(Energia[[#This Row],[CD]],Tabela4[Coluna3],1,FALSE)</f>
        <v>#N/A</v>
      </c>
    </row>
    <row r="4987" spans="1:9" x14ac:dyDescent="0.25">
      <c r="A4987" s="1" t="s">
        <v>8</v>
      </c>
      <c r="B4987" s="1" t="s">
        <v>3245</v>
      </c>
      <c r="C4987">
        <v>3532306</v>
      </c>
      <c r="D4987" s="3">
        <v>46.875327195188383</v>
      </c>
      <c r="E4987">
        <v>-45.381447999999999</v>
      </c>
      <c r="F4987">
        <v>-23.415130999999999</v>
      </c>
      <c r="G4987" t="str">
        <f>Energia[[#This Row],[Nome]]</f>
        <v>Natividade da Serra</v>
      </c>
      <c r="H4987">
        <f>Energia[[#This Row],[Energia]]</f>
        <v>46.875327195188383</v>
      </c>
      <c r="I4987" t="e">
        <f>VLOOKUP(Energia[[#This Row],[CD]],Tabela4[Coluna3],1,FALSE)</f>
        <v>#N/A</v>
      </c>
    </row>
    <row r="4988" spans="1:9" hidden="1" x14ac:dyDescent="0.25">
      <c r="A4988" s="1" t="s">
        <v>3887</v>
      </c>
      <c r="B4988" s="1" t="s">
        <v>3997</v>
      </c>
      <c r="C4988">
        <v>2504702</v>
      </c>
      <c r="D4988" s="3">
        <v>46.723992110783755</v>
      </c>
      <c r="E4988">
        <v>-36.648161000000002</v>
      </c>
      <c r="F4988">
        <v>-7.7954639999999999</v>
      </c>
      <c r="G4988" t="str">
        <f>Energia[[#This Row],[Nome]]</f>
        <v>Congo</v>
      </c>
      <c r="H4988">
        <f>Energia[[#This Row],[Energia]]</f>
        <v>46.723992110783755</v>
      </c>
      <c r="I4988" t="e">
        <f>VLOOKUP(Energia[[#This Row],[CD]],Tabela4[Coluna3],1,FALSE)</f>
        <v>#N/A</v>
      </c>
    </row>
    <row r="4989" spans="1:9" hidden="1" x14ac:dyDescent="0.25">
      <c r="A4989" s="1" t="s">
        <v>5028</v>
      </c>
      <c r="B4989" s="1" t="s">
        <v>5135</v>
      </c>
      <c r="C4989">
        <v>2411502</v>
      </c>
      <c r="D4989" s="3">
        <v>46.643168456853815</v>
      </c>
      <c r="E4989">
        <v>-35.505405000000003</v>
      </c>
      <c r="F4989">
        <v>-6.3394769999999996</v>
      </c>
      <c r="G4989" t="str">
        <f>Energia[[#This Row],[Nome]]</f>
        <v>Santo Antônio</v>
      </c>
      <c r="H4989">
        <f>Energia[[#This Row],[Energia]]</f>
        <v>46.643168456853815</v>
      </c>
      <c r="I4989" t="e">
        <f>VLOOKUP(Energia[[#This Row],[CD]],Tabela4[Coluna3],1,FALSE)</f>
        <v>#N/A</v>
      </c>
    </row>
    <row r="4990" spans="1:9" x14ac:dyDescent="0.25">
      <c r="A4990" s="1" t="s">
        <v>8</v>
      </c>
      <c r="B4990" s="1" t="s">
        <v>3538</v>
      </c>
      <c r="C4990">
        <v>3556701</v>
      </c>
      <c r="D4990" s="3">
        <v>45.697510648789937</v>
      </c>
      <c r="E4990">
        <v>-46.979218000000003</v>
      </c>
      <c r="F4990">
        <v>-23.046693999999999</v>
      </c>
      <c r="G4990" t="str">
        <f>Energia[[#This Row],[Nome]]</f>
        <v>Vinhedo</v>
      </c>
      <c r="H4990">
        <f>Energia[[#This Row],[Energia]]</f>
        <v>45.697510648789937</v>
      </c>
      <c r="I4990" t="e">
        <f>VLOOKUP(Energia[[#This Row],[CD]],Tabela4[Coluna3],1,FALSE)</f>
        <v>#N/A</v>
      </c>
    </row>
    <row r="4991" spans="1:9" hidden="1" x14ac:dyDescent="0.25">
      <c r="A4991" s="1" t="s">
        <v>1417</v>
      </c>
      <c r="B4991" s="1" t="s">
        <v>1567</v>
      </c>
      <c r="C4991">
        <v>3107000</v>
      </c>
      <c r="D4991" s="3">
        <v>45.308686683586046</v>
      </c>
      <c r="E4991">
        <v>-45.539512999999999</v>
      </c>
      <c r="F4991">
        <v>-18.757144</v>
      </c>
      <c r="G4991" t="str">
        <f>Energia[[#This Row],[Nome]]</f>
        <v>Biquinhas</v>
      </c>
      <c r="H4991">
        <f>Energia[[#This Row],[Energia]]</f>
        <v>45.308686683586046</v>
      </c>
      <c r="I4991" t="e">
        <f>VLOOKUP(Energia[[#This Row],[CD]],Tabela4[Coluna3],1,FALSE)</f>
        <v>#N/A</v>
      </c>
    </row>
    <row r="4992" spans="1:9" hidden="1" x14ac:dyDescent="0.25">
      <c r="A4992" s="1" t="s">
        <v>4336</v>
      </c>
      <c r="B4992" s="1" t="s">
        <v>4496</v>
      </c>
      <c r="C4992">
        <v>2206001</v>
      </c>
      <c r="D4992" s="3">
        <v>45.166392381380305</v>
      </c>
      <c r="E4992">
        <v>-43.894553999999999</v>
      </c>
      <c r="F4992">
        <v>-7.0763319999999998</v>
      </c>
      <c r="G4992" t="str">
        <f>Energia[[#This Row],[Nome]]</f>
        <v>Marcos Parente</v>
      </c>
      <c r="H4992">
        <f>Energia[[#This Row],[Energia]]</f>
        <v>45.166392381380305</v>
      </c>
      <c r="I4992" t="e">
        <f>VLOOKUP(Energia[[#This Row],[CD]],Tabela4[Coluna3],1,FALSE)</f>
        <v>#N/A</v>
      </c>
    </row>
    <row r="4993" spans="1:9" hidden="1" x14ac:dyDescent="0.25">
      <c r="A4993" s="1" t="s">
        <v>413</v>
      </c>
      <c r="B4993" s="1" t="s">
        <v>1030</v>
      </c>
      <c r="C4993">
        <v>2925402</v>
      </c>
      <c r="D4993" s="3">
        <v>44.933221743919198</v>
      </c>
      <c r="E4993">
        <v>-39.772075999999998</v>
      </c>
      <c r="F4993">
        <v>-15.681222</v>
      </c>
      <c r="G4993" t="str">
        <f>Energia[[#This Row],[Nome]]</f>
        <v>Potiraguá</v>
      </c>
      <c r="H4993">
        <f>Energia[[#This Row],[Energia]]</f>
        <v>44.933221743919198</v>
      </c>
      <c r="I4993" t="e">
        <f>VLOOKUP(Energia[[#This Row],[CD]],Tabela4[Coluna3],1,FALSE)</f>
        <v>#N/A</v>
      </c>
    </row>
    <row r="4994" spans="1:9" hidden="1" x14ac:dyDescent="0.25">
      <c r="A4994" s="1" t="s">
        <v>1417</v>
      </c>
      <c r="B4994" s="1" t="s">
        <v>2436</v>
      </c>
      <c r="C4994">
        <v>3145208</v>
      </c>
      <c r="D4994" s="3">
        <v>44.852969604446187</v>
      </c>
      <c r="E4994">
        <v>-44.973954999999997</v>
      </c>
      <c r="F4994">
        <v>-19.852343000000001</v>
      </c>
      <c r="G4994" t="str">
        <f>Energia[[#This Row],[Nome]]</f>
        <v>Nova Serrana</v>
      </c>
      <c r="H4994">
        <f>Energia[[#This Row],[Energia]]</f>
        <v>44.852969604446187</v>
      </c>
      <c r="I4994" t="e">
        <f>VLOOKUP(Energia[[#This Row],[CD]],Tabela4[Coluna3],1,FALSE)</f>
        <v>#N/A</v>
      </c>
    </row>
    <row r="4995" spans="1:9" hidden="1" x14ac:dyDescent="0.25">
      <c r="A4995" s="1" t="s">
        <v>5028</v>
      </c>
      <c r="B4995" s="1" t="s">
        <v>4086</v>
      </c>
      <c r="C4995">
        <v>2409209</v>
      </c>
      <c r="D4995" s="3">
        <v>44.726572930568622</v>
      </c>
      <c r="E4995">
        <v>-35.395710999999999</v>
      </c>
      <c r="F4995">
        <v>-6.2838229999999999</v>
      </c>
      <c r="G4995" t="str">
        <f>Energia[[#This Row],[Nome]]</f>
        <v>Passagem</v>
      </c>
      <c r="H4995">
        <f>Energia[[#This Row],[Energia]]</f>
        <v>44.726572930568622</v>
      </c>
      <c r="I4995" t="e">
        <f>VLOOKUP(Energia[[#This Row],[CD]],Tabela4[Coluna3],1,FALSE)</f>
        <v>#N/A</v>
      </c>
    </row>
    <row r="4996" spans="1:9" hidden="1" x14ac:dyDescent="0.25">
      <c r="A4996" s="1" t="s">
        <v>3887</v>
      </c>
      <c r="B4996" s="1" t="s">
        <v>3916</v>
      </c>
      <c r="C4996">
        <v>2501302</v>
      </c>
      <c r="D4996" s="3">
        <v>44.624824811914934</v>
      </c>
      <c r="E4996">
        <v>-35.691822000000002</v>
      </c>
      <c r="F4996">
        <v>-7.5353969999999997</v>
      </c>
      <c r="G4996" t="str">
        <f>Energia[[#This Row],[Nome]]</f>
        <v>Aroeiras</v>
      </c>
      <c r="H4996">
        <f>Energia[[#This Row],[Energia]]</f>
        <v>44.624824811914934</v>
      </c>
      <c r="I4996" t="e">
        <f>VLOOKUP(Energia[[#This Row],[CD]],Tabela4[Coluna3],1,FALSE)</f>
        <v>#N/A</v>
      </c>
    </row>
    <row r="4997" spans="1:9" hidden="1" x14ac:dyDescent="0.25">
      <c r="A4997" s="1" t="s">
        <v>1192</v>
      </c>
      <c r="B4997" s="1" t="s">
        <v>3409</v>
      </c>
      <c r="C4997">
        <v>5100805</v>
      </c>
      <c r="D4997" s="3">
        <v>44.35655186564383</v>
      </c>
      <c r="E4997">
        <v>-57.827159000000002</v>
      </c>
      <c r="F4997">
        <v>-8.7536880000000004</v>
      </c>
      <c r="G4997" t="str">
        <f>Energia[[#This Row],[Nome]]</f>
        <v>Apiacás</v>
      </c>
      <c r="H4997">
        <f>Energia[[#This Row],[Energia]]</f>
        <v>44.35655186564383</v>
      </c>
      <c r="I4997" t="e">
        <f>VLOOKUP(Energia[[#This Row],[CD]],Tabela4[Coluna3],1,FALSE)</f>
        <v>#N/A</v>
      </c>
    </row>
    <row r="4998" spans="1:9" hidden="1" x14ac:dyDescent="0.25">
      <c r="A4998" s="1" t="s">
        <v>256</v>
      </c>
      <c r="B4998" s="1" t="s">
        <v>330</v>
      </c>
      <c r="C4998">
        <v>1302603</v>
      </c>
      <c r="D4998" s="3">
        <v>43.865293659507046</v>
      </c>
      <c r="E4998">
        <v>-60.259627999999999</v>
      </c>
      <c r="F4998">
        <v>-2.6259190000000001</v>
      </c>
      <c r="G4998" t="str">
        <f>Energia[[#This Row],[Nome]]</f>
        <v>Manaus</v>
      </c>
      <c r="H4998">
        <f>Energia[[#This Row],[Energia]]</f>
        <v>43.865293659507046</v>
      </c>
      <c r="I4998" t="e">
        <f>VLOOKUP(Energia[[#This Row],[CD]],Tabela4[Coluna3],1,FALSE)</f>
        <v>#N/A</v>
      </c>
    </row>
    <row r="4999" spans="1:9" hidden="1" x14ac:dyDescent="0.25">
      <c r="A4999" s="1" t="s">
        <v>4336</v>
      </c>
      <c r="B4999" s="1" t="s">
        <v>4376</v>
      </c>
      <c r="C4999">
        <v>2202117</v>
      </c>
      <c r="D4999" s="3">
        <v>43.520382346897534</v>
      </c>
      <c r="E4999">
        <v>-41.821475999999997</v>
      </c>
      <c r="F4999">
        <v>-8.2828149999999994</v>
      </c>
      <c r="G4999" t="str">
        <f>Energia[[#This Row],[Nome]]</f>
        <v>Campo Alegre do Fidalgo</v>
      </c>
      <c r="H4999">
        <f>Energia[[#This Row],[Energia]]</f>
        <v>43.520382346897534</v>
      </c>
      <c r="I4999" t="e">
        <f>VLOOKUP(Energia[[#This Row],[CD]],Tabela4[Coluna3],1,FALSE)</f>
        <v>#N/A</v>
      </c>
    </row>
    <row r="5000" spans="1:9" hidden="1" x14ac:dyDescent="0.25">
      <c r="A5000" s="1" t="s">
        <v>4157</v>
      </c>
      <c r="B5000" s="1" t="s">
        <v>4161</v>
      </c>
      <c r="C5000">
        <v>2600302</v>
      </c>
      <c r="D5000" s="3">
        <v>43.063917394541321</v>
      </c>
      <c r="E5000">
        <v>-35.945312000000001</v>
      </c>
      <c r="F5000">
        <v>-8.4565239999999999</v>
      </c>
      <c r="G5000" t="str">
        <f>Energia[[#This Row],[Nome]]</f>
        <v>Agrestina</v>
      </c>
      <c r="H5000">
        <f>Energia[[#This Row],[Energia]]</f>
        <v>43.063917394541321</v>
      </c>
      <c r="I5000" t="e">
        <f>VLOOKUP(Energia[[#This Row],[CD]],Tabela4[Coluna3],1,FALSE)</f>
        <v>#N/A</v>
      </c>
    </row>
    <row r="5001" spans="1:9" hidden="1" x14ac:dyDescent="0.25">
      <c r="A5001" s="1" t="s">
        <v>1417</v>
      </c>
      <c r="B5001" s="1" t="s">
        <v>1561</v>
      </c>
      <c r="C5001">
        <v>3106705</v>
      </c>
      <c r="D5001" s="3">
        <v>42.946405084311337</v>
      </c>
      <c r="E5001">
        <v>-44.199261</v>
      </c>
      <c r="F5001">
        <v>-19.947362999999999</v>
      </c>
      <c r="G5001" t="str">
        <f>Energia[[#This Row],[Nome]]</f>
        <v>Betim</v>
      </c>
      <c r="H5001">
        <f>Energia[[#This Row],[Energia]]</f>
        <v>42.946405084311337</v>
      </c>
      <c r="I5001" t="e">
        <f>VLOOKUP(Energia[[#This Row],[CD]],Tabela4[Coluna3],1,FALSE)</f>
        <v>#N/A</v>
      </c>
    </row>
    <row r="5002" spans="1:9" hidden="1" x14ac:dyDescent="0.25">
      <c r="A5002" s="1" t="s">
        <v>1235</v>
      </c>
      <c r="B5002" s="1" t="s">
        <v>1369</v>
      </c>
      <c r="C5002">
        <v>2306256</v>
      </c>
      <c r="D5002" s="3">
        <v>42.945775305518566</v>
      </c>
      <c r="E5002">
        <v>-38.549793999999999</v>
      </c>
      <c r="F5002">
        <v>-3.9989059999999998</v>
      </c>
      <c r="G5002" t="str">
        <f>Energia[[#This Row],[Nome]]</f>
        <v>Itaitinga</v>
      </c>
      <c r="H5002">
        <f>Energia[[#This Row],[Energia]]</f>
        <v>42.945775305518566</v>
      </c>
      <c r="I5002" t="e">
        <f>VLOOKUP(Energia[[#This Row],[CD]],Tabela4[Coluna3],1,FALSE)</f>
        <v>#N/A</v>
      </c>
    </row>
    <row r="5003" spans="1:9" hidden="1" x14ac:dyDescent="0.25">
      <c r="A5003" s="1" t="s">
        <v>4336</v>
      </c>
      <c r="B5003" s="1" t="s">
        <v>4350</v>
      </c>
      <c r="C5003">
        <v>2201002</v>
      </c>
      <c r="D5003" s="3">
        <v>42.922598141402773</v>
      </c>
      <c r="E5003">
        <v>-42.520310000000002</v>
      </c>
      <c r="F5003">
        <v>-6.6180859999999999</v>
      </c>
      <c r="G5003" t="str">
        <f>Energia[[#This Row],[Nome]]</f>
        <v>Arraial</v>
      </c>
      <c r="H5003">
        <f>Energia[[#This Row],[Energia]]</f>
        <v>42.922598141402773</v>
      </c>
      <c r="I5003" t="e">
        <f>VLOOKUP(Energia[[#This Row],[CD]],Tabela4[Coluna3],1,FALSE)</f>
        <v>#N/A</v>
      </c>
    </row>
    <row r="5004" spans="1:9" hidden="1" x14ac:dyDescent="0.25">
      <c r="A5004" s="1" t="s">
        <v>1312</v>
      </c>
      <c r="B5004" s="1" t="s">
        <v>1851</v>
      </c>
      <c r="C5004">
        <v>5208707</v>
      </c>
      <c r="D5004" s="3">
        <v>42.884953269920238</v>
      </c>
      <c r="E5004">
        <v>-49.274192999999997</v>
      </c>
      <c r="F5004">
        <v>-16.643335</v>
      </c>
      <c r="G5004" t="str">
        <f>Energia[[#This Row],[Nome]]</f>
        <v>Goiânia</v>
      </c>
      <c r="H5004">
        <f>Energia[[#This Row],[Energia]]</f>
        <v>42.884953269920238</v>
      </c>
      <c r="I5004" t="e">
        <f>VLOOKUP(Energia[[#This Row],[CD]],Tabela4[Coluna3],1,FALSE)</f>
        <v>#N/A</v>
      </c>
    </row>
    <row r="5005" spans="1:9" hidden="1" x14ac:dyDescent="0.25">
      <c r="A5005" s="1" t="s">
        <v>1417</v>
      </c>
      <c r="B5005" s="1" t="s">
        <v>2473</v>
      </c>
      <c r="C5005">
        <v>3146602</v>
      </c>
      <c r="D5005" s="3">
        <v>42.62081196157132</v>
      </c>
      <c r="E5005">
        <v>-43.423872000000003</v>
      </c>
      <c r="F5005">
        <v>-21.286754999999999</v>
      </c>
      <c r="G5005" t="str">
        <f>Energia[[#This Row],[Nome]]</f>
        <v>Paiva</v>
      </c>
      <c r="H5005">
        <f>Energia[[#This Row],[Energia]]</f>
        <v>42.62081196157132</v>
      </c>
      <c r="I5005" t="e">
        <f>VLOOKUP(Energia[[#This Row],[CD]],Tabela4[Coluna3],1,FALSE)</f>
        <v>#N/A</v>
      </c>
    </row>
    <row r="5006" spans="1:9" hidden="1" x14ac:dyDescent="0.25">
      <c r="A5006" s="1" t="s">
        <v>413</v>
      </c>
      <c r="B5006" s="1" t="s">
        <v>796</v>
      </c>
      <c r="C5006">
        <v>2916401</v>
      </c>
      <c r="D5006" s="3">
        <v>42.597194021057973</v>
      </c>
      <c r="E5006">
        <v>-40.057515000000002</v>
      </c>
      <c r="F5006">
        <v>-15.29928</v>
      </c>
      <c r="G5006" t="str">
        <f>Energia[[#This Row],[Nome]]</f>
        <v>Itapetinga</v>
      </c>
      <c r="H5006">
        <f>Energia[[#This Row],[Energia]]</f>
        <v>42.597194021057973</v>
      </c>
      <c r="I5006" t="e">
        <f>VLOOKUP(Energia[[#This Row],[CD]],Tabela4[Coluna3],1,FALSE)</f>
        <v>#N/A</v>
      </c>
    </row>
    <row r="5007" spans="1:9" hidden="1" x14ac:dyDescent="0.25">
      <c r="A5007" s="1" t="s">
        <v>4336</v>
      </c>
      <c r="B5007" s="1" t="s">
        <v>4391</v>
      </c>
      <c r="C5007">
        <v>2202737</v>
      </c>
      <c r="D5007" s="3">
        <v>42.286752157575677</v>
      </c>
      <c r="E5007">
        <v>-42.284433999999997</v>
      </c>
      <c r="F5007">
        <v>-5.1001589999999997</v>
      </c>
      <c r="G5007" t="str">
        <f>Energia[[#This Row],[Nome]]</f>
        <v>Coivaras</v>
      </c>
      <c r="H5007">
        <f>Energia[[#This Row],[Energia]]</f>
        <v>42.286752157575677</v>
      </c>
      <c r="I5007" t="e">
        <f>VLOOKUP(Energia[[#This Row],[CD]],Tabela4[Coluna3],1,FALSE)</f>
        <v>#N/A</v>
      </c>
    </row>
    <row r="5008" spans="1:9" hidden="1" x14ac:dyDescent="0.25">
      <c r="A5008" s="1" t="s">
        <v>1235</v>
      </c>
      <c r="B5008" s="1" t="s">
        <v>1256</v>
      </c>
      <c r="C5008">
        <v>2300903</v>
      </c>
      <c r="D5008" s="3">
        <v>42.281918125203063</v>
      </c>
      <c r="E5008">
        <v>-39.321289</v>
      </c>
      <c r="F5008">
        <v>-3.9713940000000001</v>
      </c>
      <c r="G5008" t="str">
        <f>Energia[[#This Row],[Nome]]</f>
        <v>Apuiarés</v>
      </c>
      <c r="H5008">
        <f>Energia[[#This Row],[Energia]]</f>
        <v>42.281918125203063</v>
      </c>
      <c r="I5008" t="e">
        <f>VLOOKUP(Energia[[#This Row],[CD]],Tabela4[Coluna3],1,FALSE)</f>
        <v>#N/A</v>
      </c>
    </row>
    <row r="5009" spans="1:9" hidden="1" x14ac:dyDescent="0.25">
      <c r="A5009" s="1" t="s">
        <v>1417</v>
      </c>
      <c r="B5009" s="1" t="s">
        <v>1545</v>
      </c>
      <c r="C5009">
        <v>3106002</v>
      </c>
      <c r="D5009" s="3">
        <v>42.16108126265911</v>
      </c>
      <c r="E5009">
        <v>-43.105587999999997</v>
      </c>
      <c r="F5009">
        <v>-19.798036</v>
      </c>
      <c r="G5009" t="str">
        <f>Energia[[#This Row],[Nome]]</f>
        <v>Bela Vista de Minas</v>
      </c>
      <c r="H5009">
        <f>Energia[[#This Row],[Energia]]</f>
        <v>42.16108126265911</v>
      </c>
      <c r="I5009" t="e">
        <f>VLOOKUP(Energia[[#This Row],[CD]],Tabela4[Coluna3],1,FALSE)</f>
        <v>#N/A</v>
      </c>
    </row>
    <row r="5010" spans="1:9" hidden="1" x14ac:dyDescent="0.25">
      <c r="A5010" s="1" t="s">
        <v>5028</v>
      </c>
      <c r="B5010" s="1" t="s">
        <v>5056</v>
      </c>
      <c r="C5010">
        <v>2402907</v>
      </c>
      <c r="D5010" s="3">
        <v>42.119809218840658</v>
      </c>
      <c r="E5010">
        <v>-38.422812999999998</v>
      </c>
      <c r="F5010">
        <v>-6.2554730000000003</v>
      </c>
      <c r="G5010" t="str">
        <f>Energia[[#This Row],[Nome]]</f>
        <v>Coronel João Pessoa</v>
      </c>
      <c r="H5010">
        <f>Energia[[#This Row],[Energia]]</f>
        <v>42.119809218840658</v>
      </c>
      <c r="I5010" t="e">
        <f>VLOOKUP(Energia[[#This Row],[CD]],Tabela4[Coluna3],1,FALSE)</f>
        <v>#N/A</v>
      </c>
    </row>
    <row r="5011" spans="1:9" hidden="1" x14ac:dyDescent="0.25">
      <c r="A5011" s="1" t="s">
        <v>5028</v>
      </c>
      <c r="B5011" s="1" t="s">
        <v>5031</v>
      </c>
      <c r="C5011">
        <v>2400307</v>
      </c>
      <c r="D5011" s="3">
        <v>42.041276136465306</v>
      </c>
      <c r="E5011">
        <v>-36.599893999999999</v>
      </c>
      <c r="F5011">
        <v>-5.4714349999999996</v>
      </c>
      <c r="G5011" t="str">
        <f>Energia[[#This Row],[Nome]]</f>
        <v>Afonso Bezerra</v>
      </c>
      <c r="H5011">
        <f>Energia[[#This Row],[Energia]]</f>
        <v>42.041276136465306</v>
      </c>
      <c r="I5011" t="e">
        <f>VLOOKUP(Energia[[#This Row],[CD]],Tabela4[Coluna3],1,FALSE)</f>
        <v>#N/A</v>
      </c>
    </row>
    <row r="5012" spans="1:9" hidden="1" x14ac:dyDescent="0.25">
      <c r="A5012" s="1" t="s">
        <v>256</v>
      </c>
      <c r="B5012" s="1" t="s">
        <v>259</v>
      </c>
      <c r="C5012">
        <v>1300060</v>
      </c>
      <c r="D5012" s="3">
        <v>41.848803383160458</v>
      </c>
      <c r="E5012">
        <v>-68.286499000000006</v>
      </c>
      <c r="F5012">
        <v>-3.4184329999999998</v>
      </c>
      <c r="G5012" t="str">
        <f>Energia[[#This Row],[Nome]]</f>
        <v>Amaturá</v>
      </c>
      <c r="H5012">
        <f>Energia[[#This Row],[Energia]]</f>
        <v>41.848803383160458</v>
      </c>
      <c r="I5012" t="e">
        <f>VLOOKUP(Energia[[#This Row],[CD]],Tabela4[Coluna3],1,FALSE)</f>
        <v>#N/A</v>
      </c>
    </row>
    <row r="5013" spans="1:9" hidden="1" x14ac:dyDescent="0.25">
      <c r="A5013" s="1" t="s">
        <v>2820</v>
      </c>
      <c r="B5013" s="1" t="s">
        <v>2894</v>
      </c>
      <c r="C5013">
        <v>3305158</v>
      </c>
      <c r="D5013" s="3">
        <v>41.802811088041778</v>
      </c>
      <c r="E5013">
        <v>-42.933019999999999</v>
      </c>
      <c r="F5013">
        <v>-22.169750000000001</v>
      </c>
      <c r="G5013" t="str">
        <f>Energia[[#This Row],[Nome]]</f>
        <v>São José do Vale do Rio Preto</v>
      </c>
      <c r="H5013">
        <f>Energia[[#This Row],[Energia]]</f>
        <v>41.802811088041778</v>
      </c>
      <c r="I5013">
        <f>VLOOKUP(Energia[[#This Row],[CD]],Tabela4[Coluna3],1,FALSE)</f>
        <v>3305158</v>
      </c>
    </row>
    <row r="5014" spans="1:9" hidden="1" x14ac:dyDescent="0.25">
      <c r="A5014" s="1" t="s">
        <v>4410</v>
      </c>
      <c r="B5014" s="1" t="s">
        <v>4658</v>
      </c>
      <c r="C5014">
        <v>1721208</v>
      </c>
      <c r="D5014" s="3">
        <v>41.702495644880258</v>
      </c>
      <c r="E5014">
        <v>-47.537584000000003</v>
      </c>
      <c r="F5014">
        <v>-6.2571510000000004</v>
      </c>
      <c r="G5014" t="str">
        <f>Energia[[#This Row],[Nome]]</f>
        <v>Tocantinópolis</v>
      </c>
      <c r="H5014">
        <f>Energia[[#This Row],[Energia]]</f>
        <v>41.702495644880258</v>
      </c>
      <c r="I5014" t="e">
        <f>VLOOKUP(Energia[[#This Row],[CD]],Tabela4[Coluna3],1,FALSE)</f>
        <v>#N/A</v>
      </c>
    </row>
    <row r="5015" spans="1:9" hidden="1" x14ac:dyDescent="0.25">
      <c r="A5015" s="1" t="s">
        <v>4157</v>
      </c>
      <c r="B5015" s="1" t="s">
        <v>4170</v>
      </c>
      <c r="C5015">
        <v>2601201</v>
      </c>
      <c r="D5015" s="3">
        <v>41.272573022215077</v>
      </c>
      <c r="E5015">
        <v>-37.010331000000001</v>
      </c>
      <c r="F5015">
        <v>-8.3848420000000008</v>
      </c>
      <c r="G5015" t="str">
        <f>Energia[[#This Row],[Nome]]</f>
        <v>Arcoverde</v>
      </c>
      <c r="H5015">
        <f>Energia[[#This Row],[Energia]]</f>
        <v>41.272573022215077</v>
      </c>
      <c r="I5015" t="e">
        <f>VLOOKUP(Energia[[#This Row],[CD]],Tabela4[Coluna3],1,FALSE)</f>
        <v>#N/A</v>
      </c>
    </row>
    <row r="5016" spans="1:9" hidden="1" x14ac:dyDescent="0.25">
      <c r="A5016" s="1" t="s">
        <v>3887</v>
      </c>
      <c r="B5016" s="1" t="s">
        <v>3992</v>
      </c>
      <c r="C5016">
        <v>2504405</v>
      </c>
      <c r="D5016" s="3">
        <v>41.084172503094713</v>
      </c>
      <c r="E5016">
        <v>-38.528691999999999</v>
      </c>
      <c r="F5016">
        <v>-7.5046220000000003</v>
      </c>
      <c r="G5016" t="str">
        <f>Energia[[#This Row],[Nome]]</f>
        <v>Conceição</v>
      </c>
      <c r="H5016">
        <f>Energia[[#This Row],[Energia]]</f>
        <v>41.084172503094713</v>
      </c>
      <c r="I5016" t="e">
        <f>VLOOKUP(Energia[[#This Row],[CD]],Tabela4[Coluna3],1,FALSE)</f>
        <v>#N/A</v>
      </c>
    </row>
    <row r="5017" spans="1:9" hidden="1" x14ac:dyDescent="0.25">
      <c r="A5017" s="1" t="s">
        <v>4157</v>
      </c>
      <c r="B5017" s="1" t="s">
        <v>4160</v>
      </c>
      <c r="C5017">
        <v>2600203</v>
      </c>
      <c r="D5017" s="3">
        <v>40.780743342762889</v>
      </c>
      <c r="E5017">
        <v>-41.005395</v>
      </c>
      <c r="F5017">
        <v>-8.6189289999999996</v>
      </c>
      <c r="G5017" t="str">
        <f>Energia[[#This Row],[Nome]]</f>
        <v>Afrânio</v>
      </c>
      <c r="H5017">
        <f>Energia[[#This Row],[Energia]]</f>
        <v>40.780743342762889</v>
      </c>
      <c r="I5017" t="e">
        <f>VLOOKUP(Energia[[#This Row],[CD]],Tabela4[Coluna3],1,FALSE)</f>
        <v>#N/A</v>
      </c>
    </row>
    <row r="5018" spans="1:9" hidden="1" x14ac:dyDescent="0.25">
      <c r="A5018" s="1" t="s">
        <v>5028</v>
      </c>
      <c r="B5018" s="1" t="s">
        <v>5090</v>
      </c>
      <c r="C5018">
        <v>2406304</v>
      </c>
      <c r="D5018" s="3">
        <v>40.697051288292847</v>
      </c>
      <c r="E5018">
        <v>-35.450834999999998</v>
      </c>
      <c r="F5018">
        <v>-6.1924349999999997</v>
      </c>
      <c r="G5018" t="str">
        <f>Energia[[#This Row],[Nome]]</f>
        <v>Lagoa de Pedras</v>
      </c>
      <c r="H5018">
        <f>Energia[[#This Row],[Energia]]</f>
        <v>40.697051288292847</v>
      </c>
      <c r="I5018" t="e">
        <f>VLOOKUP(Energia[[#This Row],[CD]],Tabela4[Coluna3],1,FALSE)</f>
        <v>#N/A</v>
      </c>
    </row>
    <row r="5019" spans="1:9" hidden="1" x14ac:dyDescent="0.25">
      <c r="A5019" s="1" t="s">
        <v>5028</v>
      </c>
      <c r="B5019" s="1" t="s">
        <v>5066</v>
      </c>
      <c r="C5019">
        <v>2403806</v>
      </c>
      <c r="D5019" s="3">
        <v>40.65635068975299</v>
      </c>
      <c r="E5019">
        <v>-36.818745999999997</v>
      </c>
      <c r="F5019">
        <v>-6.1703989999999997</v>
      </c>
      <c r="G5019" t="str">
        <f>Energia[[#This Row],[Nome]]</f>
        <v>Florânia</v>
      </c>
      <c r="H5019">
        <f>Energia[[#This Row],[Energia]]</f>
        <v>40.65635068975299</v>
      </c>
      <c r="I5019" t="e">
        <f>VLOOKUP(Energia[[#This Row],[CD]],Tabela4[Coluna3],1,FALSE)</f>
        <v>#N/A</v>
      </c>
    </row>
    <row r="5020" spans="1:9" hidden="1" x14ac:dyDescent="0.25">
      <c r="A5020" s="1" t="s">
        <v>3609</v>
      </c>
      <c r="B5020" s="1" t="s">
        <v>3814</v>
      </c>
      <c r="C5020">
        <v>1506302</v>
      </c>
      <c r="D5020" s="3">
        <v>40.447121561770771</v>
      </c>
      <c r="E5020">
        <v>-48.609216000000004</v>
      </c>
      <c r="F5020">
        <v>-0.80138399999999999</v>
      </c>
      <c r="G5020" t="str">
        <f>Energia[[#This Row],[Nome]]</f>
        <v>Salvaterra</v>
      </c>
      <c r="H5020">
        <f>Energia[[#This Row],[Energia]]</f>
        <v>40.447121561770771</v>
      </c>
      <c r="I5020" t="e">
        <f>VLOOKUP(Energia[[#This Row],[CD]],Tabela4[Coluna3],1,FALSE)</f>
        <v>#N/A</v>
      </c>
    </row>
    <row r="5021" spans="1:9" hidden="1" x14ac:dyDescent="0.25">
      <c r="A5021" s="1" t="s">
        <v>2820</v>
      </c>
      <c r="B5021" s="1" t="s">
        <v>2897</v>
      </c>
      <c r="C5021">
        <v>3305406</v>
      </c>
      <c r="D5021" s="3">
        <v>40.341074087342861</v>
      </c>
      <c r="E5021">
        <v>-42.822626999999997</v>
      </c>
      <c r="F5021">
        <v>-22.024184000000002</v>
      </c>
      <c r="G5021" t="str">
        <f>Energia[[#This Row],[Nome]]</f>
        <v>Sapucaia</v>
      </c>
      <c r="H5021">
        <f>Energia[[#This Row],[Energia]]</f>
        <v>40.341074087342861</v>
      </c>
      <c r="I5021">
        <f>VLOOKUP(Energia[[#This Row],[CD]],Tabela4[Coluna3],1,FALSE)</f>
        <v>3305406</v>
      </c>
    </row>
    <row r="5022" spans="1:9" hidden="1" x14ac:dyDescent="0.25">
      <c r="A5022" s="1" t="s">
        <v>4410</v>
      </c>
      <c r="B5022" s="1" t="s">
        <v>4638</v>
      </c>
      <c r="C5022">
        <v>1720309</v>
      </c>
      <c r="D5022" s="3">
        <v>40.327144333516898</v>
      </c>
      <c r="E5022">
        <v>-48.331901999999999</v>
      </c>
      <c r="F5022">
        <v>-5.240596</v>
      </c>
      <c r="G5022" t="str">
        <f>Energia[[#This Row],[Nome]]</f>
        <v>São Sebastião do Tocantins</v>
      </c>
      <c r="H5022">
        <f>Energia[[#This Row],[Energia]]</f>
        <v>40.327144333516898</v>
      </c>
      <c r="I5022" t="e">
        <f>VLOOKUP(Energia[[#This Row],[CD]],Tabela4[Coluna3],1,FALSE)</f>
        <v>#N/A</v>
      </c>
    </row>
    <row r="5023" spans="1:9" hidden="1" x14ac:dyDescent="0.25">
      <c r="A5023" s="1" t="s">
        <v>52</v>
      </c>
      <c r="B5023" s="1" t="s">
        <v>180</v>
      </c>
      <c r="C5023">
        <v>2706109</v>
      </c>
      <c r="D5023" s="3">
        <v>40.132420566079055</v>
      </c>
      <c r="E5023">
        <v>-37.363764000000003</v>
      </c>
      <c r="F5023">
        <v>-9.1277980000000003</v>
      </c>
      <c r="G5023" t="str">
        <f>Energia[[#This Row],[Nome]]</f>
        <v>Ouro Branco</v>
      </c>
      <c r="H5023">
        <f>Energia[[#This Row],[Energia]]</f>
        <v>40.132420566079055</v>
      </c>
      <c r="I5023" t="e">
        <f>VLOOKUP(Energia[[#This Row],[CD]],Tabela4[Coluna3],1,FALSE)</f>
        <v>#N/A</v>
      </c>
    </row>
    <row r="5024" spans="1:9" hidden="1" x14ac:dyDescent="0.25">
      <c r="A5024" s="1" t="s">
        <v>4157</v>
      </c>
      <c r="B5024" s="1" t="s">
        <v>4176</v>
      </c>
      <c r="C5024">
        <v>2601805</v>
      </c>
      <c r="D5024" s="3">
        <v>39.970596211168754</v>
      </c>
      <c r="E5024">
        <v>-37.987653000000002</v>
      </c>
      <c r="F5024">
        <v>-8.2652920000000005</v>
      </c>
      <c r="G5024" t="str">
        <f>Energia[[#This Row],[Nome]]</f>
        <v>Betânia</v>
      </c>
      <c r="H5024">
        <f>Energia[[#This Row],[Energia]]</f>
        <v>39.970596211168754</v>
      </c>
      <c r="I5024" t="e">
        <f>VLOOKUP(Energia[[#This Row],[CD]],Tabela4[Coluna3],1,FALSE)</f>
        <v>#N/A</v>
      </c>
    </row>
    <row r="5025" spans="1:9" hidden="1" x14ac:dyDescent="0.25">
      <c r="A5025" s="1" t="s">
        <v>3887</v>
      </c>
      <c r="B5025" s="1" t="s">
        <v>4093</v>
      </c>
      <c r="C5025">
        <v>2511400</v>
      </c>
      <c r="D5025" s="3">
        <v>39.621670101326465</v>
      </c>
      <c r="E5025">
        <v>-36.336536000000002</v>
      </c>
      <c r="F5025">
        <v>-6.493271</v>
      </c>
      <c r="G5025" t="str">
        <f>Energia[[#This Row],[Nome]]</f>
        <v>Picuí</v>
      </c>
      <c r="H5025">
        <f>Energia[[#This Row],[Energia]]</f>
        <v>39.621670101326465</v>
      </c>
      <c r="I5025" t="e">
        <f>VLOOKUP(Energia[[#This Row],[CD]],Tabela4[Coluna3],1,FALSE)</f>
        <v>#N/A</v>
      </c>
    </row>
    <row r="5026" spans="1:9" hidden="1" x14ac:dyDescent="0.25">
      <c r="A5026" s="1" t="s">
        <v>4157</v>
      </c>
      <c r="B5026" s="1" t="s">
        <v>4159</v>
      </c>
      <c r="C5026">
        <v>2600104</v>
      </c>
      <c r="D5026" s="3">
        <v>39.505304505641142</v>
      </c>
      <c r="E5026">
        <v>-37.620004000000002</v>
      </c>
      <c r="F5026">
        <v>-7.7371040000000004</v>
      </c>
      <c r="G5026" t="str">
        <f>Energia[[#This Row],[Nome]]</f>
        <v>Afogados da Ingazeira</v>
      </c>
      <c r="H5026">
        <f>Energia[[#This Row],[Energia]]</f>
        <v>39.505304505641142</v>
      </c>
      <c r="I5026" t="e">
        <f>VLOOKUP(Energia[[#This Row],[CD]],Tabela4[Coluna3],1,FALSE)</f>
        <v>#N/A</v>
      </c>
    </row>
    <row r="5027" spans="1:9" hidden="1" x14ac:dyDescent="0.25">
      <c r="A5027" s="1" t="s">
        <v>4336</v>
      </c>
      <c r="B5027" s="1" t="s">
        <v>4504</v>
      </c>
      <c r="C5027">
        <v>2206357</v>
      </c>
      <c r="D5027" s="3">
        <v>39.497070240964526</v>
      </c>
      <c r="E5027">
        <v>-41.499541000000001</v>
      </c>
      <c r="F5027">
        <v>-4.6896190000000004</v>
      </c>
      <c r="G5027" t="str">
        <f>Energia[[#This Row],[Nome]]</f>
        <v>Milton Brandão</v>
      </c>
      <c r="H5027">
        <f>Energia[[#This Row],[Energia]]</f>
        <v>39.497070240964526</v>
      </c>
      <c r="I5027" t="e">
        <f>VLOOKUP(Energia[[#This Row],[CD]],Tabela4[Coluna3],1,FALSE)</f>
        <v>#N/A</v>
      </c>
    </row>
    <row r="5028" spans="1:9" hidden="1" x14ac:dyDescent="0.25">
      <c r="A5028" s="1" t="s">
        <v>413</v>
      </c>
      <c r="B5028" s="1" t="s">
        <v>692</v>
      </c>
      <c r="C5028">
        <v>2911659</v>
      </c>
      <c r="D5028" s="3">
        <v>38.965436967917789</v>
      </c>
      <c r="E5028">
        <v>-41.981152999999999</v>
      </c>
      <c r="F5028">
        <v>-14.560438</v>
      </c>
      <c r="G5028" t="str">
        <f>Energia[[#This Row],[Nome]]</f>
        <v>Guajeru</v>
      </c>
      <c r="H5028">
        <f>Energia[[#This Row],[Energia]]</f>
        <v>38.965436967917789</v>
      </c>
      <c r="I5028" t="e">
        <f>VLOOKUP(Energia[[#This Row],[CD]],Tabela4[Coluna3],1,FALSE)</f>
        <v>#N/A</v>
      </c>
    </row>
    <row r="5029" spans="1:9" hidden="1" x14ac:dyDescent="0.25">
      <c r="A5029" s="1" t="s">
        <v>5028</v>
      </c>
      <c r="B5029" s="1" t="s">
        <v>5102</v>
      </c>
      <c r="C5029">
        <v>2407401</v>
      </c>
      <c r="D5029" s="3">
        <v>38.755233449182477</v>
      </c>
      <c r="E5029">
        <v>-37.905901999999998</v>
      </c>
      <c r="F5029">
        <v>-6.0802240000000003</v>
      </c>
      <c r="G5029" t="str">
        <f>Energia[[#This Row],[Nome]]</f>
        <v>Martins</v>
      </c>
      <c r="H5029">
        <f>Energia[[#This Row],[Energia]]</f>
        <v>38.755233449182477</v>
      </c>
      <c r="I5029" t="e">
        <f>VLOOKUP(Energia[[#This Row],[CD]],Tabela4[Coluna3],1,FALSE)</f>
        <v>#N/A</v>
      </c>
    </row>
    <row r="5030" spans="1:9" hidden="1" x14ac:dyDescent="0.25">
      <c r="A5030" s="1" t="s">
        <v>2820</v>
      </c>
      <c r="B5030" s="1" t="s">
        <v>2884</v>
      </c>
      <c r="C5030">
        <v>3304524</v>
      </c>
      <c r="D5030" s="3">
        <v>38.618517523033404</v>
      </c>
      <c r="E5030">
        <v>-41.946807</v>
      </c>
      <c r="F5030">
        <v>-22.454204000000001</v>
      </c>
      <c r="G5030" t="str">
        <f>Energia[[#This Row],[Nome]]</f>
        <v>Rio das Ostras</v>
      </c>
      <c r="H5030">
        <f>Energia[[#This Row],[Energia]]</f>
        <v>38.618517523033404</v>
      </c>
      <c r="I5030">
        <f>VLOOKUP(Energia[[#This Row],[CD]],Tabela4[Coluna3],1,FALSE)</f>
        <v>3304524</v>
      </c>
    </row>
    <row r="5031" spans="1:9" hidden="1" x14ac:dyDescent="0.25">
      <c r="A5031" s="1" t="s">
        <v>1417</v>
      </c>
      <c r="B5031" s="1" t="s">
        <v>2135</v>
      </c>
      <c r="C5031">
        <v>3132800</v>
      </c>
      <c r="D5031" s="3">
        <v>38.521068063516211</v>
      </c>
      <c r="E5031">
        <v>-43.351266000000003</v>
      </c>
      <c r="F5031">
        <v>-19.396353000000001</v>
      </c>
      <c r="G5031" t="str">
        <f>Energia[[#This Row],[Nome]]</f>
        <v>Itambé do Mato Dentro</v>
      </c>
      <c r="H5031">
        <f>Energia[[#This Row],[Energia]]</f>
        <v>38.521068063516211</v>
      </c>
      <c r="I5031" t="e">
        <f>VLOOKUP(Energia[[#This Row],[CD]],Tabela4[Coluna3],1,FALSE)</f>
        <v>#N/A</v>
      </c>
    </row>
    <row r="5032" spans="1:9" hidden="1" x14ac:dyDescent="0.25">
      <c r="A5032" s="1" t="s">
        <v>3887</v>
      </c>
      <c r="B5032" s="1" t="s">
        <v>4055</v>
      </c>
      <c r="C5032">
        <v>2508000</v>
      </c>
      <c r="D5032" s="3">
        <v>38.373653328473324</v>
      </c>
      <c r="E5032">
        <v>-37.802852999999999</v>
      </c>
      <c r="F5032">
        <v>-7.5006000000000004</v>
      </c>
      <c r="G5032" t="str">
        <f>Energia[[#This Row],[Nome]]</f>
        <v>Juru</v>
      </c>
      <c r="H5032">
        <f>Energia[[#This Row],[Energia]]</f>
        <v>38.373653328473324</v>
      </c>
      <c r="I5032" t="e">
        <f>VLOOKUP(Energia[[#This Row],[CD]],Tabela4[Coluna3],1,FALSE)</f>
        <v>#N/A</v>
      </c>
    </row>
    <row r="5033" spans="1:9" hidden="1" x14ac:dyDescent="0.25">
      <c r="A5033" s="1" t="s">
        <v>1417</v>
      </c>
      <c r="B5033" s="1" t="s">
        <v>1915</v>
      </c>
      <c r="C5033">
        <v>3122900</v>
      </c>
      <c r="D5033" s="3">
        <v>38.16595367996306</v>
      </c>
      <c r="E5033">
        <v>-42.801056000000003</v>
      </c>
      <c r="F5033">
        <v>-21.331451999999999</v>
      </c>
      <c r="G5033" t="str">
        <f>Energia[[#This Row],[Nome]]</f>
        <v>Dona Eusébia</v>
      </c>
      <c r="H5033">
        <f>Energia[[#This Row],[Energia]]</f>
        <v>38.16595367996306</v>
      </c>
      <c r="I5033" t="e">
        <f>VLOOKUP(Energia[[#This Row],[CD]],Tabela4[Coluna3],1,FALSE)</f>
        <v>#N/A</v>
      </c>
    </row>
    <row r="5034" spans="1:9" hidden="1" x14ac:dyDescent="0.25">
      <c r="A5034" s="1" t="s">
        <v>3887</v>
      </c>
      <c r="B5034" s="1" t="s">
        <v>4079</v>
      </c>
      <c r="C5034">
        <v>2510006</v>
      </c>
      <c r="D5034" s="3">
        <v>38.006881464992674</v>
      </c>
      <c r="E5034">
        <v>-38.325873999999999</v>
      </c>
      <c r="F5034">
        <v>-6.9510189999999996</v>
      </c>
      <c r="G5034" t="str">
        <f>Energia[[#This Row],[Nome]]</f>
        <v>Nazarezinho</v>
      </c>
      <c r="H5034">
        <f>Energia[[#This Row],[Energia]]</f>
        <v>38.006881464992674</v>
      </c>
      <c r="I5034" t="e">
        <f>VLOOKUP(Energia[[#This Row],[CD]],Tabela4[Coluna3],1,FALSE)</f>
        <v>#N/A</v>
      </c>
    </row>
    <row r="5035" spans="1:9" x14ac:dyDescent="0.25">
      <c r="A5035" s="1" t="s">
        <v>8</v>
      </c>
      <c r="B5035" s="1" t="s">
        <v>3401</v>
      </c>
      <c r="C5035">
        <v>3548203</v>
      </c>
      <c r="D5035" s="3">
        <v>37.680427347993309</v>
      </c>
      <c r="E5035">
        <v>-45.698050000000002</v>
      </c>
      <c r="F5035">
        <v>-22.831772999999998</v>
      </c>
      <c r="G5035" t="str">
        <f>Energia[[#This Row],[Nome]]</f>
        <v>Santo Antônio do Pinhal</v>
      </c>
      <c r="H5035">
        <f>Energia[[#This Row],[Energia]]</f>
        <v>37.680427347993309</v>
      </c>
      <c r="I5035" t="e">
        <f>VLOOKUP(Energia[[#This Row],[CD]],Tabela4[Coluna3],1,FALSE)</f>
        <v>#N/A</v>
      </c>
    </row>
    <row r="5036" spans="1:9" hidden="1" x14ac:dyDescent="0.25">
      <c r="A5036" s="1" t="s">
        <v>4336</v>
      </c>
      <c r="B5036" s="1" t="s">
        <v>4368</v>
      </c>
      <c r="C5036">
        <v>2201988</v>
      </c>
      <c r="D5036" s="3">
        <v>37.322846495615998</v>
      </c>
      <c r="E5036">
        <v>-42.790948999999998</v>
      </c>
      <c r="F5036">
        <v>-8.3824240000000003</v>
      </c>
      <c r="G5036" t="str">
        <f>Energia[[#This Row],[Nome]]</f>
        <v>Brejo do Piauí</v>
      </c>
      <c r="H5036">
        <f>Energia[[#This Row],[Energia]]</f>
        <v>37.322846495615998</v>
      </c>
      <c r="I5036" t="e">
        <f>VLOOKUP(Energia[[#This Row],[CD]],Tabela4[Coluna3],1,FALSE)</f>
        <v>#N/A</v>
      </c>
    </row>
    <row r="5037" spans="1:9" hidden="1" x14ac:dyDescent="0.25">
      <c r="A5037" s="1" t="s">
        <v>1417</v>
      </c>
      <c r="B5037" s="1" t="s">
        <v>2746</v>
      </c>
      <c r="C5037">
        <v>3166105</v>
      </c>
      <c r="D5037" s="3">
        <v>36.716769346178872</v>
      </c>
      <c r="E5037">
        <v>-43.080526999999996</v>
      </c>
      <c r="F5037">
        <v>-18.913205999999999</v>
      </c>
      <c r="G5037" t="str">
        <f>Energia[[#This Row],[Nome]]</f>
        <v>Senhora do Porto</v>
      </c>
      <c r="H5037">
        <f>Energia[[#This Row],[Energia]]</f>
        <v>36.716769346178872</v>
      </c>
      <c r="I5037" t="e">
        <f>VLOOKUP(Energia[[#This Row],[CD]],Tabela4[Coluna3],1,FALSE)</f>
        <v>#N/A</v>
      </c>
    </row>
    <row r="5038" spans="1:9" hidden="1" x14ac:dyDescent="0.25">
      <c r="A5038" s="1" t="s">
        <v>1417</v>
      </c>
      <c r="B5038" s="1" t="s">
        <v>2701</v>
      </c>
      <c r="C5038">
        <v>3162575</v>
      </c>
      <c r="D5038" s="3">
        <v>36.661127525071016</v>
      </c>
      <c r="E5038">
        <v>-41.164358</v>
      </c>
      <c r="F5038">
        <v>-18.75262</v>
      </c>
      <c r="G5038" t="str">
        <f>Energia[[#This Row],[Nome]]</f>
        <v>São João do Manteninha</v>
      </c>
      <c r="H5038">
        <f>Energia[[#This Row],[Energia]]</f>
        <v>36.661127525071016</v>
      </c>
      <c r="I5038" t="e">
        <f>VLOOKUP(Energia[[#This Row],[CD]],Tabela4[Coluna3],1,FALSE)</f>
        <v>#N/A</v>
      </c>
    </row>
    <row r="5039" spans="1:9" hidden="1" x14ac:dyDescent="0.25">
      <c r="A5039" s="1" t="s">
        <v>2820</v>
      </c>
      <c r="B5039" s="1" t="s">
        <v>2908</v>
      </c>
      <c r="C5039">
        <v>3306206</v>
      </c>
      <c r="D5039" s="3">
        <v>36.163659240112466</v>
      </c>
      <c r="E5039">
        <v>-43.575288999999998</v>
      </c>
      <c r="F5039">
        <v>-22.360969000000001</v>
      </c>
      <c r="G5039" t="str">
        <f>Energia[[#This Row],[Nome]]</f>
        <v>Vassouras</v>
      </c>
      <c r="H5039">
        <f>Energia[[#This Row],[Energia]]</f>
        <v>36.163659240112466</v>
      </c>
      <c r="I5039">
        <f>VLOOKUP(Energia[[#This Row],[CD]],Tabela4[Coluna3],1,FALSE)</f>
        <v>3306206</v>
      </c>
    </row>
    <row r="5040" spans="1:9" hidden="1" x14ac:dyDescent="0.25">
      <c r="A5040" s="1" t="s">
        <v>4336</v>
      </c>
      <c r="B5040" s="1" t="s">
        <v>4572</v>
      </c>
      <c r="C5040">
        <v>2208601</v>
      </c>
      <c r="D5040" s="3">
        <v>35.979556792402278</v>
      </c>
      <c r="E5040">
        <v>-42.166533999999999</v>
      </c>
      <c r="F5040">
        <v>-5.7247320000000004</v>
      </c>
      <c r="G5040" t="str">
        <f>Energia[[#This Row],[Nome]]</f>
        <v>Prata do Piauí</v>
      </c>
      <c r="H5040">
        <f>Energia[[#This Row],[Energia]]</f>
        <v>35.979556792402278</v>
      </c>
      <c r="I5040" t="e">
        <f>VLOOKUP(Energia[[#This Row],[CD]],Tabela4[Coluna3],1,FALSE)</f>
        <v>#N/A</v>
      </c>
    </row>
    <row r="5041" spans="1:9" hidden="1" x14ac:dyDescent="0.25">
      <c r="A5041" s="1" t="s">
        <v>4336</v>
      </c>
      <c r="B5041" s="1" t="s">
        <v>4633</v>
      </c>
      <c r="C5041">
        <v>2210359</v>
      </c>
      <c r="D5041" s="3">
        <v>35.673432643184313</v>
      </c>
      <c r="E5041">
        <v>-42.535288000000001</v>
      </c>
      <c r="F5041">
        <v>-9.1716990000000003</v>
      </c>
      <c r="G5041" t="str">
        <f>Energia[[#This Row],[Nome]]</f>
        <v>São Lourenço do Piauí</v>
      </c>
      <c r="H5041">
        <f>Energia[[#This Row],[Energia]]</f>
        <v>35.673432643184313</v>
      </c>
      <c r="I5041" t="e">
        <f>VLOOKUP(Energia[[#This Row],[CD]],Tabela4[Coluna3],1,FALSE)</f>
        <v>#N/A</v>
      </c>
    </row>
    <row r="5042" spans="1:9" hidden="1" x14ac:dyDescent="0.25">
      <c r="A5042" s="1" t="s">
        <v>1417</v>
      </c>
      <c r="B5042" s="1" t="s">
        <v>2741</v>
      </c>
      <c r="C5042">
        <v>3165602</v>
      </c>
      <c r="D5042" s="3">
        <v>35.666381922553015</v>
      </c>
      <c r="E5042">
        <v>-42.909188999999998</v>
      </c>
      <c r="F5042">
        <v>-21.770437999999999</v>
      </c>
      <c r="G5042" t="str">
        <f>Energia[[#This Row],[Nome]]</f>
        <v>Senador Cortes</v>
      </c>
      <c r="H5042">
        <f>Energia[[#This Row],[Energia]]</f>
        <v>35.666381922553015</v>
      </c>
      <c r="I5042" t="e">
        <f>VLOOKUP(Energia[[#This Row],[CD]],Tabela4[Coluna3],1,FALSE)</f>
        <v>#N/A</v>
      </c>
    </row>
    <row r="5043" spans="1:9" hidden="1" x14ac:dyDescent="0.25">
      <c r="A5043" s="1" t="s">
        <v>1520</v>
      </c>
      <c r="B5043" s="1" t="s">
        <v>1534</v>
      </c>
      <c r="C5043">
        <v>3200508</v>
      </c>
      <c r="D5043" s="3">
        <v>35.320553195890753</v>
      </c>
      <c r="E5043">
        <v>-41.554141999999999</v>
      </c>
      <c r="F5043">
        <v>-21.072136</v>
      </c>
      <c r="G5043" t="str">
        <f>Energia[[#This Row],[Nome]]</f>
        <v>Apiacá</v>
      </c>
      <c r="H5043">
        <f>Energia[[#This Row],[Energia]]</f>
        <v>35.320553195890753</v>
      </c>
      <c r="I5043" t="e">
        <f>VLOOKUP(Energia[[#This Row],[CD]],Tabela4[Coluna3],1,FALSE)</f>
        <v>#N/A</v>
      </c>
    </row>
    <row r="5044" spans="1:9" hidden="1" x14ac:dyDescent="0.25">
      <c r="A5044" s="1" t="s">
        <v>5028</v>
      </c>
      <c r="B5044" s="1" t="s">
        <v>5166</v>
      </c>
      <c r="C5044">
        <v>2414753</v>
      </c>
      <c r="D5044" s="3">
        <v>35.267987196504066</v>
      </c>
      <c r="E5044">
        <v>-38.526780000000002</v>
      </c>
      <c r="F5044">
        <v>-6.3207190000000004</v>
      </c>
      <c r="G5044" t="str">
        <f>Energia[[#This Row],[Nome]]</f>
        <v>Venha-Ver</v>
      </c>
      <c r="H5044">
        <f>Energia[[#This Row],[Energia]]</f>
        <v>35.267987196504066</v>
      </c>
      <c r="I5044" t="e">
        <f>VLOOKUP(Energia[[#This Row],[CD]],Tabela4[Coluna3],1,FALSE)</f>
        <v>#N/A</v>
      </c>
    </row>
    <row r="5045" spans="1:9" hidden="1" x14ac:dyDescent="0.25">
      <c r="A5045" s="1" t="s">
        <v>1417</v>
      </c>
      <c r="B5045" s="1" t="s">
        <v>2017</v>
      </c>
      <c r="C5045">
        <v>3127370</v>
      </c>
      <c r="D5045" s="3">
        <v>35.142811994890955</v>
      </c>
      <c r="E5045">
        <v>-41.236066000000001</v>
      </c>
      <c r="F5045">
        <v>-19.021937999999999</v>
      </c>
      <c r="G5045" t="str">
        <f>Energia[[#This Row],[Nome]]</f>
        <v>Goiabeira</v>
      </c>
      <c r="H5045">
        <f>Energia[[#This Row],[Energia]]</f>
        <v>35.142811994890955</v>
      </c>
      <c r="I5045" t="e">
        <f>VLOOKUP(Energia[[#This Row],[CD]],Tabela4[Coluna3],1,FALSE)</f>
        <v>#N/A</v>
      </c>
    </row>
    <row r="5046" spans="1:9" hidden="1" x14ac:dyDescent="0.25">
      <c r="A5046" s="1" t="s">
        <v>3887</v>
      </c>
      <c r="B5046" s="1" t="s">
        <v>1040</v>
      </c>
      <c r="C5046">
        <v>2512507</v>
      </c>
      <c r="D5046" s="3">
        <v>35.04213534368801</v>
      </c>
      <c r="E5046">
        <v>-35.914304999999999</v>
      </c>
      <c r="F5046">
        <v>-7.3991980000000002</v>
      </c>
      <c r="G5046" t="str">
        <f>Energia[[#This Row],[Nome]]</f>
        <v>Queimadas</v>
      </c>
      <c r="H5046">
        <f>Energia[[#This Row],[Energia]]</f>
        <v>35.04213534368801</v>
      </c>
      <c r="I5046" t="e">
        <f>VLOOKUP(Energia[[#This Row],[CD]],Tabela4[Coluna3],1,FALSE)</f>
        <v>#N/A</v>
      </c>
    </row>
    <row r="5047" spans="1:9" hidden="1" x14ac:dyDescent="0.25">
      <c r="A5047" s="1" t="s">
        <v>52</v>
      </c>
      <c r="B5047" s="1" t="s">
        <v>173</v>
      </c>
      <c r="C5047">
        <v>2705705</v>
      </c>
      <c r="D5047" s="3">
        <v>34.90112064082092</v>
      </c>
      <c r="E5047">
        <v>-37.259</v>
      </c>
      <c r="F5047">
        <v>-9.5319739999999999</v>
      </c>
      <c r="G5047" t="str">
        <f>Energia[[#This Row],[Nome]]</f>
        <v>Olho d'Água das Flores</v>
      </c>
      <c r="H5047">
        <f>Energia[[#This Row],[Energia]]</f>
        <v>34.90112064082092</v>
      </c>
      <c r="I5047" t="e">
        <f>VLOOKUP(Energia[[#This Row],[CD]],Tabela4[Coluna3],1,FALSE)</f>
        <v>#N/A</v>
      </c>
    </row>
    <row r="5048" spans="1:9" hidden="1" x14ac:dyDescent="0.25">
      <c r="A5048" s="1" t="s">
        <v>3887</v>
      </c>
      <c r="B5048" s="1" t="s">
        <v>4119</v>
      </c>
      <c r="C5048">
        <v>2500700</v>
      </c>
      <c r="D5048" s="3">
        <v>34.73505597536419</v>
      </c>
      <c r="E5048">
        <v>-38.417921</v>
      </c>
      <c r="F5048">
        <v>-6.7330629999999996</v>
      </c>
      <c r="G5048" t="str">
        <f>Energia[[#This Row],[Nome]]</f>
        <v>São João do Rio do Peixe</v>
      </c>
      <c r="H5048">
        <f>Energia[[#This Row],[Energia]]</f>
        <v>34.73505597536419</v>
      </c>
      <c r="I5048" t="e">
        <f>VLOOKUP(Energia[[#This Row],[CD]],Tabela4[Coluna3],1,FALSE)</f>
        <v>#N/A</v>
      </c>
    </row>
    <row r="5049" spans="1:9" hidden="1" x14ac:dyDescent="0.25">
      <c r="A5049" s="1" t="s">
        <v>1235</v>
      </c>
      <c r="B5049" s="1" t="s">
        <v>1359</v>
      </c>
      <c r="C5049">
        <v>2305357</v>
      </c>
      <c r="D5049" s="3">
        <v>34.112871339560627</v>
      </c>
      <c r="E5049">
        <v>-37.411557999999999</v>
      </c>
      <c r="F5049">
        <v>-4.7384190000000004</v>
      </c>
      <c r="G5049" t="str">
        <f>Energia[[#This Row],[Nome]]</f>
        <v>Icapuí</v>
      </c>
      <c r="H5049">
        <f>Energia[[#This Row],[Energia]]</f>
        <v>34.112871339560627</v>
      </c>
      <c r="I5049" t="e">
        <f>VLOOKUP(Energia[[#This Row],[CD]],Tabela4[Coluna3],1,FALSE)</f>
        <v>#N/A</v>
      </c>
    </row>
    <row r="5050" spans="1:9" hidden="1" x14ac:dyDescent="0.25">
      <c r="A5050" s="1" t="s">
        <v>413</v>
      </c>
      <c r="B5050" s="1" t="s">
        <v>1233</v>
      </c>
      <c r="C5050">
        <v>2933604</v>
      </c>
      <c r="D5050" s="3">
        <v>33.871540952383832</v>
      </c>
      <c r="E5050">
        <v>-42.781201000000003</v>
      </c>
      <c r="F5050">
        <v>-10.998037</v>
      </c>
      <c r="G5050" t="str">
        <f>Energia[[#This Row],[Nome]]</f>
        <v>Xique-Xique</v>
      </c>
      <c r="H5050">
        <f>Energia[[#This Row],[Energia]]</f>
        <v>33.871540952383832</v>
      </c>
      <c r="I5050" t="e">
        <f>VLOOKUP(Energia[[#This Row],[CD]],Tabela4[Coluna3],1,FALSE)</f>
        <v>#N/A</v>
      </c>
    </row>
    <row r="5051" spans="1:9" hidden="1" x14ac:dyDescent="0.25">
      <c r="A5051" s="1" t="s">
        <v>2142</v>
      </c>
      <c r="B5051" s="1" t="s">
        <v>2504</v>
      </c>
      <c r="C5051">
        <v>2111300</v>
      </c>
      <c r="D5051" s="3">
        <v>33.688259982787663</v>
      </c>
      <c r="E5051">
        <v>-44.307127999999999</v>
      </c>
      <c r="F5051">
        <v>-2.6314790000000001</v>
      </c>
      <c r="G5051" t="str">
        <f>Energia[[#This Row],[Nome]]</f>
        <v>São Luís</v>
      </c>
      <c r="H5051">
        <f>Energia[[#This Row],[Energia]]</f>
        <v>33.688259982787663</v>
      </c>
      <c r="I5051" t="e">
        <f>VLOOKUP(Energia[[#This Row],[CD]],Tabela4[Coluna3],1,FALSE)</f>
        <v>#N/A</v>
      </c>
    </row>
    <row r="5052" spans="1:9" hidden="1" x14ac:dyDescent="0.25">
      <c r="A5052" s="1" t="s">
        <v>4157</v>
      </c>
      <c r="B5052" s="1" t="s">
        <v>4312</v>
      </c>
      <c r="C5052">
        <v>2613909</v>
      </c>
      <c r="D5052" s="3">
        <v>33.601894059177752</v>
      </c>
      <c r="E5052">
        <v>-38.369728000000002</v>
      </c>
      <c r="F5052">
        <v>-8.0360999999999994</v>
      </c>
      <c r="G5052" t="str">
        <f>Energia[[#This Row],[Nome]]</f>
        <v>Serra Talhada</v>
      </c>
      <c r="H5052">
        <f>Energia[[#This Row],[Energia]]</f>
        <v>33.601894059177752</v>
      </c>
      <c r="I5052" t="e">
        <f>VLOOKUP(Energia[[#This Row],[CD]],Tabela4[Coluna3],1,FALSE)</f>
        <v>#N/A</v>
      </c>
    </row>
    <row r="5053" spans="1:9" hidden="1" x14ac:dyDescent="0.25">
      <c r="A5053" s="1" t="s">
        <v>52</v>
      </c>
      <c r="B5053" s="1" t="s">
        <v>226</v>
      </c>
      <c r="C5053">
        <v>2708204</v>
      </c>
      <c r="D5053" s="3">
        <v>33.203785859500265</v>
      </c>
      <c r="E5053">
        <v>-36.863498999999997</v>
      </c>
      <c r="F5053">
        <v>-10.107839999999999</v>
      </c>
      <c r="G5053" t="str">
        <f>Energia[[#This Row],[Nome]]</f>
        <v>São Brás</v>
      </c>
      <c r="H5053">
        <f>Energia[[#This Row],[Energia]]</f>
        <v>33.203785859500265</v>
      </c>
      <c r="I5053" t="e">
        <f>VLOOKUP(Energia[[#This Row],[CD]],Tabela4[Coluna3],1,FALSE)</f>
        <v>#N/A</v>
      </c>
    </row>
    <row r="5054" spans="1:9" hidden="1" x14ac:dyDescent="0.25">
      <c r="A5054" s="1" t="s">
        <v>5028</v>
      </c>
      <c r="B5054" s="1" t="s">
        <v>5092</v>
      </c>
      <c r="C5054">
        <v>2406502</v>
      </c>
      <c r="D5054" s="3">
        <v>33.01805841777206</v>
      </c>
      <c r="E5054">
        <v>-36.519114999999999</v>
      </c>
      <c r="F5054">
        <v>-6.0924579999999997</v>
      </c>
      <c r="G5054" t="str">
        <f>Energia[[#This Row],[Nome]]</f>
        <v>Lagoa Nova</v>
      </c>
      <c r="H5054">
        <f>Energia[[#This Row],[Energia]]</f>
        <v>33.01805841777206</v>
      </c>
      <c r="I5054" t="e">
        <f>VLOOKUP(Energia[[#This Row],[CD]],Tabela4[Coluna3],1,FALSE)</f>
        <v>#N/A</v>
      </c>
    </row>
    <row r="5055" spans="1:9" hidden="1" x14ac:dyDescent="0.25">
      <c r="A5055" s="1" t="s">
        <v>3609</v>
      </c>
      <c r="B5055" s="1" t="s">
        <v>3756</v>
      </c>
      <c r="C5055">
        <v>1504901</v>
      </c>
      <c r="D5055" s="3">
        <v>33.00028990691451</v>
      </c>
      <c r="E5055">
        <v>-49.309249999999999</v>
      </c>
      <c r="F5055">
        <v>-1.355675</v>
      </c>
      <c r="G5055" t="str">
        <f>Energia[[#This Row],[Nome]]</f>
        <v>Muaná</v>
      </c>
      <c r="H5055">
        <f>Energia[[#This Row],[Energia]]</f>
        <v>33.00028990691451</v>
      </c>
      <c r="I5055" t="e">
        <f>VLOOKUP(Energia[[#This Row],[CD]],Tabela4[Coluna3],1,FALSE)</f>
        <v>#N/A</v>
      </c>
    </row>
    <row r="5056" spans="1:9" hidden="1" x14ac:dyDescent="0.25">
      <c r="A5056" s="1" t="s">
        <v>4157</v>
      </c>
      <c r="B5056" s="1" t="s">
        <v>4217</v>
      </c>
      <c r="C5056">
        <v>2605608</v>
      </c>
      <c r="D5056" s="3">
        <v>32.750933633479342</v>
      </c>
      <c r="E5056">
        <v>-37.894764000000002</v>
      </c>
      <c r="F5056">
        <v>-7.9399230000000003</v>
      </c>
      <c r="G5056" t="str">
        <f>Energia[[#This Row],[Nome]]</f>
        <v>Flores</v>
      </c>
      <c r="H5056">
        <f>Energia[[#This Row],[Energia]]</f>
        <v>32.750933633479342</v>
      </c>
      <c r="I5056" t="e">
        <f>VLOOKUP(Energia[[#This Row],[CD]],Tabela4[Coluna3],1,FALSE)</f>
        <v>#N/A</v>
      </c>
    </row>
    <row r="5057" spans="1:9" hidden="1" x14ac:dyDescent="0.25">
      <c r="A5057" s="1" t="s">
        <v>1417</v>
      </c>
      <c r="B5057" s="1" t="s">
        <v>1748</v>
      </c>
      <c r="C5057">
        <v>3115474</v>
      </c>
      <c r="D5057" s="3">
        <v>32.678381366002</v>
      </c>
      <c r="E5057">
        <v>-43.097411000000001</v>
      </c>
      <c r="F5057">
        <v>-15.335646000000001</v>
      </c>
      <c r="G5057" t="str">
        <f>Energia[[#This Row],[Nome]]</f>
        <v>Catuti</v>
      </c>
      <c r="H5057">
        <f>Energia[[#This Row],[Energia]]</f>
        <v>32.678381366002</v>
      </c>
      <c r="I5057" t="e">
        <f>VLOOKUP(Energia[[#This Row],[CD]],Tabela4[Coluna3],1,FALSE)</f>
        <v>#N/A</v>
      </c>
    </row>
    <row r="5058" spans="1:9" hidden="1" x14ac:dyDescent="0.25">
      <c r="A5058" s="1" t="s">
        <v>52</v>
      </c>
      <c r="B5058" s="1" t="s">
        <v>154</v>
      </c>
      <c r="C5058">
        <v>2704609</v>
      </c>
      <c r="D5058" s="3">
        <v>32.477905711429813</v>
      </c>
      <c r="E5058">
        <v>-37.399023999999997</v>
      </c>
      <c r="F5058">
        <v>-9.2440099999999994</v>
      </c>
      <c r="G5058" t="str">
        <f>Energia[[#This Row],[Nome]]</f>
        <v>Maravilha</v>
      </c>
      <c r="H5058">
        <f>Energia[[#This Row],[Energia]]</f>
        <v>32.477905711429813</v>
      </c>
      <c r="I5058" t="e">
        <f>VLOOKUP(Energia[[#This Row],[CD]],Tabela4[Coluna3],1,FALSE)</f>
        <v>#N/A</v>
      </c>
    </row>
    <row r="5059" spans="1:9" hidden="1" x14ac:dyDescent="0.25">
      <c r="A5059" s="1" t="s">
        <v>1417</v>
      </c>
      <c r="B5059" s="1" t="s">
        <v>2636</v>
      </c>
      <c r="C5059">
        <v>3157278</v>
      </c>
      <c r="D5059" s="3">
        <v>32.446261619329775</v>
      </c>
      <c r="E5059">
        <v>-43.694468999999998</v>
      </c>
      <c r="F5059">
        <v>-21.963940999999998</v>
      </c>
      <c r="G5059" t="str">
        <f>Energia[[#This Row],[Nome]]</f>
        <v>Santa Bárbara do Monte Verde</v>
      </c>
      <c r="H5059">
        <f>Energia[[#This Row],[Energia]]</f>
        <v>32.446261619329775</v>
      </c>
      <c r="I5059" t="e">
        <f>VLOOKUP(Energia[[#This Row],[CD]],Tabela4[Coluna3],1,FALSE)</f>
        <v>#N/A</v>
      </c>
    </row>
    <row r="5060" spans="1:9" x14ac:dyDescent="0.25">
      <c r="A5060" s="1" t="s">
        <v>8</v>
      </c>
      <c r="B5060" s="1" t="s">
        <v>3429</v>
      </c>
      <c r="C5060">
        <v>3550308</v>
      </c>
      <c r="D5060" s="3">
        <v>32.361710647646163</v>
      </c>
      <c r="E5060">
        <v>-46.648111</v>
      </c>
      <c r="F5060">
        <v>-23.650081</v>
      </c>
      <c r="G5060" t="str">
        <f>Energia[[#This Row],[Nome]]</f>
        <v>São Paulo</v>
      </c>
      <c r="H5060">
        <f>Energia[[#This Row],[Energia]]</f>
        <v>32.361710647646163</v>
      </c>
      <c r="I5060" t="e">
        <f>VLOOKUP(Energia[[#This Row],[CD]],Tabela4[Coluna3],1,FALSE)</f>
        <v>#N/A</v>
      </c>
    </row>
    <row r="5061" spans="1:9" hidden="1" x14ac:dyDescent="0.25">
      <c r="A5061" s="1" t="s">
        <v>413</v>
      </c>
      <c r="B5061" s="1" t="s">
        <v>1083</v>
      </c>
      <c r="C5061">
        <v>2927705</v>
      </c>
      <c r="D5061" s="3">
        <v>31.828778780614492</v>
      </c>
      <c r="E5061">
        <v>-39.201411999999998</v>
      </c>
      <c r="F5061">
        <v>-16.229240999999998</v>
      </c>
      <c r="G5061" t="str">
        <f>Energia[[#This Row],[Nome]]</f>
        <v>Santa Cruz Cabrália</v>
      </c>
      <c r="H5061">
        <f>Energia[[#This Row],[Energia]]</f>
        <v>31.828778780614492</v>
      </c>
      <c r="I5061" t="e">
        <f>VLOOKUP(Energia[[#This Row],[CD]],Tabela4[Coluna3],1,FALSE)</f>
        <v>#N/A</v>
      </c>
    </row>
    <row r="5062" spans="1:9" hidden="1" x14ac:dyDescent="0.25">
      <c r="A5062" s="1" t="s">
        <v>3887</v>
      </c>
      <c r="B5062" s="1" t="s">
        <v>4098</v>
      </c>
      <c r="C5062">
        <v>2512002</v>
      </c>
      <c r="D5062" s="3">
        <v>31.460019139400544</v>
      </c>
      <c r="E5062">
        <v>-36.093254999999999</v>
      </c>
      <c r="F5062">
        <v>-7.0613799999999998</v>
      </c>
      <c r="G5062" t="str">
        <f>Energia[[#This Row],[Nome]]</f>
        <v>Pocinhos</v>
      </c>
      <c r="H5062">
        <f>Energia[[#This Row],[Energia]]</f>
        <v>31.460019139400544</v>
      </c>
      <c r="I5062" t="e">
        <f>VLOOKUP(Energia[[#This Row],[CD]],Tabela4[Coluna3],1,FALSE)</f>
        <v>#N/A</v>
      </c>
    </row>
    <row r="5063" spans="1:9" hidden="1" x14ac:dyDescent="0.25">
      <c r="A5063" s="1" t="s">
        <v>4336</v>
      </c>
      <c r="B5063" s="1" t="s">
        <v>4459</v>
      </c>
      <c r="C5063">
        <v>2205300</v>
      </c>
      <c r="D5063" s="3">
        <v>31.393276952232704</v>
      </c>
      <c r="E5063">
        <v>-43.501600000000003</v>
      </c>
      <c r="F5063">
        <v>-7.1148110000000004</v>
      </c>
      <c r="G5063" t="str">
        <f>Energia[[#This Row],[Nome]]</f>
        <v>Jerumenha</v>
      </c>
      <c r="H5063">
        <f>Energia[[#This Row],[Energia]]</f>
        <v>31.393276952232704</v>
      </c>
      <c r="I5063" t="e">
        <f>VLOOKUP(Energia[[#This Row],[CD]],Tabela4[Coluna3],1,FALSE)</f>
        <v>#N/A</v>
      </c>
    </row>
    <row r="5064" spans="1:9" hidden="1" x14ac:dyDescent="0.25">
      <c r="A5064" s="1" t="s">
        <v>1312</v>
      </c>
      <c r="B5064" s="1" t="s">
        <v>1682</v>
      </c>
      <c r="C5064">
        <v>5200209</v>
      </c>
      <c r="D5064" s="3">
        <v>31.283921293094366</v>
      </c>
      <c r="E5064">
        <v>-48.791730999999999</v>
      </c>
      <c r="F5064">
        <v>-18.077988000000001</v>
      </c>
      <c r="G5064" t="str">
        <f>Energia[[#This Row],[Nome]]</f>
        <v>Água Limpa</v>
      </c>
      <c r="H5064">
        <f>Energia[[#This Row],[Energia]]</f>
        <v>31.283921293094366</v>
      </c>
      <c r="I5064" t="e">
        <f>VLOOKUP(Energia[[#This Row],[CD]],Tabela4[Coluna3],1,FALSE)</f>
        <v>#N/A</v>
      </c>
    </row>
    <row r="5065" spans="1:9" hidden="1" x14ac:dyDescent="0.25">
      <c r="A5065" s="1" t="s">
        <v>413</v>
      </c>
      <c r="B5065" s="1" t="s">
        <v>850</v>
      </c>
      <c r="C5065">
        <v>2918555</v>
      </c>
      <c r="D5065" s="3">
        <v>31.126399209904086</v>
      </c>
      <c r="E5065">
        <v>-39.498021999999999</v>
      </c>
      <c r="F5065">
        <v>-15.136642</v>
      </c>
      <c r="G5065" t="str">
        <f>Energia[[#This Row],[Nome]]</f>
        <v>Jussari</v>
      </c>
      <c r="H5065">
        <f>Energia[[#This Row],[Energia]]</f>
        <v>31.126399209904086</v>
      </c>
      <c r="I5065" t="e">
        <f>VLOOKUP(Energia[[#This Row],[CD]],Tabela4[Coluna3],1,FALSE)</f>
        <v>#N/A</v>
      </c>
    </row>
    <row r="5066" spans="1:9" hidden="1" x14ac:dyDescent="0.25">
      <c r="A5066" s="1" t="s">
        <v>4410</v>
      </c>
      <c r="B5066" s="1" t="s">
        <v>4628</v>
      </c>
      <c r="C5066">
        <v>1720002</v>
      </c>
      <c r="D5066" s="3">
        <v>31.096018309255069</v>
      </c>
      <c r="E5066">
        <v>-47.750332</v>
      </c>
      <c r="F5066">
        <v>-6.4721840000000004</v>
      </c>
      <c r="G5066" t="str">
        <f>Energia[[#This Row],[Nome]]</f>
        <v>Santa Terezinha do Tocantins</v>
      </c>
      <c r="H5066">
        <f>Energia[[#This Row],[Energia]]</f>
        <v>31.096018309255069</v>
      </c>
      <c r="I5066" t="e">
        <f>VLOOKUP(Energia[[#This Row],[CD]],Tabela4[Coluna3],1,FALSE)</f>
        <v>#N/A</v>
      </c>
    </row>
    <row r="5067" spans="1:9" hidden="1" x14ac:dyDescent="0.25">
      <c r="A5067" s="1" t="s">
        <v>62</v>
      </c>
      <c r="B5067" s="1" t="s">
        <v>3575</v>
      </c>
      <c r="C5067">
        <v>4202057</v>
      </c>
      <c r="D5067" s="3">
        <v>30.954429766661299</v>
      </c>
      <c r="E5067">
        <v>-48.653576999999999</v>
      </c>
      <c r="F5067">
        <v>-26.446244</v>
      </c>
      <c r="G5067" t="str">
        <f>Energia[[#This Row],[Nome]]</f>
        <v>Balneário Barra do Sul</v>
      </c>
      <c r="H5067">
        <f>Energia[[#This Row],[Energia]]</f>
        <v>30.954429766661299</v>
      </c>
      <c r="I5067" t="e">
        <f>VLOOKUP(Energia[[#This Row],[CD]],Tabela4[Coluna3],1,FALSE)</f>
        <v>#N/A</v>
      </c>
    </row>
    <row r="5068" spans="1:9" hidden="1" x14ac:dyDescent="0.25">
      <c r="A5068" s="1" t="s">
        <v>1235</v>
      </c>
      <c r="B5068" s="1" t="s">
        <v>1392</v>
      </c>
      <c r="C5068">
        <v>2308203</v>
      </c>
      <c r="D5068" s="3">
        <v>30.659044790949231</v>
      </c>
      <c r="E5068">
        <v>-40.451402999999999</v>
      </c>
      <c r="F5068">
        <v>-3.5782340000000001</v>
      </c>
      <c r="G5068" t="str">
        <f>Energia[[#This Row],[Nome]]</f>
        <v>Meruoca</v>
      </c>
      <c r="H5068">
        <f>Energia[[#This Row],[Energia]]</f>
        <v>30.659044790949231</v>
      </c>
      <c r="I5068" t="e">
        <f>VLOOKUP(Energia[[#This Row],[CD]],Tabela4[Coluna3],1,FALSE)</f>
        <v>#N/A</v>
      </c>
    </row>
    <row r="5069" spans="1:9" hidden="1" x14ac:dyDescent="0.25">
      <c r="A5069" s="1" t="s">
        <v>413</v>
      </c>
      <c r="B5069" s="1" t="s">
        <v>434</v>
      </c>
      <c r="C5069">
        <v>2901106</v>
      </c>
      <c r="D5069" s="3">
        <v>30.283750809503104</v>
      </c>
      <c r="E5069">
        <v>-38.718124000000003</v>
      </c>
      <c r="F5069">
        <v>-12.420496999999999</v>
      </c>
      <c r="G5069" t="str">
        <f>Energia[[#This Row],[Nome]]</f>
        <v>Amélia Rodrigues</v>
      </c>
      <c r="H5069">
        <f>Energia[[#This Row],[Energia]]</f>
        <v>30.283750809503104</v>
      </c>
      <c r="I5069" t="e">
        <f>VLOOKUP(Energia[[#This Row],[CD]],Tabela4[Coluna3],1,FALSE)</f>
        <v>#N/A</v>
      </c>
    </row>
    <row r="5070" spans="1:9" hidden="1" x14ac:dyDescent="0.25">
      <c r="A5070" s="1" t="s">
        <v>4157</v>
      </c>
      <c r="B5070" s="1" t="s">
        <v>2325</v>
      </c>
      <c r="C5070">
        <v>2608057</v>
      </c>
      <c r="D5070" s="3">
        <v>30.238178809408716</v>
      </c>
      <c r="E5070">
        <v>-38.213788000000001</v>
      </c>
      <c r="F5070">
        <v>-9.2077550000000006</v>
      </c>
      <c r="G5070" t="str">
        <f>Energia[[#This Row],[Nome]]</f>
        <v>Jatobá</v>
      </c>
      <c r="H5070">
        <f>Energia[[#This Row],[Energia]]</f>
        <v>30.238178809408716</v>
      </c>
      <c r="I5070" t="e">
        <f>VLOOKUP(Energia[[#This Row],[CD]],Tabela4[Coluna3],1,FALSE)</f>
        <v>#N/A</v>
      </c>
    </row>
    <row r="5071" spans="1:9" hidden="1" x14ac:dyDescent="0.25">
      <c r="A5071" s="1" t="s">
        <v>1417</v>
      </c>
      <c r="B5071" s="1" t="s">
        <v>1089</v>
      </c>
      <c r="C5071">
        <v>3157807</v>
      </c>
      <c r="D5071" s="3">
        <v>30.094585455080736</v>
      </c>
      <c r="E5071">
        <v>-43.836620000000003</v>
      </c>
      <c r="F5071">
        <v>-19.744803000000001</v>
      </c>
      <c r="G5071" t="str">
        <f>Energia[[#This Row],[Nome]]</f>
        <v>Santa Luzia</v>
      </c>
      <c r="H5071">
        <f>Energia[[#This Row],[Energia]]</f>
        <v>30.094585455080736</v>
      </c>
      <c r="I5071" t="e">
        <f>VLOOKUP(Energia[[#This Row],[CD]],Tabela4[Coluna3],1,FALSE)</f>
        <v>#N/A</v>
      </c>
    </row>
    <row r="5072" spans="1:9" hidden="1" x14ac:dyDescent="0.25">
      <c r="A5072" s="1" t="s">
        <v>3887</v>
      </c>
      <c r="B5072" s="1" t="s">
        <v>3944</v>
      </c>
      <c r="C5072">
        <v>2502409</v>
      </c>
      <c r="D5072" s="3">
        <v>29.879623377914118</v>
      </c>
      <c r="E5072">
        <v>-38.478270000000002</v>
      </c>
      <c r="F5072">
        <v>-7.2899130000000003</v>
      </c>
      <c r="G5072" t="str">
        <f>Energia[[#This Row],[Nome]]</f>
        <v>Bonito de Santa Fé</v>
      </c>
      <c r="H5072">
        <f>Energia[[#This Row],[Energia]]</f>
        <v>29.879623377914118</v>
      </c>
      <c r="I5072" t="e">
        <f>VLOOKUP(Energia[[#This Row],[CD]],Tabela4[Coluna3],1,FALSE)</f>
        <v>#N/A</v>
      </c>
    </row>
    <row r="5073" spans="1:9" hidden="1" x14ac:dyDescent="0.25">
      <c r="A5073" s="1" t="s">
        <v>3887</v>
      </c>
      <c r="B5073" s="1" t="s">
        <v>4080</v>
      </c>
      <c r="C5073">
        <v>2510105</v>
      </c>
      <c r="D5073" s="3">
        <v>29.716252575994851</v>
      </c>
      <c r="E5073">
        <v>-36.206197000000003</v>
      </c>
      <c r="F5073">
        <v>-6.4763799999999998</v>
      </c>
      <c r="G5073" t="str">
        <f>Energia[[#This Row],[Nome]]</f>
        <v>Nova Floresta</v>
      </c>
      <c r="H5073">
        <f>Energia[[#This Row],[Energia]]</f>
        <v>29.716252575994851</v>
      </c>
      <c r="I5073" t="e">
        <f>VLOOKUP(Energia[[#This Row],[CD]],Tabela4[Coluna3],1,FALSE)</f>
        <v>#N/A</v>
      </c>
    </row>
    <row r="5074" spans="1:9" hidden="1" x14ac:dyDescent="0.25">
      <c r="A5074" s="1" t="s">
        <v>1312</v>
      </c>
      <c r="B5074" s="1" t="s">
        <v>1753</v>
      </c>
      <c r="C5074">
        <v>5204201</v>
      </c>
      <c r="D5074" s="3">
        <v>28.890801115550548</v>
      </c>
      <c r="E5074">
        <v>-50.699395000000003</v>
      </c>
      <c r="F5074">
        <v>-16.720616</v>
      </c>
      <c r="G5074" t="str">
        <f>Energia[[#This Row],[Nome]]</f>
        <v>Cachoeira de Goiás</v>
      </c>
      <c r="H5074">
        <f>Energia[[#This Row],[Energia]]</f>
        <v>28.890801115550548</v>
      </c>
      <c r="I5074" t="e">
        <f>VLOOKUP(Energia[[#This Row],[CD]],Tabela4[Coluna3],1,FALSE)</f>
        <v>#N/A</v>
      </c>
    </row>
    <row r="5075" spans="1:9" hidden="1" x14ac:dyDescent="0.25">
      <c r="A5075" s="1" t="s">
        <v>5028</v>
      </c>
      <c r="B5075" s="1" t="s">
        <v>5059</v>
      </c>
      <c r="C5075">
        <v>2403202</v>
      </c>
      <c r="D5075" s="3">
        <v>28.833478896902726</v>
      </c>
      <c r="E5075">
        <v>-38.401373</v>
      </c>
      <c r="F5075">
        <v>-6.1153729999999999</v>
      </c>
      <c r="G5075" t="str">
        <f>Energia[[#This Row],[Nome]]</f>
        <v>Doutor Severiano</v>
      </c>
      <c r="H5075">
        <f>Energia[[#This Row],[Energia]]</f>
        <v>28.833478896902726</v>
      </c>
      <c r="I5075" t="e">
        <f>VLOOKUP(Energia[[#This Row],[CD]],Tabela4[Coluna3],1,FALSE)</f>
        <v>#N/A</v>
      </c>
    </row>
    <row r="5076" spans="1:9" hidden="1" x14ac:dyDescent="0.25">
      <c r="A5076" s="1" t="s">
        <v>4157</v>
      </c>
      <c r="B5076" s="1" t="s">
        <v>4181</v>
      </c>
      <c r="C5076">
        <v>2602506</v>
      </c>
      <c r="D5076" s="3">
        <v>28.404988561261113</v>
      </c>
      <c r="E5076">
        <v>-37.320746999999997</v>
      </c>
      <c r="F5076">
        <v>-7.3365549999999997</v>
      </c>
      <c r="G5076" t="str">
        <f>Energia[[#This Row],[Nome]]</f>
        <v>Brejinho</v>
      </c>
      <c r="H5076">
        <f>Energia[[#This Row],[Energia]]</f>
        <v>28.404988561261113</v>
      </c>
      <c r="I5076" t="e">
        <f>VLOOKUP(Energia[[#This Row],[CD]],Tabela4[Coluna3],1,FALSE)</f>
        <v>#N/A</v>
      </c>
    </row>
    <row r="5077" spans="1:9" hidden="1" x14ac:dyDescent="0.25">
      <c r="A5077" s="1" t="s">
        <v>4336</v>
      </c>
      <c r="B5077" s="1" t="s">
        <v>4520</v>
      </c>
      <c r="C5077">
        <v>2206753</v>
      </c>
      <c r="D5077" s="3">
        <v>28.334672970284913</v>
      </c>
      <c r="E5077">
        <v>-42.188875000000003</v>
      </c>
      <c r="F5077">
        <v>-4.6435019999999998</v>
      </c>
      <c r="G5077" t="str">
        <f>Energia[[#This Row],[Nome]]</f>
        <v>Nossa Senhora de Nazaré</v>
      </c>
      <c r="H5077">
        <f>Energia[[#This Row],[Energia]]</f>
        <v>28.334672970284913</v>
      </c>
      <c r="I5077" t="e">
        <f>VLOOKUP(Energia[[#This Row],[CD]],Tabela4[Coluna3],1,FALSE)</f>
        <v>#N/A</v>
      </c>
    </row>
    <row r="5078" spans="1:9" hidden="1" x14ac:dyDescent="0.25">
      <c r="A5078" s="1" t="s">
        <v>1417</v>
      </c>
      <c r="B5078" s="1" t="s">
        <v>1830</v>
      </c>
      <c r="C5078">
        <v>3119401</v>
      </c>
      <c r="D5078" s="3">
        <v>28.202924841919142</v>
      </c>
      <c r="E5078">
        <v>-42.689925000000002</v>
      </c>
      <c r="F5078">
        <v>-19.458587000000001</v>
      </c>
      <c r="G5078" t="str">
        <f>Energia[[#This Row],[Nome]]</f>
        <v>Coronel Fabriciano</v>
      </c>
      <c r="H5078">
        <f>Energia[[#This Row],[Energia]]</f>
        <v>28.202924841919142</v>
      </c>
      <c r="I5078" t="e">
        <f>VLOOKUP(Energia[[#This Row],[CD]],Tabela4[Coluna3],1,FALSE)</f>
        <v>#N/A</v>
      </c>
    </row>
    <row r="5079" spans="1:9" hidden="1" x14ac:dyDescent="0.25">
      <c r="A5079" s="1" t="s">
        <v>413</v>
      </c>
      <c r="B5079" s="1" t="s">
        <v>806</v>
      </c>
      <c r="C5079">
        <v>2916856</v>
      </c>
      <c r="D5079" s="3">
        <v>27.737233357822106</v>
      </c>
      <c r="E5079">
        <v>-39.735052000000003</v>
      </c>
      <c r="F5079">
        <v>-12.711213000000001</v>
      </c>
      <c r="G5079" t="str">
        <f>Energia[[#This Row],[Nome]]</f>
        <v>Itatim</v>
      </c>
      <c r="H5079">
        <f>Energia[[#This Row],[Energia]]</f>
        <v>27.737233357822106</v>
      </c>
      <c r="I5079" t="e">
        <f>VLOOKUP(Energia[[#This Row],[CD]],Tabela4[Coluna3],1,FALSE)</f>
        <v>#N/A</v>
      </c>
    </row>
    <row r="5080" spans="1:9" hidden="1" x14ac:dyDescent="0.25">
      <c r="A5080" s="1" t="s">
        <v>4336</v>
      </c>
      <c r="B5080" s="1" t="s">
        <v>4257</v>
      </c>
      <c r="C5080">
        <v>2205532</v>
      </c>
      <c r="D5080" s="3">
        <v>27.489597964592178</v>
      </c>
      <c r="E5080">
        <v>-43.165636999999997</v>
      </c>
      <c r="F5080">
        <v>-9.0144680000000008</v>
      </c>
      <c r="G5080" t="str">
        <f>Energia[[#This Row],[Nome]]</f>
        <v>Jurema</v>
      </c>
      <c r="H5080">
        <f>Energia[[#This Row],[Energia]]</f>
        <v>27.489597964592178</v>
      </c>
      <c r="I5080" t="e">
        <f>VLOOKUP(Energia[[#This Row],[CD]],Tabela4[Coluna3],1,FALSE)</f>
        <v>#N/A</v>
      </c>
    </row>
    <row r="5081" spans="1:9" hidden="1" x14ac:dyDescent="0.25">
      <c r="A5081" s="1" t="s">
        <v>1417</v>
      </c>
      <c r="B5081" s="1" t="s">
        <v>2607</v>
      </c>
      <c r="C5081">
        <v>3154507</v>
      </c>
      <c r="D5081" s="3">
        <v>27.308093470717424</v>
      </c>
      <c r="E5081">
        <v>-42.993420999999998</v>
      </c>
      <c r="F5081">
        <v>-16.054479000000001</v>
      </c>
      <c r="G5081" t="str">
        <f>Energia[[#This Row],[Nome]]</f>
        <v>Riacho dos Machados</v>
      </c>
      <c r="H5081">
        <f>Energia[[#This Row],[Energia]]</f>
        <v>27.308093470717424</v>
      </c>
      <c r="I5081" t="e">
        <f>VLOOKUP(Energia[[#This Row],[CD]],Tabela4[Coluna3],1,FALSE)</f>
        <v>#N/A</v>
      </c>
    </row>
    <row r="5082" spans="1:9" hidden="1" x14ac:dyDescent="0.25">
      <c r="A5082" s="1" t="s">
        <v>2820</v>
      </c>
      <c r="B5082" s="1" t="s">
        <v>2844</v>
      </c>
      <c r="C5082">
        <v>3301801</v>
      </c>
      <c r="D5082" s="3">
        <v>27.099457581454747</v>
      </c>
      <c r="E5082">
        <v>-43.637694000000003</v>
      </c>
      <c r="F5082">
        <v>-22.512557999999999</v>
      </c>
      <c r="G5082" t="str">
        <f>Energia[[#This Row],[Nome]]</f>
        <v>Engenheiro Paulo de Frontin</v>
      </c>
      <c r="H5082">
        <f>Energia[[#This Row],[Energia]]</f>
        <v>27.099457581454747</v>
      </c>
      <c r="I5082">
        <f>VLOOKUP(Energia[[#This Row],[CD]],Tabela4[Coluna3],1,FALSE)</f>
        <v>3301801</v>
      </c>
    </row>
    <row r="5083" spans="1:9" hidden="1" x14ac:dyDescent="0.25">
      <c r="A5083" s="1" t="s">
        <v>413</v>
      </c>
      <c r="B5083" s="1" t="s">
        <v>995</v>
      </c>
      <c r="C5083">
        <v>2924009</v>
      </c>
      <c r="D5083" s="3">
        <v>27.037205275701741</v>
      </c>
      <c r="E5083">
        <v>-38.296804999999999</v>
      </c>
      <c r="F5083">
        <v>-9.538036</v>
      </c>
      <c r="G5083" t="str">
        <f>Energia[[#This Row],[Nome]]</f>
        <v>Paulo Afonso</v>
      </c>
      <c r="H5083">
        <f>Energia[[#This Row],[Energia]]</f>
        <v>27.037205275701741</v>
      </c>
      <c r="I5083" t="e">
        <f>VLOOKUP(Energia[[#This Row],[CD]],Tabela4[Coluna3],1,FALSE)</f>
        <v>#N/A</v>
      </c>
    </row>
    <row r="5084" spans="1:9" hidden="1" x14ac:dyDescent="0.25">
      <c r="A5084" s="1" t="s">
        <v>52</v>
      </c>
      <c r="B5084" s="1" t="s">
        <v>108</v>
      </c>
      <c r="C5084">
        <v>2702553</v>
      </c>
      <c r="D5084" s="3">
        <v>26.879164698402445</v>
      </c>
      <c r="E5084">
        <v>-36.770273000000003</v>
      </c>
      <c r="F5084">
        <v>-9.3934420000000003</v>
      </c>
      <c r="G5084" t="str">
        <f>Energia[[#This Row],[Nome]]</f>
        <v>Estrela de Alagoas</v>
      </c>
      <c r="H5084">
        <f>Energia[[#This Row],[Energia]]</f>
        <v>26.879164698402445</v>
      </c>
      <c r="I5084" t="e">
        <f>VLOOKUP(Energia[[#This Row],[CD]],Tabela4[Coluna3],1,FALSE)</f>
        <v>#N/A</v>
      </c>
    </row>
    <row r="5085" spans="1:9" hidden="1" x14ac:dyDescent="0.25">
      <c r="A5085" s="1" t="s">
        <v>413</v>
      </c>
      <c r="B5085" s="1" t="s">
        <v>720</v>
      </c>
      <c r="C5085">
        <v>2912905</v>
      </c>
      <c r="D5085" s="3">
        <v>26.810262354243434</v>
      </c>
      <c r="E5085">
        <v>-39.626167000000002</v>
      </c>
      <c r="F5085">
        <v>-13.975981000000001</v>
      </c>
      <c r="G5085" t="str">
        <f>Energia[[#This Row],[Nome]]</f>
        <v>Ibirataia</v>
      </c>
      <c r="H5085">
        <f>Energia[[#This Row],[Energia]]</f>
        <v>26.810262354243434</v>
      </c>
      <c r="I5085" t="e">
        <f>VLOOKUP(Energia[[#This Row],[CD]],Tabela4[Coluna3],1,FALSE)</f>
        <v>#N/A</v>
      </c>
    </row>
    <row r="5086" spans="1:9" hidden="1" x14ac:dyDescent="0.25">
      <c r="A5086" s="1" t="s">
        <v>5241</v>
      </c>
      <c r="B5086" s="1" t="s">
        <v>5262</v>
      </c>
      <c r="C5086">
        <v>2802502</v>
      </c>
      <c r="D5086" s="3">
        <v>26.800345511389512</v>
      </c>
      <c r="E5086">
        <v>-36.971082000000003</v>
      </c>
      <c r="F5086">
        <v>-10.693028</v>
      </c>
      <c r="G5086" t="str">
        <f>Energia[[#This Row],[Nome]]</f>
        <v>General Maynard</v>
      </c>
      <c r="H5086">
        <f>Energia[[#This Row],[Energia]]</f>
        <v>26.800345511389512</v>
      </c>
      <c r="I5086" t="e">
        <f>VLOOKUP(Energia[[#This Row],[CD]],Tabela4[Coluna3],1,FALSE)</f>
        <v>#N/A</v>
      </c>
    </row>
    <row r="5087" spans="1:9" hidden="1" x14ac:dyDescent="0.25">
      <c r="A5087" s="1" t="s">
        <v>4336</v>
      </c>
      <c r="B5087" s="1" t="s">
        <v>4436</v>
      </c>
      <c r="C5087">
        <v>2204550</v>
      </c>
      <c r="D5087" s="3">
        <v>26.592952057894049</v>
      </c>
      <c r="E5087">
        <v>-43.670898000000001</v>
      </c>
      <c r="F5087">
        <v>-9.0633339999999993</v>
      </c>
      <c r="G5087" t="str">
        <f>Energia[[#This Row],[Nome]]</f>
        <v>Guaribas</v>
      </c>
      <c r="H5087">
        <f>Energia[[#This Row],[Energia]]</f>
        <v>26.592952057894049</v>
      </c>
      <c r="I5087" t="e">
        <f>VLOOKUP(Energia[[#This Row],[CD]],Tabela4[Coluna3],1,FALSE)</f>
        <v>#N/A</v>
      </c>
    </row>
    <row r="5088" spans="1:9" hidden="1" x14ac:dyDescent="0.25">
      <c r="A5088" s="1" t="s">
        <v>413</v>
      </c>
      <c r="B5088" s="1" t="s">
        <v>1134</v>
      </c>
      <c r="C5088">
        <v>2929750</v>
      </c>
      <c r="D5088" s="3">
        <v>26.519061298208758</v>
      </c>
      <c r="E5088">
        <v>-38.770353999999998</v>
      </c>
      <c r="F5088">
        <v>-12.776266</v>
      </c>
      <c r="G5088" t="str">
        <f>Energia[[#This Row],[Nome]]</f>
        <v>Saubara</v>
      </c>
      <c r="H5088">
        <f>Energia[[#This Row],[Energia]]</f>
        <v>26.519061298208758</v>
      </c>
      <c r="I5088" t="e">
        <f>VLOOKUP(Energia[[#This Row],[CD]],Tabela4[Coluna3],1,FALSE)</f>
        <v>#N/A</v>
      </c>
    </row>
    <row r="5089" spans="1:9" hidden="1" x14ac:dyDescent="0.25">
      <c r="A5089" s="1" t="s">
        <v>4336</v>
      </c>
      <c r="B5089" s="1" t="s">
        <v>4366</v>
      </c>
      <c r="C5089">
        <v>2201945</v>
      </c>
      <c r="D5089" s="3">
        <v>26.321660408528007</v>
      </c>
      <c r="E5089">
        <v>-42.108614000000003</v>
      </c>
      <c r="F5089">
        <v>-4.5392330000000003</v>
      </c>
      <c r="G5089" t="str">
        <f>Energia[[#This Row],[Nome]]</f>
        <v>Boqueirão do Piauí</v>
      </c>
      <c r="H5089">
        <f>Energia[[#This Row],[Energia]]</f>
        <v>26.321660408528007</v>
      </c>
      <c r="I5089" t="e">
        <f>VLOOKUP(Energia[[#This Row],[CD]],Tabela4[Coluna3],1,FALSE)</f>
        <v>#N/A</v>
      </c>
    </row>
    <row r="5090" spans="1:9" hidden="1" x14ac:dyDescent="0.25">
      <c r="A5090" s="1" t="s">
        <v>52</v>
      </c>
      <c r="B5090" s="1" t="s">
        <v>188</v>
      </c>
      <c r="C5090">
        <v>2706422</v>
      </c>
      <c r="D5090" s="3">
        <v>26.160849622580987</v>
      </c>
      <c r="E5090">
        <v>-38.047739</v>
      </c>
      <c r="F5090">
        <v>-9.2404580000000003</v>
      </c>
      <c r="G5090" t="str">
        <f>Energia[[#This Row],[Nome]]</f>
        <v>Pariconha</v>
      </c>
      <c r="H5090">
        <f>Energia[[#This Row],[Energia]]</f>
        <v>26.160849622580987</v>
      </c>
      <c r="I5090" t="e">
        <f>VLOOKUP(Energia[[#This Row],[CD]],Tabela4[Coluna3],1,FALSE)</f>
        <v>#N/A</v>
      </c>
    </row>
    <row r="5091" spans="1:9" hidden="1" x14ac:dyDescent="0.25">
      <c r="A5091" s="1" t="s">
        <v>3887</v>
      </c>
      <c r="B5091" s="1" t="s">
        <v>3931</v>
      </c>
      <c r="C5091">
        <v>2501807</v>
      </c>
      <c r="D5091" s="3">
        <v>26.001721003995495</v>
      </c>
      <c r="E5091">
        <v>-34.922058999999997</v>
      </c>
      <c r="F5091">
        <v>-7.1319540000000003</v>
      </c>
      <c r="G5091" t="str">
        <f>Energia[[#This Row],[Nome]]</f>
        <v>Bayeux</v>
      </c>
      <c r="H5091">
        <f>Energia[[#This Row],[Energia]]</f>
        <v>26.001721003995495</v>
      </c>
      <c r="I5091" t="e">
        <f>VLOOKUP(Energia[[#This Row],[CD]],Tabela4[Coluna3],1,FALSE)</f>
        <v>#N/A</v>
      </c>
    </row>
    <row r="5092" spans="1:9" hidden="1" x14ac:dyDescent="0.25">
      <c r="A5092" s="1" t="s">
        <v>4336</v>
      </c>
      <c r="B5092" s="1" t="s">
        <v>4474</v>
      </c>
      <c r="C5092">
        <v>2205573</v>
      </c>
      <c r="D5092" s="3">
        <v>25.955061259267882</v>
      </c>
      <c r="E5092">
        <v>-41.581527999999999</v>
      </c>
      <c r="F5092">
        <v>-4.36409</v>
      </c>
      <c r="G5092" t="str">
        <f>Energia[[#This Row],[Nome]]</f>
        <v>Lagoa de São Francisco</v>
      </c>
      <c r="H5092">
        <f>Energia[[#This Row],[Energia]]</f>
        <v>25.955061259267882</v>
      </c>
      <c r="I5092" t="e">
        <f>VLOOKUP(Energia[[#This Row],[CD]],Tabela4[Coluna3],1,FALSE)</f>
        <v>#N/A</v>
      </c>
    </row>
    <row r="5093" spans="1:9" hidden="1" x14ac:dyDescent="0.25">
      <c r="A5093" s="1" t="s">
        <v>1520</v>
      </c>
      <c r="B5093" s="1" t="s">
        <v>1546</v>
      </c>
      <c r="C5093">
        <v>3201100</v>
      </c>
      <c r="D5093" s="3">
        <v>25.496246827031154</v>
      </c>
      <c r="E5093">
        <v>-41.633839999999999</v>
      </c>
      <c r="F5093">
        <v>-21.084463</v>
      </c>
      <c r="G5093" t="str">
        <f>Energia[[#This Row],[Nome]]</f>
        <v>Bom Jesus do Norte</v>
      </c>
      <c r="H5093">
        <f>Energia[[#This Row],[Energia]]</f>
        <v>25.496246827031154</v>
      </c>
      <c r="I5093" t="e">
        <f>VLOOKUP(Energia[[#This Row],[CD]],Tabela4[Coluna3],1,FALSE)</f>
        <v>#N/A</v>
      </c>
    </row>
    <row r="5094" spans="1:9" hidden="1" x14ac:dyDescent="0.25">
      <c r="A5094" s="1" t="s">
        <v>1417</v>
      </c>
      <c r="B5094" s="1" t="s">
        <v>2330</v>
      </c>
      <c r="C5094">
        <v>3140803</v>
      </c>
      <c r="D5094" s="3">
        <v>25.167671955068752</v>
      </c>
      <c r="E5094">
        <v>-43.308002999999999</v>
      </c>
      <c r="F5094">
        <v>-21.871029</v>
      </c>
      <c r="G5094" t="str">
        <f>Energia[[#This Row],[Nome]]</f>
        <v>Matias Barbosa</v>
      </c>
      <c r="H5094">
        <f>Energia[[#This Row],[Energia]]</f>
        <v>25.167671955068752</v>
      </c>
      <c r="I5094" t="e">
        <f>VLOOKUP(Energia[[#This Row],[CD]],Tabela4[Coluna3],1,FALSE)</f>
        <v>#N/A</v>
      </c>
    </row>
    <row r="5095" spans="1:9" hidden="1" x14ac:dyDescent="0.25">
      <c r="A5095" s="1" t="s">
        <v>1235</v>
      </c>
      <c r="B5095" s="1" t="s">
        <v>1250</v>
      </c>
      <c r="C5095">
        <v>2300705</v>
      </c>
      <c r="D5095" s="3">
        <v>25.08013964800752</v>
      </c>
      <c r="E5095">
        <v>-38.200572000000001</v>
      </c>
      <c r="F5095">
        <v>-5.5176249999999998</v>
      </c>
      <c r="G5095" t="str">
        <f>Energia[[#This Row],[Nome]]</f>
        <v>Alto Santo</v>
      </c>
      <c r="H5095">
        <f>Energia[[#This Row],[Energia]]</f>
        <v>25.08013964800752</v>
      </c>
      <c r="I5095" t="e">
        <f>VLOOKUP(Energia[[#This Row],[CD]],Tabela4[Coluna3],1,FALSE)</f>
        <v>#N/A</v>
      </c>
    </row>
    <row r="5096" spans="1:9" hidden="1" x14ac:dyDescent="0.25">
      <c r="A5096" s="1" t="s">
        <v>4157</v>
      </c>
      <c r="B5096" s="1" t="s">
        <v>4165</v>
      </c>
      <c r="C5096">
        <v>2600807</v>
      </c>
      <c r="D5096" s="3">
        <v>25.050158912901242</v>
      </c>
      <c r="E5096">
        <v>-36.098644999999998</v>
      </c>
      <c r="F5096">
        <v>-8.4899190000000004</v>
      </c>
      <c r="G5096" t="str">
        <f>Energia[[#This Row],[Nome]]</f>
        <v>Altinho</v>
      </c>
      <c r="H5096">
        <f>Energia[[#This Row],[Energia]]</f>
        <v>25.050158912901242</v>
      </c>
      <c r="I5096" t="e">
        <f>VLOOKUP(Energia[[#This Row],[CD]],Tabela4[Coluna3],1,FALSE)</f>
        <v>#N/A</v>
      </c>
    </row>
    <row r="5097" spans="1:9" hidden="1" x14ac:dyDescent="0.25">
      <c r="A5097" s="1" t="s">
        <v>1417</v>
      </c>
      <c r="B5097" s="1" t="s">
        <v>1964</v>
      </c>
      <c r="C5097">
        <v>3125309</v>
      </c>
      <c r="D5097" s="3">
        <v>25.039841052399741</v>
      </c>
      <c r="E5097">
        <v>-42.035654999999998</v>
      </c>
      <c r="F5097">
        <v>-20.781174</v>
      </c>
      <c r="G5097" t="str">
        <f>Energia[[#This Row],[Nome]]</f>
        <v>Faria Lemos</v>
      </c>
      <c r="H5097">
        <f>Energia[[#This Row],[Energia]]</f>
        <v>25.039841052399741</v>
      </c>
      <c r="I5097" t="e">
        <f>VLOOKUP(Energia[[#This Row],[CD]],Tabela4[Coluna3],1,FALSE)</f>
        <v>#N/A</v>
      </c>
    </row>
    <row r="5098" spans="1:9" hidden="1" x14ac:dyDescent="0.25">
      <c r="A5098" s="1" t="s">
        <v>4336</v>
      </c>
      <c r="B5098" s="1" t="s">
        <v>4367</v>
      </c>
      <c r="C5098">
        <v>2201960</v>
      </c>
      <c r="D5098" s="3">
        <v>24.951372791724403</v>
      </c>
      <c r="E5098">
        <v>-41.636132000000003</v>
      </c>
      <c r="F5098">
        <v>-4.1209319999999998</v>
      </c>
      <c r="G5098" t="str">
        <f>Energia[[#This Row],[Nome]]</f>
        <v>Brasileira</v>
      </c>
      <c r="H5098">
        <f>Energia[[#This Row],[Energia]]</f>
        <v>24.951372791724403</v>
      </c>
      <c r="I5098" t="e">
        <f>VLOOKUP(Energia[[#This Row],[CD]],Tabela4[Coluna3],1,FALSE)</f>
        <v>#N/A</v>
      </c>
    </row>
    <row r="5099" spans="1:9" hidden="1" x14ac:dyDescent="0.25">
      <c r="A5099" s="1" t="s">
        <v>4157</v>
      </c>
      <c r="B5099" s="1" t="s">
        <v>4230</v>
      </c>
      <c r="C5099">
        <v>2606309</v>
      </c>
      <c r="D5099" s="3">
        <v>24.865693806377365</v>
      </c>
      <c r="E5099">
        <v>-39.694296000000001</v>
      </c>
      <c r="F5099">
        <v>-7.7884409999999997</v>
      </c>
      <c r="G5099" t="str">
        <f>Energia[[#This Row],[Nome]]</f>
        <v>Granito</v>
      </c>
      <c r="H5099">
        <f>Energia[[#This Row],[Energia]]</f>
        <v>24.865693806377365</v>
      </c>
      <c r="I5099" t="e">
        <f>VLOOKUP(Energia[[#This Row],[CD]],Tabela4[Coluna3],1,FALSE)</f>
        <v>#N/A</v>
      </c>
    </row>
    <row r="5100" spans="1:9" hidden="1" x14ac:dyDescent="0.25">
      <c r="A5100" s="1" t="s">
        <v>4157</v>
      </c>
      <c r="B5100" s="1" t="s">
        <v>4241</v>
      </c>
      <c r="C5100">
        <v>2607000</v>
      </c>
      <c r="D5100" s="3">
        <v>24.505590355332206</v>
      </c>
      <c r="E5100">
        <v>-37.846437000000002</v>
      </c>
      <c r="F5100">
        <v>-8.8082390000000004</v>
      </c>
      <c r="G5100" t="str">
        <f>Energia[[#This Row],[Nome]]</f>
        <v>Inajá</v>
      </c>
      <c r="H5100">
        <f>Energia[[#This Row],[Energia]]</f>
        <v>24.505590355332206</v>
      </c>
      <c r="I5100" t="e">
        <f>VLOOKUP(Energia[[#This Row],[CD]],Tabela4[Coluna3],1,FALSE)</f>
        <v>#N/A</v>
      </c>
    </row>
    <row r="5101" spans="1:9" hidden="1" x14ac:dyDescent="0.25">
      <c r="A5101" s="1" t="s">
        <v>256</v>
      </c>
      <c r="B5101" s="1" t="s">
        <v>261</v>
      </c>
      <c r="C5101">
        <v>1300086</v>
      </c>
      <c r="D5101" s="3">
        <v>24.49985815863527</v>
      </c>
      <c r="E5101">
        <v>-61.716928000000003</v>
      </c>
      <c r="F5101">
        <v>-3.502246</v>
      </c>
      <c r="G5101" t="str">
        <f>Energia[[#This Row],[Nome]]</f>
        <v>Anamã</v>
      </c>
      <c r="H5101">
        <f>Energia[[#This Row],[Energia]]</f>
        <v>24.49985815863527</v>
      </c>
      <c r="I5101" t="e">
        <f>VLOOKUP(Energia[[#This Row],[CD]],Tabela4[Coluna3],1,FALSE)</f>
        <v>#N/A</v>
      </c>
    </row>
    <row r="5102" spans="1:9" hidden="1" x14ac:dyDescent="0.25">
      <c r="A5102" s="1" t="s">
        <v>1520</v>
      </c>
      <c r="B5102" s="1" t="s">
        <v>1631</v>
      </c>
      <c r="C5102">
        <v>3204203</v>
      </c>
      <c r="D5102" s="3">
        <v>24.460133783320821</v>
      </c>
      <c r="E5102">
        <v>-40.771932999999997</v>
      </c>
      <c r="F5102">
        <v>-20.837869000000001</v>
      </c>
      <c r="G5102" t="str">
        <f>Energia[[#This Row],[Nome]]</f>
        <v>Piúma</v>
      </c>
      <c r="H5102">
        <f>Energia[[#This Row],[Energia]]</f>
        <v>24.460133783320821</v>
      </c>
      <c r="I5102" t="e">
        <f>VLOOKUP(Energia[[#This Row],[CD]],Tabela4[Coluna3],1,FALSE)</f>
        <v>#N/A</v>
      </c>
    </row>
    <row r="5103" spans="1:9" hidden="1" x14ac:dyDescent="0.25">
      <c r="A5103" s="1" t="s">
        <v>413</v>
      </c>
      <c r="B5103" s="1" t="s">
        <v>514</v>
      </c>
      <c r="C5103">
        <v>2904209</v>
      </c>
      <c r="D5103" s="3">
        <v>24.442534420724531</v>
      </c>
      <c r="E5103">
        <v>-42.534706</v>
      </c>
      <c r="F5103">
        <v>-13.326230000000001</v>
      </c>
      <c r="G5103" t="str">
        <f>Energia[[#This Row],[Nome]]</f>
        <v>Botuporã</v>
      </c>
      <c r="H5103">
        <f>Energia[[#This Row],[Energia]]</f>
        <v>24.442534420724531</v>
      </c>
      <c r="I5103" t="e">
        <f>VLOOKUP(Energia[[#This Row],[CD]],Tabela4[Coluna3],1,FALSE)</f>
        <v>#N/A</v>
      </c>
    </row>
    <row r="5104" spans="1:9" hidden="1" x14ac:dyDescent="0.25">
      <c r="A5104" s="1" t="s">
        <v>5028</v>
      </c>
      <c r="B5104" s="1" t="s">
        <v>5068</v>
      </c>
      <c r="C5104">
        <v>2404002</v>
      </c>
      <c r="D5104" s="3">
        <v>24.15836619510484</v>
      </c>
      <c r="E5104">
        <v>-37.839044000000001</v>
      </c>
      <c r="F5104">
        <v>-6.1610170000000002</v>
      </c>
      <c r="G5104" t="str">
        <f>Energia[[#This Row],[Nome]]</f>
        <v>Frutuoso Gomes</v>
      </c>
      <c r="H5104">
        <f>Energia[[#This Row],[Energia]]</f>
        <v>24.15836619510484</v>
      </c>
      <c r="I5104" t="e">
        <f>VLOOKUP(Energia[[#This Row],[CD]],Tabela4[Coluna3],1,FALSE)</f>
        <v>#N/A</v>
      </c>
    </row>
    <row r="5105" spans="1:9" hidden="1" x14ac:dyDescent="0.25">
      <c r="A5105" s="1" t="s">
        <v>5028</v>
      </c>
      <c r="B5105" s="1" t="s">
        <v>5039</v>
      </c>
      <c r="C5105">
        <v>2401107</v>
      </c>
      <c r="D5105" s="3">
        <v>24.121755385950173</v>
      </c>
      <c r="E5105">
        <v>-37.038426000000001</v>
      </c>
      <c r="F5105">
        <v>-5.0015710000000002</v>
      </c>
      <c r="G5105" t="str">
        <f>Energia[[#This Row],[Nome]]</f>
        <v>Areia Branca</v>
      </c>
      <c r="H5105">
        <f>Energia[[#This Row],[Energia]]</f>
        <v>24.121755385950173</v>
      </c>
      <c r="I5105" t="e">
        <f>VLOOKUP(Energia[[#This Row],[CD]],Tabela4[Coluna3],1,FALSE)</f>
        <v>#N/A</v>
      </c>
    </row>
    <row r="5106" spans="1:9" hidden="1" x14ac:dyDescent="0.25">
      <c r="A5106" s="1" t="s">
        <v>413</v>
      </c>
      <c r="B5106" s="1" t="s">
        <v>1069</v>
      </c>
      <c r="C5106">
        <v>2926905</v>
      </c>
      <c r="D5106" s="3">
        <v>24.089998402313778</v>
      </c>
      <c r="E5106">
        <v>-42.147711999999999</v>
      </c>
      <c r="F5106">
        <v>-13.134755999999999</v>
      </c>
      <c r="G5106" t="str">
        <f>Energia[[#This Row],[Nome]]</f>
        <v>Rio do Pires</v>
      </c>
      <c r="H5106">
        <f>Energia[[#This Row],[Energia]]</f>
        <v>24.089998402313778</v>
      </c>
      <c r="I5106" t="e">
        <f>VLOOKUP(Energia[[#This Row],[CD]],Tabela4[Coluna3],1,FALSE)</f>
        <v>#N/A</v>
      </c>
    </row>
    <row r="5107" spans="1:9" hidden="1" x14ac:dyDescent="0.25">
      <c r="A5107" s="1" t="s">
        <v>3887</v>
      </c>
      <c r="B5107" s="1" t="s">
        <v>2450</v>
      </c>
      <c r="C5107">
        <v>2512747</v>
      </c>
      <c r="D5107" s="3">
        <v>24.023733895592017</v>
      </c>
      <c r="E5107">
        <v>-35.646290999999998</v>
      </c>
      <c r="F5107">
        <v>-6.5421050000000003</v>
      </c>
      <c r="G5107" t="str">
        <f>Energia[[#This Row],[Nome]]</f>
        <v>Riachão</v>
      </c>
      <c r="H5107">
        <f>Energia[[#This Row],[Energia]]</f>
        <v>24.023733895592017</v>
      </c>
      <c r="I5107" t="e">
        <f>VLOOKUP(Energia[[#This Row],[CD]],Tabela4[Coluna3],1,FALSE)</f>
        <v>#N/A</v>
      </c>
    </row>
    <row r="5108" spans="1:9" hidden="1" x14ac:dyDescent="0.25">
      <c r="A5108" s="1" t="s">
        <v>3887</v>
      </c>
      <c r="B5108" s="1" t="s">
        <v>4122</v>
      </c>
      <c r="C5108">
        <v>2514305</v>
      </c>
      <c r="D5108" s="3">
        <v>23.514035939199967</v>
      </c>
      <c r="E5108">
        <v>-38.327854000000002</v>
      </c>
      <c r="F5108">
        <v>-7.2595869999999998</v>
      </c>
      <c r="G5108" t="str">
        <f>Energia[[#This Row],[Nome]]</f>
        <v>São José de Caiana</v>
      </c>
      <c r="H5108">
        <f>Energia[[#This Row],[Energia]]</f>
        <v>23.514035939199967</v>
      </c>
      <c r="I5108" t="e">
        <f>VLOOKUP(Energia[[#This Row],[CD]],Tabela4[Coluna3],1,FALSE)</f>
        <v>#N/A</v>
      </c>
    </row>
    <row r="5109" spans="1:9" hidden="1" x14ac:dyDescent="0.25">
      <c r="A5109" s="1" t="s">
        <v>1417</v>
      </c>
      <c r="B5109" s="1" t="s">
        <v>2716</v>
      </c>
      <c r="C5109">
        <v>3163706</v>
      </c>
      <c r="D5109" s="3">
        <v>23.437663422969994</v>
      </c>
      <c r="E5109">
        <v>-45.034284999999997</v>
      </c>
      <c r="F5109">
        <v>-22.117149000000001</v>
      </c>
      <c r="G5109" t="str">
        <f>Energia[[#This Row],[Nome]]</f>
        <v>São Lourenço</v>
      </c>
      <c r="H5109">
        <f>Energia[[#This Row],[Energia]]</f>
        <v>23.437663422969994</v>
      </c>
      <c r="I5109" t="e">
        <f>VLOOKUP(Energia[[#This Row],[CD]],Tabela4[Coluna3],1,FALSE)</f>
        <v>#N/A</v>
      </c>
    </row>
    <row r="5110" spans="1:9" hidden="1" x14ac:dyDescent="0.25">
      <c r="A5110" s="1" t="s">
        <v>3887</v>
      </c>
      <c r="B5110" s="1" t="s">
        <v>4115</v>
      </c>
      <c r="C5110">
        <v>2513604</v>
      </c>
      <c r="D5110" s="3">
        <v>23.397421729545492</v>
      </c>
      <c r="E5110">
        <v>-37.962342999999997</v>
      </c>
      <c r="F5110">
        <v>-7.3868960000000001</v>
      </c>
      <c r="G5110" t="str">
        <f>Energia[[#This Row],[Nome]]</f>
        <v>Santana dos Garrotes</v>
      </c>
      <c r="H5110">
        <f>Energia[[#This Row],[Energia]]</f>
        <v>23.397421729545492</v>
      </c>
      <c r="I5110" t="e">
        <f>VLOOKUP(Energia[[#This Row],[CD]],Tabela4[Coluna3],1,FALSE)</f>
        <v>#N/A</v>
      </c>
    </row>
    <row r="5111" spans="1:9" hidden="1" x14ac:dyDescent="0.25">
      <c r="A5111" s="1" t="s">
        <v>413</v>
      </c>
      <c r="B5111" s="1" t="s">
        <v>985</v>
      </c>
      <c r="C5111">
        <v>2923506</v>
      </c>
      <c r="D5111" s="3">
        <v>23.355289711163824</v>
      </c>
      <c r="E5111">
        <v>-41.553922</v>
      </c>
      <c r="F5111">
        <v>-12.552429</v>
      </c>
      <c r="G5111" t="str">
        <f>Energia[[#This Row],[Nome]]</f>
        <v>Palmeiras</v>
      </c>
      <c r="H5111">
        <f>Energia[[#This Row],[Energia]]</f>
        <v>23.355289711163824</v>
      </c>
      <c r="I5111" t="e">
        <f>VLOOKUP(Energia[[#This Row],[CD]],Tabela4[Coluna3],1,FALSE)</f>
        <v>#N/A</v>
      </c>
    </row>
    <row r="5112" spans="1:9" hidden="1" x14ac:dyDescent="0.25">
      <c r="A5112" s="1" t="s">
        <v>3887</v>
      </c>
      <c r="B5112" s="1" t="s">
        <v>3152</v>
      </c>
      <c r="C5112">
        <v>2507002</v>
      </c>
      <c r="D5112" s="3">
        <v>23.352786508970205</v>
      </c>
      <c r="E5112">
        <v>-38.189552999999997</v>
      </c>
      <c r="F5112">
        <v>-7.2842330000000004</v>
      </c>
      <c r="G5112" t="str">
        <f>Energia[[#This Row],[Nome]]</f>
        <v>Itaporanga</v>
      </c>
      <c r="H5112">
        <f>Energia[[#This Row],[Energia]]</f>
        <v>23.352786508970205</v>
      </c>
      <c r="I5112" t="e">
        <f>VLOOKUP(Energia[[#This Row],[CD]],Tabela4[Coluna3],1,FALSE)</f>
        <v>#N/A</v>
      </c>
    </row>
    <row r="5113" spans="1:9" hidden="1" x14ac:dyDescent="0.25">
      <c r="A5113" s="1" t="s">
        <v>1520</v>
      </c>
      <c r="B5113" s="1" t="s">
        <v>1562</v>
      </c>
      <c r="C5113">
        <v>3201803</v>
      </c>
      <c r="D5113" s="3">
        <v>22.623390140089015</v>
      </c>
      <c r="E5113">
        <v>-41.724525</v>
      </c>
      <c r="F5113">
        <v>-20.586725000000001</v>
      </c>
      <c r="G5113" t="str">
        <f>Energia[[#This Row],[Nome]]</f>
        <v>Divino de São Lourenço</v>
      </c>
      <c r="H5113">
        <f>Energia[[#This Row],[Energia]]</f>
        <v>22.623390140089015</v>
      </c>
      <c r="I5113" t="e">
        <f>VLOOKUP(Energia[[#This Row],[CD]],Tabela4[Coluna3],1,FALSE)</f>
        <v>#N/A</v>
      </c>
    </row>
    <row r="5114" spans="1:9" hidden="1" x14ac:dyDescent="0.25">
      <c r="A5114" s="1" t="s">
        <v>3887</v>
      </c>
      <c r="B5114" s="1" t="s">
        <v>4101</v>
      </c>
      <c r="C5114">
        <v>2512101</v>
      </c>
      <c r="D5114" s="3">
        <v>22.570939091310553</v>
      </c>
      <c r="E5114">
        <v>-37.851390000000002</v>
      </c>
      <c r="F5114">
        <v>-6.7732760000000001</v>
      </c>
      <c r="G5114" t="str">
        <f>Energia[[#This Row],[Nome]]</f>
        <v>Pombal</v>
      </c>
      <c r="H5114">
        <f>Energia[[#This Row],[Energia]]</f>
        <v>22.570939091310553</v>
      </c>
      <c r="I5114" t="e">
        <f>VLOOKUP(Energia[[#This Row],[CD]],Tabela4[Coluna3],1,FALSE)</f>
        <v>#N/A</v>
      </c>
    </row>
    <row r="5115" spans="1:9" hidden="1" x14ac:dyDescent="0.25">
      <c r="A5115" s="1" t="s">
        <v>5028</v>
      </c>
      <c r="B5115" s="1" t="s">
        <v>5071</v>
      </c>
      <c r="C5115">
        <v>2404309</v>
      </c>
      <c r="D5115" s="3">
        <v>22.487706349240234</v>
      </c>
      <c r="E5115">
        <v>-37.536754000000002</v>
      </c>
      <c r="F5115">
        <v>-5.3950740000000001</v>
      </c>
      <c r="G5115" t="str">
        <f>Energia[[#This Row],[Nome]]</f>
        <v>Governador Dix-Sept Rosado</v>
      </c>
      <c r="H5115">
        <f>Energia[[#This Row],[Energia]]</f>
        <v>22.487706349240234</v>
      </c>
      <c r="I5115" t="e">
        <f>VLOOKUP(Energia[[#This Row],[CD]],Tabela4[Coluna3],1,FALSE)</f>
        <v>#N/A</v>
      </c>
    </row>
    <row r="5116" spans="1:9" hidden="1" x14ac:dyDescent="0.25">
      <c r="A5116" s="1" t="s">
        <v>3887</v>
      </c>
      <c r="B5116" s="1" t="s">
        <v>4088</v>
      </c>
      <c r="C5116">
        <v>2510907</v>
      </c>
      <c r="D5116" s="3">
        <v>22.212670001848885</v>
      </c>
      <c r="E5116">
        <v>-37.609389999999998</v>
      </c>
      <c r="F5116">
        <v>-6.6266819999999997</v>
      </c>
      <c r="G5116" t="str">
        <f>Energia[[#This Row],[Nome]]</f>
        <v>Paulista</v>
      </c>
      <c r="H5116">
        <f>Energia[[#This Row],[Energia]]</f>
        <v>22.212670001848885</v>
      </c>
      <c r="I5116" t="e">
        <f>VLOOKUP(Energia[[#This Row],[CD]],Tabela4[Coluna3],1,FALSE)</f>
        <v>#N/A</v>
      </c>
    </row>
    <row r="5117" spans="1:9" hidden="1" x14ac:dyDescent="0.25">
      <c r="A5117" s="1" t="s">
        <v>2820</v>
      </c>
      <c r="B5117" s="1" t="s">
        <v>2846</v>
      </c>
      <c r="C5117">
        <v>3301876</v>
      </c>
      <c r="D5117" s="3">
        <v>21.940385226583885</v>
      </c>
      <c r="E5117">
        <v>-42.217975000000003</v>
      </c>
      <c r="F5117">
        <v>-22.828709</v>
      </c>
      <c r="G5117" t="str">
        <f>Energia[[#This Row],[Nome]]</f>
        <v>Iguaba Grande</v>
      </c>
      <c r="H5117">
        <f>Energia[[#This Row],[Energia]]</f>
        <v>21.940385226583885</v>
      </c>
      <c r="I5117">
        <f>VLOOKUP(Energia[[#This Row],[CD]],Tabela4[Coluna3],1,FALSE)</f>
        <v>3301876</v>
      </c>
    </row>
    <row r="5118" spans="1:9" hidden="1" x14ac:dyDescent="0.25">
      <c r="A5118" s="1" t="s">
        <v>2820</v>
      </c>
      <c r="B5118" s="1" t="s">
        <v>2822</v>
      </c>
      <c r="C5118">
        <v>3300159</v>
      </c>
      <c r="D5118" s="3">
        <v>21.8662093799365</v>
      </c>
      <c r="E5118">
        <v>-42.134726000000001</v>
      </c>
      <c r="F5118">
        <v>-21.652424</v>
      </c>
      <c r="G5118" t="str">
        <f>Energia[[#This Row],[Nome]]</f>
        <v>Aperibé</v>
      </c>
      <c r="H5118">
        <f>Energia[[#This Row],[Energia]]</f>
        <v>21.8662093799365</v>
      </c>
      <c r="I5118">
        <f>VLOOKUP(Energia[[#This Row],[CD]],Tabela4[Coluna3],1,FALSE)</f>
        <v>3300159</v>
      </c>
    </row>
    <row r="5119" spans="1:9" hidden="1" x14ac:dyDescent="0.25">
      <c r="A5119" s="1" t="s">
        <v>4336</v>
      </c>
      <c r="B5119" s="1" t="s">
        <v>4517</v>
      </c>
      <c r="C5119">
        <v>2206704</v>
      </c>
      <c r="D5119" s="3">
        <v>21.81601371651276</v>
      </c>
      <c r="E5119">
        <v>-42.745610999999997</v>
      </c>
      <c r="F5119">
        <v>-7.0522559999999999</v>
      </c>
      <c r="G5119" t="str">
        <f>Energia[[#This Row],[Nome]]</f>
        <v>Nazaré do Piauí</v>
      </c>
      <c r="H5119">
        <f>Energia[[#This Row],[Energia]]</f>
        <v>21.81601371651276</v>
      </c>
      <c r="I5119" t="e">
        <f>VLOOKUP(Energia[[#This Row],[CD]],Tabela4[Coluna3],1,FALSE)</f>
        <v>#N/A</v>
      </c>
    </row>
    <row r="5120" spans="1:9" hidden="1" x14ac:dyDescent="0.25">
      <c r="A5120" s="1" t="s">
        <v>1235</v>
      </c>
      <c r="B5120" s="1" t="s">
        <v>1423</v>
      </c>
      <c r="C5120">
        <v>2310605</v>
      </c>
      <c r="D5120" s="3">
        <v>21.798740406708326</v>
      </c>
      <c r="E5120">
        <v>-39.053424</v>
      </c>
      <c r="F5120">
        <v>-7.7809590000000002</v>
      </c>
      <c r="G5120" t="str">
        <f>Energia[[#This Row],[Nome]]</f>
        <v>Penaforte</v>
      </c>
      <c r="H5120">
        <f>Energia[[#This Row],[Energia]]</f>
        <v>21.798740406708326</v>
      </c>
      <c r="I5120" t="e">
        <f>VLOOKUP(Energia[[#This Row],[CD]],Tabela4[Coluna3],1,FALSE)</f>
        <v>#N/A</v>
      </c>
    </row>
    <row r="5121" spans="1:9" hidden="1" x14ac:dyDescent="0.25">
      <c r="A5121" s="1" t="s">
        <v>3887</v>
      </c>
      <c r="B5121" s="1" t="s">
        <v>53</v>
      </c>
      <c r="C5121">
        <v>2500106</v>
      </c>
      <c r="D5121" s="3">
        <v>21.741474886765101</v>
      </c>
      <c r="E5121">
        <v>-37.662210999999999</v>
      </c>
      <c r="F5121">
        <v>-7.4705510000000004</v>
      </c>
      <c r="G5121" t="str">
        <f>Energia[[#This Row],[Nome]]</f>
        <v>Água Branca</v>
      </c>
      <c r="H5121">
        <f>Energia[[#This Row],[Energia]]</f>
        <v>21.741474886765101</v>
      </c>
      <c r="I5121" t="e">
        <f>VLOOKUP(Energia[[#This Row],[CD]],Tabela4[Coluna3],1,FALSE)</f>
        <v>#N/A</v>
      </c>
    </row>
    <row r="5122" spans="1:9" hidden="1" x14ac:dyDescent="0.25">
      <c r="A5122" s="1" t="s">
        <v>413</v>
      </c>
      <c r="B5122" s="1" t="s">
        <v>506</v>
      </c>
      <c r="C5122">
        <v>2903953</v>
      </c>
      <c r="D5122" s="3">
        <v>21.707826260629584</v>
      </c>
      <c r="E5122">
        <v>-40.577361000000003</v>
      </c>
      <c r="F5122">
        <v>-14.389879000000001</v>
      </c>
      <c r="G5122" t="str">
        <f>Energia[[#This Row],[Nome]]</f>
        <v>Bom Jesus da Serra</v>
      </c>
      <c r="H5122">
        <f>Energia[[#This Row],[Energia]]</f>
        <v>21.707826260629584</v>
      </c>
      <c r="I5122" t="e">
        <f>VLOOKUP(Energia[[#This Row],[CD]],Tabela4[Coluna3],1,FALSE)</f>
        <v>#N/A</v>
      </c>
    </row>
    <row r="5123" spans="1:9" hidden="1" x14ac:dyDescent="0.25">
      <c r="A5123" s="1" t="s">
        <v>1235</v>
      </c>
      <c r="B5123" s="1" t="s">
        <v>1376</v>
      </c>
      <c r="C5123">
        <v>2306801</v>
      </c>
      <c r="D5123" s="3">
        <v>21.577874706158092</v>
      </c>
      <c r="E5123">
        <v>-38.536154000000003</v>
      </c>
      <c r="F5123">
        <v>-5.6162739999999998</v>
      </c>
      <c r="G5123" t="str">
        <f>Energia[[#This Row],[Nome]]</f>
        <v>Jaguaribara</v>
      </c>
      <c r="H5123">
        <f>Energia[[#This Row],[Energia]]</f>
        <v>21.577874706158092</v>
      </c>
      <c r="I5123" t="e">
        <f>VLOOKUP(Energia[[#This Row],[CD]],Tabela4[Coluna3],1,FALSE)</f>
        <v>#N/A</v>
      </c>
    </row>
    <row r="5124" spans="1:9" hidden="1" x14ac:dyDescent="0.25">
      <c r="A5124" s="1" t="s">
        <v>2820</v>
      </c>
      <c r="B5124" s="1" t="s">
        <v>2872</v>
      </c>
      <c r="C5124">
        <v>3303906</v>
      </c>
      <c r="D5124" s="3">
        <v>21.521927353051019</v>
      </c>
      <c r="E5124">
        <v>-43.157305999999998</v>
      </c>
      <c r="F5124">
        <v>-22.398551999999999</v>
      </c>
      <c r="G5124" t="str">
        <f>Energia[[#This Row],[Nome]]</f>
        <v>Petrópolis</v>
      </c>
      <c r="H5124">
        <f>Energia[[#This Row],[Energia]]</f>
        <v>21.521927353051019</v>
      </c>
      <c r="I5124">
        <f>VLOOKUP(Energia[[#This Row],[CD]],Tabela4[Coluna3],1,FALSE)</f>
        <v>3303906</v>
      </c>
    </row>
    <row r="5125" spans="1:9" hidden="1" x14ac:dyDescent="0.25">
      <c r="A5125" s="1" t="s">
        <v>4336</v>
      </c>
      <c r="B5125" s="1" t="s">
        <v>4673</v>
      </c>
      <c r="C5125">
        <v>2211704</v>
      </c>
      <c r="D5125" s="3">
        <v>21.129513473978363</v>
      </c>
      <c r="E5125">
        <v>-41.877806</v>
      </c>
      <c r="F5125">
        <v>-7.2656359999999998</v>
      </c>
      <c r="G5125" t="str">
        <f>Energia[[#This Row],[Nome]]</f>
        <v>Wall Ferraz</v>
      </c>
      <c r="H5125">
        <f>Energia[[#This Row],[Energia]]</f>
        <v>21.129513473978363</v>
      </c>
      <c r="I5125" t="e">
        <f>VLOOKUP(Energia[[#This Row],[CD]],Tabela4[Coluna3],1,FALSE)</f>
        <v>#N/A</v>
      </c>
    </row>
    <row r="5126" spans="1:9" hidden="1" x14ac:dyDescent="0.25">
      <c r="A5126" s="1" t="s">
        <v>1312</v>
      </c>
      <c r="B5126" s="1" t="s">
        <v>1925</v>
      </c>
      <c r="C5126">
        <v>5212253</v>
      </c>
      <c r="D5126" s="3">
        <v>20.798797863684413</v>
      </c>
      <c r="E5126">
        <v>-51.284646000000002</v>
      </c>
      <c r="F5126">
        <v>-19.183333999999999</v>
      </c>
      <c r="G5126" t="str">
        <f>Energia[[#This Row],[Nome]]</f>
        <v>Lagoa Santa</v>
      </c>
      <c r="H5126">
        <f>Energia[[#This Row],[Energia]]</f>
        <v>20.798797863684413</v>
      </c>
      <c r="I5126" t="e">
        <f>VLOOKUP(Energia[[#This Row],[CD]],Tabela4[Coluna3],1,FALSE)</f>
        <v>#N/A</v>
      </c>
    </row>
    <row r="5127" spans="1:9" hidden="1" x14ac:dyDescent="0.25">
      <c r="A5127" s="1" t="s">
        <v>52</v>
      </c>
      <c r="B5127" s="1" t="s">
        <v>66</v>
      </c>
      <c r="C5127">
        <v>2700706</v>
      </c>
      <c r="D5127" s="3">
        <v>20.636286511107539</v>
      </c>
      <c r="E5127">
        <v>-37.100889000000002</v>
      </c>
      <c r="F5127">
        <v>-9.7068119999999993</v>
      </c>
      <c r="G5127" t="str">
        <f>Energia[[#This Row],[Nome]]</f>
        <v>Batalha</v>
      </c>
      <c r="H5127">
        <f>Energia[[#This Row],[Energia]]</f>
        <v>20.636286511107539</v>
      </c>
      <c r="I5127" t="e">
        <f>VLOOKUP(Energia[[#This Row],[CD]],Tabela4[Coluna3],1,FALSE)</f>
        <v>#N/A</v>
      </c>
    </row>
    <row r="5128" spans="1:9" hidden="1" x14ac:dyDescent="0.25">
      <c r="A5128" s="1" t="s">
        <v>4336</v>
      </c>
      <c r="B5128" s="1" t="s">
        <v>4407</v>
      </c>
      <c r="C5128">
        <v>2203420</v>
      </c>
      <c r="D5128" s="3">
        <v>20.619109566612945</v>
      </c>
      <c r="E5128">
        <v>-41.309956999999997</v>
      </c>
      <c r="F5128">
        <v>-4.2554169999999996</v>
      </c>
      <c r="G5128" t="str">
        <f>Energia[[#This Row],[Nome]]</f>
        <v>Domingos Mourão</v>
      </c>
      <c r="H5128">
        <f>Energia[[#This Row],[Energia]]</f>
        <v>20.619109566612945</v>
      </c>
      <c r="I5128" t="e">
        <f>VLOOKUP(Energia[[#This Row],[CD]],Tabela4[Coluna3],1,FALSE)</f>
        <v>#N/A</v>
      </c>
    </row>
    <row r="5129" spans="1:9" hidden="1" x14ac:dyDescent="0.25">
      <c r="A5129" s="1" t="s">
        <v>5028</v>
      </c>
      <c r="B5129" s="1" t="s">
        <v>5144</v>
      </c>
      <c r="C5129">
        <v>2412500</v>
      </c>
      <c r="D5129" s="3">
        <v>20.558328266179508</v>
      </c>
      <c r="E5129">
        <v>-38.474282000000002</v>
      </c>
      <c r="F5129">
        <v>-6.2143600000000001</v>
      </c>
      <c r="G5129" t="str">
        <f>Energia[[#This Row],[Nome]]</f>
        <v>São Miguel</v>
      </c>
      <c r="H5129">
        <f>Energia[[#This Row],[Energia]]</f>
        <v>20.558328266179508</v>
      </c>
      <c r="I5129" t="e">
        <f>VLOOKUP(Energia[[#This Row],[CD]],Tabela4[Coluna3],1,FALSE)</f>
        <v>#N/A</v>
      </c>
    </row>
    <row r="5130" spans="1:9" hidden="1" x14ac:dyDescent="0.25">
      <c r="A5130" s="1" t="s">
        <v>3887</v>
      </c>
      <c r="B5130" s="1" t="s">
        <v>4082</v>
      </c>
      <c r="C5130">
        <v>2510402</v>
      </c>
      <c r="D5130" s="3">
        <v>20.443413967857346</v>
      </c>
      <c r="E5130">
        <v>-37.758597000000002</v>
      </c>
      <c r="F5130">
        <v>-7.283906</v>
      </c>
      <c r="G5130" t="str">
        <f>Energia[[#This Row],[Nome]]</f>
        <v>Olho d'Água</v>
      </c>
      <c r="H5130">
        <f>Energia[[#This Row],[Energia]]</f>
        <v>20.443413967857346</v>
      </c>
      <c r="I5130" t="e">
        <f>VLOOKUP(Energia[[#This Row],[CD]],Tabela4[Coluna3],1,FALSE)</f>
        <v>#N/A</v>
      </c>
    </row>
    <row r="5131" spans="1:9" hidden="1" x14ac:dyDescent="0.25">
      <c r="A5131" s="1" t="s">
        <v>62</v>
      </c>
      <c r="B5131" s="1" t="s">
        <v>3888</v>
      </c>
      <c r="C5131">
        <v>4220000</v>
      </c>
      <c r="D5131" s="3">
        <v>20.269648556779618</v>
      </c>
      <c r="E5131">
        <v>-49.254247999999997</v>
      </c>
      <c r="F5131">
        <v>-28.826791</v>
      </c>
      <c r="G5131" t="str">
        <f>Energia[[#This Row],[Nome]]</f>
        <v>Balneário Rincão</v>
      </c>
      <c r="H5131">
        <f>Energia[[#This Row],[Energia]]</f>
        <v>20.269648556779618</v>
      </c>
      <c r="I5131" t="e">
        <f>VLOOKUP(Energia[[#This Row],[CD]],Tabela4[Coluna3],1,FALSE)</f>
        <v>#N/A</v>
      </c>
    </row>
    <row r="5132" spans="1:9" hidden="1" x14ac:dyDescent="0.25">
      <c r="A5132" s="1" t="s">
        <v>5028</v>
      </c>
      <c r="B5132" s="1" t="s">
        <v>5114</v>
      </c>
      <c r="C5132">
        <v>2408805</v>
      </c>
      <c r="D5132" s="3">
        <v>20.215306598747251</v>
      </c>
      <c r="E5132">
        <v>-35.947203999999999</v>
      </c>
      <c r="F5132">
        <v>-5.2912239999999997</v>
      </c>
      <c r="G5132" t="str">
        <f>Energia[[#This Row],[Nome]]</f>
        <v>Parazinho</v>
      </c>
      <c r="H5132">
        <f>Energia[[#This Row],[Energia]]</f>
        <v>20.215306598747251</v>
      </c>
      <c r="I5132" t="e">
        <f>VLOOKUP(Energia[[#This Row],[CD]],Tabela4[Coluna3],1,FALSE)</f>
        <v>#N/A</v>
      </c>
    </row>
    <row r="5133" spans="1:9" hidden="1" x14ac:dyDescent="0.25">
      <c r="A5133" s="1" t="s">
        <v>1235</v>
      </c>
      <c r="B5133" s="1" t="s">
        <v>1386</v>
      </c>
      <c r="C5133">
        <v>2307650</v>
      </c>
      <c r="D5133" s="3">
        <v>20.211351598491923</v>
      </c>
      <c r="E5133">
        <v>-38.628825999999997</v>
      </c>
      <c r="F5133">
        <v>-3.8808660000000001</v>
      </c>
      <c r="G5133" t="str">
        <f>Energia[[#This Row],[Nome]]</f>
        <v>Maracanaú</v>
      </c>
      <c r="H5133">
        <f>Energia[[#This Row],[Energia]]</f>
        <v>20.211351598491923</v>
      </c>
      <c r="I5133" t="e">
        <f>VLOOKUP(Energia[[#This Row],[CD]],Tabela4[Coluna3],1,FALSE)</f>
        <v>#N/A</v>
      </c>
    </row>
    <row r="5134" spans="1:9" hidden="1" x14ac:dyDescent="0.25">
      <c r="A5134" s="1" t="s">
        <v>4157</v>
      </c>
      <c r="B5134" s="1" t="s">
        <v>4246</v>
      </c>
      <c r="C5134">
        <v>2607505</v>
      </c>
      <c r="D5134" s="3">
        <v>20.089425940795024</v>
      </c>
      <c r="E5134">
        <v>-37.295819000000002</v>
      </c>
      <c r="F5134">
        <v>-8.9843279999999996</v>
      </c>
      <c r="G5134" t="str">
        <f>Energia[[#This Row],[Nome]]</f>
        <v>Itaíba</v>
      </c>
      <c r="H5134">
        <f>Energia[[#This Row],[Energia]]</f>
        <v>20.089425940795024</v>
      </c>
      <c r="I5134" t="e">
        <f>VLOOKUP(Energia[[#This Row],[CD]],Tabela4[Coluna3],1,FALSE)</f>
        <v>#N/A</v>
      </c>
    </row>
    <row r="5135" spans="1:9" hidden="1" x14ac:dyDescent="0.25">
      <c r="A5135" s="1" t="s">
        <v>4157</v>
      </c>
      <c r="B5135" s="1" t="s">
        <v>4299</v>
      </c>
      <c r="C5135">
        <v>2612505</v>
      </c>
      <c r="D5135" s="3">
        <v>20.089425940795024</v>
      </c>
      <c r="E5135">
        <v>-36.325294999999997</v>
      </c>
      <c r="F5135">
        <v>-7.8895679999999997</v>
      </c>
      <c r="G5135" t="str">
        <f>Energia[[#This Row],[Nome]]</f>
        <v>Santa Cruz do Capibaribe</v>
      </c>
      <c r="H5135">
        <f>Energia[[#This Row],[Energia]]</f>
        <v>20.089425940795024</v>
      </c>
      <c r="I5135" t="e">
        <f>VLOOKUP(Energia[[#This Row],[CD]],Tabela4[Coluna3],1,FALSE)</f>
        <v>#N/A</v>
      </c>
    </row>
    <row r="5136" spans="1:9" hidden="1" x14ac:dyDescent="0.25">
      <c r="A5136" s="1" t="s">
        <v>3887</v>
      </c>
      <c r="B5136" s="1" t="s">
        <v>4106</v>
      </c>
      <c r="C5136">
        <v>2512754</v>
      </c>
      <c r="D5136" s="3">
        <v>20.042994156955952</v>
      </c>
      <c r="E5136">
        <v>-35.669410999999997</v>
      </c>
      <c r="F5136">
        <v>-7.2381690000000001</v>
      </c>
      <c r="G5136" t="str">
        <f>Energia[[#This Row],[Nome]]</f>
        <v>Riachão do Bacamarte</v>
      </c>
      <c r="H5136">
        <f>Energia[[#This Row],[Energia]]</f>
        <v>20.042994156955952</v>
      </c>
      <c r="I5136" t="e">
        <f>VLOOKUP(Energia[[#This Row],[CD]],Tabela4[Coluna3],1,FALSE)</f>
        <v>#N/A</v>
      </c>
    </row>
    <row r="5137" spans="1:9" hidden="1" x14ac:dyDescent="0.25">
      <c r="A5137" s="1" t="s">
        <v>4157</v>
      </c>
      <c r="B5137" s="1" t="s">
        <v>4332</v>
      </c>
      <c r="C5137">
        <v>2616209</v>
      </c>
      <c r="D5137" s="3">
        <v>19.800173843116131</v>
      </c>
      <c r="E5137">
        <v>-35.982298999999998</v>
      </c>
      <c r="F5137">
        <v>-7.8900589999999999</v>
      </c>
      <c r="G5137" t="str">
        <f>Energia[[#This Row],[Nome]]</f>
        <v>Vertentes</v>
      </c>
      <c r="H5137">
        <f>Energia[[#This Row],[Energia]]</f>
        <v>19.800173843116131</v>
      </c>
      <c r="I5137" t="e">
        <f>VLOOKUP(Energia[[#This Row],[CD]],Tabela4[Coluna3],1,FALSE)</f>
        <v>#N/A</v>
      </c>
    </row>
    <row r="5138" spans="1:9" hidden="1" x14ac:dyDescent="0.25">
      <c r="A5138" s="1" t="s">
        <v>413</v>
      </c>
      <c r="B5138" s="1" t="s">
        <v>886</v>
      </c>
      <c r="C5138">
        <v>2919900</v>
      </c>
      <c r="D5138" s="3">
        <v>19.75460180715697</v>
      </c>
      <c r="E5138">
        <v>-38.914624000000003</v>
      </c>
      <c r="F5138">
        <v>-9.2808779999999995</v>
      </c>
      <c r="G5138" t="str">
        <f>Energia[[#This Row],[Nome]]</f>
        <v>Macururé</v>
      </c>
      <c r="H5138">
        <f>Energia[[#This Row],[Energia]]</f>
        <v>19.75460180715697</v>
      </c>
      <c r="I5138" t="e">
        <f>VLOOKUP(Energia[[#This Row],[CD]],Tabela4[Coluna3],1,FALSE)</f>
        <v>#N/A</v>
      </c>
    </row>
    <row r="5139" spans="1:9" hidden="1" x14ac:dyDescent="0.25">
      <c r="A5139" s="1" t="s">
        <v>1235</v>
      </c>
      <c r="B5139" s="1" t="s">
        <v>1254</v>
      </c>
      <c r="C5139">
        <v>2300804</v>
      </c>
      <c r="D5139" s="3">
        <v>19.575582094045771</v>
      </c>
      <c r="E5139">
        <v>-39.981589999999997</v>
      </c>
      <c r="F5139">
        <v>-6.7566649999999999</v>
      </c>
      <c r="G5139" t="str">
        <f>Energia[[#This Row],[Nome]]</f>
        <v>Antonina do Norte</v>
      </c>
      <c r="H5139">
        <f>Energia[[#This Row],[Energia]]</f>
        <v>19.575582094045771</v>
      </c>
      <c r="I5139" t="e">
        <f>VLOOKUP(Energia[[#This Row],[CD]],Tabela4[Coluna3],1,FALSE)</f>
        <v>#N/A</v>
      </c>
    </row>
    <row r="5140" spans="1:9" hidden="1" x14ac:dyDescent="0.25">
      <c r="A5140" s="1" t="s">
        <v>5028</v>
      </c>
      <c r="B5140" s="1" t="s">
        <v>5034</v>
      </c>
      <c r="C5140">
        <v>2400604</v>
      </c>
      <c r="D5140" s="3">
        <v>19.179766301168499</v>
      </c>
      <c r="E5140">
        <v>-37.762973000000002</v>
      </c>
      <c r="F5140">
        <v>-6.15449</v>
      </c>
      <c r="G5140" t="str">
        <f>Energia[[#This Row],[Nome]]</f>
        <v>Almino Afonso</v>
      </c>
      <c r="H5140">
        <f>Energia[[#This Row],[Energia]]</f>
        <v>19.179766301168499</v>
      </c>
      <c r="I5140" t="e">
        <f>VLOOKUP(Energia[[#This Row],[CD]],Tabela4[Coluna3],1,FALSE)</f>
        <v>#N/A</v>
      </c>
    </row>
    <row r="5141" spans="1:9" hidden="1" x14ac:dyDescent="0.25">
      <c r="A5141" s="1" t="s">
        <v>1417</v>
      </c>
      <c r="B5141" s="1" t="s">
        <v>2761</v>
      </c>
      <c r="C5141">
        <v>3167509</v>
      </c>
      <c r="D5141" s="3">
        <v>18.820809553251472</v>
      </c>
      <c r="E5141">
        <v>-43.292983</v>
      </c>
      <c r="F5141">
        <v>-21.964229</v>
      </c>
      <c r="G5141" t="str">
        <f>Energia[[#This Row],[Nome]]</f>
        <v>Simão Pereira</v>
      </c>
      <c r="H5141">
        <f>Energia[[#This Row],[Energia]]</f>
        <v>18.820809553251472</v>
      </c>
      <c r="I5141" t="e">
        <f>VLOOKUP(Energia[[#This Row],[CD]],Tabela4[Coluna3],1,FALSE)</f>
        <v>#N/A</v>
      </c>
    </row>
    <row r="5142" spans="1:9" hidden="1" x14ac:dyDescent="0.25">
      <c r="A5142" s="1" t="s">
        <v>3887</v>
      </c>
      <c r="B5142" s="1" t="s">
        <v>4066</v>
      </c>
      <c r="C5142">
        <v>2509008</v>
      </c>
      <c r="D5142" s="3">
        <v>18.717628638119216</v>
      </c>
      <c r="E5142">
        <v>-38.205384000000002</v>
      </c>
      <c r="F5142">
        <v>-7.7251019999999997</v>
      </c>
      <c r="G5142" t="str">
        <f>Energia[[#This Row],[Nome]]</f>
        <v>Manaíra</v>
      </c>
      <c r="H5142">
        <f>Energia[[#This Row],[Energia]]</f>
        <v>18.717628638119216</v>
      </c>
      <c r="I5142" t="e">
        <f>VLOOKUP(Energia[[#This Row],[CD]],Tabela4[Coluna3],1,FALSE)</f>
        <v>#N/A</v>
      </c>
    </row>
    <row r="5143" spans="1:9" hidden="1" x14ac:dyDescent="0.25">
      <c r="A5143" s="1" t="s">
        <v>4336</v>
      </c>
      <c r="B5143" s="1" t="s">
        <v>4389</v>
      </c>
      <c r="C5143">
        <v>2202711</v>
      </c>
      <c r="D5143" s="3">
        <v>18.715182473339354</v>
      </c>
      <c r="E5143">
        <v>-41.960760999999998</v>
      </c>
      <c r="F5143">
        <v>-4.6223679999999998</v>
      </c>
      <c r="G5143" t="str">
        <f>Energia[[#This Row],[Nome]]</f>
        <v>Cocal de Telha</v>
      </c>
      <c r="H5143">
        <f>Energia[[#This Row],[Energia]]</f>
        <v>18.715182473339354</v>
      </c>
      <c r="I5143" t="e">
        <f>VLOOKUP(Energia[[#This Row],[CD]],Tabela4[Coluna3],1,FALSE)</f>
        <v>#N/A</v>
      </c>
    </row>
    <row r="5144" spans="1:9" hidden="1" x14ac:dyDescent="0.25">
      <c r="A5144" s="1" t="s">
        <v>5028</v>
      </c>
      <c r="B5144" s="1" t="s">
        <v>5055</v>
      </c>
      <c r="C5144">
        <v>2402808</v>
      </c>
      <c r="D5144" s="3">
        <v>18.714590399096881</v>
      </c>
      <c r="E5144">
        <v>-36.195905000000003</v>
      </c>
      <c r="F5144">
        <v>-6.3571960000000001</v>
      </c>
      <c r="G5144" t="str">
        <f>Energia[[#This Row],[Nome]]</f>
        <v>Coronel Ezequiel</v>
      </c>
      <c r="H5144">
        <f>Energia[[#This Row],[Energia]]</f>
        <v>18.714590399096881</v>
      </c>
      <c r="I5144" t="e">
        <f>VLOOKUP(Energia[[#This Row],[CD]],Tabela4[Coluna3],1,FALSE)</f>
        <v>#N/A</v>
      </c>
    </row>
    <row r="5145" spans="1:9" hidden="1" x14ac:dyDescent="0.25">
      <c r="A5145" s="1" t="s">
        <v>3887</v>
      </c>
      <c r="B5145" s="1" t="s">
        <v>213</v>
      </c>
      <c r="C5145">
        <v>2513307</v>
      </c>
      <c r="D5145" s="3">
        <v>18.59627575994983</v>
      </c>
      <c r="E5145">
        <v>-38.584418999999997</v>
      </c>
      <c r="F5145">
        <v>-6.7308789999999998</v>
      </c>
      <c r="G5145" t="str">
        <f>Energia[[#This Row],[Nome]]</f>
        <v>Santa Helena</v>
      </c>
      <c r="H5145">
        <f>Energia[[#This Row],[Energia]]</f>
        <v>18.59627575994983</v>
      </c>
      <c r="I5145" t="e">
        <f>VLOOKUP(Energia[[#This Row],[CD]],Tabela4[Coluna3],1,FALSE)</f>
        <v>#N/A</v>
      </c>
    </row>
    <row r="5146" spans="1:9" hidden="1" x14ac:dyDescent="0.25">
      <c r="A5146" s="1" t="s">
        <v>3887</v>
      </c>
      <c r="B5146" s="1" t="s">
        <v>4148</v>
      </c>
      <c r="C5146">
        <v>2516706</v>
      </c>
      <c r="D5146" s="3">
        <v>18.572657859996784</v>
      </c>
      <c r="E5146">
        <v>-37.240346000000002</v>
      </c>
      <c r="F5146">
        <v>-7.2450429999999999</v>
      </c>
      <c r="G5146" t="str">
        <f>Energia[[#This Row],[Nome]]</f>
        <v>Teixeira</v>
      </c>
      <c r="H5146">
        <f>Energia[[#This Row],[Energia]]</f>
        <v>18.572657859996784</v>
      </c>
      <c r="I5146" t="e">
        <f>VLOOKUP(Energia[[#This Row],[CD]],Tabela4[Coluna3],1,FALSE)</f>
        <v>#N/A</v>
      </c>
    </row>
    <row r="5147" spans="1:9" hidden="1" x14ac:dyDescent="0.25">
      <c r="A5147" s="1" t="s">
        <v>62</v>
      </c>
      <c r="B5147" s="1" t="s">
        <v>3761</v>
      </c>
      <c r="C5147">
        <v>4212502</v>
      </c>
      <c r="D5147" s="3">
        <v>18.300373581212266</v>
      </c>
      <c r="E5147">
        <v>-48.650548000000001</v>
      </c>
      <c r="F5147">
        <v>-26.807424000000001</v>
      </c>
      <c r="G5147" t="str">
        <f>Energia[[#This Row],[Nome]]</f>
        <v>Penha</v>
      </c>
      <c r="H5147">
        <f>Energia[[#This Row],[Energia]]</f>
        <v>18.300373581212266</v>
      </c>
      <c r="I5147" t="e">
        <f>VLOOKUP(Energia[[#This Row],[CD]],Tabela4[Coluna3],1,FALSE)</f>
        <v>#N/A</v>
      </c>
    </row>
    <row r="5148" spans="1:9" hidden="1" x14ac:dyDescent="0.25">
      <c r="A5148" s="1" t="s">
        <v>263</v>
      </c>
      <c r="B5148" s="1" t="s">
        <v>3913</v>
      </c>
      <c r="C5148">
        <v>4304630</v>
      </c>
      <c r="D5148" s="3">
        <v>18.203669387070335</v>
      </c>
      <c r="E5148">
        <v>-50.000149</v>
      </c>
      <c r="F5148">
        <v>-29.679672</v>
      </c>
      <c r="G5148" t="str">
        <f>Energia[[#This Row],[Nome]]</f>
        <v>Capão da Canoa</v>
      </c>
      <c r="H5148">
        <f>Energia[[#This Row],[Energia]]</f>
        <v>18.203669387070335</v>
      </c>
      <c r="I5148" t="e">
        <f>VLOOKUP(Energia[[#This Row],[CD]],Tabela4[Coluna3],1,FALSE)</f>
        <v>#N/A</v>
      </c>
    </row>
    <row r="5149" spans="1:9" hidden="1" x14ac:dyDescent="0.25">
      <c r="A5149" s="1" t="s">
        <v>5028</v>
      </c>
      <c r="B5149" s="1" t="s">
        <v>5101</v>
      </c>
      <c r="C5149">
        <v>2407302</v>
      </c>
      <c r="D5149" s="3">
        <v>18.168990129902593</v>
      </c>
      <c r="E5149">
        <v>-38.157336000000001</v>
      </c>
      <c r="F5149">
        <v>-6.280316</v>
      </c>
      <c r="G5149" t="str">
        <f>Energia[[#This Row],[Nome]]</f>
        <v>Marcelino Vieira</v>
      </c>
      <c r="H5149">
        <f>Energia[[#This Row],[Energia]]</f>
        <v>18.168990129902593</v>
      </c>
      <c r="I5149" t="e">
        <f>VLOOKUP(Energia[[#This Row],[CD]],Tabela4[Coluna3],1,FALSE)</f>
        <v>#N/A</v>
      </c>
    </row>
    <row r="5150" spans="1:9" hidden="1" x14ac:dyDescent="0.25">
      <c r="A5150" s="1" t="s">
        <v>2820</v>
      </c>
      <c r="B5150" s="1" t="s">
        <v>2883</v>
      </c>
      <c r="C5150">
        <v>3304508</v>
      </c>
      <c r="D5150" s="3">
        <v>18.146174693584733</v>
      </c>
      <c r="E5150">
        <v>-43.539352999999998</v>
      </c>
      <c r="F5150">
        <v>-22.160050999999999</v>
      </c>
      <c r="G5150" t="str">
        <f>Energia[[#This Row],[Nome]]</f>
        <v>Rio das Flores</v>
      </c>
      <c r="H5150">
        <f>Energia[[#This Row],[Energia]]</f>
        <v>18.146174693584733</v>
      </c>
      <c r="I5150">
        <f>VLOOKUP(Energia[[#This Row],[CD]],Tabela4[Coluna3],1,FALSE)</f>
        <v>3304508</v>
      </c>
    </row>
    <row r="5151" spans="1:9" hidden="1" x14ac:dyDescent="0.25">
      <c r="A5151" s="1" t="s">
        <v>3887</v>
      </c>
      <c r="B5151" s="1" t="s">
        <v>4099</v>
      </c>
      <c r="C5151">
        <v>2512036</v>
      </c>
      <c r="D5151" s="3">
        <v>17.905132189095319</v>
      </c>
      <c r="E5151">
        <v>-38.522697999999998</v>
      </c>
      <c r="F5151">
        <v>-6.3908959999999997</v>
      </c>
      <c r="G5151" t="str">
        <f>Energia[[#This Row],[Nome]]</f>
        <v>Poço Dantas</v>
      </c>
      <c r="H5151">
        <f>Energia[[#This Row],[Energia]]</f>
        <v>17.905132189095319</v>
      </c>
      <c r="I5151" t="e">
        <f>VLOOKUP(Energia[[#This Row],[CD]],Tabela4[Coluna3],1,FALSE)</f>
        <v>#N/A</v>
      </c>
    </row>
    <row r="5152" spans="1:9" hidden="1" x14ac:dyDescent="0.25">
      <c r="A5152" s="1" t="s">
        <v>5028</v>
      </c>
      <c r="B5152" s="1" t="s">
        <v>5146</v>
      </c>
      <c r="C5152">
        <v>2412609</v>
      </c>
      <c r="D5152" s="3">
        <v>17.877788460951432</v>
      </c>
      <c r="E5152">
        <v>-35.754430999999997</v>
      </c>
      <c r="F5152">
        <v>-5.9340390000000003</v>
      </c>
      <c r="G5152" t="str">
        <f>Energia[[#This Row],[Nome]]</f>
        <v>São Paulo do Potengi</v>
      </c>
      <c r="H5152">
        <f>Energia[[#This Row],[Energia]]</f>
        <v>17.877788460951432</v>
      </c>
      <c r="I5152" t="e">
        <f>VLOOKUP(Energia[[#This Row],[CD]],Tabela4[Coluna3],1,FALSE)</f>
        <v>#N/A</v>
      </c>
    </row>
    <row r="5153" spans="1:9" hidden="1" x14ac:dyDescent="0.25">
      <c r="A5153" s="1" t="s">
        <v>5028</v>
      </c>
      <c r="B5153" s="1" t="s">
        <v>5087</v>
      </c>
      <c r="C5153">
        <v>2406007</v>
      </c>
      <c r="D5153" s="3">
        <v>17.770135996726012</v>
      </c>
      <c r="E5153">
        <v>-38.283050000000003</v>
      </c>
      <c r="F5153">
        <v>-6.3405800000000001</v>
      </c>
      <c r="G5153" t="str">
        <f>Energia[[#This Row],[Nome]]</f>
        <v>José da Penha</v>
      </c>
      <c r="H5153">
        <f>Energia[[#This Row],[Energia]]</f>
        <v>17.770135996726012</v>
      </c>
      <c r="I5153" t="e">
        <f>VLOOKUP(Energia[[#This Row],[CD]],Tabela4[Coluna3],1,FALSE)</f>
        <v>#N/A</v>
      </c>
    </row>
    <row r="5154" spans="1:9" hidden="1" x14ac:dyDescent="0.25">
      <c r="A5154" s="1" t="s">
        <v>3887</v>
      </c>
      <c r="B5154" s="1" t="s">
        <v>4151</v>
      </c>
      <c r="C5154">
        <v>2516904</v>
      </c>
      <c r="D5154" s="3">
        <v>17.561766764905364</v>
      </c>
      <c r="E5154">
        <v>-38.392341000000002</v>
      </c>
      <c r="F5154">
        <v>-6.5083739999999999</v>
      </c>
      <c r="G5154" t="str">
        <f>Energia[[#This Row],[Nome]]</f>
        <v>Uiraúna</v>
      </c>
      <c r="H5154">
        <f>Energia[[#This Row],[Energia]]</f>
        <v>17.561766764905364</v>
      </c>
      <c r="I5154" t="e">
        <f>VLOOKUP(Energia[[#This Row],[CD]],Tabela4[Coluna3],1,FALSE)</f>
        <v>#N/A</v>
      </c>
    </row>
    <row r="5155" spans="1:9" hidden="1" x14ac:dyDescent="0.25">
      <c r="A5155" s="1" t="s">
        <v>5028</v>
      </c>
      <c r="B5155" s="1" t="s">
        <v>5149</v>
      </c>
      <c r="C5155">
        <v>2413201</v>
      </c>
      <c r="D5155" s="3">
        <v>17.544856709817758</v>
      </c>
      <c r="E5155">
        <v>-35.121547</v>
      </c>
      <c r="F5155">
        <v>-6.15794</v>
      </c>
      <c r="G5155" t="str">
        <f>Energia[[#This Row],[Nome]]</f>
        <v>Senador Georgino Avelino</v>
      </c>
      <c r="H5155">
        <f>Energia[[#This Row],[Energia]]</f>
        <v>17.544856709817758</v>
      </c>
      <c r="I5155" t="e">
        <f>VLOOKUP(Energia[[#This Row],[CD]],Tabela4[Coluna3],1,FALSE)</f>
        <v>#N/A</v>
      </c>
    </row>
    <row r="5156" spans="1:9" hidden="1" x14ac:dyDescent="0.25">
      <c r="A5156" s="1" t="s">
        <v>1520</v>
      </c>
      <c r="B5156" s="1" t="s">
        <v>1656</v>
      </c>
      <c r="C5156">
        <v>3205002</v>
      </c>
      <c r="D5156" s="3">
        <v>17.397536077996353</v>
      </c>
      <c r="E5156">
        <v>-40.301619000000002</v>
      </c>
      <c r="F5156">
        <v>-20.128119000000002</v>
      </c>
      <c r="G5156" t="str">
        <f>Energia[[#This Row],[Nome]]</f>
        <v>Serra</v>
      </c>
      <c r="H5156">
        <f>Energia[[#This Row],[Energia]]</f>
        <v>17.397536077996353</v>
      </c>
      <c r="I5156" t="e">
        <f>VLOOKUP(Energia[[#This Row],[CD]],Tabela4[Coluna3],1,FALSE)</f>
        <v>#N/A</v>
      </c>
    </row>
    <row r="5157" spans="1:9" hidden="1" x14ac:dyDescent="0.25">
      <c r="A5157" s="1" t="s">
        <v>413</v>
      </c>
      <c r="B5157" s="1" t="s">
        <v>898</v>
      </c>
      <c r="C5157">
        <v>2920304</v>
      </c>
      <c r="D5157" s="3">
        <v>16.814446767680121</v>
      </c>
      <c r="E5157">
        <v>-41.845422999999997</v>
      </c>
      <c r="F5157">
        <v>-14.352209999999999</v>
      </c>
      <c r="G5157" t="str">
        <f>Energia[[#This Row],[Nome]]</f>
        <v>Malhada de Pedras</v>
      </c>
      <c r="H5157">
        <f>Energia[[#This Row],[Energia]]</f>
        <v>16.814446767680121</v>
      </c>
      <c r="I5157" t="e">
        <f>VLOOKUP(Energia[[#This Row],[CD]],Tabela4[Coluna3],1,FALSE)</f>
        <v>#N/A</v>
      </c>
    </row>
    <row r="5158" spans="1:9" hidden="1" x14ac:dyDescent="0.25">
      <c r="A5158" s="1" t="s">
        <v>3887</v>
      </c>
      <c r="B5158" s="1" t="s">
        <v>4040</v>
      </c>
      <c r="C5158">
        <v>2506608</v>
      </c>
      <c r="D5158" s="3">
        <v>16.755652178092827</v>
      </c>
      <c r="E5158">
        <v>-38.40437</v>
      </c>
      <c r="F5158">
        <v>-7.4928489999999996</v>
      </c>
      <c r="G5158" t="str">
        <f>Energia[[#This Row],[Nome]]</f>
        <v>Ibiara</v>
      </c>
      <c r="H5158">
        <f>Energia[[#This Row],[Energia]]</f>
        <v>16.755652178092827</v>
      </c>
      <c r="I5158" t="e">
        <f>VLOOKUP(Energia[[#This Row],[CD]],Tabela4[Coluna3],1,FALSE)</f>
        <v>#N/A</v>
      </c>
    </row>
    <row r="5159" spans="1:9" hidden="1" x14ac:dyDescent="0.25">
      <c r="A5159" s="1" t="s">
        <v>3887</v>
      </c>
      <c r="B5159" s="1" t="s">
        <v>3924</v>
      </c>
      <c r="C5159">
        <v>2501534</v>
      </c>
      <c r="D5159" s="3">
        <v>16.741188315178746</v>
      </c>
      <c r="E5159">
        <v>-36.262735999999997</v>
      </c>
      <c r="F5159">
        <v>-6.6213850000000001</v>
      </c>
      <c r="G5159" t="str">
        <f>Energia[[#This Row],[Nome]]</f>
        <v>Baraúna</v>
      </c>
      <c r="H5159">
        <f>Energia[[#This Row],[Energia]]</f>
        <v>16.741188315178746</v>
      </c>
      <c r="I5159" t="e">
        <f>VLOOKUP(Energia[[#This Row],[CD]],Tabela4[Coluna3],1,FALSE)</f>
        <v>#N/A</v>
      </c>
    </row>
    <row r="5160" spans="1:9" x14ac:dyDescent="0.25">
      <c r="A5160" s="1" t="s">
        <v>8</v>
      </c>
      <c r="B5160" s="1" t="s">
        <v>3342</v>
      </c>
      <c r="C5160">
        <v>3542305</v>
      </c>
      <c r="D5160" s="3">
        <v>16.741188283995854</v>
      </c>
      <c r="E5160">
        <v>-45.526144000000002</v>
      </c>
      <c r="F5160">
        <v>-23.253655999999999</v>
      </c>
      <c r="G5160" t="str">
        <f>Energia[[#This Row],[Nome]]</f>
        <v>Redenção da Serra</v>
      </c>
      <c r="H5160">
        <f>Energia[[#This Row],[Energia]]</f>
        <v>16.741188283995854</v>
      </c>
      <c r="I5160" t="e">
        <f>VLOOKUP(Energia[[#This Row],[CD]],Tabela4[Coluna3],1,FALSE)</f>
        <v>#N/A</v>
      </c>
    </row>
    <row r="5161" spans="1:9" hidden="1" x14ac:dyDescent="0.25">
      <c r="A5161" s="1" t="s">
        <v>4157</v>
      </c>
      <c r="B5161" s="1" t="s">
        <v>4266</v>
      </c>
      <c r="C5161">
        <v>2609154</v>
      </c>
      <c r="D5161" s="3">
        <v>16.741188283995854</v>
      </c>
      <c r="E5161">
        <v>-37.554223</v>
      </c>
      <c r="F5161">
        <v>-8.8929240000000007</v>
      </c>
      <c r="G5161" t="str">
        <f>Energia[[#This Row],[Nome]]</f>
        <v>Manari</v>
      </c>
      <c r="H5161">
        <f>Energia[[#This Row],[Energia]]</f>
        <v>16.741188283995854</v>
      </c>
      <c r="I5161" t="e">
        <f>VLOOKUP(Energia[[#This Row],[CD]],Tabela4[Coluna3],1,FALSE)</f>
        <v>#N/A</v>
      </c>
    </row>
    <row r="5162" spans="1:9" hidden="1" x14ac:dyDescent="0.25">
      <c r="A5162" s="1" t="s">
        <v>2820</v>
      </c>
      <c r="B5162" s="1" t="s">
        <v>2825</v>
      </c>
      <c r="C5162">
        <v>3300233</v>
      </c>
      <c r="D5162" s="3">
        <v>16.713099491459136</v>
      </c>
      <c r="E5162">
        <v>-41.950059000000003</v>
      </c>
      <c r="F5162">
        <v>-22.77608</v>
      </c>
      <c r="G5162" t="str">
        <f>Energia[[#This Row],[Nome]]</f>
        <v>Armação dos Búzios</v>
      </c>
      <c r="H5162">
        <f>Energia[[#This Row],[Energia]]</f>
        <v>16.713099491459136</v>
      </c>
      <c r="I5162">
        <f>VLOOKUP(Energia[[#This Row],[CD]],Tabela4[Coluna3],1,FALSE)</f>
        <v>3300233</v>
      </c>
    </row>
    <row r="5163" spans="1:9" hidden="1" x14ac:dyDescent="0.25">
      <c r="A5163" s="1" t="s">
        <v>3887</v>
      </c>
      <c r="B5163" s="1" t="s">
        <v>4016</v>
      </c>
      <c r="C5163">
        <v>2505352</v>
      </c>
      <c r="D5163" s="3">
        <v>16.601892851403115</v>
      </c>
      <c r="E5163">
        <v>-35.930470999999997</v>
      </c>
      <c r="F5163">
        <v>-6.643465</v>
      </c>
      <c r="G5163" t="str">
        <f>Energia[[#This Row],[Nome]]</f>
        <v>Damião</v>
      </c>
      <c r="H5163">
        <f>Energia[[#This Row],[Energia]]</f>
        <v>16.601892851403115</v>
      </c>
      <c r="I5163" t="e">
        <f>VLOOKUP(Energia[[#This Row],[CD]],Tabela4[Coluna3],1,FALSE)</f>
        <v>#N/A</v>
      </c>
    </row>
    <row r="5164" spans="1:9" hidden="1" x14ac:dyDescent="0.25">
      <c r="A5164" s="1" t="s">
        <v>3887</v>
      </c>
      <c r="B5164" s="1" t="s">
        <v>4059</v>
      </c>
      <c r="C5164">
        <v>2508406</v>
      </c>
      <c r="D5164" s="3">
        <v>16.556034525608858</v>
      </c>
      <c r="E5164">
        <v>-38.177844999999998</v>
      </c>
      <c r="F5164">
        <v>-6.551056</v>
      </c>
      <c r="G5164" t="str">
        <f>Energia[[#This Row],[Nome]]</f>
        <v>Lastro</v>
      </c>
      <c r="H5164">
        <f>Energia[[#This Row],[Energia]]</f>
        <v>16.556034525608858</v>
      </c>
      <c r="I5164" t="e">
        <f>VLOOKUP(Energia[[#This Row],[CD]],Tabela4[Coluna3],1,FALSE)</f>
        <v>#N/A</v>
      </c>
    </row>
    <row r="5165" spans="1:9" hidden="1" x14ac:dyDescent="0.25">
      <c r="A5165" s="1" t="s">
        <v>5028</v>
      </c>
      <c r="B5165" s="1" t="s">
        <v>5037</v>
      </c>
      <c r="C5165">
        <v>2400901</v>
      </c>
      <c r="D5165" s="3">
        <v>16.54242992314931</v>
      </c>
      <c r="E5165">
        <v>-37.924782999999998</v>
      </c>
      <c r="F5165">
        <v>-6.2196170000000004</v>
      </c>
      <c r="G5165" t="str">
        <f>Energia[[#This Row],[Nome]]</f>
        <v>Antônio Martins</v>
      </c>
      <c r="H5165">
        <f>Energia[[#This Row],[Energia]]</f>
        <v>16.54242992314931</v>
      </c>
      <c r="I5165" t="e">
        <f>VLOOKUP(Energia[[#This Row],[CD]],Tabela4[Coluna3],1,FALSE)</f>
        <v>#N/A</v>
      </c>
    </row>
    <row r="5166" spans="1:9" hidden="1" x14ac:dyDescent="0.25">
      <c r="A5166" s="1" t="s">
        <v>52</v>
      </c>
      <c r="B5166" s="1" t="s">
        <v>150</v>
      </c>
      <c r="C5166">
        <v>2704906</v>
      </c>
      <c r="D5166" s="3">
        <v>16.519978199479727</v>
      </c>
      <c r="E5166">
        <v>-36.403146999999997</v>
      </c>
      <c r="F5166">
        <v>-9.4728689999999993</v>
      </c>
      <c r="G5166" t="str">
        <f>Energia[[#This Row],[Nome]]</f>
        <v>Mar Vermelho</v>
      </c>
      <c r="H5166">
        <f>Energia[[#This Row],[Energia]]</f>
        <v>16.519978199479727</v>
      </c>
      <c r="I5166" t="e">
        <f>VLOOKUP(Energia[[#This Row],[CD]],Tabela4[Coluna3],1,FALSE)</f>
        <v>#N/A</v>
      </c>
    </row>
    <row r="5167" spans="1:9" x14ac:dyDescent="0.25">
      <c r="A5167" s="1" t="s">
        <v>8</v>
      </c>
      <c r="B5167" s="1" t="s">
        <v>2061</v>
      </c>
      <c r="C5167">
        <v>3546801</v>
      </c>
      <c r="D5167" s="3">
        <v>16.50902920888603</v>
      </c>
      <c r="E5167">
        <v>-46.242362</v>
      </c>
      <c r="F5167">
        <v>-23.288943</v>
      </c>
      <c r="G5167" t="str">
        <f>Energia[[#This Row],[Nome]]</f>
        <v>Santa Isabel</v>
      </c>
      <c r="H5167">
        <f>Energia[[#This Row],[Energia]]</f>
        <v>16.50902920888603</v>
      </c>
      <c r="I5167" t="e">
        <f>VLOOKUP(Energia[[#This Row],[CD]],Tabela4[Coluna3],1,FALSE)</f>
        <v>#N/A</v>
      </c>
    </row>
    <row r="5168" spans="1:9" hidden="1" x14ac:dyDescent="0.25">
      <c r="A5168" s="1" t="s">
        <v>5028</v>
      </c>
      <c r="B5168" s="1" t="s">
        <v>5078</v>
      </c>
      <c r="C5168">
        <v>2405009</v>
      </c>
      <c r="D5168" s="3">
        <v>16.075724534218946</v>
      </c>
      <c r="E5168">
        <v>-36.214561000000003</v>
      </c>
      <c r="F5168">
        <v>-6.4109280000000002</v>
      </c>
      <c r="G5168" t="str">
        <f>Energia[[#This Row],[Nome]]</f>
        <v>Jaçanã</v>
      </c>
      <c r="H5168">
        <f>Energia[[#This Row],[Energia]]</f>
        <v>16.075724534218946</v>
      </c>
      <c r="I5168" t="e">
        <f>VLOOKUP(Energia[[#This Row],[CD]],Tabela4[Coluna3],1,FALSE)</f>
        <v>#N/A</v>
      </c>
    </row>
    <row r="5169" spans="1:9" hidden="1" x14ac:dyDescent="0.25">
      <c r="A5169" s="1" t="s">
        <v>3609</v>
      </c>
      <c r="B5169" s="1" t="s">
        <v>3819</v>
      </c>
      <c r="C5169">
        <v>1506500</v>
      </c>
      <c r="D5169" s="3">
        <v>16.050445469270624</v>
      </c>
      <c r="E5169">
        <v>-48.129306999999997</v>
      </c>
      <c r="F5169">
        <v>-1.3652070000000001</v>
      </c>
      <c r="G5169" t="str">
        <f>Energia[[#This Row],[Nome]]</f>
        <v>Santa Isabel do Pará</v>
      </c>
      <c r="H5169">
        <f>Energia[[#This Row],[Energia]]</f>
        <v>16.050445469270624</v>
      </c>
      <c r="I5169" t="e">
        <f>VLOOKUP(Energia[[#This Row],[CD]],Tabela4[Coluna3],1,FALSE)</f>
        <v>#N/A</v>
      </c>
    </row>
    <row r="5170" spans="1:9" hidden="1" x14ac:dyDescent="0.25">
      <c r="A5170" s="1" t="s">
        <v>1520</v>
      </c>
      <c r="B5170" s="1" t="s">
        <v>1597</v>
      </c>
      <c r="C5170">
        <v>3203106</v>
      </c>
      <c r="D5170" s="3">
        <v>15.695042177222788</v>
      </c>
      <c r="E5170">
        <v>-41.393650000000001</v>
      </c>
      <c r="F5170">
        <v>-20.813172000000002</v>
      </c>
      <c r="G5170" t="str">
        <f>Energia[[#This Row],[Nome]]</f>
        <v>Jerônimo Monteiro</v>
      </c>
      <c r="H5170">
        <f>Energia[[#This Row],[Energia]]</f>
        <v>15.695042177222788</v>
      </c>
      <c r="I5170" t="e">
        <f>VLOOKUP(Energia[[#This Row],[CD]],Tabela4[Coluna3],1,FALSE)</f>
        <v>#N/A</v>
      </c>
    </row>
    <row r="5171" spans="1:9" hidden="1" x14ac:dyDescent="0.25">
      <c r="A5171" s="1" t="s">
        <v>4157</v>
      </c>
      <c r="B5171" s="1" t="s">
        <v>4182</v>
      </c>
      <c r="C5171">
        <v>2602605</v>
      </c>
      <c r="D5171" s="3">
        <v>15.667814458649751</v>
      </c>
      <c r="E5171">
        <v>-36.281413000000001</v>
      </c>
      <c r="F5171">
        <v>-8.0756429999999995</v>
      </c>
      <c r="G5171" t="str">
        <f>Energia[[#This Row],[Nome]]</f>
        <v>Brejo da Madre de Deus</v>
      </c>
      <c r="H5171">
        <f>Energia[[#This Row],[Energia]]</f>
        <v>15.667814458649751</v>
      </c>
      <c r="I5171" t="e">
        <f>VLOOKUP(Energia[[#This Row],[CD]],Tabela4[Coluna3],1,FALSE)</f>
        <v>#N/A</v>
      </c>
    </row>
    <row r="5172" spans="1:9" hidden="1" x14ac:dyDescent="0.25">
      <c r="A5172" s="1" t="s">
        <v>2820</v>
      </c>
      <c r="B5172" s="1" t="s">
        <v>2863</v>
      </c>
      <c r="C5172">
        <v>3303104</v>
      </c>
      <c r="D5172" s="3">
        <v>15.528805404865107</v>
      </c>
      <c r="E5172">
        <v>-41.931609000000002</v>
      </c>
      <c r="F5172">
        <v>-21.041298999999999</v>
      </c>
      <c r="G5172" t="str">
        <f>Energia[[#This Row],[Nome]]</f>
        <v>Natividade</v>
      </c>
      <c r="H5172">
        <f>Energia[[#This Row],[Energia]]</f>
        <v>15.528805404865107</v>
      </c>
      <c r="I5172">
        <f>VLOOKUP(Energia[[#This Row],[CD]],Tabela4[Coluna3],1,FALSE)</f>
        <v>3303104</v>
      </c>
    </row>
    <row r="5173" spans="1:9" hidden="1" x14ac:dyDescent="0.25">
      <c r="A5173" s="1" t="s">
        <v>1235</v>
      </c>
      <c r="B5173" s="1" t="s">
        <v>1339</v>
      </c>
      <c r="C5173">
        <v>2304277</v>
      </c>
      <c r="D5173" s="3">
        <v>15.526627861698087</v>
      </c>
      <c r="E5173">
        <v>-38.315285000000003</v>
      </c>
      <c r="F5173">
        <v>-5.9803389999999998</v>
      </c>
      <c r="G5173" t="str">
        <f>Energia[[#This Row],[Nome]]</f>
        <v>Ererê</v>
      </c>
      <c r="H5173">
        <f>Energia[[#This Row],[Energia]]</f>
        <v>15.526627861698087</v>
      </c>
      <c r="I5173" t="e">
        <f>VLOOKUP(Energia[[#This Row],[CD]],Tabela4[Coluna3],1,FALSE)</f>
        <v>#N/A</v>
      </c>
    </row>
    <row r="5174" spans="1:9" hidden="1" x14ac:dyDescent="0.25">
      <c r="A5174" s="1" t="s">
        <v>5028</v>
      </c>
      <c r="B5174" s="1" t="s">
        <v>832</v>
      </c>
      <c r="C5174">
        <v>2405108</v>
      </c>
      <c r="D5174" s="3">
        <v>15.477215376898668</v>
      </c>
      <c r="E5174">
        <v>-36.144542999999999</v>
      </c>
      <c r="F5174">
        <v>-5.3582710000000002</v>
      </c>
      <c r="G5174" t="str">
        <f>Energia[[#This Row],[Nome]]</f>
        <v>Jandaíra</v>
      </c>
      <c r="H5174">
        <f>Energia[[#This Row],[Energia]]</f>
        <v>15.477215376898668</v>
      </c>
      <c r="I5174" t="e">
        <f>VLOOKUP(Energia[[#This Row],[CD]],Tabela4[Coluna3],1,FALSE)</f>
        <v>#N/A</v>
      </c>
    </row>
    <row r="5175" spans="1:9" hidden="1" x14ac:dyDescent="0.25">
      <c r="A5175" s="1" t="s">
        <v>413</v>
      </c>
      <c r="B5175" s="1" t="s">
        <v>964</v>
      </c>
      <c r="C5175">
        <v>2922805</v>
      </c>
      <c r="D5175" s="3">
        <v>15.401892934393569</v>
      </c>
      <c r="E5175">
        <v>-40.034579000000001</v>
      </c>
      <c r="F5175">
        <v>-13.046495</v>
      </c>
      <c r="G5175" t="str">
        <f>Energia[[#This Row],[Nome]]</f>
        <v>Nova Itarana</v>
      </c>
      <c r="H5175">
        <f>Energia[[#This Row],[Energia]]</f>
        <v>15.401892934393569</v>
      </c>
      <c r="I5175" t="e">
        <f>VLOOKUP(Energia[[#This Row],[CD]],Tabela4[Coluna3],1,FALSE)</f>
        <v>#N/A</v>
      </c>
    </row>
    <row r="5176" spans="1:9" hidden="1" x14ac:dyDescent="0.25">
      <c r="A5176" s="1" t="s">
        <v>413</v>
      </c>
      <c r="B5176" s="1" t="s">
        <v>1024</v>
      </c>
      <c r="C5176">
        <v>2925204</v>
      </c>
      <c r="D5176" s="3">
        <v>15.3267423855598</v>
      </c>
      <c r="E5176">
        <v>-38.248677999999998</v>
      </c>
      <c r="F5176">
        <v>-12.355518999999999</v>
      </c>
      <c r="G5176" t="str">
        <f>Energia[[#This Row],[Nome]]</f>
        <v>Pojuca</v>
      </c>
      <c r="H5176">
        <f>Energia[[#This Row],[Energia]]</f>
        <v>15.3267423855598</v>
      </c>
      <c r="I5176" t="e">
        <f>VLOOKUP(Energia[[#This Row],[CD]],Tabela4[Coluna3],1,FALSE)</f>
        <v>#N/A</v>
      </c>
    </row>
    <row r="5177" spans="1:9" x14ac:dyDescent="0.25">
      <c r="A5177" s="1" t="s">
        <v>8</v>
      </c>
      <c r="B5177" s="1" t="s">
        <v>2978</v>
      </c>
      <c r="C5177">
        <v>3506607</v>
      </c>
      <c r="D5177" s="3">
        <v>15.285813683721273</v>
      </c>
      <c r="E5177">
        <v>-46.021323000000002</v>
      </c>
      <c r="F5177">
        <v>-23.624165000000001</v>
      </c>
      <c r="G5177" t="str">
        <f>Energia[[#This Row],[Nome]]</f>
        <v>Biritiba-Mirim</v>
      </c>
      <c r="H5177">
        <f>Energia[[#This Row],[Energia]]</f>
        <v>15.285813683721273</v>
      </c>
      <c r="I5177" t="e">
        <f>VLOOKUP(Energia[[#This Row],[CD]],Tabela4[Coluna3],1,FALSE)</f>
        <v>#N/A</v>
      </c>
    </row>
    <row r="5178" spans="1:9" hidden="1" x14ac:dyDescent="0.25">
      <c r="A5178" s="1" t="s">
        <v>4157</v>
      </c>
      <c r="B5178" s="1" t="s">
        <v>4313</v>
      </c>
      <c r="C5178">
        <v>2614006</v>
      </c>
      <c r="D5178" s="3">
        <v>15.226426872123612</v>
      </c>
      <c r="E5178">
        <v>-39.381537999999999</v>
      </c>
      <c r="F5178">
        <v>-7.8504670000000001</v>
      </c>
      <c r="G5178" t="str">
        <f>Energia[[#This Row],[Nome]]</f>
        <v>Serrita</v>
      </c>
      <c r="H5178">
        <f>Energia[[#This Row],[Energia]]</f>
        <v>15.226426872123612</v>
      </c>
      <c r="I5178" t="e">
        <f>VLOOKUP(Energia[[#This Row],[CD]],Tabela4[Coluna3],1,FALSE)</f>
        <v>#N/A</v>
      </c>
    </row>
    <row r="5179" spans="1:9" hidden="1" x14ac:dyDescent="0.25">
      <c r="A5179" s="1" t="s">
        <v>3887</v>
      </c>
      <c r="B5179" s="1" t="s">
        <v>4124</v>
      </c>
      <c r="C5179">
        <v>2514503</v>
      </c>
      <c r="D5179" s="3">
        <v>15.098921646979075</v>
      </c>
      <c r="E5179">
        <v>-38.494779000000001</v>
      </c>
      <c r="F5179">
        <v>-7.0983790000000004</v>
      </c>
      <c r="G5179" t="str">
        <f>Energia[[#This Row],[Nome]]</f>
        <v>São José de Piranhas</v>
      </c>
      <c r="H5179">
        <f>Energia[[#This Row],[Energia]]</f>
        <v>15.098921646979075</v>
      </c>
      <c r="I5179" t="e">
        <f>VLOOKUP(Energia[[#This Row],[CD]],Tabela4[Coluna3],1,FALSE)</f>
        <v>#N/A</v>
      </c>
    </row>
    <row r="5180" spans="1:9" hidden="1" x14ac:dyDescent="0.25">
      <c r="A5180" s="1" t="s">
        <v>1235</v>
      </c>
      <c r="B5180" s="1" t="s">
        <v>1343</v>
      </c>
      <c r="C5180">
        <v>2304400</v>
      </c>
      <c r="D5180" s="3">
        <v>14.9129845273382</v>
      </c>
      <c r="E5180">
        <v>-38.527701</v>
      </c>
      <c r="F5180">
        <v>-3.7856559999999999</v>
      </c>
      <c r="G5180" t="str">
        <f>Energia[[#This Row],[Nome]]</f>
        <v>Fortaleza</v>
      </c>
      <c r="H5180">
        <f>Energia[[#This Row],[Energia]]</f>
        <v>14.9129845273382</v>
      </c>
      <c r="I5180" t="e">
        <f>VLOOKUP(Energia[[#This Row],[CD]],Tabela4[Coluna3],1,FALSE)</f>
        <v>#N/A</v>
      </c>
    </row>
    <row r="5181" spans="1:9" hidden="1" x14ac:dyDescent="0.25">
      <c r="A5181" s="1" t="s">
        <v>413</v>
      </c>
      <c r="B5181" s="1" t="s">
        <v>762</v>
      </c>
      <c r="C5181">
        <v>2914802</v>
      </c>
      <c r="D5181" s="3">
        <v>14.68873710293915</v>
      </c>
      <c r="E5181">
        <v>-39.312806999999999</v>
      </c>
      <c r="F5181">
        <v>-14.851648000000001</v>
      </c>
      <c r="G5181" t="str">
        <f>Energia[[#This Row],[Nome]]</f>
        <v>Itabuna</v>
      </c>
      <c r="H5181">
        <f>Energia[[#This Row],[Energia]]</f>
        <v>14.68873710293915</v>
      </c>
      <c r="I5181" t="e">
        <f>VLOOKUP(Energia[[#This Row],[CD]],Tabela4[Coluna3],1,FALSE)</f>
        <v>#N/A</v>
      </c>
    </row>
    <row r="5182" spans="1:9" hidden="1" x14ac:dyDescent="0.25">
      <c r="A5182" s="1" t="s">
        <v>4157</v>
      </c>
      <c r="B5182" s="1" t="s">
        <v>4289</v>
      </c>
      <c r="C5182">
        <v>2611533</v>
      </c>
      <c r="D5182" s="3">
        <v>14.565778913688462</v>
      </c>
      <c r="E5182">
        <v>-37.849074000000002</v>
      </c>
      <c r="F5182">
        <v>-7.7176099999999996</v>
      </c>
      <c r="G5182" t="str">
        <f>Energia[[#This Row],[Nome]]</f>
        <v>Quixaba</v>
      </c>
      <c r="H5182">
        <f>Energia[[#This Row],[Energia]]</f>
        <v>14.565778913688462</v>
      </c>
      <c r="I5182" t="e">
        <f>VLOOKUP(Energia[[#This Row],[CD]],Tabela4[Coluna3],1,FALSE)</f>
        <v>#N/A</v>
      </c>
    </row>
    <row r="5183" spans="1:9" hidden="1" x14ac:dyDescent="0.25">
      <c r="A5183" s="1" t="s">
        <v>5028</v>
      </c>
      <c r="B5183" s="1" t="s">
        <v>5129</v>
      </c>
      <c r="C5183">
        <v>2410702</v>
      </c>
      <c r="D5183" s="3">
        <v>14.372658520333877</v>
      </c>
      <c r="E5183">
        <v>-37.966431999999998</v>
      </c>
      <c r="F5183">
        <v>-5.9235899999999999</v>
      </c>
      <c r="G5183" t="str">
        <f>Energia[[#This Row],[Nome]]</f>
        <v>Riacho da Cruz</v>
      </c>
      <c r="H5183">
        <f>Energia[[#This Row],[Energia]]</f>
        <v>14.372658520333877</v>
      </c>
      <c r="I5183" t="e">
        <f>VLOOKUP(Energia[[#This Row],[CD]],Tabela4[Coluna3],1,FALSE)</f>
        <v>#N/A</v>
      </c>
    </row>
    <row r="5184" spans="1:9" hidden="1" x14ac:dyDescent="0.25">
      <c r="A5184" s="1" t="s">
        <v>5028</v>
      </c>
      <c r="B5184" s="1" t="s">
        <v>5086</v>
      </c>
      <c r="C5184">
        <v>2405900</v>
      </c>
      <c r="D5184" s="3">
        <v>14.210835337531623</v>
      </c>
      <c r="E5184">
        <v>-37.837899</v>
      </c>
      <c r="F5184">
        <v>-6.2878780000000001</v>
      </c>
      <c r="G5184" t="str">
        <f>Energia[[#This Row],[Nome]]</f>
        <v>João Dias</v>
      </c>
      <c r="H5184">
        <f>Energia[[#This Row],[Energia]]</f>
        <v>14.210835337531623</v>
      </c>
      <c r="I5184" t="e">
        <f>VLOOKUP(Energia[[#This Row],[CD]],Tabela4[Coluna3],1,FALSE)</f>
        <v>#N/A</v>
      </c>
    </row>
    <row r="5185" spans="1:9" hidden="1" x14ac:dyDescent="0.25">
      <c r="A5185" s="1" t="s">
        <v>4336</v>
      </c>
      <c r="B5185" s="1" t="s">
        <v>4468</v>
      </c>
      <c r="C5185">
        <v>2205516</v>
      </c>
      <c r="D5185" s="3">
        <v>13.999103431247836</v>
      </c>
      <c r="E5185">
        <v>-41.589733000000003</v>
      </c>
      <c r="F5185">
        <v>-4.9579550000000001</v>
      </c>
      <c r="G5185" t="str">
        <f>Energia[[#This Row],[Nome]]</f>
        <v>Juazeiro do Piauí</v>
      </c>
      <c r="H5185">
        <f>Energia[[#This Row],[Energia]]</f>
        <v>13.999103431247836</v>
      </c>
      <c r="I5185" t="e">
        <f>VLOOKUP(Energia[[#This Row],[CD]],Tabela4[Coluna3],1,FALSE)</f>
        <v>#N/A</v>
      </c>
    </row>
    <row r="5186" spans="1:9" hidden="1" x14ac:dyDescent="0.25">
      <c r="A5186" s="1" t="s">
        <v>3887</v>
      </c>
      <c r="B5186" s="1" t="s">
        <v>4114</v>
      </c>
      <c r="C5186">
        <v>2513505</v>
      </c>
      <c r="D5186" s="3">
        <v>13.919481207235032</v>
      </c>
      <c r="E5186">
        <v>-38.331251000000002</v>
      </c>
      <c r="F5186">
        <v>-7.6281590000000001</v>
      </c>
      <c r="G5186" t="str">
        <f>Energia[[#This Row],[Nome]]</f>
        <v>Santana de Mangueira</v>
      </c>
      <c r="H5186">
        <f>Energia[[#This Row],[Energia]]</f>
        <v>13.919481207235032</v>
      </c>
      <c r="I5186" t="e">
        <f>VLOOKUP(Energia[[#This Row],[CD]],Tabela4[Coluna3],1,FALSE)</f>
        <v>#N/A</v>
      </c>
    </row>
    <row r="5187" spans="1:9" hidden="1" x14ac:dyDescent="0.25">
      <c r="A5187" s="1" t="s">
        <v>1417</v>
      </c>
      <c r="B5187" s="1" t="s">
        <v>2213</v>
      </c>
      <c r="C5187">
        <v>3136207</v>
      </c>
      <c r="D5187" s="3">
        <v>13.813930525974287</v>
      </c>
      <c r="E5187">
        <v>-43.161485999999996</v>
      </c>
      <c r="F5187">
        <v>-19.837941000000001</v>
      </c>
      <c r="G5187" t="str">
        <f>Energia[[#This Row],[Nome]]</f>
        <v>João Monlevade</v>
      </c>
      <c r="H5187">
        <f>Energia[[#This Row],[Energia]]</f>
        <v>13.813930525974287</v>
      </c>
      <c r="I5187" t="e">
        <f>VLOOKUP(Energia[[#This Row],[CD]],Tabela4[Coluna3],1,FALSE)</f>
        <v>#N/A</v>
      </c>
    </row>
    <row r="5188" spans="1:9" hidden="1" x14ac:dyDescent="0.25">
      <c r="A5188" s="1" t="s">
        <v>5028</v>
      </c>
      <c r="B5188" s="1" t="s">
        <v>5100</v>
      </c>
      <c r="C5188">
        <v>2407252</v>
      </c>
      <c r="D5188" s="3">
        <v>13.513385880027686</v>
      </c>
      <c r="E5188">
        <v>-38.317644999999999</v>
      </c>
      <c r="F5188">
        <v>-6.4051080000000002</v>
      </c>
      <c r="G5188" t="str">
        <f>Energia[[#This Row],[Nome]]</f>
        <v>Major Sales</v>
      </c>
      <c r="H5188">
        <f>Energia[[#This Row],[Energia]]</f>
        <v>13.513385880027686</v>
      </c>
      <c r="I5188" t="e">
        <f>VLOOKUP(Energia[[#This Row],[CD]],Tabela4[Coluna3],1,FALSE)</f>
        <v>#N/A</v>
      </c>
    </row>
    <row r="5189" spans="1:9" hidden="1" x14ac:dyDescent="0.25">
      <c r="A5189" s="1" t="s">
        <v>5028</v>
      </c>
      <c r="B5189" s="1" t="s">
        <v>5165</v>
      </c>
      <c r="C5189">
        <v>2414605</v>
      </c>
      <c r="D5189" s="3">
        <v>13.437719711972559</v>
      </c>
      <c r="E5189">
        <v>-37.285283999999997</v>
      </c>
      <c r="F5189">
        <v>-5.605715</v>
      </c>
      <c r="G5189" t="str">
        <f>Energia[[#This Row],[Nome]]</f>
        <v>Upanema</v>
      </c>
      <c r="H5189">
        <f>Energia[[#This Row],[Energia]]</f>
        <v>13.437719711972559</v>
      </c>
      <c r="I5189" t="e">
        <f>VLOOKUP(Energia[[#This Row],[CD]],Tabela4[Coluna3],1,FALSE)</f>
        <v>#N/A</v>
      </c>
    </row>
    <row r="5190" spans="1:9" hidden="1" x14ac:dyDescent="0.25">
      <c r="A5190" s="1" t="s">
        <v>4157</v>
      </c>
      <c r="B5190" s="1" t="s">
        <v>4207</v>
      </c>
      <c r="C5190">
        <v>2605103</v>
      </c>
      <c r="D5190" s="3">
        <v>13.392950627196683</v>
      </c>
      <c r="E5190">
        <v>-37.681555000000003</v>
      </c>
      <c r="F5190">
        <v>-8.1738420000000005</v>
      </c>
      <c r="G5190" t="str">
        <f>Energia[[#This Row],[Nome]]</f>
        <v>Custódia</v>
      </c>
      <c r="H5190">
        <f>Energia[[#This Row],[Energia]]</f>
        <v>13.392950627196683</v>
      </c>
      <c r="I5190" t="e">
        <f>VLOOKUP(Energia[[#This Row],[CD]],Tabela4[Coluna3],1,FALSE)</f>
        <v>#N/A</v>
      </c>
    </row>
    <row r="5191" spans="1:9" hidden="1" x14ac:dyDescent="0.25">
      <c r="A5191" s="1" t="s">
        <v>4157</v>
      </c>
      <c r="B5191" s="1" t="s">
        <v>4314</v>
      </c>
      <c r="C5191">
        <v>2614105</v>
      </c>
      <c r="D5191" s="3">
        <v>13.392950627196683</v>
      </c>
      <c r="E5191">
        <v>-37.337082000000002</v>
      </c>
      <c r="F5191">
        <v>-8.2105599999999992</v>
      </c>
      <c r="G5191" t="str">
        <f>Energia[[#This Row],[Nome]]</f>
        <v>Sertânia</v>
      </c>
      <c r="H5191">
        <f>Energia[[#This Row],[Energia]]</f>
        <v>13.392950627196683</v>
      </c>
      <c r="I5191" t="e">
        <f>VLOOKUP(Energia[[#This Row],[CD]],Tabela4[Coluna3],1,FALSE)</f>
        <v>#N/A</v>
      </c>
    </row>
    <row r="5192" spans="1:9" hidden="1" x14ac:dyDescent="0.25">
      <c r="A5192" s="1" t="s">
        <v>1417</v>
      </c>
      <c r="B5192" s="1" t="s">
        <v>2318</v>
      </c>
      <c r="C5192">
        <v>3140407</v>
      </c>
      <c r="D5192" s="3">
        <v>13.392950527411426</v>
      </c>
      <c r="E5192">
        <v>-45.172232000000001</v>
      </c>
      <c r="F5192">
        <v>-22.463622999999998</v>
      </c>
      <c r="G5192" t="str">
        <f>Energia[[#This Row],[Nome]]</f>
        <v>Marmelópolis</v>
      </c>
      <c r="H5192">
        <f>Energia[[#This Row],[Energia]]</f>
        <v>13.392950527411426</v>
      </c>
      <c r="I5192" t="e">
        <f>VLOOKUP(Energia[[#This Row],[CD]],Tabela4[Coluna3],1,FALSE)</f>
        <v>#N/A</v>
      </c>
    </row>
    <row r="5193" spans="1:9" hidden="1" x14ac:dyDescent="0.25">
      <c r="A5193" s="1" t="s">
        <v>3887</v>
      </c>
      <c r="B5193" s="1" t="s">
        <v>4154</v>
      </c>
      <c r="C5193">
        <v>2517209</v>
      </c>
      <c r="D5193" s="3">
        <v>13.332875716742901</v>
      </c>
      <c r="E5193">
        <v>-38.267383000000002</v>
      </c>
      <c r="F5193">
        <v>-6.559857</v>
      </c>
      <c r="G5193" t="str">
        <f>Energia[[#This Row],[Nome]]</f>
        <v>Vieirópolis</v>
      </c>
      <c r="H5193">
        <f>Energia[[#This Row],[Energia]]</f>
        <v>13.332875716742901</v>
      </c>
      <c r="I5193" t="e">
        <f>VLOOKUP(Energia[[#This Row],[CD]],Tabela4[Coluna3],1,FALSE)</f>
        <v>#N/A</v>
      </c>
    </row>
    <row r="5194" spans="1:9" hidden="1" x14ac:dyDescent="0.25">
      <c r="A5194" s="1" t="s">
        <v>5028</v>
      </c>
      <c r="B5194" s="1" t="s">
        <v>3980</v>
      </c>
      <c r="C5194">
        <v>2402303</v>
      </c>
      <c r="D5194" s="3">
        <v>13.215249044142904</v>
      </c>
      <c r="E5194">
        <v>-37.579151000000003</v>
      </c>
      <c r="F5194">
        <v>-5.765333</v>
      </c>
      <c r="G5194" t="str">
        <f>Energia[[#This Row],[Nome]]</f>
        <v>Caraúbas</v>
      </c>
      <c r="H5194">
        <f>Energia[[#This Row],[Energia]]</f>
        <v>13.215249044142904</v>
      </c>
      <c r="I5194" t="e">
        <f>VLOOKUP(Energia[[#This Row],[CD]],Tabela4[Coluna3],1,FALSE)</f>
        <v>#N/A</v>
      </c>
    </row>
    <row r="5195" spans="1:9" hidden="1" x14ac:dyDescent="0.25">
      <c r="A5195" s="1" t="s">
        <v>2820</v>
      </c>
      <c r="B5195" s="1" t="s">
        <v>2906</v>
      </c>
      <c r="C5195">
        <v>3306008</v>
      </c>
      <c r="D5195" s="3">
        <v>13.016624388614632</v>
      </c>
      <c r="E5195">
        <v>-43.114206000000003</v>
      </c>
      <c r="F5195">
        <v>-22.124065000000002</v>
      </c>
      <c r="G5195" t="str">
        <f>Energia[[#This Row],[Nome]]</f>
        <v>Três Rios</v>
      </c>
      <c r="H5195">
        <f>Energia[[#This Row],[Energia]]</f>
        <v>13.016624388614632</v>
      </c>
      <c r="I5195">
        <f>VLOOKUP(Energia[[#This Row],[CD]],Tabela4[Coluna3],1,FALSE)</f>
        <v>3306008</v>
      </c>
    </row>
    <row r="5196" spans="1:9" hidden="1" x14ac:dyDescent="0.25">
      <c r="A5196" s="1" t="s">
        <v>4157</v>
      </c>
      <c r="B5196" s="1" t="s">
        <v>4318</v>
      </c>
      <c r="C5196">
        <v>2614600</v>
      </c>
      <c r="D5196" s="3">
        <v>12.870450713282924</v>
      </c>
      <c r="E5196">
        <v>-37.513680999999998</v>
      </c>
      <c r="F5196">
        <v>-7.5775519999999998</v>
      </c>
      <c r="G5196" t="str">
        <f>Energia[[#This Row],[Nome]]</f>
        <v>Tabira</v>
      </c>
      <c r="H5196">
        <f>Energia[[#This Row],[Energia]]</f>
        <v>12.870450713282924</v>
      </c>
      <c r="I5196" t="e">
        <f>VLOOKUP(Energia[[#This Row],[CD]],Tabela4[Coluna3],1,FALSE)</f>
        <v>#N/A</v>
      </c>
    </row>
    <row r="5197" spans="1:9" x14ac:dyDescent="0.25">
      <c r="A5197" s="1" t="s">
        <v>8</v>
      </c>
      <c r="B5197" s="1" t="s">
        <v>3013</v>
      </c>
      <c r="C5197">
        <v>3509700</v>
      </c>
      <c r="D5197" s="3">
        <v>12.731729528886865</v>
      </c>
      <c r="E5197">
        <v>-45.533073999999999</v>
      </c>
      <c r="F5197">
        <v>-22.701733000000001</v>
      </c>
      <c r="G5197" t="str">
        <f>Energia[[#This Row],[Nome]]</f>
        <v>Campos do Jordão</v>
      </c>
      <c r="H5197">
        <f>Energia[[#This Row],[Energia]]</f>
        <v>12.731729528886865</v>
      </c>
      <c r="I5197" t="e">
        <f>VLOOKUP(Energia[[#This Row],[CD]],Tabela4[Coluna3],1,FALSE)</f>
        <v>#N/A</v>
      </c>
    </row>
    <row r="5198" spans="1:9" hidden="1" x14ac:dyDescent="0.25">
      <c r="A5198" s="1" t="s">
        <v>3887</v>
      </c>
      <c r="B5198" s="1" t="s">
        <v>4121</v>
      </c>
      <c r="C5198">
        <v>2514206</v>
      </c>
      <c r="D5198" s="3">
        <v>12.578677119341712</v>
      </c>
      <c r="E5198">
        <v>-38.141005999999997</v>
      </c>
      <c r="F5198">
        <v>-6.9412719999999997</v>
      </c>
      <c r="G5198" t="str">
        <f>Energia[[#This Row],[Nome]]</f>
        <v>São José da Lagoa Tapada</v>
      </c>
      <c r="H5198">
        <f>Energia[[#This Row],[Energia]]</f>
        <v>12.578677119341712</v>
      </c>
      <c r="I5198" t="e">
        <f>VLOOKUP(Energia[[#This Row],[CD]],Tabela4[Coluna3],1,FALSE)</f>
        <v>#N/A</v>
      </c>
    </row>
    <row r="5199" spans="1:9" hidden="1" x14ac:dyDescent="0.25">
      <c r="A5199" s="1" t="s">
        <v>1312</v>
      </c>
      <c r="B5199" s="1" t="s">
        <v>1867</v>
      </c>
      <c r="C5199">
        <v>5209457</v>
      </c>
      <c r="D5199" s="3">
        <v>12.481130850970588</v>
      </c>
      <c r="E5199">
        <v>-49.730986999999999</v>
      </c>
      <c r="F5199">
        <v>-14.699623000000001</v>
      </c>
      <c r="G5199" t="str">
        <f>Energia[[#This Row],[Nome]]</f>
        <v>Guarinos</v>
      </c>
      <c r="H5199">
        <f>Energia[[#This Row],[Energia]]</f>
        <v>12.481130850970588</v>
      </c>
      <c r="I5199" t="e">
        <f>VLOOKUP(Energia[[#This Row],[CD]],Tabela4[Coluna3],1,FALSE)</f>
        <v>#N/A</v>
      </c>
    </row>
    <row r="5200" spans="1:9" hidden="1" x14ac:dyDescent="0.25">
      <c r="A5200" s="1" t="s">
        <v>1417</v>
      </c>
      <c r="B5200" s="1" t="s">
        <v>1958</v>
      </c>
      <c r="C5200">
        <v>3125002</v>
      </c>
      <c r="D5200" s="3">
        <v>12.388479237855568</v>
      </c>
      <c r="E5200">
        <v>-43.560549999999999</v>
      </c>
      <c r="F5200">
        <v>-21.575050000000001</v>
      </c>
      <c r="G5200" t="str">
        <f>Energia[[#This Row],[Nome]]</f>
        <v>Ewbank da Câmara</v>
      </c>
      <c r="H5200">
        <f>Energia[[#This Row],[Energia]]</f>
        <v>12.388479237855568</v>
      </c>
      <c r="I5200" t="e">
        <f>VLOOKUP(Energia[[#This Row],[CD]],Tabela4[Coluna3],1,FALSE)</f>
        <v>#N/A</v>
      </c>
    </row>
    <row r="5201" spans="1:9" hidden="1" x14ac:dyDescent="0.25">
      <c r="A5201" s="1" t="s">
        <v>3887</v>
      </c>
      <c r="B5201" s="1" t="s">
        <v>4111</v>
      </c>
      <c r="C5201">
        <v>2513000</v>
      </c>
      <c r="D5201" s="3">
        <v>12.148066014908792</v>
      </c>
      <c r="E5201">
        <v>-36.839323</v>
      </c>
      <c r="F5201">
        <v>-7.0977550000000003</v>
      </c>
      <c r="G5201" t="str">
        <f>Energia[[#This Row],[Nome]]</f>
        <v>Salgadinho</v>
      </c>
      <c r="H5201">
        <f>Energia[[#This Row],[Energia]]</f>
        <v>12.148066014908792</v>
      </c>
      <c r="I5201" t="e">
        <f>VLOOKUP(Energia[[#This Row],[CD]],Tabela4[Coluna3],1,FALSE)</f>
        <v>#N/A</v>
      </c>
    </row>
    <row r="5202" spans="1:9" hidden="1" x14ac:dyDescent="0.25">
      <c r="A5202" s="1" t="s">
        <v>4336</v>
      </c>
      <c r="B5202" s="1" t="s">
        <v>4616</v>
      </c>
      <c r="C5202">
        <v>2209872</v>
      </c>
      <c r="D5202" s="3">
        <v>12.127392010308434</v>
      </c>
      <c r="E5202">
        <v>-41.283678000000002</v>
      </c>
      <c r="F5202">
        <v>-3.992569</v>
      </c>
      <c r="G5202" t="str">
        <f>Energia[[#This Row],[Nome]]</f>
        <v>São João da Fronteira</v>
      </c>
      <c r="H5202">
        <f>Energia[[#This Row],[Energia]]</f>
        <v>12.127392010308434</v>
      </c>
      <c r="I5202" t="e">
        <f>VLOOKUP(Energia[[#This Row],[CD]],Tabela4[Coluna3],1,FALSE)</f>
        <v>#N/A</v>
      </c>
    </row>
    <row r="5203" spans="1:9" hidden="1" x14ac:dyDescent="0.25">
      <c r="A5203" s="1" t="s">
        <v>413</v>
      </c>
      <c r="B5203" s="1" t="s">
        <v>223</v>
      </c>
      <c r="C5203">
        <v>2928950</v>
      </c>
      <c r="D5203" s="3">
        <v>12.053655609380382</v>
      </c>
      <c r="E5203">
        <v>-39.565842000000004</v>
      </c>
      <c r="F5203">
        <v>-11.473765999999999</v>
      </c>
      <c r="G5203" t="str">
        <f>Energia[[#This Row],[Nome]]</f>
        <v>São Domingos</v>
      </c>
      <c r="H5203">
        <f>Energia[[#This Row],[Energia]]</f>
        <v>12.053655609380382</v>
      </c>
      <c r="I5203" t="e">
        <f>VLOOKUP(Energia[[#This Row],[CD]],Tabela4[Coluna3],1,FALSE)</f>
        <v>#N/A</v>
      </c>
    </row>
    <row r="5204" spans="1:9" hidden="1" x14ac:dyDescent="0.25">
      <c r="A5204" s="1" t="s">
        <v>5028</v>
      </c>
      <c r="B5204" s="1" t="s">
        <v>5096</v>
      </c>
      <c r="C5204">
        <v>2406908</v>
      </c>
      <c r="D5204" s="3">
        <v>12.040298924582501</v>
      </c>
      <c r="E5204">
        <v>-37.824373000000001</v>
      </c>
      <c r="F5204">
        <v>-6.1035789999999999</v>
      </c>
      <c r="G5204" t="str">
        <f>Energia[[#This Row],[Nome]]</f>
        <v>Lucrécia</v>
      </c>
      <c r="H5204">
        <f>Energia[[#This Row],[Energia]]</f>
        <v>12.040298924582501</v>
      </c>
      <c r="I5204" t="e">
        <f>VLOOKUP(Energia[[#This Row],[CD]],Tabela4[Coluna3],1,FALSE)</f>
        <v>#N/A</v>
      </c>
    </row>
    <row r="5205" spans="1:9" hidden="1" x14ac:dyDescent="0.25">
      <c r="A5205" s="1" t="s">
        <v>3887</v>
      </c>
      <c r="B5205" s="1" t="s">
        <v>4020</v>
      </c>
      <c r="C5205">
        <v>2505600</v>
      </c>
      <c r="D5205" s="3">
        <v>12.002541955493387</v>
      </c>
      <c r="E5205">
        <v>-38.315635999999998</v>
      </c>
      <c r="F5205">
        <v>-7.4241669999999997</v>
      </c>
      <c r="G5205" t="str">
        <f>Energia[[#This Row],[Nome]]</f>
        <v>Diamante</v>
      </c>
      <c r="H5205">
        <f>Energia[[#This Row],[Energia]]</f>
        <v>12.002541955493387</v>
      </c>
      <c r="I5205" t="e">
        <f>VLOOKUP(Energia[[#This Row],[CD]],Tabela4[Coluna3],1,FALSE)</f>
        <v>#N/A</v>
      </c>
    </row>
    <row r="5206" spans="1:9" hidden="1" x14ac:dyDescent="0.25">
      <c r="A5206" s="1" t="s">
        <v>3887</v>
      </c>
      <c r="B5206" s="1" t="s">
        <v>4092</v>
      </c>
      <c r="C5206">
        <v>2511301</v>
      </c>
      <c r="D5206" s="3">
        <v>11.990160744587117</v>
      </c>
      <c r="E5206">
        <v>-37.946666</v>
      </c>
      <c r="F5206">
        <v>-7.2011399999999997</v>
      </c>
      <c r="G5206" t="str">
        <f>Energia[[#This Row],[Nome]]</f>
        <v>Piancó</v>
      </c>
      <c r="H5206">
        <f>Energia[[#This Row],[Energia]]</f>
        <v>11.990160744587117</v>
      </c>
      <c r="I5206" t="e">
        <f>VLOOKUP(Energia[[#This Row],[CD]],Tabela4[Coluna3],1,FALSE)</f>
        <v>#N/A</v>
      </c>
    </row>
    <row r="5207" spans="1:9" hidden="1" x14ac:dyDescent="0.25">
      <c r="A5207" s="1" t="s">
        <v>1235</v>
      </c>
      <c r="B5207" s="1" t="s">
        <v>1379</v>
      </c>
      <c r="C5207">
        <v>2307205</v>
      </c>
      <c r="D5207" s="3">
        <v>11.968874491356294</v>
      </c>
      <c r="E5207">
        <v>-38.988208</v>
      </c>
      <c r="F5207">
        <v>-7.6942709999999996</v>
      </c>
      <c r="G5207" t="str">
        <f>Energia[[#This Row],[Nome]]</f>
        <v>Jati</v>
      </c>
      <c r="H5207">
        <f>Energia[[#This Row],[Energia]]</f>
        <v>11.968874491356294</v>
      </c>
      <c r="I5207" t="e">
        <f>VLOOKUP(Energia[[#This Row],[CD]],Tabela4[Coluna3],1,FALSE)</f>
        <v>#N/A</v>
      </c>
    </row>
    <row r="5208" spans="1:9" hidden="1" x14ac:dyDescent="0.25">
      <c r="A5208" s="1" t="s">
        <v>3887</v>
      </c>
      <c r="B5208" s="1" t="s">
        <v>3889</v>
      </c>
      <c r="C5208">
        <v>2500205</v>
      </c>
      <c r="D5208" s="3">
        <v>11.915812518543925</v>
      </c>
      <c r="E5208">
        <v>-38.213399000000003</v>
      </c>
      <c r="F5208">
        <v>-7.0731159999999997</v>
      </c>
      <c r="G5208" t="str">
        <f>Energia[[#This Row],[Nome]]</f>
        <v>Aguiar</v>
      </c>
      <c r="H5208">
        <f>Energia[[#This Row],[Energia]]</f>
        <v>11.915812518543925</v>
      </c>
      <c r="I5208" t="e">
        <f>VLOOKUP(Energia[[#This Row],[CD]],Tabela4[Coluna3],1,FALSE)</f>
        <v>#N/A</v>
      </c>
    </row>
    <row r="5209" spans="1:9" hidden="1" x14ac:dyDescent="0.25">
      <c r="A5209" s="1" t="s">
        <v>5028</v>
      </c>
      <c r="B5209" s="1" t="s">
        <v>5163</v>
      </c>
      <c r="C5209">
        <v>2414456</v>
      </c>
      <c r="D5209" s="3">
        <v>11.886501030397939</v>
      </c>
      <c r="E5209">
        <v>-37.151553</v>
      </c>
      <c r="F5209">
        <v>-5.918393</v>
      </c>
      <c r="G5209" t="str">
        <f>Energia[[#This Row],[Nome]]</f>
        <v>Triunfo Potiguar</v>
      </c>
      <c r="H5209">
        <f>Energia[[#This Row],[Energia]]</f>
        <v>11.886501030397939</v>
      </c>
      <c r="I5209" t="e">
        <f>VLOOKUP(Energia[[#This Row],[CD]],Tabela4[Coluna3],1,FALSE)</f>
        <v>#N/A</v>
      </c>
    </row>
    <row r="5210" spans="1:9" hidden="1" x14ac:dyDescent="0.25">
      <c r="A5210" s="1" t="s">
        <v>3887</v>
      </c>
      <c r="B5210" s="1" t="s">
        <v>4049</v>
      </c>
      <c r="C5210">
        <v>2507507</v>
      </c>
      <c r="D5210" s="3">
        <v>11.762683475853969</v>
      </c>
      <c r="E5210">
        <v>-34.869784000000003</v>
      </c>
      <c r="F5210">
        <v>-7.1654030000000004</v>
      </c>
      <c r="G5210" t="str">
        <f>Energia[[#This Row],[Nome]]</f>
        <v>João Pessoa</v>
      </c>
      <c r="H5210">
        <f>Energia[[#This Row],[Energia]]</f>
        <v>11.762683475853969</v>
      </c>
      <c r="I5210" t="e">
        <f>VLOOKUP(Energia[[#This Row],[CD]],Tabela4[Coluna3],1,FALSE)</f>
        <v>#N/A</v>
      </c>
    </row>
    <row r="5211" spans="1:9" hidden="1" x14ac:dyDescent="0.25">
      <c r="A5211" s="1" t="s">
        <v>1417</v>
      </c>
      <c r="B5211" s="1" t="s">
        <v>2105</v>
      </c>
      <c r="C5211">
        <v>3131307</v>
      </c>
      <c r="D5211" s="3">
        <v>11.643738420120526</v>
      </c>
      <c r="E5211">
        <v>-42.600921999999997</v>
      </c>
      <c r="F5211">
        <v>-19.438973000000001</v>
      </c>
      <c r="G5211" t="str">
        <f>Energia[[#This Row],[Nome]]</f>
        <v>Ipatinga</v>
      </c>
      <c r="H5211">
        <f>Energia[[#This Row],[Energia]]</f>
        <v>11.643738420120526</v>
      </c>
      <c r="I5211" t="e">
        <f>VLOOKUP(Energia[[#This Row],[CD]],Tabela4[Coluna3],1,FALSE)</f>
        <v>#N/A</v>
      </c>
    </row>
    <row r="5212" spans="1:9" hidden="1" x14ac:dyDescent="0.25">
      <c r="A5212" s="1" t="s">
        <v>1235</v>
      </c>
      <c r="B5212" s="1" t="s">
        <v>1340</v>
      </c>
      <c r="C5212">
        <v>2304285</v>
      </c>
      <c r="D5212" s="3">
        <v>11.26030448354199</v>
      </c>
      <c r="E5212">
        <v>-38.457563999999998</v>
      </c>
      <c r="F5212">
        <v>-3.875578</v>
      </c>
      <c r="G5212" t="str">
        <f>Energia[[#This Row],[Nome]]</f>
        <v>Eusébio</v>
      </c>
      <c r="H5212">
        <f>Energia[[#This Row],[Energia]]</f>
        <v>11.26030448354199</v>
      </c>
      <c r="I5212" t="e">
        <f>VLOOKUP(Energia[[#This Row],[CD]],Tabela4[Coluna3],1,FALSE)</f>
        <v>#N/A</v>
      </c>
    </row>
    <row r="5213" spans="1:9" hidden="1" x14ac:dyDescent="0.25">
      <c r="A5213" s="1" t="s">
        <v>1417</v>
      </c>
      <c r="B5213" s="1" t="s">
        <v>1636</v>
      </c>
      <c r="C5213">
        <v>3110103</v>
      </c>
      <c r="D5213" s="3">
        <v>11.236745075354117</v>
      </c>
      <c r="E5213">
        <v>-41.908414999999998</v>
      </c>
      <c r="F5213">
        <v>-20.72531</v>
      </c>
      <c r="G5213" t="str">
        <f>Energia[[#This Row],[Nome]]</f>
        <v>Caiana</v>
      </c>
      <c r="H5213">
        <f>Energia[[#This Row],[Energia]]</f>
        <v>11.236745075354117</v>
      </c>
      <c r="I5213" t="e">
        <f>VLOOKUP(Energia[[#This Row],[CD]],Tabela4[Coluna3],1,FALSE)</f>
        <v>#N/A</v>
      </c>
    </row>
    <row r="5214" spans="1:9" hidden="1" x14ac:dyDescent="0.25">
      <c r="A5214" s="1" t="s">
        <v>4157</v>
      </c>
      <c r="B5214" s="1" t="s">
        <v>3569</v>
      </c>
      <c r="C5214">
        <v>2612802</v>
      </c>
      <c r="D5214" s="3">
        <v>11.198338227783973</v>
      </c>
      <c r="E5214">
        <v>-37.436517000000002</v>
      </c>
      <c r="F5214">
        <v>-7.430434</v>
      </c>
      <c r="G5214" t="str">
        <f>Energia[[#This Row],[Nome]]</f>
        <v>Santa Terezinha</v>
      </c>
      <c r="H5214">
        <f>Energia[[#This Row],[Energia]]</f>
        <v>11.198338227783973</v>
      </c>
      <c r="I5214" t="e">
        <f>VLOOKUP(Energia[[#This Row],[CD]],Tabela4[Coluna3],1,FALSE)</f>
        <v>#N/A</v>
      </c>
    </row>
    <row r="5215" spans="1:9" hidden="1" x14ac:dyDescent="0.25">
      <c r="A5215" s="1" t="s">
        <v>5241</v>
      </c>
      <c r="B5215" s="1" t="s">
        <v>5246</v>
      </c>
      <c r="C5215">
        <v>2800605</v>
      </c>
      <c r="D5215" s="3">
        <v>10.813414131820348</v>
      </c>
      <c r="E5215">
        <v>-36.971390999999997</v>
      </c>
      <c r="F5215">
        <v>-10.852867</v>
      </c>
      <c r="G5215" t="str">
        <f>Energia[[#This Row],[Nome]]</f>
        <v>Barra dos Coqueiros</v>
      </c>
      <c r="H5215">
        <f>Energia[[#This Row],[Energia]]</f>
        <v>10.813414131820348</v>
      </c>
      <c r="I5215" t="e">
        <f>VLOOKUP(Energia[[#This Row],[CD]],Tabela4[Coluna3],1,FALSE)</f>
        <v>#N/A</v>
      </c>
    </row>
    <row r="5216" spans="1:9" hidden="1" x14ac:dyDescent="0.25">
      <c r="A5216" s="1" t="s">
        <v>52</v>
      </c>
      <c r="B5216" s="1" t="s">
        <v>182</v>
      </c>
      <c r="C5216">
        <v>2706208</v>
      </c>
      <c r="D5216" s="3">
        <v>10.700431088940011</v>
      </c>
      <c r="E5216">
        <v>-37.302480000000003</v>
      </c>
      <c r="F5216">
        <v>-9.6893619999999991</v>
      </c>
      <c r="G5216" t="str">
        <f>Energia[[#This Row],[Nome]]</f>
        <v>Palestina</v>
      </c>
      <c r="H5216">
        <f>Energia[[#This Row],[Energia]]</f>
        <v>10.700431088940011</v>
      </c>
      <c r="I5216" t="e">
        <f>VLOOKUP(Energia[[#This Row],[CD]],Tabela4[Coluna3],1,FALSE)</f>
        <v>#N/A</v>
      </c>
    </row>
    <row r="5217" spans="1:9" hidden="1" x14ac:dyDescent="0.25">
      <c r="A5217" s="1" t="s">
        <v>5028</v>
      </c>
      <c r="B5217" s="1" t="s">
        <v>1057</v>
      </c>
      <c r="C5217">
        <v>2410801</v>
      </c>
      <c r="D5217" s="3">
        <v>10.689597056693369</v>
      </c>
      <c r="E5217">
        <v>-38.336123999999998</v>
      </c>
      <c r="F5217">
        <v>-6.2770029999999997</v>
      </c>
      <c r="G5217" t="str">
        <f>Energia[[#This Row],[Nome]]</f>
        <v>Riacho de Santana</v>
      </c>
      <c r="H5217">
        <f>Energia[[#This Row],[Energia]]</f>
        <v>10.689597056693369</v>
      </c>
      <c r="I5217" t="e">
        <f>VLOOKUP(Energia[[#This Row],[CD]],Tabela4[Coluna3],1,FALSE)</f>
        <v>#N/A</v>
      </c>
    </row>
    <row r="5218" spans="1:9" hidden="1" x14ac:dyDescent="0.25">
      <c r="A5218" s="1" t="s">
        <v>3887</v>
      </c>
      <c r="B5218" s="1" t="s">
        <v>1087</v>
      </c>
      <c r="C5218">
        <v>2513356</v>
      </c>
      <c r="D5218" s="3">
        <v>10.368988937150137</v>
      </c>
      <c r="E5218">
        <v>-38.578192999999999</v>
      </c>
      <c r="F5218">
        <v>-7.6666150000000002</v>
      </c>
      <c r="G5218" t="str">
        <f>Energia[[#This Row],[Nome]]</f>
        <v>Santa Inês</v>
      </c>
      <c r="H5218">
        <f>Energia[[#This Row],[Energia]]</f>
        <v>10.368988937150137</v>
      </c>
      <c r="I5218" t="e">
        <f>VLOOKUP(Energia[[#This Row],[CD]],Tabela4[Coluna3],1,FALSE)</f>
        <v>#N/A</v>
      </c>
    </row>
    <row r="5219" spans="1:9" hidden="1" x14ac:dyDescent="0.25">
      <c r="A5219" s="1" t="s">
        <v>4157</v>
      </c>
      <c r="B5219" s="1" t="s">
        <v>4245</v>
      </c>
      <c r="C5219">
        <v>2607406</v>
      </c>
      <c r="D5219" s="3">
        <v>10.28804889384952</v>
      </c>
      <c r="E5219">
        <v>-38.728563000000001</v>
      </c>
      <c r="F5219">
        <v>-8.7492769999999993</v>
      </c>
      <c r="G5219" t="str">
        <f>Energia[[#This Row],[Nome]]</f>
        <v>Itacuruba</v>
      </c>
      <c r="H5219">
        <f>Energia[[#This Row],[Energia]]</f>
        <v>10.28804889384952</v>
      </c>
      <c r="I5219" t="e">
        <f>VLOOKUP(Energia[[#This Row],[CD]],Tabela4[Coluna3],1,FALSE)</f>
        <v>#N/A</v>
      </c>
    </row>
    <row r="5220" spans="1:9" hidden="1" x14ac:dyDescent="0.25">
      <c r="A5220" s="1" t="s">
        <v>1417</v>
      </c>
      <c r="B5220" s="1" t="s">
        <v>2497</v>
      </c>
      <c r="C5220">
        <v>3147808</v>
      </c>
      <c r="D5220" s="3">
        <v>10.279164008358183</v>
      </c>
      <c r="E5220">
        <v>-44.261507000000002</v>
      </c>
      <c r="F5220">
        <v>-22.182922999999999</v>
      </c>
      <c r="G5220" t="str">
        <f>Energia[[#This Row],[Nome]]</f>
        <v>Passa-Vinte</v>
      </c>
      <c r="H5220">
        <f>Energia[[#This Row],[Energia]]</f>
        <v>10.279164008358183</v>
      </c>
      <c r="I5220" t="e">
        <f>VLOOKUP(Energia[[#This Row],[CD]],Tabela4[Coluna3],1,FALSE)</f>
        <v>#N/A</v>
      </c>
    </row>
    <row r="5221" spans="1:9" hidden="1" x14ac:dyDescent="0.25">
      <c r="A5221" s="1" t="s">
        <v>3887</v>
      </c>
      <c r="B5221" s="1" t="s">
        <v>4069</v>
      </c>
      <c r="C5221">
        <v>2509156</v>
      </c>
      <c r="D5221" s="3">
        <v>10.238063381645308</v>
      </c>
      <c r="E5221">
        <v>-38.334960000000002</v>
      </c>
      <c r="F5221">
        <v>-6.8213290000000004</v>
      </c>
      <c r="G5221" t="str">
        <f>Energia[[#This Row],[Nome]]</f>
        <v>Marizópolis</v>
      </c>
      <c r="H5221">
        <f>Energia[[#This Row],[Energia]]</f>
        <v>10.238063381645308</v>
      </c>
      <c r="I5221" t="e">
        <f>VLOOKUP(Energia[[#This Row],[CD]],Tabela4[Coluna3],1,FALSE)</f>
        <v>#N/A</v>
      </c>
    </row>
    <row r="5222" spans="1:9" hidden="1" x14ac:dyDescent="0.25">
      <c r="A5222" s="1" t="s">
        <v>1417</v>
      </c>
      <c r="B5222" s="1" t="s">
        <v>1757</v>
      </c>
      <c r="C5222">
        <v>3115904</v>
      </c>
      <c r="D5222" s="3">
        <v>10.105761871383322</v>
      </c>
      <c r="E5222">
        <v>-43.213214999999998</v>
      </c>
      <c r="F5222">
        <v>-21.686639</v>
      </c>
      <c r="G5222" t="str">
        <f>Energia[[#This Row],[Nome]]</f>
        <v>Chácara</v>
      </c>
      <c r="H5222">
        <f>Energia[[#This Row],[Energia]]</f>
        <v>10.105761871383322</v>
      </c>
      <c r="I5222" t="e">
        <f>VLOOKUP(Energia[[#This Row],[CD]],Tabela4[Coluna3],1,FALSE)</f>
        <v>#N/A</v>
      </c>
    </row>
    <row r="5223" spans="1:9" hidden="1" x14ac:dyDescent="0.25">
      <c r="A5223" s="1" t="s">
        <v>4157</v>
      </c>
      <c r="B5223" s="1" t="s">
        <v>4247</v>
      </c>
      <c r="C5223">
        <v>2607703</v>
      </c>
      <c r="D5223" s="3">
        <v>10.051877868095266</v>
      </c>
      <c r="E5223">
        <v>-37.143236000000002</v>
      </c>
      <c r="F5223">
        <v>-7.3975439999999999</v>
      </c>
      <c r="G5223" t="str">
        <f>Energia[[#This Row],[Nome]]</f>
        <v>Itapetim</v>
      </c>
      <c r="H5223">
        <f>Energia[[#This Row],[Energia]]</f>
        <v>10.051877868095266</v>
      </c>
      <c r="I5223" t="e">
        <f>VLOOKUP(Energia[[#This Row],[CD]],Tabela4[Coluna3],1,FALSE)</f>
        <v>#N/A</v>
      </c>
    </row>
    <row r="5224" spans="1:9" hidden="1" x14ac:dyDescent="0.25">
      <c r="A5224" s="1" t="s">
        <v>3887</v>
      </c>
      <c r="B5224" s="1" t="s">
        <v>3988</v>
      </c>
      <c r="C5224">
        <v>2504306</v>
      </c>
      <c r="D5224" s="3">
        <v>10.044712989107248</v>
      </c>
      <c r="E5224">
        <v>-37.704709999999999</v>
      </c>
      <c r="F5224">
        <v>-6.3210470000000001</v>
      </c>
      <c r="G5224" t="str">
        <f>Energia[[#This Row],[Nome]]</f>
        <v>Catolé do Rocha</v>
      </c>
      <c r="H5224">
        <f>Energia[[#This Row],[Energia]]</f>
        <v>10.044712989107248</v>
      </c>
      <c r="I5224" t="e">
        <f>VLOOKUP(Energia[[#This Row],[CD]],Tabela4[Coluna3],1,FALSE)</f>
        <v>#N/A</v>
      </c>
    </row>
    <row r="5225" spans="1:9" hidden="1" x14ac:dyDescent="0.25">
      <c r="A5225" s="1" t="s">
        <v>3887</v>
      </c>
      <c r="B5225" s="1" t="s">
        <v>4042</v>
      </c>
      <c r="C5225">
        <v>2506707</v>
      </c>
      <c r="D5225" s="3">
        <v>10.038406933021971</v>
      </c>
      <c r="E5225">
        <v>-37.561467</v>
      </c>
      <c r="F5225">
        <v>-7.3720809999999997</v>
      </c>
      <c r="G5225" t="str">
        <f>Energia[[#This Row],[Nome]]</f>
        <v>Imaculada</v>
      </c>
      <c r="H5225">
        <f>Energia[[#This Row],[Energia]]</f>
        <v>10.038406933021971</v>
      </c>
      <c r="I5225" t="e">
        <f>VLOOKUP(Energia[[#This Row],[CD]],Tabela4[Coluna3],1,FALSE)</f>
        <v>#N/A</v>
      </c>
    </row>
    <row r="5226" spans="1:9" hidden="1" x14ac:dyDescent="0.25">
      <c r="A5226" s="1" t="s">
        <v>3887</v>
      </c>
      <c r="B5226" s="1" t="s">
        <v>4139</v>
      </c>
      <c r="C5226">
        <v>2515708</v>
      </c>
      <c r="D5226" s="3">
        <v>10.034165170846563</v>
      </c>
      <c r="E5226">
        <v>-38.376694999999998</v>
      </c>
      <c r="F5226">
        <v>-7.2179890000000002</v>
      </c>
      <c r="G5226" t="str">
        <f>Energia[[#This Row],[Nome]]</f>
        <v>Serra Grande</v>
      </c>
      <c r="H5226">
        <f>Energia[[#This Row],[Energia]]</f>
        <v>10.034165170846563</v>
      </c>
      <c r="I5226" t="e">
        <f>VLOOKUP(Energia[[#This Row],[CD]],Tabela4[Coluna3],1,FALSE)</f>
        <v>#N/A</v>
      </c>
    </row>
    <row r="5227" spans="1:9" hidden="1" x14ac:dyDescent="0.25">
      <c r="A5227" s="1" t="s">
        <v>413</v>
      </c>
      <c r="B5227" s="1" t="s">
        <v>1122</v>
      </c>
      <c r="C5227">
        <v>2929354</v>
      </c>
      <c r="D5227" s="3">
        <v>10.031528485026913</v>
      </c>
      <c r="E5227">
        <v>-39.353794999999998</v>
      </c>
      <c r="F5227">
        <v>-15.073448000000001</v>
      </c>
      <c r="G5227" t="str">
        <f>Energia[[#This Row],[Nome]]</f>
        <v>São José da Vitória</v>
      </c>
      <c r="H5227">
        <f>Energia[[#This Row],[Energia]]</f>
        <v>10.031528485026913</v>
      </c>
      <c r="I5227" t="e">
        <f>VLOOKUP(Energia[[#This Row],[CD]],Tabela4[Coluna3],1,FALSE)</f>
        <v>#N/A</v>
      </c>
    </row>
    <row r="5228" spans="1:9" hidden="1" x14ac:dyDescent="0.25">
      <c r="A5228" s="1" t="s">
        <v>4336</v>
      </c>
      <c r="B5228" s="1" t="s">
        <v>4414</v>
      </c>
      <c r="C5228">
        <v>2203750</v>
      </c>
      <c r="D5228" s="3">
        <v>10.011178591360189</v>
      </c>
      <c r="E5228">
        <v>-42.783957999999998</v>
      </c>
      <c r="F5228">
        <v>-9.4757149999999992</v>
      </c>
      <c r="G5228" t="str">
        <f>Energia[[#This Row],[Nome]]</f>
        <v>Fartura do Piauí</v>
      </c>
      <c r="H5228">
        <f>Energia[[#This Row],[Energia]]</f>
        <v>10.011178591360189</v>
      </c>
      <c r="I5228" t="e">
        <f>VLOOKUP(Energia[[#This Row],[CD]],Tabela4[Coluna3],1,FALSE)</f>
        <v>#N/A</v>
      </c>
    </row>
    <row r="5229" spans="1:9" hidden="1" x14ac:dyDescent="0.25">
      <c r="A5229" s="1" t="s">
        <v>3887</v>
      </c>
      <c r="B5229" s="1" t="s">
        <v>3938</v>
      </c>
      <c r="C5229">
        <v>2502102</v>
      </c>
      <c r="D5229" s="3">
        <v>9.9762498030762572</v>
      </c>
      <c r="E5229">
        <v>-38.187724000000003</v>
      </c>
      <c r="F5229">
        <v>-7.4298039999999999</v>
      </c>
      <c r="G5229" t="str">
        <f>Energia[[#This Row],[Nome]]</f>
        <v>Boa Ventura</v>
      </c>
      <c r="H5229">
        <f>Energia[[#This Row],[Energia]]</f>
        <v>9.9762498030762572</v>
      </c>
      <c r="I5229" t="e">
        <f>VLOOKUP(Energia[[#This Row],[CD]],Tabela4[Coluna3],1,FALSE)</f>
        <v>#N/A</v>
      </c>
    </row>
    <row r="5230" spans="1:9" hidden="1" x14ac:dyDescent="0.25">
      <c r="A5230" s="1" t="s">
        <v>3887</v>
      </c>
      <c r="B5230" s="1" t="s">
        <v>4014</v>
      </c>
      <c r="C5230">
        <v>2505303</v>
      </c>
      <c r="D5230" s="3">
        <v>9.9762498030762572</v>
      </c>
      <c r="E5230">
        <v>-38.167884999999998</v>
      </c>
      <c r="F5230">
        <v>-7.5364599999999999</v>
      </c>
      <c r="G5230" t="str">
        <f>Energia[[#This Row],[Nome]]</f>
        <v>Curral Velho</v>
      </c>
      <c r="H5230">
        <f>Energia[[#This Row],[Energia]]</f>
        <v>9.9762498030762572</v>
      </c>
      <c r="I5230" t="e">
        <f>VLOOKUP(Energia[[#This Row],[CD]],Tabela4[Coluna3],1,FALSE)</f>
        <v>#N/A</v>
      </c>
    </row>
    <row r="5231" spans="1:9" hidden="1" x14ac:dyDescent="0.25">
      <c r="A5231" s="1" t="s">
        <v>3887</v>
      </c>
      <c r="B5231" s="1" t="s">
        <v>64</v>
      </c>
      <c r="C5231">
        <v>2501708</v>
      </c>
      <c r="D5231" s="3">
        <v>9.9157358742405108</v>
      </c>
      <c r="E5231">
        <v>-36.285293000000003</v>
      </c>
      <c r="F5231">
        <v>-7.7009860000000003</v>
      </c>
      <c r="G5231" t="str">
        <f>Energia[[#This Row],[Nome]]</f>
        <v>Barra de São Miguel</v>
      </c>
      <c r="H5231">
        <f>Energia[[#This Row],[Energia]]</f>
        <v>9.9157358742405108</v>
      </c>
      <c r="I5231" t="e">
        <f>VLOOKUP(Energia[[#This Row],[CD]],Tabela4[Coluna3],1,FALSE)</f>
        <v>#N/A</v>
      </c>
    </row>
    <row r="5232" spans="1:9" hidden="1" x14ac:dyDescent="0.25">
      <c r="A5232" s="1" t="s">
        <v>3887</v>
      </c>
      <c r="B5232" s="1" t="s">
        <v>4053</v>
      </c>
      <c r="C5232">
        <v>2507804</v>
      </c>
      <c r="D5232" s="3">
        <v>9.9054175253316163</v>
      </c>
      <c r="E5232">
        <v>-36.776195999999999</v>
      </c>
      <c r="F5232">
        <v>-6.990577</v>
      </c>
      <c r="G5232" t="str">
        <f>Energia[[#This Row],[Nome]]</f>
        <v>Junco do Seridó</v>
      </c>
      <c r="H5232">
        <f>Energia[[#This Row],[Energia]]</f>
        <v>9.9054175253316163</v>
      </c>
      <c r="I5232" t="e">
        <f>VLOOKUP(Energia[[#This Row],[CD]],Tabela4[Coluna3],1,FALSE)</f>
        <v>#N/A</v>
      </c>
    </row>
    <row r="5233" spans="1:9" hidden="1" x14ac:dyDescent="0.25">
      <c r="A5233" s="1" t="s">
        <v>3887</v>
      </c>
      <c r="B5233" s="1" t="s">
        <v>1421</v>
      </c>
      <c r="C5233">
        <v>2511004</v>
      </c>
      <c r="D5233" s="3">
        <v>9.7585560571972021</v>
      </c>
      <c r="E5233">
        <v>-38.079957999999998</v>
      </c>
      <c r="F5233">
        <v>-7.4606839999999996</v>
      </c>
      <c r="G5233" t="str">
        <f>Energia[[#This Row],[Nome]]</f>
        <v>Pedra Branca</v>
      </c>
      <c r="H5233">
        <f>Energia[[#This Row],[Energia]]</f>
        <v>9.7585560571972021</v>
      </c>
      <c r="I5233" t="e">
        <f>VLOOKUP(Energia[[#This Row],[CD]],Tabela4[Coluna3],1,FALSE)</f>
        <v>#N/A</v>
      </c>
    </row>
    <row r="5234" spans="1:9" hidden="1" x14ac:dyDescent="0.25">
      <c r="A5234" s="1" t="s">
        <v>3887</v>
      </c>
      <c r="B5234" s="1" t="s">
        <v>3926</v>
      </c>
      <c r="C5234">
        <v>2501609</v>
      </c>
      <c r="D5234" s="3">
        <v>9.7098892228036728</v>
      </c>
      <c r="E5234">
        <v>-36.076070000000001</v>
      </c>
      <c r="F5234">
        <v>-6.7920360000000004</v>
      </c>
      <c r="G5234" t="str">
        <f>Energia[[#This Row],[Nome]]</f>
        <v>Barra de Santa Rosa</v>
      </c>
      <c r="H5234">
        <f>Energia[[#This Row],[Energia]]</f>
        <v>9.7098892228036728</v>
      </c>
      <c r="I5234" t="e">
        <f>VLOOKUP(Energia[[#This Row],[CD]],Tabela4[Coluna3],1,FALSE)</f>
        <v>#N/A</v>
      </c>
    </row>
    <row r="5235" spans="1:9" hidden="1" x14ac:dyDescent="0.25">
      <c r="A5235" s="1" t="s">
        <v>52</v>
      </c>
      <c r="B5235" s="1" t="s">
        <v>90</v>
      </c>
      <c r="C5235">
        <v>2701803</v>
      </c>
      <c r="D5235" s="3">
        <v>8.9705940053169186</v>
      </c>
      <c r="E5235">
        <v>-37.368029</v>
      </c>
      <c r="F5235">
        <v>-9.4628809999999994</v>
      </c>
      <c r="G5235" t="str">
        <f>Energia[[#This Row],[Nome]]</f>
        <v>Carneiros</v>
      </c>
      <c r="H5235">
        <f>Energia[[#This Row],[Energia]]</f>
        <v>8.9705940053169186</v>
      </c>
      <c r="I5235" t="e">
        <f>VLOOKUP(Energia[[#This Row],[CD]],Tabela4[Coluna3],1,FALSE)</f>
        <v>#N/A</v>
      </c>
    </row>
    <row r="5236" spans="1:9" hidden="1" x14ac:dyDescent="0.25">
      <c r="A5236" s="1" t="s">
        <v>52</v>
      </c>
      <c r="B5236" s="1" t="s">
        <v>179</v>
      </c>
      <c r="C5236">
        <v>2706000</v>
      </c>
      <c r="D5236" s="3">
        <v>8.9705940053169186</v>
      </c>
      <c r="E5236">
        <v>-37.177427999999999</v>
      </c>
      <c r="F5236">
        <v>-9.4892230000000009</v>
      </c>
      <c r="G5236" t="str">
        <f>Energia[[#This Row],[Nome]]</f>
        <v>Olivença</v>
      </c>
      <c r="H5236">
        <f>Energia[[#This Row],[Energia]]</f>
        <v>8.9705940053169186</v>
      </c>
      <c r="I5236" t="e">
        <f>VLOOKUP(Energia[[#This Row],[CD]],Tabela4[Coluna3],1,FALSE)</f>
        <v>#N/A</v>
      </c>
    </row>
    <row r="5237" spans="1:9" hidden="1" x14ac:dyDescent="0.25">
      <c r="A5237" s="1" t="s">
        <v>3887</v>
      </c>
      <c r="B5237" s="1" t="s">
        <v>3811</v>
      </c>
      <c r="C5237">
        <v>2513158</v>
      </c>
      <c r="D5237" s="3">
        <v>8.8416169910057327</v>
      </c>
      <c r="E5237">
        <v>-35.924416999999998</v>
      </c>
      <c r="F5237">
        <v>-7.7301599999999997</v>
      </c>
      <c r="G5237" t="str">
        <f>Energia[[#This Row],[Nome]]</f>
        <v>Santa Cecília</v>
      </c>
      <c r="H5237">
        <f>Energia[[#This Row],[Energia]]</f>
        <v>8.8416169910057327</v>
      </c>
      <c r="I5237" t="e">
        <f>VLOOKUP(Energia[[#This Row],[CD]],Tabela4[Coluna3],1,FALSE)</f>
        <v>#N/A</v>
      </c>
    </row>
    <row r="5238" spans="1:9" hidden="1" x14ac:dyDescent="0.25">
      <c r="A5238" s="1" t="s">
        <v>4157</v>
      </c>
      <c r="B5238" s="1" t="s">
        <v>4239</v>
      </c>
      <c r="C5238">
        <v>2606903</v>
      </c>
      <c r="D5238" s="3">
        <v>8.6188024645100612</v>
      </c>
      <c r="E5238">
        <v>-37.403137000000001</v>
      </c>
      <c r="F5238">
        <v>-7.845561</v>
      </c>
      <c r="G5238" t="str">
        <f>Energia[[#This Row],[Nome]]</f>
        <v>Iguaraci</v>
      </c>
      <c r="H5238">
        <f>Energia[[#This Row],[Energia]]</f>
        <v>8.6188024645100612</v>
      </c>
      <c r="I5238" t="e">
        <f>VLOOKUP(Energia[[#This Row],[CD]],Tabela4[Coluna3],1,FALSE)</f>
        <v>#N/A</v>
      </c>
    </row>
    <row r="5239" spans="1:9" hidden="1" x14ac:dyDescent="0.25">
      <c r="A5239" s="1" t="s">
        <v>5028</v>
      </c>
      <c r="B5239" s="1" t="s">
        <v>5117</v>
      </c>
      <c r="C5239">
        <v>2409308</v>
      </c>
      <c r="D5239" s="3">
        <v>8.6174270683835754</v>
      </c>
      <c r="E5239">
        <v>-37.621336999999997</v>
      </c>
      <c r="F5239">
        <v>-6.0868859999999998</v>
      </c>
      <c r="G5239" t="str">
        <f>Energia[[#This Row],[Nome]]</f>
        <v>Patu</v>
      </c>
      <c r="H5239">
        <f>Energia[[#This Row],[Energia]]</f>
        <v>8.6174270683835754</v>
      </c>
      <c r="I5239" t="e">
        <f>VLOOKUP(Energia[[#This Row],[CD]],Tabela4[Coluna3],1,FALSE)</f>
        <v>#N/A</v>
      </c>
    </row>
    <row r="5240" spans="1:9" hidden="1" x14ac:dyDescent="0.25">
      <c r="A5240" s="1" t="s">
        <v>413</v>
      </c>
      <c r="B5240" s="1" t="s">
        <v>776</v>
      </c>
      <c r="C5240">
        <v>2915403</v>
      </c>
      <c r="D5240" s="3">
        <v>8.5769567929667989</v>
      </c>
      <c r="E5240">
        <v>-39.731651999999997</v>
      </c>
      <c r="F5240">
        <v>-15.148336</v>
      </c>
      <c r="G5240" t="str">
        <f>Energia[[#This Row],[Nome]]</f>
        <v>Itaju do Colônia</v>
      </c>
      <c r="H5240">
        <f>Energia[[#This Row],[Energia]]</f>
        <v>8.5769567929667989</v>
      </c>
      <c r="I5240" t="e">
        <f>VLOOKUP(Energia[[#This Row],[CD]],Tabela4[Coluna3],1,FALSE)</f>
        <v>#N/A</v>
      </c>
    </row>
    <row r="5241" spans="1:9" hidden="1" x14ac:dyDescent="0.25">
      <c r="A5241" s="1" t="s">
        <v>5028</v>
      </c>
      <c r="B5241" s="1" t="s">
        <v>5112</v>
      </c>
      <c r="C5241">
        <v>2408607</v>
      </c>
      <c r="D5241" s="3">
        <v>8.5541996524174042</v>
      </c>
      <c r="E5241">
        <v>-38.284204000000003</v>
      </c>
      <c r="F5241">
        <v>-6.4510439999999996</v>
      </c>
      <c r="G5241" t="str">
        <f>Energia[[#This Row],[Nome]]</f>
        <v>Paraná</v>
      </c>
      <c r="H5241">
        <f>Energia[[#This Row],[Energia]]</f>
        <v>8.5541996524174042</v>
      </c>
      <c r="I5241" t="e">
        <f>VLOOKUP(Energia[[#This Row],[CD]],Tabela4[Coluna3],1,FALSE)</f>
        <v>#N/A</v>
      </c>
    </row>
    <row r="5242" spans="1:9" hidden="1" x14ac:dyDescent="0.25">
      <c r="A5242" s="1" t="s">
        <v>4336</v>
      </c>
      <c r="B5242" s="1" t="s">
        <v>4406</v>
      </c>
      <c r="C5242">
        <v>2203453</v>
      </c>
      <c r="D5242" s="3">
        <v>8.5031822084747759</v>
      </c>
      <c r="E5242">
        <v>-41.922535000000003</v>
      </c>
      <c r="F5242">
        <v>-8.9179680000000001</v>
      </c>
      <c r="G5242" t="str">
        <f>Energia[[#This Row],[Nome]]</f>
        <v>Dom Inocêncio</v>
      </c>
      <c r="H5242">
        <f>Energia[[#This Row],[Energia]]</f>
        <v>8.5031822084747759</v>
      </c>
      <c r="I5242" t="e">
        <f>VLOOKUP(Energia[[#This Row],[CD]],Tabela4[Coluna3],1,FALSE)</f>
        <v>#N/A</v>
      </c>
    </row>
    <row r="5243" spans="1:9" hidden="1" x14ac:dyDescent="0.25">
      <c r="A5243" s="1" t="s">
        <v>3887</v>
      </c>
      <c r="B5243" s="1" t="s">
        <v>4076</v>
      </c>
      <c r="C5243">
        <v>2509602</v>
      </c>
      <c r="D5243" s="3">
        <v>8.465693040644096</v>
      </c>
      <c r="E5243">
        <v>-38.537300999999999</v>
      </c>
      <c r="F5243">
        <v>-7.2063839999999999</v>
      </c>
      <c r="G5243" t="str">
        <f>Energia[[#This Row],[Nome]]</f>
        <v>Monte Horebe</v>
      </c>
      <c r="H5243">
        <f>Energia[[#This Row],[Energia]]</f>
        <v>8.465693040644096</v>
      </c>
      <c r="I5243" t="e">
        <f>VLOOKUP(Energia[[#This Row],[CD]],Tabela4[Coluna3],1,FALSE)</f>
        <v>#N/A</v>
      </c>
    </row>
    <row r="5244" spans="1:9" hidden="1" x14ac:dyDescent="0.25">
      <c r="A5244" s="1" t="s">
        <v>4157</v>
      </c>
      <c r="B5244" s="1" t="s">
        <v>4252</v>
      </c>
      <c r="C5244">
        <v>2608008</v>
      </c>
      <c r="D5244" s="3">
        <v>8.2865585884436825</v>
      </c>
      <c r="E5244">
        <v>-36.533862999999997</v>
      </c>
      <c r="F5244">
        <v>-8.0552089999999996</v>
      </c>
      <c r="G5244" t="str">
        <f>Energia[[#This Row],[Nome]]</f>
        <v>Jataúba</v>
      </c>
      <c r="H5244">
        <f>Energia[[#This Row],[Energia]]</f>
        <v>8.2865585884436825</v>
      </c>
      <c r="I5244" t="e">
        <f>VLOOKUP(Energia[[#This Row],[CD]],Tabela4[Coluna3],1,FALSE)</f>
        <v>#N/A</v>
      </c>
    </row>
    <row r="5245" spans="1:9" hidden="1" x14ac:dyDescent="0.25">
      <c r="A5245" s="1" t="s">
        <v>2820</v>
      </c>
      <c r="B5245" s="1" t="s">
        <v>2873</v>
      </c>
      <c r="C5245">
        <v>3303955</v>
      </c>
      <c r="D5245" s="3">
        <v>8.1398685775229573</v>
      </c>
      <c r="E5245">
        <v>-43.998815999999998</v>
      </c>
      <c r="F5245">
        <v>-22.541865000000001</v>
      </c>
      <c r="G5245" t="str">
        <f>Energia[[#This Row],[Nome]]</f>
        <v>Pinheiral</v>
      </c>
      <c r="H5245">
        <f>Energia[[#This Row],[Energia]]</f>
        <v>8.1398685775229573</v>
      </c>
      <c r="I5245">
        <f>VLOOKUP(Energia[[#This Row],[CD]],Tabela4[Coluna3],1,FALSE)</f>
        <v>3303955</v>
      </c>
    </row>
    <row r="5246" spans="1:9" hidden="1" x14ac:dyDescent="0.25">
      <c r="A5246" s="1" t="s">
        <v>3887</v>
      </c>
      <c r="B5246" s="1" t="s">
        <v>1586</v>
      </c>
      <c r="C5246">
        <v>2502300</v>
      </c>
      <c r="D5246" s="3">
        <v>8.0357703912857996</v>
      </c>
      <c r="E5246">
        <v>-37.949036999999997</v>
      </c>
      <c r="F5246">
        <v>-6.4749910000000002</v>
      </c>
      <c r="G5246" t="str">
        <f>Energia[[#This Row],[Nome]]</f>
        <v>Bom Sucesso</v>
      </c>
      <c r="H5246">
        <f>Energia[[#This Row],[Energia]]</f>
        <v>8.0357703912857996</v>
      </c>
      <c r="I5246" t="e">
        <f>VLOOKUP(Energia[[#This Row],[CD]],Tabela4[Coluna3],1,FALSE)</f>
        <v>#N/A</v>
      </c>
    </row>
    <row r="5247" spans="1:9" hidden="1" x14ac:dyDescent="0.25">
      <c r="A5247" s="1" t="s">
        <v>4157</v>
      </c>
      <c r="B5247" s="1" t="s">
        <v>4283</v>
      </c>
      <c r="C5247">
        <v>2610806</v>
      </c>
      <c r="D5247" s="3">
        <v>8.0357703763180091</v>
      </c>
      <c r="E5247">
        <v>-36.899932</v>
      </c>
      <c r="F5247">
        <v>-8.6973870000000009</v>
      </c>
      <c r="G5247" t="str">
        <f>Energia[[#This Row],[Nome]]</f>
        <v>Pedra</v>
      </c>
      <c r="H5247">
        <f>Energia[[#This Row],[Energia]]</f>
        <v>8.0357703763180091</v>
      </c>
      <c r="I5247" t="e">
        <f>VLOOKUP(Energia[[#This Row],[CD]],Tabela4[Coluna3],1,FALSE)</f>
        <v>#N/A</v>
      </c>
    </row>
    <row r="5248" spans="1:9" hidden="1" x14ac:dyDescent="0.25">
      <c r="A5248" s="1" t="s">
        <v>4157</v>
      </c>
      <c r="B5248" s="1" t="s">
        <v>4189</v>
      </c>
      <c r="C5248">
        <v>2603405</v>
      </c>
      <c r="D5248" s="3">
        <v>7.9398114279415299</v>
      </c>
      <c r="E5248">
        <v>-38.078682999999998</v>
      </c>
      <c r="F5248">
        <v>-8.0039160000000003</v>
      </c>
      <c r="G5248" t="str">
        <f>Energia[[#This Row],[Nome]]</f>
        <v>Calumbi</v>
      </c>
      <c r="H5248">
        <f>Energia[[#This Row],[Energia]]</f>
        <v>7.9398114279415299</v>
      </c>
      <c r="I5248" t="e">
        <f>VLOOKUP(Energia[[#This Row],[CD]],Tabela4[Coluna3],1,FALSE)</f>
        <v>#N/A</v>
      </c>
    </row>
    <row r="5249" spans="1:9" hidden="1" x14ac:dyDescent="0.25">
      <c r="A5249" s="1" t="s">
        <v>413</v>
      </c>
      <c r="B5249" s="1" t="s">
        <v>888</v>
      </c>
      <c r="C5249">
        <v>2919926</v>
      </c>
      <c r="D5249" s="3">
        <v>7.8650047879684255</v>
      </c>
      <c r="E5249">
        <v>-38.642732000000002</v>
      </c>
      <c r="F5249">
        <v>-12.741114</v>
      </c>
      <c r="G5249" t="str">
        <f>Energia[[#This Row],[Nome]]</f>
        <v>Madre de Deus</v>
      </c>
      <c r="H5249">
        <f>Energia[[#This Row],[Energia]]</f>
        <v>7.8650047879684255</v>
      </c>
      <c r="I5249" t="e">
        <f>VLOOKUP(Energia[[#This Row],[CD]],Tabela4[Coluna3],1,FALSE)</f>
        <v>#N/A</v>
      </c>
    </row>
    <row r="5250" spans="1:9" hidden="1" x14ac:dyDescent="0.25">
      <c r="A5250" s="1" t="s">
        <v>52</v>
      </c>
      <c r="B5250" s="1" t="s">
        <v>198</v>
      </c>
      <c r="C5250">
        <v>2706802</v>
      </c>
      <c r="D5250" s="3">
        <v>7.756377758776793</v>
      </c>
      <c r="E5250">
        <v>-36.401819000000003</v>
      </c>
      <c r="F5250">
        <v>-10.386751</v>
      </c>
      <c r="G5250" t="str">
        <f>Energia[[#This Row],[Nome]]</f>
        <v>Piaçabuçu</v>
      </c>
      <c r="H5250">
        <f>Energia[[#This Row],[Energia]]</f>
        <v>7.756377758776793</v>
      </c>
      <c r="I5250" t="e">
        <f>VLOOKUP(Energia[[#This Row],[CD]],Tabela4[Coluna3],1,FALSE)</f>
        <v>#N/A</v>
      </c>
    </row>
    <row r="5251" spans="1:9" hidden="1" x14ac:dyDescent="0.25">
      <c r="A5251" s="1" t="s">
        <v>5028</v>
      </c>
      <c r="B5251" s="1" t="s">
        <v>5104</v>
      </c>
      <c r="C5251">
        <v>2407609</v>
      </c>
      <c r="D5251" s="3">
        <v>7.633209632917402</v>
      </c>
      <c r="E5251">
        <v>-37.485388</v>
      </c>
      <c r="F5251">
        <v>-6.0926520000000002</v>
      </c>
      <c r="G5251" t="str">
        <f>Energia[[#This Row],[Nome]]</f>
        <v>Messias Targino</v>
      </c>
      <c r="H5251">
        <f>Energia[[#This Row],[Energia]]</f>
        <v>7.633209632917402</v>
      </c>
      <c r="I5251" t="e">
        <f>VLOOKUP(Energia[[#This Row],[CD]],Tabela4[Coluna3],1,FALSE)</f>
        <v>#N/A</v>
      </c>
    </row>
    <row r="5252" spans="1:9" hidden="1" x14ac:dyDescent="0.25">
      <c r="A5252" s="1" t="s">
        <v>3887</v>
      </c>
      <c r="B5252" s="1" t="s">
        <v>4100</v>
      </c>
      <c r="C5252">
        <v>2512077</v>
      </c>
      <c r="D5252" s="3">
        <v>7.523646363770184</v>
      </c>
      <c r="E5252">
        <v>-38.500317000000003</v>
      </c>
      <c r="F5252">
        <v>-6.5916589999999999</v>
      </c>
      <c r="G5252" t="str">
        <f>Energia[[#This Row],[Nome]]</f>
        <v>Poço de José de Moura</v>
      </c>
      <c r="H5252">
        <f>Energia[[#This Row],[Energia]]</f>
        <v>7.523646363770184</v>
      </c>
      <c r="I5252" t="e">
        <f>VLOOKUP(Energia[[#This Row],[CD]],Tabela4[Coluna3],1,FALSE)</f>
        <v>#N/A</v>
      </c>
    </row>
    <row r="5253" spans="1:9" hidden="1" x14ac:dyDescent="0.25">
      <c r="A5253" s="1" t="s">
        <v>4336</v>
      </c>
      <c r="B5253" s="1" t="s">
        <v>4670</v>
      </c>
      <c r="C5253">
        <v>2211357</v>
      </c>
      <c r="D5253" s="3">
        <v>7.5079972719447881</v>
      </c>
      <c r="E5253">
        <v>-42.921593000000001</v>
      </c>
      <c r="F5253">
        <v>-9.3227039999999999</v>
      </c>
      <c r="G5253" t="str">
        <f>Energia[[#This Row],[Nome]]</f>
        <v>Várzea Branca</v>
      </c>
      <c r="H5253">
        <f>Energia[[#This Row],[Energia]]</f>
        <v>7.5079972719447881</v>
      </c>
      <c r="I5253" t="e">
        <f>VLOOKUP(Energia[[#This Row],[CD]],Tabela4[Coluna3],1,FALSE)</f>
        <v>#N/A</v>
      </c>
    </row>
    <row r="5254" spans="1:9" hidden="1" x14ac:dyDescent="0.25">
      <c r="A5254" s="1" t="s">
        <v>4157</v>
      </c>
      <c r="B5254" s="1" t="s">
        <v>4316</v>
      </c>
      <c r="C5254">
        <v>2614402</v>
      </c>
      <c r="D5254" s="3">
        <v>7.403267773737495</v>
      </c>
      <c r="E5254">
        <v>-37.651328999999997</v>
      </c>
      <c r="F5254">
        <v>-7.5848509999999996</v>
      </c>
      <c r="G5254" t="str">
        <f>Energia[[#This Row],[Nome]]</f>
        <v>Solidão</v>
      </c>
      <c r="H5254">
        <f>Energia[[#This Row],[Energia]]</f>
        <v>7.403267773737495</v>
      </c>
      <c r="I5254" t="e">
        <f>VLOOKUP(Energia[[#This Row],[CD]],Tabela4[Coluna3],1,FALSE)</f>
        <v>#N/A</v>
      </c>
    </row>
    <row r="5255" spans="1:9" hidden="1" x14ac:dyDescent="0.25">
      <c r="A5255" s="1" t="s">
        <v>5028</v>
      </c>
      <c r="B5255" s="1" t="s">
        <v>5157</v>
      </c>
      <c r="C5255">
        <v>2414100</v>
      </c>
      <c r="D5255" s="3">
        <v>7.3022075673103437</v>
      </c>
      <c r="E5255">
        <v>-38.163888999999998</v>
      </c>
      <c r="F5255">
        <v>-6.4406140000000001</v>
      </c>
      <c r="G5255" t="str">
        <f>Energia[[#This Row],[Nome]]</f>
        <v>Tenente Ananias</v>
      </c>
      <c r="H5255">
        <f>Energia[[#This Row],[Energia]]</f>
        <v>7.3022075673103437</v>
      </c>
      <c r="I5255" t="e">
        <f>VLOOKUP(Energia[[#This Row],[CD]],Tabela4[Coluna3],1,FALSE)</f>
        <v>#N/A</v>
      </c>
    </row>
    <row r="5256" spans="1:9" hidden="1" x14ac:dyDescent="0.25">
      <c r="A5256" s="1" t="s">
        <v>5028</v>
      </c>
      <c r="B5256" s="1" t="s">
        <v>5164</v>
      </c>
      <c r="C5256">
        <v>2414506</v>
      </c>
      <c r="D5256" s="3">
        <v>7.2175415384433093</v>
      </c>
      <c r="E5256">
        <v>-37.832611</v>
      </c>
      <c r="F5256">
        <v>-5.9919799999999999</v>
      </c>
      <c r="G5256" t="str">
        <f>Energia[[#This Row],[Nome]]</f>
        <v>Umarizal</v>
      </c>
      <c r="H5256">
        <f>Energia[[#This Row],[Energia]]</f>
        <v>7.2175415384433093</v>
      </c>
      <c r="I5256" t="e">
        <f>VLOOKUP(Energia[[#This Row],[CD]],Tabela4[Coluna3],1,FALSE)</f>
        <v>#N/A</v>
      </c>
    </row>
    <row r="5257" spans="1:9" hidden="1" x14ac:dyDescent="0.25">
      <c r="A5257" s="1" t="s">
        <v>4157</v>
      </c>
      <c r="B5257" s="1" t="s">
        <v>4196</v>
      </c>
      <c r="C5257">
        <v>2603926</v>
      </c>
      <c r="D5257" s="3">
        <v>7.1653774893049391</v>
      </c>
      <c r="E5257">
        <v>-38.721532000000003</v>
      </c>
      <c r="F5257">
        <v>-8.4091939999999994</v>
      </c>
      <c r="G5257" t="str">
        <f>Energia[[#This Row],[Nome]]</f>
        <v>Carnaubeira da Penha</v>
      </c>
      <c r="H5257">
        <f>Energia[[#This Row],[Energia]]</f>
        <v>7.1653774893049391</v>
      </c>
      <c r="I5257" t="e">
        <f>VLOOKUP(Energia[[#This Row],[CD]],Tabela4[Coluna3],1,FALSE)</f>
        <v>#N/A</v>
      </c>
    </row>
    <row r="5258" spans="1:9" hidden="1" x14ac:dyDescent="0.25">
      <c r="A5258" s="1" t="s">
        <v>4157</v>
      </c>
      <c r="B5258" s="1" t="s">
        <v>4280</v>
      </c>
      <c r="C5258">
        <v>2610400</v>
      </c>
      <c r="D5258" s="3">
        <v>7.1653774893049391</v>
      </c>
      <c r="E5258">
        <v>-39.769623000000003</v>
      </c>
      <c r="F5258">
        <v>-8.1617580000000007</v>
      </c>
      <c r="G5258" t="str">
        <f>Energia[[#This Row],[Nome]]</f>
        <v>Parnamirim</v>
      </c>
      <c r="H5258">
        <f>Energia[[#This Row],[Energia]]</f>
        <v>7.1653774893049391</v>
      </c>
      <c r="I5258" t="e">
        <f>VLOOKUP(Energia[[#This Row],[CD]],Tabela4[Coluna3],1,FALSE)</f>
        <v>#N/A</v>
      </c>
    </row>
    <row r="5259" spans="1:9" hidden="1" x14ac:dyDescent="0.25">
      <c r="A5259" s="1" t="s">
        <v>4157</v>
      </c>
      <c r="B5259" s="1" t="s">
        <v>4221</v>
      </c>
      <c r="C5259">
        <v>2605806</v>
      </c>
      <c r="D5259" s="3">
        <v>7.0312990792782584</v>
      </c>
      <c r="E5259">
        <v>-35.884996000000001</v>
      </c>
      <c r="F5259">
        <v>-7.9350870000000002</v>
      </c>
      <c r="G5259" t="str">
        <f>Energia[[#This Row],[Nome]]</f>
        <v>Frei Miguelinho</v>
      </c>
      <c r="H5259">
        <f>Energia[[#This Row],[Energia]]</f>
        <v>7.0312990792782584</v>
      </c>
      <c r="I5259" t="e">
        <f>VLOOKUP(Energia[[#This Row],[CD]],Tabela4[Coluna3],1,FALSE)</f>
        <v>#N/A</v>
      </c>
    </row>
    <row r="5260" spans="1:9" hidden="1" x14ac:dyDescent="0.25">
      <c r="A5260" s="1" t="s">
        <v>5028</v>
      </c>
      <c r="B5260" s="1" t="s">
        <v>5060</v>
      </c>
      <c r="C5260">
        <v>2403301</v>
      </c>
      <c r="D5260" s="3">
        <v>7.023388399281739</v>
      </c>
      <c r="E5260">
        <v>-38.306353000000001</v>
      </c>
      <c r="F5260">
        <v>-6.1342239999999997</v>
      </c>
      <c r="G5260" t="str">
        <f>Energia[[#This Row],[Nome]]</f>
        <v>Encanto</v>
      </c>
      <c r="H5260">
        <f>Energia[[#This Row],[Energia]]</f>
        <v>7.023388399281739</v>
      </c>
      <c r="I5260" t="e">
        <f>VLOOKUP(Energia[[#This Row],[CD]],Tabela4[Coluna3],1,FALSE)</f>
        <v>#N/A</v>
      </c>
    </row>
    <row r="5261" spans="1:9" hidden="1" x14ac:dyDescent="0.25">
      <c r="A5261" s="1" t="s">
        <v>413</v>
      </c>
      <c r="B5261" s="1" t="s">
        <v>792</v>
      </c>
      <c r="C5261">
        <v>2916203</v>
      </c>
      <c r="D5261" s="3">
        <v>7.0120383693652428</v>
      </c>
      <c r="E5261">
        <v>-39.495902999999998</v>
      </c>
      <c r="F5261">
        <v>-14.954378</v>
      </c>
      <c r="G5261" t="str">
        <f>Energia[[#This Row],[Nome]]</f>
        <v>Itapé</v>
      </c>
      <c r="H5261">
        <f>Energia[[#This Row],[Energia]]</f>
        <v>7.0120383693652428</v>
      </c>
      <c r="I5261" t="e">
        <f>VLOOKUP(Energia[[#This Row],[CD]],Tabela4[Coluna3],1,FALSE)</f>
        <v>#N/A</v>
      </c>
    </row>
    <row r="5262" spans="1:9" hidden="1" x14ac:dyDescent="0.25">
      <c r="A5262" s="1" t="s">
        <v>3887</v>
      </c>
      <c r="B5262" s="1" t="s">
        <v>4041</v>
      </c>
      <c r="C5262">
        <v>2502607</v>
      </c>
      <c r="D5262" s="3">
        <v>6.9678042500334954</v>
      </c>
      <c r="E5262">
        <v>-38.124606999999997</v>
      </c>
      <c r="F5262">
        <v>-7.1548999999999996</v>
      </c>
      <c r="G5262" t="str">
        <f>Energia[[#This Row],[Nome]]</f>
        <v>Igaracy</v>
      </c>
      <c r="H5262">
        <f>Energia[[#This Row],[Energia]]</f>
        <v>6.9678042500334954</v>
      </c>
      <c r="I5262" t="e">
        <f>VLOOKUP(Energia[[#This Row],[CD]],Tabela4[Coluna3],1,FALSE)</f>
        <v>#N/A</v>
      </c>
    </row>
    <row r="5263" spans="1:9" hidden="1" x14ac:dyDescent="0.25">
      <c r="A5263" s="1" t="s">
        <v>413</v>
      </c>
      <c r="B5263" s="1" t="s">
        <v>870</v>
      </c>
      <c r="C5263">
        <v>2919207</v>
      </c>
      <c r="D5263" s="3">
        <v>6.8644316133996437</v>
      </c>
      <c r="E5263">
        <v>-38.327272000000001</v>
      </c>
      <c r="F5263">
        <v>-12.863213</v>
      </c>
      <c r="G5263" t="str">
        <f>Energia[[#This Row],[Nome]]</f>
        <v>Lauro de Freitas</v>
      </c>
      <c r="H5263">
        <f>Energia[[#This Row],[Energia]]</f>
        <v>6.8644316133996437</v>
      </c>
      <c r="I5263" t="e">
        <f>VLOOKUP(Energia[[#This Row],[CD]],Tabela4[Coluna3],1,FALSE)</f>
        <v>#N/A</v>
      </c>
    </row>
    <row r="5264" spans="1:9" hidden="1" x14ac:dyDescent="0.25">
      <c r="A5264" s="1" t="s">
        <v>5028</v>
      </c>
      <c r="B5264" s="1" t="s">
        <v>5152</v>
      </c>
      <c r="C5264">
        <v>2413409</v>
      </c>
      <c r="D5264" s="3">
        <v>6.8351395412842475</v>
      </c>
      <c r="E5264">
        <v>-37.360024000000003</v>
      </c>
      <c r="F5264">
        <v>-6.5873710000000001</v>
      </c>
      <c r="G5264" t="str">
        <f>Energia[[#This Row],[Nome]]</f>
        <v>Serra Negra do Norte</v>
      </c>
      <c r="H5264">
        <f>Energia[[#This Row],[Energia]]</f>
        <v>6.8351395412842475</v>
      </c>
      <c r="I5264" t="e">
        <f>VLOOKUP(Energia[[#This Row],[CD]],Tabela4[Coluna3],1,FALSE)</f>
        <v>#N/A</v>
      </c>
    </row>
    <row r="5265" spans="1:9" hidden="1" x14ac:dyDescent="0.25">
      <c r="A5265" s="1" t="s">
        <v>3887</v>
      </c>
      <c r="B5265" s="1" t="s">
        <v>3998</v>
      </c>
      <c r="C5265">
        <v>2504801</v>
      </c>
      <c r="D5265" s="3">
        <v>6.6964753260714991</v>
      </c>
      <c r="E5265">
        <v>-37.970754999999997</v>
      </c>
      <c r="F5265">
        <v>-7.0507470000000003</v>
      </c>
      <c r="G5265" t="str">
        <f>Energia[[#This Row],[Nome]]</f>
        <v>Coremas</v>
      </c>
      <c r="H5265">
        <f>Energia[[#This Row],[Energia]]</f>
        <v>6.6964753260714991</v>
      </c>
      <c r="I5265" t="e">
        <f>VLOOKUP(Energia[[#This Row],[CD]],Tabela4[Coluna3],1,FALSE)</f>
        <v>#N/A</v>
      </c>
    </row>
    <row r="5266" spans="1:9" hidden="1" x14ac:dyDescent="0.25">
      <c r="A5266" s="1" t="s">
        <v>3887</v>
      </c>
      <c r="B5266" s="1" t="s">
        <v>4123</v>
      </c>
      <c r="C5266">
        <v>2514404</v>
      </c>
      <c r="D5266" s="3">
        <v>6.6964753260714991</v>
      </c>
      <c r="E5266">
        <v>-37.379756999999998</v>
      </c>
      <c r="F5266">
        <v>-6.8131139999999997</v>
      </c>
      <c r="G5266" t="str">
        <f>Energia[[#This Row],[Nome]]</f>
        <v>São José de Espinharas</v>
      </c>
      <c r="H5266">
        <f>Energia[[#This Row],[Energia]]</f>
        <v>6.6964753260714991</v>
      </c>
      <c r="I5266" t="e">
        <f>VLOOKUP(Energia[[#This Row],[CD]],Tabela4[Coluna3],1,FALSE)</f>
        <v>#N/A</v>
      </c>
    </row>
    <row r="5267" spans="1:9" hidden="1" x14ac:dyDescent="0.25">
      <c r="A5267" s="1" t="s">
        <v>4157</v>
      </c>
      <c r="B5267" s="1" t="s">
        <v>4325</v>
      </c>
      <c r="C5267">
        <v>2615409</v>
      </c>
      <c r="D5267" s="3">
        <v>6.6964753135983415</v>
      </c>
      <c r="E5267">
        <v>-36.055725000000002</v>
      </c>
      <c r="F5267">
        <v>-7.9990220000000001</v>
      </c>
      <c r="G5267" t="str">
        <f>Energia[[#This Row],[Nome]]</f>
        <v>Toritama</v>
      </c>
      <c r="H5267">
        <f>Energia[[#This Row],[Energia]]</f>
        <v>6.6964753135983415</v>
      </c>
      <c r="I5267" t="e">
        <f>VLOOKUP(Energia[[#This Row],[CD]],Tabela4[Coluna3],1,FALSE)</f>
        <v>#N/A</v>
      </c>
    </row>
    <row r="5268" spans="1:9" hidden="1" x14ac:dyDescent="0.25">
      <c r="A5268" s="1" t="s">
        <v>3887</v>
      </c>
      <c r="B5268" s="1" t="s">
        <v>3965</v>
      </c>
      <c r="C5268">
        <v>2503555</v>
      </c>
      <c r="D5268" s="3">
        <v>6.6861568295988407</v>
      </c>
      <c r="E5268">
        <v>-37.085419000000002</v>
      </c>
      <c r="F5268">
        <v>-7.2086220000000001</v>
      </c>
      <c r="G5268" t="str">
        <f>Energia[[#This Row],[Nome]]</f>
        <v>Cacimbas</v>
      </c>
      <c r="H5268">
        <f>Energia[[#This Row],[Energia]]</f>
        <v>6.6861568295988407</v>
      </c>
      <c r="I5268" t="e">
        <f>VLOOKUP(Energia[[#This Row],[CD]],Tabela4[Coluna3],1,FALSE)</f>
        <v>#N/A</v>
      </c>
    </row>
    <row r="5269" spans="1:9" hidden="1" x14ac:dyDescent="0.25">
      <c r="A5269" s="1" t="s">
        <v>52</v>
      </c>
      <c r="B5269" s="1" t="s">
        <v>194</v>
      </c>
      <c r="C5269">
        <v>2706604</v>
      </c>
      <c r="D5269" s="3">
        <v>6.6690749136939376</v>
      </c>
      <c r="E5269">
        <v>-36.409413999999998</v>
      </c>
      <c r="F5269">
        <v>-9.3776259999999994</v>
      </c>
      <c r="G5269" t="str">
        <f>Energia[[#This Row],[Nome]]</f>
        <v>Paulo Jacinto</v>
      </c>
      <c r="H5269">
        <f>Energia[[#This Row],[Energia]]</f>
        <v>6.6690749136939376</v>
      </c>
      <c r="I5269" t="e">
        <f>VLOOKUP(Energia[[#This Row],[CD]],Tabela4[Coluna3],1,FALSE)</f>
        <v>#N/A</v>
      </c>
    </row>
    <row r="5270" spans="1:9" hidden="1" x14ac:dyDescent="0.25">
      <c r="A5270" s="1" t="s">
        <v>5028</v>
      </c>
      <c r="B5270" s="1" t="s">
        <v>5029</v>
      </c>
      <c r="C5270">
        <v>2400109</v>
      </c>
      <c r="D5270" s="3">
        <v>6.6279741486895301</v>
      </c>
      <c r="E5270">
        <v>-36.650115</v>
      </c>
      <c r="F5270">
        <v>-6.4093619999999998</v>
      </c>
      <c r="G5270" t="str">
        <f>Energia[[#This Row],[Nome]]</f>
        <v>Acari</v>
      </c>
      <c r="H5270">
        <f>Energia[[#This Row],[Energia]]</f>
        <v>6.6279741486895301</v>
      </c>
      <c r="I5270" t="e">
        <f>VLOOKUP(Energia[[#This Row],[CD]],Tabela4[Coluna3],1,FALSE)</f>
        <v>#N/A</v>
      </c>
    </row>
    <row r="5271" spans="1:9" hidden="1" x14ac:dyDescent="0.25">
      <c r="A5271" s="1" t="s">
        <v>3887</v>
      </c>
      <c r="B5271" s="1" t="s">
        <v>4089</v>
      </c>
      <c r="C5271">
        <v>2511103</v>
      </c>
      <c r="D5271" s="3">
        <v>6.6036116835544121</v>
      </c>
      <c r="E5271">
        <v>-36.386755999999998</v>
      </c>
      <c r="F5271">
        <v>-6.7750729999999999</v>
      </c>
      <c r="G5271" t="str">
        <f>Energia[[#This Row],[Nome]]</f>
        <v>Pedra Lavrada</v>
      </c>
      <c r="H5271">
        <f>Energia[[#This Row],[Energia]]</f>
        <v>6.6036116835544121</v>
      </c>
      <c r="I5271" t="e">
        <f>VLOOKUP(Energia[[#This Row],[CD]],Tabela4[Coluna3],1,FALSE)</f>
        <v>#N/A</v>
      </c>
    </row>
    <row r="5272" spans="1:9" hidden="1" x14ac:dyDescent="0.25">
      <c r="A5272" s="1" t="s">
        <v>4157</v>
      </c>
      <c r="B5272" s="1" t="s">
        <v>4240</v>
      </c>
      <c r="C5272">
        <v>2607604</v>
      </c>
      <c r="D5272" s="3">
        <v>6.6036116835544121</v>
      </c>
      <c r="E5272">
        <v>-34.854703999999998</v>
      </c>
      <c r="F5272">
        <v>-7.7594950000000003</v>
      </c>
      <c r="G5272" t="str">
        <f>Energia[[#This Row],[Nome]]</f>
        <v>Ilha de Itamaracá</v>
      </c>
      <c r="H5272">
        <f>Energia[[#This Row],[Energia]]</f>
        <v>6.6036116835544121</v>
      </c>
      <c r="I5272" t="e">
        <f>VLOOKUP(Energia[[#This Row],[CD]],Tabela4[Coluna3],1,FALSE)</f>
        <v>#N/A</v>
      </c>
    </row>
    <row r="5273" spans="1:9" hidden="1" x14ac:dyDescent="0.25">
      <c r="A5273" s="1" t="s">
        <v>3887</v>
      </c>
      <c r="B5273" s="1" t="s">
        <v>1403</v>
      </c>
      <c r="C5273">
        <v>2510204</v>
      </c>
      <c r="D5273" s="3">
        <v>6.5362763893518716</v>
      </c>
      <c r="E5273">
        <v>-38.015588999999999</v>
      </c>
      <c r="F5273">
        <v>-7.4769040000000002</v>
      </c>
      <c r="G5273" t="str">
        <f>Energia[[#This Row],[Nome]]</f>
        <v>Nova Olinda</v>
      </c>
      <c r="H5273">
        <f>Energia[[#This Row],[Energia]]</f>
        <v>6.5362763893518716</v>
      </c>
      <c r="I5273" t="e">
        <f>VLOOKUP(Energia[[#This Row],[CD]],Tabela4[Coluna3],1,FALSE)</f>
        <v>#N/A</v>
      </c>
    </row>
    <row r="5274" spans="1:9" hidden="1" x14ac:dyDescent="0.25">
      <c r="A5274" s="1" t="s">
        <v>4157</v>
      </c>
      <c r="B5274" s="1" t="s">
        <v>4174</v>
      </c>
      <c r="C5274">
        <v>2601607</v>
      </c>
      <c r="D5274" s="3">
        <v>6.4488397403744449</v>
      </c>
      <c r="E5274">
        <v>-38.981940000000002</v>
      </c>
      <c r="F5274">
        <v>-8.5835640000000009</v>
      </c>
      <c r="G5274" t="str">
        <f>Energia[[#This Row],[Nome]]</f>
        <v>Belém do São Francisco</v>
      </c>
      <c r="H5274">
        <f>Energia[[#This Row],[Energia]]</f>
        <v>6.4488397403744449</v>
      </c>
      <c r="I5274" t="e">
        <f>VLOOKUP(Energia[[#This Row],[CD]],Tabela4[Coluna3],1,FALSE)</f>
        <v>#N/A</v>
      </c>
    </row>
    <row r="5275" spans="1:9" hidden="1" x14ac:dyDescent="0.25">
      <c r="A5275" s="1" t="s">
        <v>413</v>
      </c>
      <c r="B5275" s="1" t="s">
        <v>1018</v>
      </c>
      <c r="C5275">
        <v>2933208</v>
      </c>
      <c r="D5275" s="3">
        <v>6.3238754832548079</v>
      </c>
      <c r="E5275">
        <v>-38.695816000000001</v>
      </c>
      <c r="F5275">
        <v>-13.006826</v>
      </c>
      <c r="G5275" t="str">
        <f>Energia[[#This Row],[Nome]]</f>
        <v>Vera Cruz</v>
      </c>
      <c r="H5275">
        <f>Energia[[#This Row],[Energia]]</f>
        <v>6.3238754832548079</v>
      </c>
      <c r="I5275" t="e">
        <f>VLOOKUP(Energia[[#This Row],[CD]],Tabela4[Coluna3],1,FALSE)</f>
        <v>#N/A</v>
      </c>
    </row>
    <row r="5276" spans="1:9" hidden="1" x14ac:dyDescent="0.25">
      <c r="A5276" s="1" t="s">
        <v>5028</v>
      </c>
      <c r="B5276" s="1" t="s">
        <v>5097</v>
      </c>
      <c r="C5276">
        <v>2407005</v>
      </c>
      <c r="D5276" s="3">
        <v>6.1954720459863228</v>
      </c>
      <c r="E5276">
        <v>-38.402631</v>
      </c>
      <c r="F5276">
        <v>-6.3733680000000001</v>
      </c>
      <c r="G5276" t="str">
        <f>Energia[[#This Row],[Nome]]</f>
        <v>Luís Gomes</v>
      </c>
      <c r="H5276">
        <f>Energia[[#This Row],[Energia]]</f>
        <v>6.1954720459863228</v>
      </c>
      <c r="I5276" t="e">
        <f>VLOOKUP(Energia[[#This Row],[CD]],Tabela4[Coluna3],1,FALSE)</f>
        <v>#N/A</v>
      </c>
    </row>
    <row r="5277" spans="1:9" hidden="1" x14ac:dyDescent="0.25">
      <c r="A5277" s="1" t="s">
        <v>3887</v>
      </c>
      <c r="B5277" s="1" t="s">
        <v>4150</v>
      </c>
      <c r="C5277">
        <v>2516805</v>
      </c>
      <c r="D5277" s="3">
        <v>6.0615269026557108</v>
      </c>
      <c r="E5277">
        <v>-38.573394999999998</v>
      </c>
      <c r="F5277">
        <v>-6.6064949999999998</v>
      </c>
      <c r="G5277" t="str">
        <f>Energia[[#This Row],[Nome]]</f>
        <v>Triunfo</v>
      </c>
      <c r="H5277">
        <f>Energia[[#This Row],[Energia]]</f>
        <v>6.0615269026557108</v>
      </c>
      <c r="I5277" t="e">
        <f>VLOOKUP(Energia[[#This Row],[CD]],Tabela4[Coluna3],1,FALSE)</f>
        <v>#N/A</v>
      </c>
    </row>
    <row r="5278" spans="1:9" hidden="1" x14ac:dyDescent="0.25">
      <c r="A5278" s="1" t="s">
        <v>4336</v>
      </c>
      <c r="B5278" s="1" t="s">
        <v>4365</v>
      </c>
      <c r="C5278">
        <v>2201929</v>
      </c>
      <c r="D5278" s="3">
        <v>6.0536547652243682</v>
      </c>
      <c r="E5278">
        <v>-42.875638000000002</v>
      </c>
      <c r="F5278">
        <v>-9.1715599999999995</v>
      </c>
      <c r="G5278" t="str">
        <f>Energia[[#This Row],[Nome]]</f>
        <v>Bonfim do Piauí</v>
      </c>
      <c r="H5278">
        <f>Energia[[#This Row],[Energia]]</f>
        <v>6.0536547652243682</v>
      </c>
      <c r="I5278" t="e">
        <f>VLOOKUP(Energia[[#This Row],[CD]],Tabela4[Coluna3],1,FALSE)</f>
        <v>#N/A</v>
      </c>
    </row>
    <row r="5279" spans="1:9" hidden="1" x14ac:dyDescent="0.25">
      <c r="A5279" s="1" t="s">
        <v>4157</v>
      </c>
      <c r="B5279" s="1" t="s">
        <v>4310</v>
      </c>
      <c r="C5279">
        <v>2613602</v>
      </c>
      <c r="D5279" s="3">
        <v>5.8291777642260527</v>
      </c>
      <c r="E5279">
        <v>-37.273107000000003</v>
      </c>
      <c r="F5279">
        <v>-7.5280189999999996</v>
      </c>
      <c r="G5279" t="str">
        <f>Energia[[#This Row],[Nome]]</f>
        <v>São José do Egito</v>
      </c>
      <c r="H5279">
        <f>Energia[[#This Row],[Energia]]</f>
        <v>5.8291777642260527</v>
      </c>
      <c r="I5279" t="e">
        <f>VLOOKUP(Energia[[#This Row],[CD]],Tabela4[Coluna3],1,FALSE)</f>
        <v>#N/A</v>
      </c>
    </row>
    <row r="5280" spans="1:9" hidden="1" x14ac:dyDescent="0.25">
      <c r="A5280" s="1" t="s">
        <v>5028</v>
      </c>
      <c r="B5280" s="1" t="s">
        <v>254</v>
      </c>
      <c r="C5280">
        <v>2414902</v>
      </c>
      <c r="D5280" s="3">
        <v>5.6579541448771211</v>
      </c>
      <c r="E5280">
        <v>-37.955024000000002</v>
      </c>
      <c r="F5280">
        <v>-5.9870559999999999</v>
      </c>
      <c r="G5280" t="str">
        <f>Energia[[#This Row],[Nome]]</f>
        <v>Viçosa</v>
      </c>
      <c r="H5280">
        <f>Energia[[#This Row],[Energia]]</f>
        <v>5.6579541448771211</v>
      </c>
      <c r="I5280" t="e">
        <f>VLOOKUP(Energia[[#This Row],[CD]],Tabela4[Coluna3],1,FALSE)</f>
        <v>#N/A</v>
      </c>
    </row>
    <row r="5281" spans="1:9" hidden="1" x14ac:dyDescent="0.25">
      <c r="A5281" s="1" t="s">
        <v>2820</v>
      </c>
      <c r="B5281" s="1" t="s">
        <v>2861</v>
      </c>
      <c r="C5281">
        <v>3302908</v>
      </c>
      <c r="D5281" s="3">
        <v>5.553167554211325</v>
      </c>
      <c r="E5281">
        <v>-43.469586</v>
      </c>
      <c r="F5281">
        <v>-22.506957</v>
      </c>
      <c r="G5281" t="str">
        <f>Energia[[#This Row],[Nome]]</f>
        <v>Miguel Pereira</v>
      </c>
      <c r="H5281">
        <f>Energia[[#This Row],[Energia]]</f>
        <v>5.553167554211325</v>
      </c>
      <c r="I5281">
        <f>VLOOKUP(Energia[[#This Row],[CD]],Tabela4[Coluna3],1,FALSE)</f>
        <v>3302908</v>
      </c>
    </row>
    <row r="5282" spans="1:9" hidden="1" x14ac:dyDescent="0.25">
      <c r="A5282" s="1" t="s">
        <v>5028</v>
      </c>
      <c r="B5282" s="1" t="s">
        <v>5106</v>
      </c>
      <c r="C5282">
        <v>2407906</v>
      </c>
      <c r="D5282" s="3">
        <v>5.5180284754123328</v>
      </c>
      <c r="E5282">
        <v>-35.809032000000002</v>
      </c>
      <c r="F5282">
        <v>-6.4298780000000004</v>
      </c>
      <c r="G5282" t="str">
        <f>Energia[[#This Row],[Nome]]</f>
        <v>Monte das Gameleiras</v>
      </c>
      <c r="H5282">
        <f>Energia[[#This Row],[Energia]]</f>
        <v>5.5180284754123328</v>
      </c>
      <c r="I5282" t="e">
        <f>VLOOKUP(Energia[[#This Row],[CD]],Tabela4[Coluna3],1,FALSE)</f>
        <v>#N/A</v>
      </c>
    </row>
    <row r="5283" spans="1:9" hidden="1" x14ac:dyDescent="0.25">
      <c r="A5283" s="1" t="s">
        <v>4157</v>
      </c>
      <c r="B5283" s="1" t="s">
        <v>4219</v>
      </c>
      <c r="C5283">
        <v>2605707</v>
      </c>
      <c r="D5283" s="3">
        <v>5.4359420009298098</v>
      </c>
      <c r="E5283">
        <v>-38.305821999999999</v>
      </c>
      <c r="F5283">
        <v>-8.5665790000000008</v>
      </c>
      <c r="G5283" t="str">
        <f>Energia[[#This Row],[Nome]]</f>
        <v>Floresta</v>
      </c>
      <c r="H5283">
        <f>Energia[[#This Row],[Energia]]</f>
        <v>5.4359420009298098</v>
      </c>
      <c r="I5283" t="e">
        <f>VLOOKUP(Energia[[#This Row],[CD]],Tabela4[Coluna3],1,FALSE)</f>
        <v>#N/A</v>
      </c>
    </row>
    <row r="5284" spans="1:9" hidden="1" x14ac:dyDescent="0.25">
      <c r="A5284" s="1" t="s">
        <v>3609</v>
      </c>
      <c r="B5284" s="1" t="s">
        <v>3816</v>
      </c>
      <c r="C5284">
        <v>1506351</v>
      </c>
      <c r="D5284" s="3">
        <v>5.3745298913582555</v>
      </c>
      <c r="E5284">
        <v>-48.250517000000002</v>
      </c>
      <c r="F5284">
        <v>-1.1943360000000001</v>
      </c>
      <c r="G5284" t="str">
        <f>Energia[[#This Row],[Nome]]</f>
        <v>Santa Bárbara do Pará</v>
      </c>
      <c r="H5284">
        <f>Energia[[#This Row],[Energia]]</f>
        <v>5.3745298913582555</v>
      </c>
      <c r="I5284" t="e">
        <f>VLOOKUP(Energia[[#This Row],[CD]],Tabela4[Coluna3],1,FALSE)</f>
        <v>#N/A</v>
      </c>
    </row>
    <row r="5285" spans="1:9" hidden="1" x14ac:dyDescent="0.25">
      <c r="A5285" s="1" t="s">
        <v>263</v>
      </c>
      <c r="B5285" s="1" t="s">
        <v>4013</v>
      </c>
      <c r="C5285">
        <v>4320008</v>
      </c>
      <c r="D5285" s="3">
        <v>5.3654344928879594</v>
      </c>
      <c r="E5285">
        <v>-51.133712000000003</v>
      </c>
      <c r="F5285">
        <v>-29.823345</v>
      </c>
      <c r="G5285" t="str">
        <f>Energia[[#This Row],[Nome]]</f>
        <v>Sapucaia do Sul</v>
      </c>
      <c r="H5285">
        <f>Energia[[#This Row],[Energia]]</f>
        <v>5.3654344928879594</v>
      </c>
      <c r="I5285" t="e">
        <f>VLOOKUP(Energia[[#This Row],[CD]],Tabela4[Coluna3],1,FALSE)</f>
        <v>#N/A</v>
      </c>
    </row>
    <row r="5286" spans="1:9" hidden="1" x14ac:dyDescent="0.25">
      <c r="A5286" s="1" t="s">
        <v>4157</v>
      </c>
      <c r="B5286" s="1" t="s">
        <v>4329</v>
      </c>
      <c r="C5286">
        <v>2616001</v>
      </c>
      <c r="D5286" s="3">
        <v>5.3571802508786739</v>
      </c>
      <c r="E5286">
        <v>-36.805318999999997</v>
      </c>
      <c r="F5286">
        <v>-8.6150140000000004</v>
      </c>
      <c r="G5286" t="str">
        <f>Energia[[#This Row],[Nome]]</f>
        <v>Venturosa</v>
      </c>
      <c r="H5286">
        <f>Energia[[#This Row],[Energia]]</f>
        <v>5.3571802508786739</v>
      </c>
      <c r="I5286" t="e">
        <f>VLOOKUP(Energia[[#This Row],[CD]],Tabela4[Coluna3],1,FALSE)</f>
        <v>#N/A</v>
      </c>
    </row>
    <row r="5287" spans="1:9" hidden="1" x14ac:dyDescent="0.25">
      <c r="A5287" s="1" t="s">
        <v>4157</v>
      </c>
      <c r="B5287" s="1" t="s">
        <v>4317</v>
      </c>
      <c r="C5287">
        <v>2614501</v>
      </c>
      <c r="D5287" s="3">
        <v>5.3571802209430954</v>
      </c>
      <c r="E5287">
        <v>-35.754525999999998</v>
      </c>
      <c r="F5287">
        <v>-7.8918600000000003</v>
      </c>
      <c r="G5287" t="str">
        <f>Energia[[#This Row],[Nome]]</f>
        <v>Surubim</v>
      </c>
      <c r="H5287">
        <f>Energia[[#This Row],[Energia]]</f>
        <v>5.3571802209430954</v>
      </c>
      <c r="I5287" t="e">
        <f>VLOOKUP(Energia[[#This Row],[CD]],Tabela4[Coluna3],1,FALSE)</f>
        <v>#N/A</v>
      </c>
    </row>
    <row r="5288" spans="1:9" hidden="1" x14ac:dyDescent="0.25">
      <c r="A5288" s="1" t="s">
        <v>2142</v>
      </c>
      <c r="B5288" s="1" t="s">
        <v>2397</v>
      </c>
      <c r="C5288">
        <v>2107506</v>
      </c>
      <c r="D5288" s="3">
        <v>5.2378908130637738</v>
      </c>
      <c r="E5288">
        <v>-44.123823999999999</v>
      </c>
      <c r="F5288">
        <v>-2.5058530000000001</v>
      </c>
      <c r="G5288" t="str">
        <f>Energia[[#This Row],[Nome]]</f>
        <v>Paço do Lumiar</v>
      </c>
      <c r="H5288">
        <f>Energia[[#This Row],[Energia]]</f>
        <v>5.2378908130637738</v>
      </c>
      <c r="I5288" t="e">
        <f>VLOOKUP(Energia[[#This Row],[CD]],Tabela4[Coluna3],1,FALSE)</f>
        <v>#N/A</v>
      </c>
    </row>
    <row r="5289" spans="1:9" hidden="1" x14ac:dyDescent="0.25">
      <c r="A5289" s="1" t="s">
        <v>3887</v>
      </c>
      <c r="B5289" s="1" t="s">
        <v>4146</v>
      </c>
      <c r="C5289">
        <v>2516300</v>
      </c>
      <c r="D5289" s="3">
        <v>5.2333624680086723</v>
      </c>
      <c r="E5289">
        <v>-36.900427000000001</v>
      </c>
      <c r="F5289">
        <v>-7.677486</v>
      </c>
      <c r="G5289" t="str">
        <f>Energia[[#This Row],[Nome]]</f>
        <v>Sumé</v>
      </c>
      <c r="H5289">
        <f>Energia[[#This Row],[Energia]]</f>
        <v>5.2333624680086723</v>
      </c>
      <c r="I5289" t="e">
        <f>VLOOKUP(Energia[[#This Row],[CD]],Tabela4[Coluna3],1,FALSE)</f>
        <v>#N/A</v>
      </c>
    </row>
    <row r="5290" spans="1:9" hidden="1" x14ac:dyDescent="0.25">
      <c r="A5290" s="1" t="s">
        <v>3887</v>
      </c>
      <c r="B5290" s="1" t="s">
        <v>4077</v>
      </c>
      <c r="C5290">
        <v>2509701</v>
      </c>
      <c r="D5290" s="3">
        <v>5.186472251685327</v>
      </c>
      <c r="E5290">
        <v>-37.092497999999999</v>
      </c>
      <c r="F5290">
        <v>-7.9078330000000001</v>
      </c>
      <c r="G5290" t="str">
        <f>Energia[[#This Row],[Nome]]</f>
        <v>Monteiro</v>
      </c>
      <c r="H5290">
        <f>Energia[[#This Row],[Energia]]</f>
        <v>5.186472251685327</v>
      </c>
      <c r="I5290" t="e">
        <f>VLOOKUP(Energia[[#This Row],[CD]],Tabela4[Coluna3],1,FALSE)</f>
        <v>#N/A</v>
      </c>
    </row>
    <row r="5291" spans="1:9" hidden="1" x14ac:dyDescent="0.25">
      <c r="A5291" s="1" t="s">
        <v>3887</v>
      </c>
      <c r="B5291" s="1" t="s">
        <v>4034</v>
      </c>
      <c r="C5291">
        <v>2506251</v>
      </c>
      <c r="D5291" s="3">
        <v>5.1395820353619843</v>
      </c>
      <c r="E5291">
        <v>-35.812891999999998</v>
      </c>
      <c r="F5291">
        <v>-7.5897439999999996</v>
      </c>
      <c r="G5291" t="str">
        <f>Energia[[#This Row],[Nome]]</f>
        <v>Gado Bravo</v>
      </c>
      <c r="H5291">
        <f>Energia[[#This Row],[Energia]]</f>
        <v>5.1395820353619843</v>
      </c>
      <c r="I5291" t="e">
        <f>VLOOKUP(Energia[[#This Row],[CD]],Tabela4[Coluna3],1,FALSE)</f>
        <v>#N/A</v>
      </c>
    </row>
    <row r="5292" spans="1:9" hidden="1" x14ac:dyDescent="0.25">
      <c r="A5292" s="1" t="s">
        <v>5028</v>
      </c>
      <c r="B5292" s="1" t="s">
        <v>5049</v>
      </c>
      <c r="C5292">
        <v>2402105</v>
      </c>
      <c r="D5292" s="3">
        <v>5.085984960680614</v>
      </c>
      <c r="E5292">
        <v>-36.208894999999998</v>
      </c>
      <c r="F5292">
        <v>-6.2377070000000003</v>
      </c>
      <c r="G5292" t="str">
        <f>Energia[[#This Row],[Nome]]</f>
        <v>Campo Redondo</v>
      </c>
      <c r="H5292">
        <f>Energia[[#This Row],[Energia]]</f>
        <v>5.085984960680614</v>
      </c>
      <c r="I5292" t="e">
        <f>VLOOKUP(Energia[[#This Row],[CD]],Tabela4[Coluna3],1,FALSE)</f>
        <v>#N/A</v>
      </c>
    </row>
    <row r="5293" spans="1:9" hidden="1" x14ac:dyDescent="0.25">
      <c r="A5293" s="1" t="s">
        <v>1312</v>
      </c>
      <c r="B5293" s="1" t="s">
        <v>2130</v>
      </c>
      <c r="C5293">
        <v>5221858</v>
      </c>
      <c r="D5293" s="3">
        <v>5.0386932871988455</v>
      </c>
      <c r="E5293">
        <v>-47.988348999999999</v>
      </c>
      <c r="F5293">
        <v>-16.084268000000002</v>
      </c>
      <c r="G5293" t="str">
        <f>Energia[[#This Row],[Nome]]</f>
        <v>Valparaíso de Goiás</v>
      </c>
      <c r="H5293">
        <f>Energia[[#This Row],[Energia]]</f>
        <v>5.0386932871988455</v>
      </c>
      <c r="I5293" t="e">
        <f>VLOOKUP(Energia[[#This Row],[CD]],Tabela4[Coluna3],1,FALSE)</f>
        <v>#N/A</v>
      </c>
    </row>
    <row r="5294" spans="1:9" hidden="1" x14ac:dyDescent="0.25">
      <c r="A5294" s="1" t="s">
        <v>3887</v>
      </c>
      <c r="B5294" s="1" t="s">
        <v>3980</v>
      </c>
      <c r="C5294">
        <v>2504074</v>
      </c>
      <c r="D5294" s="3">
        <v>5.0157642425134563</v>
      </c>
      <c r="E5294">
        <v>-36.501506999999997</v>
      </c>
      <c r="F5294">
        <v>-7.7732840000000003</v>
      </c>
      <c r="G5294" t="str">
        <f>Energia[[#This Row],[Nome]]</f>
        <v>Caraúbas</v>
      </c>
      <c r="H5294">
        <f>Energia[[#This Row],[Energia]]</f>
        <v>5.0157642425134563</v>
      </c>
      <c r="I5294" t="e">
        <f>VLOOKUP(Energia[[#This Row],[CD]],Tabela4[Coluna3],1,FALSE)</f>
        <v>#N/A</v>
      </c>
    </row>
    <row r="5295" spans="1:9" hidden="1" x14ac:dyDescent="0.25">
      <c r="A5295" s="1" t="s">
        <v>5028</v>
      </c>
      <c r="B5295" s="1" t="s">
        <v>5079</v>
      </c>
      <c r="C5295">
        <v>2405207</v>
      </c>
      <c r="D5295" s="3">
        <v>4.958861706481275</v>
      </c>
      <c r="E5295">
        <v>-37.474792000000001</v>
      </c>
      <c r="F5295">
        <v>-5.9969140000000003</v>
      </c>
      <c r="G5295" t="str">
        <f>Energia[[#This Row],[Nome]]</f>
        <v>Janduís</v>
      </c>
      <c r="H5295">
        <f>Energia[[#This Row],[Energia]]</f>
        <v>4.958861706481275</v>
      </c>
      <c r="I5295" t="e">
        <f>VLOOKUP(Energia[[#This Row],[CD]],Tabela4[Coluna3],1,FALSE)</f>
        <v>#N/A</v>
      </c>
    </row>
    <row r="5296" spans="1:9" hidden="1" x14ac:dyDescent="0.25">
      <c r="A5296" s="1" t="s">
        <v>52</v>
      </c>
      <c r="B5296" s="1" t="s">
        <v>230</v>
      </c>
      <c r="C5296">
        <v>2708402</v>
      </c>
      <c r="D5296" s="3">
        <v>4.9527087626658082</v>
      </c>
      <c r="E5296">
        <v>-37.490524999999998</v>
      </c>
      <c r="F5296">
        <v>-9.5326229999999992</v>
      </c>
      <c r="G5296" t="str">
        <f>Energia[[#This Row],[Nome]]</f>
        <v>São José da Tapera</v>
      </c>
      <c r="H5296">
        <f>Energia[[#This Row],[Energia]]</f>
        <v>4.9527087626658082</v>
      </c>
      <c r="I5296" t="e">
        <f>VLOOKUP(Energia[[#This Row],[CD]],Tabela4[Coluna3],1,FALSE)</f>
        <v>#N/A</v>
      </c>
    </row>
    <row r="5297" spans="1:9" hidden="1" x14ac:dyDescent="0.25">
      <c r="A5297" s="1" t="s">
        <v>5028</v>
      </c>
      <c r="B5297" s="1" t="s">
        <v>5032</v>
      </c>
      <c r="C5297">
        <v>2400406</v>
      </c>
      <c r="D5297" s="3">
        <v>4.9219838223399268</v>
      </c>
      <c r="E5297">
        <v>-38.308644000000001</v>
      </c>
      <c r="F5297">
        <v>-6.2086249999999996</v>
      </c>
      <c r="G5297" t="str">
        <f>Energia[[#This Row],[Nome]]</f>
        <v>Água Nova</v>
      </c>
      <c r="H5297">
        <f>Energia[[#This Row],[Energia]]</f>
        <v>4.9219838223399268</v>
      </c>
      <c r="I5297" t="e">
        <f>VLOOKUP(Energia[[#This Row],[CD]],Tabela4[Coluna3],1,FALSE)</f>
        <v>#N/A</v>
      </c>
    </row>
    <row r="5298" spans="1:9" hidden="1" x14ac:dyDescent="0.25">
      <c r="A5298" s="1" t="s">
        <v>5028</v>
      </c>
      <c r="B5298" s="1" t="s">
        <v>2530</v>
      </c>
      <c r="C5298">
        <v>2413706</v>
      </c>
      <c r="D5298" s="3">
        <v>4.9218117983573304</v>
      </c>
      <c r="E5298">
        <v>-35.927301999999997</v>
      </c>
      <c r="F5298">
        <v>-6.0879649999999996</v>
      </c>
      <c r="G5298" t="str">
        <f>Energia[[#This Row],[Nome]]</f>
        <v>Sítio Novo</v>
      </c>
      <c r="H5298">
        <f>Energia[[#This Row],[Energia]]</f>
        <v>4.9218117983573304</v>
      </c>
      <c r="I5298" t="e">
        <f>VLOOKUP(Energia[[#This Row],[CD]],Tabela4[Coluna3],1,FALSE)</f>
        <v>#N/A</v>
      </c>
    </row>
    <row r="5299" spans="1:9" hidden="1" x14ac:dyDescent="0.25">
      <c r="A5299" s="1" t="s">
        <v>1235</v>
      </c>
      <c r="B5299" s="1" t="s">
        <v>1366</v>
      </c>
      <c r="C5299">
        <v>2306009</v>
      </c>
      <c r="D5299" s="3">
        <v>4.8873606574706088</v>
      </c>
      <c r="E5299">
        <v>-38.338289000000003</v>
      </c>
      <c r="F5299">
        <v>-5.7756049999999997</v>
      </c>
      <c r="G5299" t="str">
        <f>Energia[[#This Row],[Nome]]</f>
        <v>Iracema</v>
      </c>
      <c r="H5299">
        <f>Energia[[#This Row],[Energia]]</f>
        <v>4.8873606574706088</v>
      </c>
      <c r="I5299" t="e">
        <f>VLOOKUP(Energia[[#This Row],[CD]],Tabela4[Coluna3],1,FALSE)</f>
        <v>#N/A</v>
      </c>
    </row>
    <row r="5300" spans="1:9" hidden="1" x14ac:dyDescent="0.25">
      <c r="A5300" s="1" t="s">
        <v>3887</v>
      </c>
      <c r="B5300" s="1" t="s">
        <v>4117</v>
      </c>
      <c r="C5300">
        <v>2513943</v>
      </c>
      <c r="D5300" s="3">
        <v>4.8753227910758259</v>
      </c>
      <c r="E5300">
        <v>-36.402059999999999</v>
      </c>
      <c r="F5300">
        <v>-7.5925849999999997</v>
      </c>
      <c r="G5300" t="str">
        <f>Energia[[#This Row],[Nome]]</f>
        <v>São Domingos do Cariri</v>
      </c>
      <c r="H5300">
        <f>Energia[[#This Row],[Energia]]</f>
        <v>4.8753227910758259</v>
      </c>
      <c r="I5300" t="e">
        <f>VLOOKUP(Energia[[#This Row],[CD]],Tabela4[Coluna3],1,FALSE)</f>
        <v>#N/A</v>
      </c>
    </row>
    <row r="5301" spans="1:9" hidden="1" x14ac:dyDescent="0.25">
      <c r="A5301" s="1" t="s">
        <v>5028</v>
      </c>
      <c r="B5301" s="1" t="s">
        <v>5138</v>
      </c>
      <c r="C5301">
        <v>2411809</v>
      </c>
      <c r="D5301" s="3">
        <v>4.7018060573968921</v>
      </c>
      <c r="E5301">
        <v>-37.151156</v>
      </c>
      <c r="F5301">
        <v>-6.3213470000000003</v>
      </c>
      <c r="G5301" t="str">
        <f>Energia[[#This Row],[Nome]]</f>
        <v>São Fernando</v>
      </c>
      <c r="H5301">
        <f>Energia[[#This Row],[Energia]]</f>
        <v>4.7018060573968921</v>
      </c>
      <c r="I5301" t="e">
        <f>VLOOKUP(Energia[[#This Row],[CD]],Tabela4[Coluna3],1,FALSE)</f>
        <v>#N/A</v>
      </c>
    </row>
    <row r="5302" spans="1:9" x14ac:dyDescent="0.25">
      <c r="A5302" s="1" t="s">
        <v>8</v>
      </c>
      <c r="B5302" s="1" t="s">
        <v>3067</v>
      </c>
      <c r="C5302">
        <v>3515103</v>
      </c>
      <c r="D5302" s="3">
        <v>4.6990544521916684</v>
      </c>
      <c r="E5302">
        <v>-46.830652999999998</v>
      </c>
      <c r="F5302">
        <v>-23.854301</v>
      </c>
      <c r="G5302" t="str">
        <f>Energia[[#This Row],[Nome]]</f>
        <v>Embu-Guaçu</v>
      </c>
      <c r="H5302">
        <f>Energia[[#This Row],[Energia]]</f>
        <v>4.6990544521916684</v>
      </c>
      <c r="I5302" t="e">
        <f>VLOOKUP(Energia[[#This Row],[CD]],Tabela4[Coluna3],1,FALSE)</f>
        <v>#N/A</v>
      </c>
    </row>
    <row r="5303" spans="1:9" hidden="1" x14ac:dyDescent="0.25">
      <c r="A5303" s="1" t="s">
        <v>4157</v>
      </c>
      <c r="B5303" s="1" t="s">
        <v>4111</v>
      </c>
      <c r="C5303">
        <v>2612109</v>
      </c>
      <c r="D5303" s="3">
        <v>4.6875326933252079</v>
      </c>
      <c r="E5303">
        <v>-35.593817999999999</v>
      </c>
      <c r="F5303">
        <v>-7.9161450000000002</v>
      </c>
      <c r="G5303" t="str">
        <f>Energia[[#This Row],[Nome]]</f>
        <v>Salgadinho</v>
      </c>
      <c r="H5303">
        <f>Energia[[#This Row],[Energia]]</f>
        <v>4.6875326933252079</v>
      </c>
      <c r="I5303" t="e">
        <f>VLOOKUP(Energia[[#This Row],[CD]],Tabela4[Coluna3],1,FALSE)</f>
        <v>#N/A</v>
      </c>
    </row>
    <row r="5304" spans="1:9" hidden="1" x14ac:dyDescent="0.25">
      <c r="A5304" s="1" t="s">
        <v>2820</v>
      </c>
      <c r="B5304" s="1" t="s">
        <v>2856</v>
      </c>
      <c r="C5304">
        <v>3302452</v>
      </c>
      <c r="D5304" s="3">
        <v>4.5915737898520952</v>
      </c>
      <c r="E5304">
        <v>-42.273591000000003</v>
      </c>
      <c r="F5304">
        <v>-22.024222000000002</v>
      </c>
      <c r="G5304" t="str">
        <f>Energia[[#This Row],[Nome]]</f>
        <v>Macuco</v>
      </c>
      <c r="H5304">
        <f>Energia[[#This Row],[Energia]]</f>
        <v>4.5915737898520952</v>
      </c>
      <c r="I5304">
        <f>VLOOKUP(Energia[[#This Row],[CD]],Tabela4[Coluna3],1,FALSE)</f>
        <v>3302452</v>
      </c>
    </row>
    <row r="5305" spans="1:9" hidden="1" x14ac:dyDescent="0.25">
      <c r="A5305" s="1" t="s">
        <v>4336</v>
      </c>
      <c r="B5305" s="1" t="s">
        <v>4404</v>
      </c>
      <c r="C5305">
        <v>2203354</v>
      </c>
      <c r="D5305" s="3">
        <v>4.5539125844341406</v>
      </c>
      <c r="E5305">
        <v>-42.457785999999999</v>
      </c>
      <c r="F5305">
        <v>-9.3282129999999999</v>
      </c>
      <c r="G5305" t="str">
        <f>Energia[[#This Row],[Nome]]</f>
        <v>Dirceu Arcoverde</v>
      </c>
      <c r="H5305">
        <f>Energia[[#This Row],[Energia]]</f>
        <v>4.5539125844341406</v>
      </c>
      <c r="I5305" t="e">
        <f>VLOOKUP(Energia[[#This Row],[CD]],Tabela4[Coluna3],1,FALSE)</f>
        <v>#N/A</v>
      </c>
    </row>
    <row r="5306" spans="1:9" hidden="1" x14ac:dyDescent="0.25">
      <c r="A5306" s="1" t="s">
        <v>3609</v>
      </c>
      <c r="B5306" s="1" t="s">
        <v>3628</v>
      </c>
      <c r="C5306">
        <v>1500800</v>
      </c>
      <c r="D5306" s="3">
        <v>4.5141878182621111</v>
      </c>
      <c r="E5306">
        <v>-48.383566999999999</v>
      </c>
      <c r="F5306">
        <v>-1.334014</v>
      </c>
      <c r="G5306" t="str">
        <f>Energia[[#This Row],[Nome]]</f>
        <v>Ananindeua</v>
      </c>
      <c r="H5306">
        <f>Energia[[#This Row],[Energia]]</f>
        <v>4.5141878182621111</v>
      </c>
      <c r="I5306" t="e">
        <f>VLOOKUP(Energia[[#This Row],[CD]],Tabela4[Coluna3],1,FALSE)</f>
        <v>#N/A</v>
      </c>
    </row>
    <row r="5307" spans="1:9" hidden="1" x14ac:dyDescent="0.25">
      <c r="A5307" s="1" t="s">
        <v>5028</v>
      </c>
      <c r="B5307" s="1" t="s">
        <v>5046</v>
      </c>
      <c r="C5307">
        <v>2401859</v>
      </c>
      <c r="D5307" s="3">
        <v>4.3956438332822954</v>
      </c>
      <c r="E5307">
        <v>-36.083215000000003</v>
      </c>
      <c r="F5307">
        <v>-5.1913939999999998</v>
      </c>
      <c r="G5307" t="str">
        <f>Energia[[#This Row],[Nome]]</f>
        <v>Caiçara do Norte</v>
      </c>
      <c r="H5307">
        <f>Energia[[#This Row],[Energia]]</f>
        <v>4.3956438332822954</v>
      </c>
      <c r="I5307" t="e">
        <f>VLOOKUP(Energia[[#This Row],[CD]],Tabela4[Coluna3],1,FALSE)</f>
        <v>#N/A</v>
      </c>
    </row>
    <row r="5308" spans="1:9" hidden="1" x14ac:dyDescent="0.25">
      <c r="A5308" s="1" t="s">
        <v>5028</v>
      </c>
      <c r="B5308" s="1" t="s">
        <v>5082</v>
      </c>
      <c r="C5308">
        <v>2405504</v>
      </c>
      <c r="D5308" s="3">
        <v>4.352709002484235</v>
      </c>
      <c r="E5308">
        <v>-35.986767999999998</v>
      </c>
      <c r="F5308">
        <v>-5.613696</v>
      </c>
      <c r="G5308" t="str">
        <f>Energia[[#This Row],[Nome]]</f>
        <v>Jardim de Angicos</v>
      </c>
      <c r="H5308">
        <f>Energia[[#This Row],[Energia]]</f>
        <v>4.352709002484235</v>
      </c>
      <c r="I5308" t="e">
        <f>VLOOKUP(Energia[[#This Row],[CD]],Tabela4[Coluna3],1,FALSE)</f>
        <v>#N/A</v>
      </c>
    </row>
    <row r="5309" spans="1:9" hidden="1" x14ac:dyDescent="0.25">
      <c r="A5309" s="1" t="s">
        <v>3887</v>
      </c>
      <c r="B5309" s="1" t="s">
        <v>4050</v>
      </c>
      <c r="C5309">
        <v>2513653</v>
      </c>
      <c r="D5309" s="3">
        <v>4.3527089619464743</v>
      </c>
      <c r="E5309">
        <v>-38.483040000000003</v>
      </c>
      <c r="F5309">
        <v>-6.476693</v>
      </c>
      <c r="G5309" t="str">
        <f>Energia[[#This Row],[Nome]]</f>
        <v>Joca Claudino</v>
      </c>
      <c r="H5309">
        <f>Energia[[#This Row],[Energia]]</f>
        <v>4.3527089619464743</v>
      </c>
      <c r="I5309" t="e">
        <f>VLOOKUP(Energia[[#This Row],[CD]],Tabela4[Coluna3],1,FALSE)</f>
        <v>#N/A</v>
      </c>
    </row>
    <row r="5310" spans="1:9" hidden="1" x14ac:dyDescent="0.25">
      <c r="A5310" s="1" t="s">
        <v>3887</v>
      </c>
      <c r="B5310" s="1" t="s">
        <v>4073</v>
      </c>
      <c r="C5310">
        <v>2509396</v>
      </c>
      <c r="D5310" s="3">
        <v>4.310920322813784</v>
      </c>
      <c r="E5310">
        <v>-37.358787</v>
      </c>
      <c r="F5310">
        <v>-7.2846010000000003</v>
      </c>
      <c r="G5310" t="str">
        <f>Energia[[#This Row],[Nome]]</f>
        <v>Maturéia</v>
      </c>
      <c r="H5310">
        <f>Energia[[#This Row],[Energia]]</f>
        <v>4.310920322813784</v>
      </c>
      <c r="I5310" t="e">
        <f>VLOOKUP(Energia[[#This Row],[CD]],Tabela4[Coluna3],1,FALSE)</f>
        <v>#N/A</v>
      </c>
    </row>
    <row r="5311" spans="1:9" hidden="1" x14ac:dyDescent="0.25">
      <c r="A5311" s="1" t="s">
        <v>3887</v>
      </c>
      <c r="B5311" s="1" t="s">
        <v>3986</v>
      </c>
      <c r="C5311">
        <v>2504207</v>
      </c>
      <c r="D5311" s="3">
        <v>4.1622244349217379</v>
      </c>
      <c r="E5311">
        <v>-37.590862999999999</v>
      </c>
      <c r="F5311">
        <v>-7.1383489999999998</v>
      </c>
      <c r="G5311" t="str">
        <f>Energia[[#This Row],[Nome]]</f>
        <v>Catingueira</v>
      </c>
      <c r="H5311">
        <f>Energia[[#This Row],[Energia]]</f>
        <v>4.1622244349217379</v>
      </c>
      <c r="I5311" t="e">
        <f>VLOOKUP(Energia[[#This Row],[CD]],Tabela4[Coluna3],1,FALSE)</f>
        <v>#N/A</v>
      </c>
    </row>
    <row r="5312" spans="1:9" hidden="1" x14ac:dyDescent="0.25">
      <c r="A5312" s="1" t="s">
        <v>4336</v>
      </c>
      <c r="B5312" s="1" t="s">
        <v>4395</v>
      </c>
      <c r="C5312">
        <v>2202851</v>
      </c>
      <c r="D5312" s="3">
        <v>4.1319004862183348</v>
      </c>
      <c r="E5312">
        <v>-42.334744000000001</v>
      </c>
      <c r="F5312">
        <v>-8.8955939999999991</v>
      </c>
      <c r="G5312" t="str">
        <f>Energia[[#This Row],[Nome]]</f>
        <v>Coronel José Dias</v>
      </c>
      <c r="H5312">
        <f>Energia[[#This Row],[Energia]]</f>
        <v>4.1319004862183348</v>
      </c>
      <c r="I5312" t="e">
        <f>VLOOKUP(Energia[[#This Row],[CD]],Tabela4[Coluna3],1,FALSE)</f>
        <v>#N/A</v>
      </c>
    </row>
    <row r="5313" spans="1:9" hidden="1" x14ac:dyDescent="0.25">
      <c r="A5313" s="1" t="s">
        <v>5028</v>
      </c>
      <c r="B5313" s="1" t="s">
        <v>5153</v>
      </c>
      <c r="C5313">
        <v>2413557</v>
      </c>
      <c r="D5313" s="3">
        <v>4.1116656532359013</v>
      </c>
      <c r="E5313">
        <v>-37.993068999999998</v>
      </c>
      <c r="F5313">
        <v>-6.1444929999999998</v>
      </c>
      <c r="G5313" t="str">
        <f>Energia[[#This Row],[Nome]]</f>
        <v>Serrinha dos Pintos</v>
      </c>
      <c r="H5313">
        <f>Energia[[#This Row],[Energia]]</f>
        <v>4.1116656532359013</v>
      </c>
      <c r="I5313" t="e">
        <f>VLOOKUP(Energia[[#This Row],[CD]],Tabela4[Coluna3],1,FALSE)</f>
        <v>#N/A</v>
      </c>
    </row>
    <row r="5314" spans="1:9" hidden="1" x14ac:dyDescent="0.25">
      <c r="A5314" s="1" t="s">
        <v>3887</v>
      </c>
      <c r="B5314" s="1" t="s">
        <v>3968</v>
      </c>
      <c r="C5314">
        <v>2503704</v>
      </c>
      <c r="D5314" s="3">
        <v>4.0126112865125565</v>
      </c>
      <c r="E5314">
        <v>-38.540399999999998</v>
      </c>
      <c r="F5314">
        <v>-6.9183849999999998</v>
      </c>
      <c r="G5314" t="str">
        <f>Energia[[#This Row],[Nome]]</f>
        <v>Cajazeiras</v>
      </c>
      <c r="H5314">
        <f>Energia[[#This Row],[Energia]]</f>
        <v>4.0126112865125565</v>
      </c>
      <c r="I5314" t="e">
        <f>VLOOKUP(Energia[[#This Row],[CD]],Tabela4[Coluna3],1,FALSE)</f>
        <v>#N/A</v>
      </c>
    </row>
    <row r="5315" spans="1:9" hidden="1" x14ac:dyDescent="0.25">
      <c r="A5315" s="1" t="s">
        <v>5028</v>
      </c>
      <c r="B5315" s="1" t="s">
        <v>5077</v>
      </c>
      <c r="C5315">
        <v>2404903</v>
      </c>
      <c r="D5315" s="3">
        <v>3.9409576191177167</v>
      </c>
      <c r="E5315">
        <v>-37.916502999999999</v>
      </c>
      <c r="F5315">
        <v>-5.8184589999999998</v>
      </c>
      <c r="G5315" t="str">
        <f>Energia[[#This Row],[Nome]]</f>
        <v>Itaú</v>
      </c>
      <c r="H5315">
        <f>Energia[[#This Row],[Energia]]</f>
        <v>3.9409576191177167</v>
      </c>
      <c r="I5315" t="e">
        <f>VLOOKUP(Energia[[#This Row],[CD]],Tabela4[Coluna3],1,FALSE)</f>
        <v>#N/A</v>
      </c>
    </row>
    <row r="5316" spans="1:9" hidden="1" x14ac:dyDescent="0.25">
      <c r="A5316" s="1" t="s">
        <v>1235</v>
      </c>
      <c r="B5316" s="1" t="s">
        <v>1503</v>
      </c>
      <c r="C5316">
        <v>2313708</v>
      </c>
      <c r="D5316" s="3">
        <v>3.9195188264164367</v>
      </c>
      <c r="E5316">
        <v>-38.730378000000002</v>
      </c>
      <c r="F5316">
        <v>-6.6235390000000001</v>
      </c>
      <c r="G5316" t="str">
        <f>Energia[[#This Row],[Nome]]</f>
        <v>Umari</v>
      </c>
      <c r="H5316">
        <f>Energia[[#This Row],[Energia]]</f>
        <v>3.9195188264164367</v>
      </c>
      <c r="I5316" t="e">
        <f>VLOOKUP(Energia[[#This Row],[CD]],Tabela4[Coluna3],1,FALSE)</f>
        <v>#N/A</v>
      </c>
    </row>
    <row r="5317" spans="1:9" hidden="1" x14ac:dyDescent="0.25">
      <c r="A5317" s="1" t="s">
        <v>4157</v>
      </c>
      <c r="B5317" s="1" t="s">
        <v>4268</v>
      </c>
      <c r="C5317">
        <v>2609303</v>
      </c>
      <c r="D5317" s="3">
        <v>3.8693038442246666</v>
      </c>
      <c r="E5317">
        <v>-38.736063000000001</v>
      </c>
      <c r="F5317">
        <v>-8.157508</v>
      </c>
      <c r="G5317" t="str">
        <f>Energia[[#This Row],[Nome]]</f>
        <v>Mirandiba</v>
      </c>
      <c r="H5317">
        <f>Energia[[#This Row],[Energia]]</f>
        <v>3.8693038442246666</v>
      </c>
      <c r="I5317" t="e">
        <f>VLOOKUP(Energia[[#This Row],[CD]],Tabela4[Coluna3],1,FALSE)</f>
        <v>#N/A</v>
      </c>
    </row>
    <row r="5318" spans="1:9" hidden="1" x14ac:dyDescent="0.25">
      <c r="A5318" s="1" t="s">
        <v>4157</v>
      </c>
      <c r="B5318" s="1" t="s">
        <v>4330</v>
      </c>
      <c r="C5318">
        <v>2616100</v>
      </c>
      <c r="D5318" s="3">
        <v>3.8693038442246666</v>
      </c>
      <c r="E5318">
        <v>-38.989086</v>
      </c>
      <c r="F5318">
        <v>-7.9758599999999999</v>
      </c>
      <c r="G5318" t="str">
        <f>Energia[[#This Row],[Nome]]</f>
        <v>Verdejante</v>
      </c>
      <c r="H5318">
        <f>Energia[[#This Row],[Energia]]</f>
        <v>3.8693038442246666</v>
      </c>
      <c r="I5318" t="e">
        <f>VLOOKUP(Energia[[#This Row],[CD]],Tabela4[Coluna3],1,FALSE)</f>
        <v>#N/A</v>
      </c>
    </row>
    <row r="5319" spans="1:9" hidden="1" x14ac:dyDescent="0.25">
      <c r="A5319" s="1" t="s">
        <v>2820</v>
      </c>
      <c r="B5319" s="1" t="s">
        <v>2824</v>
      </c>
      <c r="C5319">
        <v>3300225</v>
      </c>
      <c r="D5319" s="3">
        <v>3.7116654736508901</v>
      </c>
      <c r="E5319">
        <v>-43.121926999999999</v>
      </c>
      <c r="F5319">
        <v>-22.235102000000001</v>
      </c>
      <c r="G5319" t="str">
        <f>Energia[[#This Row],[Nome]]</f>
        <v>Areal</v>
      </c>
      <c r="H5319">
        <f>Energia[[#This Row],[Energia]]</f>
        <v>3.7116654736508901</v>
      </c>
      <c r="I5319">
        <f>VLOOKUP(Energia[[#This Row],[CD]],Tabela4[Coluna3],1,FALSE)</f>
        <v>3300225</v>
      </c>
    </row>
    <row r="5320" spans="1:9" hidden="1" x14ac:dyDescent="0.25">
      <c r="A5320" s="1" t="s">
        <v>5028</v>
      </c>
      <c r="B5320" s="1" t="s">
        <v>837</v>
      </c>
      <c r="C5320">
        <v>2409332</v>
      </c>
      <c r="D5320" s="3">
        <v>3.6629982389184343</v>
      </c>
      <c r="E5320">
        <v>-35.720480999999999</v>
      </c>
      <c r="F5320">
        <v>-5.7889229999999996</v>
      </c>
      <c r="G5320" t="str">
        <f>Energia[[#This Row],[Nome]]</f>
        <v>Santa Maria</v>
      </c>
      <c r="H5320">
        <f>Energia[[#This Row],[Energia]]</f>
        <v>3.6629982389184343</v>
      </c>
      <c r="I5320" t="e">
        <f>VLOOKUP(Energia[[#This Row],[CD]],Tabela4[Coluna3],1,FALSE)</f>
        <v>#N/A</v>
      </c>
    </row>
    <row r="5321" spans="1:9" hidden="1" x14ac:dyDescent="0.25">
      <c r="A5321" s="1" t="s">
        <v>413</v>
      </c>
      <c r="B5321" s="1" t="s">
        <v>538</v>
      </c>
      <c r="C5321">
        <v>2905156</v>
      </c>
      <c r="D5321" s="3">
        <v>3.6319864259549268</v>
      </c>
      <c r="E5321">
        <v>-40.915807000000001</v>
      </c>
      <c r="F5321">
        <v>-14.325683</v>
      </c>
      <c r="G5321" t="str">
        <f>Energia[[#This Row],[Nome]]</f>
        <v>Caetanos</v>
      </c>
      <c r="H5321">
        <f>Energia[[#This Row],[Energia]]</f>
        <v>3.6319864259549268</v>
      </c>
      <c r="I5321" t="e">
        <f>VLOOKUP(Energia[[#This Row],[CD]],Tabela4[Coluna3],1,FALSE)</f>
        <v>#N/A</v>
      </c>
    </row>
    <row r="5322" spans="1:9" hidden="1" x14ac:dyDescent="0.25">
      <c r="A5322" s="1" t="s">
        <v>256</v>
      </c>
      <c r="B5322" s="1" t="s">
        <v>287</v>
      </c>
      <c r="C5322">
        <v>1300904</v>
      </c>
      <c r="D5322" s="3">
        <v>3.58268874465247</v>
      </c>
      <c r="E5322">
        <v>-64.061903999999998</v>
      </c>
      <c r="F5322">
        <v>-7.3007569999999999</v>
      </c>
      <c r="G5322" t="str">
        <f>Energia[[#This Row],[Nome]]</f>
        <v>Canutama</v>
      </c>
      <c r="H5322">
        <f>Energia[[#This Row],[Energia]]</f>
        <v>3.58268874465247</v>
      </c>
      <c r="I5322" t="e">
        <f>VLOOKUP(Energia[[#This Row],[CD]],Tabela4[Coluna3],1,FALSE)</f>
        <v>#N/A</v>
      </c>
    </row>
    <row r="5323" spans="1:9" hidden="1" x14ac:dyDescent="0.25">
      <c r="A5323" s="1" t="s">
        <v>3887</v>
      </c>
      <c r="B5323" s="1" t="s">
        <v>4152</v>
      </c>
      <c r="C5323">
        <v>2517001</v>
      </c>
      <c r="D5323" s="3">
        <v>3.5488682202795028</v>
      </c>
      <c r="E5323">
        <v>-35.738090999999997</v>
      </c>
      <c r="F5323">
        <v>-7.6807639999999999</v>
      </c>
      <c r="G5323" t="str">
        <f>Energia[[#This Row],[Nome]]</f>
        <v>Umbuzeiro</v>
      </c>
      <c r="H5323">
        <f>Energia[[#This Row],[Energia]]</f>
        <v>3.5488682202795028</v>
      </c>
      <c r="I5323" t="e">
        <f>VLOOKUP(Energia[[#This Row],[CD]],Tabela4[Coluna3],1,FALSE)</f>
        <v>#N/A</v>
      </c>
    </row>
    <row r="5324" spans="1:9" hidden="1" x14ac:dyDescent="0.25">
      <c r="A5324" s="1" t="s">
        <v>5028</v>
      </c>
      <c r="B5324" s="1" t="s">
        <v>3852</v>
      </c>
      <c r="C5324">
        <v>2414001</v>
      </c>
      <c r="D5324" s="3">
        <v>3.4560621247922132</v>
      </c>
      <c r="E5324">
        <v>-35.833129999999997</v>
      </c>
      <c r="F5324">
        <v>-6.2126060000000001</v>
      </c>
      <c r="G5324" t="str">
        <f>Energia[[#This Row],[Nome]]</f>
        <v>Tangará</v>
      </c>
      <c r="H5324">
        <f>Energia[[#This Row],[Energia]]</f>
        <v>3.4560621247922132</v>
      </c>
      <c r="I5324" t="e">
        <f>VLOOKUP(Energia[[#This Row],[CD]],Tabela4[Coluna3],1,FALSE)</f>
        <v>#N/A</v>
      </c>
    </row>
    <row r="5325" spans="1:9" hidden="1" x14ac:dyDescent="0.25">
      <c r="A5325" s="1" t="s">
        <v>52</v>
      </c>
      <c r="B5325" s="1" t="s">
        <v>76</v>
      </c>
      <c r="C5325">
        <v>2701209</v>
      </c>
      <c r="D5325" s="3">
        <v>3.3482377022092584</v>
      </c>
      <c r="E5325">
        <v>-36.921557</v>
      </c>
      <c r="F5325">
        <v>-9.4456720000000001</v>
      </c>
      <c r="G5325" t="str">
        <f>Energia[[#This Row],[Nome]]</f>
        <v>Cacimbinhas</v>
      </c>
      <c r="H5325">
        <f>Energia[[#This Row],[Energia]]</f>
        <v>3.3482377022092584</v>
      </c>
      <c r="I5325" t="e">
        <f>VLOOKUP(Energia[[#This Row],[CD]],Tabela4[Coluna3],1,FALSE)</f>
        <v>#N/A</v>
      </c>
    </row>
    <row r="5326" spans="1:9" hidden="1" x14ac:dyDescent="0.25">
      <c r="A5326" s="1" t="s">
        <v>52</v>
      </c>
      <c r="B5326" s="1" t="s">
        <v>165</v>
      </c>
      <c r="C5326">
        <v>2705309</v>
      </c>
      <c r="D5326" s="3">
        <v>3.3482377022092584</v>
      </c>
      <c r="E5326">
        <v>-36.863503999999999</v>
      </c>
      <c r="F5326">
        <v>-9.3368699999999993</v>
      </c>
      <c r="G5326" t="str">
        <f>Energia[[#This Row],[Nome]]</f>
        <v>Minador do Negrão</v>
      </c>
      <c r="H5326">
        <f>Energia[[#This Row],[Energia]]</f>
        <v>3.3482377022092584</v>
      </c>
      <c r="I5326" t="e">
        <f>VLOOKUP(Energia[[#This Row],[CD]],Tabela4[Coluna3],1,FALSE)</f>
        <v>#N/A</v>
      </c>
    </row>
    <row r="5327" spans="1:9" hidden="1" x14ac:dyDescent="0.25">
      <c r="A5327" s="1" t="s">
        <v>5028</v>
      </c>
      <c r="B5327" s="1" t="s">
        <v>5159</v>
      </c>
      <c r="C5327">
        <v>2411056</v>
      </c>
      <c r="D5327" s="3">
        <v>3.3482376942186423</v>
      </c>
      <c r="E5327">
        <v>-37.321061999999998</v>
      </c>
      <c r="F5327">
        <v>-4.8883789999999996</v>
      </c>
      <c r="G5327" t="str">
        <f>Energia[[#This Row],[Nome]]</f>
        <v>Tibau</v>
      </c>
      <c r="H5327">
        <f>Energia[[#This Row],[Energia]]</f>
        <v>3.3482376942186423</v>
      </c>
      <c r="I5327" t="e">
        <f>VLOOKUP(Energia[[#This Row],[CD]],Tabela4[Coluna3],1,FALSE)</f>
        <v>#N/A</v>
      </c>
    </row>
    <row r="5328" spans="1:9" hidden="1" x14ac:dyDescent="0.25">
      <c r="A5328" s="1" t="s">
        <v>3887</v>
      </c>
      <c r="B5328" s="1" t="s">
        <v>3936</v>
      </c>
      <c r="C5328">
        <v>2502052</v>
      </c>
      <c r="D5328" s="3">
        <v>3.3482376630357495</v>
      </c>
      <c r="E5328">
        <v>-38.559119000000003</v>
      </c>
      <c r="F5328">
        <v>-6.4851130000000001</v>
      </c>
      <c r="G5328" t="str">
        <f>Energia[[#This Row],[Nome]]</f>
        <v>Bernardino Batista</v>
      </c>
      <c r="H5328">
        <f>Energia[[#This Row],[Energia]]</f>
        <v>3.3482376630357495</v>
      </c>
      <c r="I5328" t="e">
        <f>VLOOKUP(Energia[[#This Row],[CD]],Tabela4[Coluna3],1,FALSE)</f>
        <v>#N/A</v>
      </c>
    </row>
    <row r="5329" spans="1:9" hidden="1" x14ac:dyDescent="0.25">
      <c r="A5329" s="1" t="s">
        <v>3887</v>
      </c>
      <c r="B5329" s="1" t="s">
        <v>1095</v>
      </c>
      <c r="C5329">
        <v>2513802</v>
      </c>
      <c r="D5329" s="3">
        <v>3.3482376630357495</v>
      </c>
      <c r="E5329">
        <v>-37.445452000000003</v>
      </c>
      <c r="F5329">
        <v>-7.0908259999999999</v>
      </c>
      <c r="G5329" t="str">
        <f>Energia[[#This Row],[Nome]]</f>
        <v>Santa Teresinha</v>
      </c>
      <c r="H5329">
        <f>Energia[[#This Row],[Energia]]</f>
        <v>3.3482376630357495</v>
      </c>
      <c r="I5329" t="e">
        <f>VLOOKUP(Energia[[#This Row],[CD]],Tabela4[Coluna3],1,FALSE)</f>
        <v>#N/A</v>
      </c>
    </row>
    <row r="5330" spans="1:9" hidden="1" x14ac:dyDescent="0.25">
      <c r="A5330" s="1" t="s">
        <v>3887</v>
      </c>
      <c r="B5330" s="1" t="s">
        <v>223</v>
      </c>
      <c r="C5330">
        <v>2513968</v>
      </c>
      <c r="D5330" s="3">
        <v>3.3482376630357495</v>
      </c>
      <c r="E5330">
        <v>-37.951298999999999</v>
      </c>
      <c r="F5330">
        <v>-6.8035680000000003</v>
      </c>
      <c r="G5330" t="str">
        <f>Energia[[#This Row],[Nome]]</f>
        <v>São Domingos</v>
      </c>
      <c r="H5330">
        <f>Energia[[#This Row],[Energia]]</f>
        <v>3.3482376630357495</v>
      </c>
      <c r="I5330" t="e">
        <f>VLOOKUP(Energia[[#This Row],[CD]],Tabela4[Coluna3],1,FALSE)</f>
        <v>#N/A</v>
      </c>
    </row>
    <row r="5331" spans="1:9" hidden="1" x14ac:dyDescent="0.25">
      <c r="A5331" s="1" t="s">
        <v>5028</v>
      </c>
      <c r="B5331" s="1" t="s">
        <v>4113</v>
      </c>
      <c r="C5331">
        <v>2411205</v>
      </c>
      <c r="D5331" s="3">
        <v>3.3219836456668617</v>
      </c>
      <c r="E5331">
        <v>-36.006489000000002</v>
      </c>
      <c r="F5331">
        <v>-6.248246</v>
      </c>
      <c r="G5331" t="str">
        <f>Energia[[#This Row],[Nome]]</f>
        <v>Santa Cruz</v>
      </c>
      <c r="H5331">
        <f>Energia[[#This Row],[Energia]]</f>
        <v>3.3219836456668617</v>
      </c>
      <c r="I5331" t="e">
        <f>VLOOKUP(Energia[[#This Row],[CD]],Tabela4[Coluna3],1,FALSE)</f>
        <v>#N/A</v>
      </c>
    </row>
    <row r="5332" spans="1:9" hidden="1" x14ac:dyDescent="0.25">
      <c r="A5332" s="1" t="s">
        <v>2142</v>
      </c>
      <c r="B5332" s="1" t="s">
        <v>2500</v>
      </c>
      <c r="C5332">
        <v>2111201</v>
      </c>
      <c r="D5332" s="3">
        <v>3.301805841777206</v>
      </c>
      <c r="E5332">
        <v>-44.090273000000003</v>
      </c>
      <c r="F5332">
        <v>-2.5804469999999999</v>
      </c>
      <c r="G5332" t="str">
        <f>Energia[[#This Row],[Nome]]</f>
        <v>São José de Ribamar</v>
      </c>
      <c r="H5332">
        <f>Energia[[#This Row],[Energia]]</f>
        <v>3.301805841777206</v>
      </c>
      <c r="I5332" t="e">
        <f>VLOOKUP(Energia[[#This Row],[CD]],Tabela4[Coluna3],1,FALSE)</f>
        <v>#N/A</v>
      </c>
    </row>
    <row r="5333" spans="1:9" hidden="1" x14ac:dyDescent="0.25">
      <c r="A5333" s="1" t="s">
        <v>4157</v>
      </c>
      <c r="B5333" s="1" t="s">
        <v>4302</v>
      </c>
      <c r="C5333">
        <v>2612703</v>
      </c>
      <c r="D5333" s="3">
        <v>3.301805841777206</v>
      </c>
      <c r="E5333">
        <v>-35.882897</v>
      </c>
      <c r="F5333">
        <v>-7.8247479999999996</v>
      </c>
      <c r="G5333" t="str">
        <f>Energia[[#This Row],[Nome]]</f>
        <v>Santa Maria do Cambucá</v>
      </c>
      <c r="H5333">
        <f>Energia[[#This Row],[Energia]]</f>
        <v>3.301805841777206</v>
      </c>
      <c r="I5333" t="e">
        <f>VLOOKUP(Energia[[#This Row],[CD]],Tabela4[Coluna3],1,FALSE)</f>
        <v>#N/A</v>
      </c>
    </row>
    <row r="5334" spans="1:9" x14ac:dyDescent="0.25">
      <c r="A5334" s="1" t="s">
        <v>8</v>
      </c>
      <c r="B5334" s="1" t="s">
        <v>3171</v>
      </c>
      <c r="C5334">
        <v>3524907</v>
      </c>
      <c r="D5334" s="3">
        <v>3.255947245225483</v>
      </c>
      <c r="E5334">
        <v>-45.710599999999999</v>
      </c>
      <c r="F5334">
        <v>-23.279288000000001</v>
      </c>
      <c r="G5334" t="str">
        <f>Energia[[#This Row],[Nome]]</f>
        <v>Jambeiro</v>
      </c>
      <c r="H5334">
        <f>Energia[[#This Row],[Energia]]</f>
        <v>3.255947245225483</v>
      </c>
      <c r="I5334" t="e">
        <f>VLOOKUP(Energia[[#This Row],[CD]],Tabela4[Coluna3],1,FALSE)</f>
        <v>#N/A</v>
      </c>
    </row>
    <row r="5335" spans="1:9" hidden="1" x14ac:dyDescent="0.25">
      <c r="A5335" s="1" t="s">
        <v>5028</v>
      </c>
      <c r="B5335" s="1" t="s">
        <v>5122</v>
      </c>
      <c r="C5335">
        <v>2409902</v>
      </c>
      <c r="D5335" s="3">
        <v>3.2491834349935065</v>
      </c>
      <c r="E5335">
        <v>-36.623989999999999</v>
      </c>
      <c r="F5335">
        <v>-5.2929040000000001</v>
      </c>
      <c r="G5335" t="str">
        <f>Energia[[#This Row],[Nome]]</f>
        <v>Pendências</v>
      </c>
      <c r="H5335">
        <f>Energia[[#This Row],[Energia]]</f>
        <v>3.2491834349935065</v>
      </c>
      <c r="I5335" t="e">
        <f>VLOOKUP(Energia[[#This Row],[CD]],Tabela4[Coluna3],1,FALSE)</f>
        <v>#N/A</v>
      </c>
    </row>
    <row r="5336" spans="1:9" hidden="1" x14ac:dyDescent="0.25">
      <c r="A5336" s="1" t="s">
        <v>3887</v>
      </c>
      <c r="B5336" s="1" t="s">
        <v>4129</v>
      </c>
      <c r="C5336">
        <v>2514800</v>
      </c>
      <c r="D5336" s="3">
        <v>3.2244198701872224</v>
      </c>
      <c r="E5336">
        <v>-36.865633000000003</v>
      </c>
      <c r="F5336">
        <v>-7.4287830000000001</v>
      </c>
      <c r="G5336" t="str">
        <f>Energia[[#This Row],[Nome]]</f>
        <v>São José dos Cordeiros</v>
      </c>
      <c r="H5336">
        <f>Energia[[#This Row],[Energia]]</f>
        <v>3.2244198701872224</v>
      </c>
      <c r="I5336" t="e">
        <f>VLOOKUP(Energia[[#This Row],[CD]],Tabela4[Coluna3],1,FALSE)</f>
        <v>#N/A</v>
      </c>
    </row>
    <row r="5337" spans="1:9" hidden="1" x14ac:dyDescent="0.25">
      <c r="A5337" s="1" t="s">
        <v>5028</v>
      </c>
      <c r="B5337" s="1" t="s">
        <v>5058</v>
      </c>
      <c r="C5337">
        <v>2403103</v>
      </c>
      <c r="D5337" s="3">
        <v>3.2244198701872224</v>
      </c>
      <c r="E5337">
        <v>-36.443553999999999</v>
      </c>
      <c r="F5337">
        <v>-6.2235649999999998</v>
      </c>
      <c r="G5337" t="str">
        <f>Energia[[#This Row],[Nome]]</f>
        <v>Currais Novos</v>
      </c>
      <c r="H5337">
        <f>Energia[[#This Row],[Energia]]</f>
        <v>3.2244198701872224</v>
      </c>
      <c r="I5337" t="e">
        <f>VLOOKUP(Energia[[#This Row],[CD]],Tabela4[Coluna3],1,FALSE)</f>
        <v>#N/A</v>
      </c>
    </row>
    <row r="5338" spans="1:9" hidden="1" x14ac:dyDescent="0.25">
      <c r="A5338" s="1" t="s">
        <v>3887</v>
      </c>
      <c r="B5338" s="1" t="s">
        <v>4113</v>
      </c>
      <c r="C5338">
        <v>2513208</v>
      </c>
      <c r="D5338" s="3">
        <v>3.210089029210045</v>
      </c>
      <c r="E5338">
        <v>-38.054293000000001</v>
      </c>
      <c r="F5338">
        <v>-6.546665</v>
      </c>
      <c r="G5338" t="str">
        <f>Energia[[#This Row],[Nome]]</f>
        <v>Santa Cruz</v>
      </c>
      <c r="H5338">
        <f>Energia[[#This Row],[Energia]]</f>
        <v>3.210089029210045</v>
      </c>
      <c r="I5338" t="e">
        <f>VLOOKUP(Energia[[#This Row],[CD]],Tabela4[Coluna3],1,FALSE)</f>
        <v>#N/A</v>
      </c>
    </row>
    <row r="5339" spans="1:9" hidden="1" x14ac:dyDescent="0.25">
      <c r="A5339" s="1" t="s">
        <v>5028</v>
      </c>
      <c r="B5339" s="1" t="s">
        <v>5128</v>
      </c>
      <c r="C5339">
        <v>2410603</v>
      </c>
      <c r="D5339" s="3">
        <v>3.1540845550570737</v>
      </c>
      <c r="E5339">
        <v>-37.730221</v>
      </c>
      <c r="F5339">
        <v>-6.0690759999999999</v>
      </c>
      <c r="G5339" t="str">
        <f>Energia[[#This Row],[Nome]]</f>
        <v>Rafael Godeiro</v>
      </c>
      <c r="H5339">
        <f>Energia[[#This Row],[Energia]]</f>
        <v>3.1540845550570737</v>
      </c>
      <c r="I5339" t="e">
        <f>VLOOKUP(Energia[[#This Row],[CD]],Tabela4[Coluna3],1,FALSE)</f>
        <v>#N/A</v>
      </c>
    </row>
    <row r="5340" spans="1:9" hidden="1" x14ac:dyDescent="0.25">
      <c r="A5340" s="1" t="s">
        <v>52</v>
      </c>
      <c r="B5340" s="1" t="s">
        <v>104</v>
      </c>
      <c r="C5340">
        <v>2702405</v>
      </c>
      <c r="D5340" s="3">
        <v>3.1527660952941727</v>
      </c>
      <c r="E5340">
        <v>-38.047575000000002</v>
      </c>
      <c r="F5340">
        <v>-9.3973600000000008</v>
      </c>
      <c r="G5340" t="str">
        <f>Energia[[#This Row],[Nome]]</f>
        <v>Delmiro Gouveia</v>
      </c>
      <c r="H5340">
        <f>Energia[[#This Row],[Energia]]</f>
        <v>3.1527660952941727</v>
      </c>
      <c r="I5340" t="e">
        <f>VLOOKUP(Energia[[#This Row],[CD]],Tabela4[Coluna3],1,FALSE)</f>
        <v>#N/A</v>
      </c>
    </row>
    <row r="5341" spans="1:9" hidden="1" x14ac:dyDescent="0.25">
      <c r="A5341" s="1" t="s">
        <v>5028</v>
      </c>
      <c r="B5341" s="1" t="s">
        <v>5048</v>
      </c>
      <c r="C5341">
        <v>2402006</v>
      </c>
      <c r="D5341" s="3">
        <v>3.0925768948895236</v>
      </c>
      <c r="E5341">
        <v>-37.037942999999999</v>
      </c>
      <c r="F5341">
        <v>-6.467562</v>
      </c>
      <c r="G5341" t="str">
        <f>Energia[[#This Row],[Nome]]</f>
        <v>Caicó</v>
      </c>
      <c r="H5341">
        <f>Energia[[#This Row],[Energia]]</f>
        <v>3.0925768948895236</v>
      </c>
      <c r="I5341" t="e">
        <f>VLOOKUP(Energia[[#This Row],[CD]],Tabela4[Coluna3],1,FALSE)</f>
        <v>#N/A</v>
      </c>
    </row>
    <row r="5342" spans="1:9" hidden="1" x14ac:dyDescent="0.25">
      <c r="A5342" s="1" t="s">
        <v>4157</v>
      </c>
      <c r="B5342" s="1" t="s">
        <v>4328</v>
      </c>
      <c r="C5342">
        <v>2615904</v>
      </c>
      <c r="D5342" s="3">
        <v>3.0189167704602182</v>
      </c>
      <c r="E5342">
        <v>-37.263938000000003</v>
      </c>
      <c r="F5342">
        <v>-7.6881120000000003</v>
      </c>
      <c r="G5342" t="str">
        <f>Energia[[#This Row],[Nome]]</f>
        <v>Tuparetama</v>
      </c>
      <c r="H5342">
        <f>Energia[[#This Row],[Energia]]</f>
        <v>3.0189167704602182</v>
      </c>
      <c r="I5342" t="e">
        <f>VLOOKUP(Energia[[#This Row],[CD]],Tabela4[Coluna3],1,FALSE)</f>
        <v>#N/A</v>
      </c>
    </row>
    <row r="5343" spans="1:9" hidden="1" x14ac:dyDescent="0.25">
      <c r="A5343" s="1" t="s">
        <v>3887</v>
      </c>
      <c r="B5343" s="1" t="s">
        <v>4063</v>
      </c>
      <c r="C5343">
        <v>2508703</v>
      </c>
      <c r="D5343" s="3">
        <v>3.0134138967321746</v>
      </c>
      <c r="E5343">
        <v>-37.438881000000002</v>
      </c>
      <c r="F5343">
        <v>-7.2475610000000001</v>
      </c>
      <c r="G5343" t="str">
        <f>Energia[[#This Row],[Nome]]</f>
        <v>Mãe d'Água</v>
      </c>
      <c r="H5343">
        <f>Energia[[#This Row],[Energia]]</f>
        <v>3.0134138967321746</v>
      </c>
      <c r="I5343" t="e">
        <f>VLOOKUP(Energia[[#This Row],[CD]],Tabela4[Coluna3],1,FALSE)</f>
        <v>#N/A</v>
      </c>
    </row>
    <row r="5344" spans="1:9" hidden="1" x14ac:dyDescent="0.25">
      <c r="A5344" s="1" t="s">
        <v>5028</v>
      </c>
      <c r="B5344" s="1" t="s">
        <v>5155</v>
      </c>
      <c r="C5344">
        <v>2413805</v>
      </c>
      <c r="D5344" s="3">
        <v>2.9521355138102838</v>
      </c>
      <c r="E5344">
        <v>-38.051150999999997</v>
      </c>
      <c r="F5344">
        <v>-5.9358380000000004</v>
      </c>
      <c r="G5344" t="str">
        <f>Energia[[#This Row],[Nome]]</f>
        <v>Taboleiro Grande</v>
      </c>
      <c r="H5344">
        <f>Energia[[#This Row],[Energia]]</f>
        <v>2.9521355138102838</v>
      </c>
      <c r="I5344" t="e">
        <f>VLOOKUP(Energia[[#This Row],[CD]],Tabela4[Coluna3],1,FALSE)</f>
        <v>#N/A</v>
      </c>
    </row>
    <row r="5345" spans="1:9" hidden="1" x14ac:dyDescent="0.25">
      <c r="A5345" s="1" t="s">
        <v>5028</v>
      </c>
      <c r="B5345" s="1" t="s">
        <v>5067</v>
      </c>
      <c r="C5345">
        <v>2403905</v>
      </c>
      <c r="D5345" s="3">
        <v>2.9097164803274982</v>
      </c>
      <c r="E5345">
        <v>-38.108634000000002</v>
      </c>
      <c r="F5345">
        <v>-6.0530059999999999</v>
      </c>
      <c r="G5345" t="str">
        <f>Energia[[#This Row],[Nome]]</f>
        <v>Francisco Dantas</v>
      </c>
      <c r="H5345">
        <f>Energia[[#This Row],[Energia]]</f>
        <v>2.9097164803274982</v>
      </c>
      <c r="I5345" t="e">
        <f>VLOOKUP(Energia[[#This Row],[CD]],Tabela4[Coluna3],1,FALSE)</f>
        <v>#N/A</v>
      </c>
    </row>
    <row r="5346" spans="1:9" hidden="1" x14ac:dyDescent="0.25">
      <c r="A5346" s="1" t="s">
        <v>3887</v>
      </c>
      <c r="B5346" s="1" t="s">
        <v>3970</v>
      </c>
      <c r="C5346">
        <v>2503753</v>
      </c>
      <c r="D5346" s="3">
        <v>2.8661509957219753</v>
      </c>
      <c r="E5346">
        <v>-37.801197999999999</v>
      </c>
      <c r="F5346">
        <v>-6.9599070000000003</v>
      </c>
      <c r="G5346" t="str">
        <f>Energia[[#This Row],[Nome]]</f>
        <v>Cajazeirinhas</v>
      </c>
      <c r="H5346">
        <f>Energia[[#This Row],[Energia]]</f>
        <v>2.8661509957219753</v>
      </c>
      <c r="I5346" t="e">
        <f>VLOOKUP(Energia[[#This Row],[CD]],Tabela4[Coluna3],1,FALSE)</f>
        <v>#N/A</v>
      </c>
    </row>
    <row r="5347" spans="1:9" hidden="1" x14ac:dyDescent="0.25">
      <c r="A5347" s="1" t="s">
        <v>4157</v>
      </c>
      <c r="B5347" s="1" t="s">
        <v>4295</v>
      </c>
      <c r="C5347">
        <v>2612208</v>
      </c>
      <c r="D5347" s="3">
        <v>2.8661509957219753</v>
      </c>
      <c r="E5347">
        <v>-39.090868</v>
      </c>
      <c r="F5347">
        <v>-8.1290370000000003</v>
      </c>
      <c r="G5347" t="str">
        <f>Energia[[#This Row],[Nome]]</f>
        <v>Salgueiro</v>
      </c>
      <c r="H5347">
        <f>Energia[[#This Row],[Energia]]</f>
        <v>2.8661509957219753</v>
      </c>
      <c r="I5347" t="e">
        <f>VLOOKUP(Energia[[#This Row],[CD]],Tabela4[Coluna3],1,FALSE)</f>
        <v>#N/A</v>
      </c>
    </row>
    <row r="5348" spans="1:9" hidden="1" x14ac:dyDescent="0.25">
      <c r="A5348" s="1" t="s">
        <v>52</v>
      </c>
      <c r="B5348" s="1" t="s">
        <v>124</v>
      </c>
      <c r="C5348">
        <v>2703304</v>
      </c>
      <c r="D5348" s="3">
        <v>2.8343940817698567</v>
      </c>
      <c r="E5348">
        <v>-37.692194999999998</v>
      </c>
      <c r="F5348">
        <v>-9.2717849999999995</v>
      </c>
      <c r="G5348" t="str">
        <f>Energia[[#This Row],[Nome]]</f>
        <v>Inhapi</v>
      </c>
      <c r="H5348">
        <f>Energia[[#This Row],[Energia]]</f>
        <v>2.8343940817698567</v>
      </c>
      <c r="I5348" t="e">
        <f>VLOOKUP(Energia[[#This Row],[CD]],Tabela4[Coluna3],1,FALSE)</f>
        <v>#N/A</v>
      </c>
    </row>
    <row r="5349" spans="1:9" hidden="1" x14ac:dyDescent="0.25">
      <c r="A5349" s="1" t="s">
        <v>1235</v>
      </c>
      <c r="B5349" s="1" t="s">
        <v>1276</v>
      </c>
      <c r="C5349">
        <v>2301802</v>
      </c>
      <c r="D5349" s="3">
        <v>2.7502438654075467</v>
      </c>
      <c r="E5349">
        <v>-38.753183999999997</v>
      </c>
      <c r="F5349">
        <v>-6.7118909999999996</v>
      </c>
      <c r="G5349" t="str">
        <f>Energia[[#This Row],[Nome]]</f>
        <v>Baixio</v>
      </c>
      <c r="H5349">
        <f>Energia[[#This Row],[Energia]]</f>
        <v>2.7502438654075467</v>
      </c>
      <c r="I5349" t="e">
        <f>VLOOKUP(Energia[[#This Row],[CD]],Tabela4[Coluna3],1,FALSE)</f>
        <v>#N/A</v>
      </c>
    </row>
    <row r="5350" spans="1:9" hidden="1" x14ac:dyDescent="0.25">
      <c r="A5350" s="1" t="s">
        <v>4157</v>
      </c>
      <c r="B5350" s="1" t="s">
        <v>4242</v>
      </c>
      <c r="C5350">
        <v>2607109</v>
      </c>
      <c r="D5350" s="3">
        <v>2.6809976194496632</v>
      </c>
      <c r="E5350">
        <v>-37.416131999999998</v>
      </c>
      <c r="F5350">
        <v>-7.7138609999999996</v>
      </c>
      <c r="G5350" t="str">
        <f>Energia[[#This Row],[Nome]]</f>
        <v>Ingazeira</v>
      </c>
      <c r="H5350">
        <f>Energia[[#This Row],[Energia]]</f>
        <v>2.6809976194496632</v>
      </c>
      <c r="I5350" t="e">
        <f>VLOOKUP(Energia[[#This Row],[CD]],Tabela4[Coluna3],1,FALSE)</f>
        <v>#N/A</v>
      </c>
    </row>
    <row r="5351" spans="1:9" hidden="1" x14ac:dyDescent="0.25">
      <c r="A5351" s="1" t="s">
        <v>5028</v>
      </c>
      <c r="B5351" s="1" t="s">
        <v>5142</v>
      </c>
      <c r="C5351">
        <v>2412302</v>
      </c>
      <c r="D5351" s="3">
        <v>2.6770996716294171</v>
      </c>
      <c r="E5351">
        <v>-35.740172000000001</v>
      </c>
      <c r="F5351">
        <v>-6.3011160000000004</v>
      </c>
      <c r="G5351" t="str">
        <f>Energia[[#This Row],[Nome]]</f>
        <v>São José do Campestre</v>
      </c>
      <c r="H5351">
        <f>Energia[[#This Row],[Energia]]</f>
        <v>2.6770996716294171</v>
      </c>
      <c r="I5351" t="e">
        <f>VLOOKUP(Energia[[#This Row],[CD]],Tabela4[Coluna3],1,FALSE)</f>
        <v>#N/A</v>
      </c>
    </row>
    <row r="5352" spans="1:9" hidden="1" x14ac:dyDescent="0.25">
      <c r="A5352" s="1" t="s">
        <v>2142</v>
      </c>
      <c r="B5352" s="1" t="s">
        <v>2448</v>
      </c>
      <c r="C5352">
        <v>2109452</v>
      </c>
      <c r="D5352" s="3">
        <v>2.6617943665502923</v>
      </c>
      <c r="E5352">
        <v>-44.088098000000002</v>
      </c>
      <c r="F5352">
        <v>-2.4347690000000002</v>
      </c>
      <c r="G5352" t="str">
        <f>Energia[[#This Row],[Nome]]</f>
        <v>Raposa</v>
      </c>
      <c r="H5352">
        <f>Energia[[#This Row],[Energia]]</f>
        <v>2.6617943665502923</v>
      </c>
      <c r="I5352" t="e">
        <f>VLOOKUP(Energia[[#This Row],[CD]],Tabela4[Coluna3],1,FALSE)</f>
        <v>#N/A</v>
      </c>
    </row>
    <row r="5353" spans="1:9" hidden="1" x14ac:dyDescent="0.25">
      <c r="A5353" s="1" t="s">
        <v>5028</v>
      </c>
      <c r="B5353" s="1" t="s">
        <v>5033</v>
      </c>
      <c r="C5353">
        <v>2400505</v>
      </c>
      <c r="D5353" s="3">
        <v>2.6525081308057286</v>
      </c>
      <c r="E5353">
        <v>-37.989195000000002</v>
      </c>
      <c r="F5353">
        <v>-6.3644930000000004</v>
      </c>
      <c r="G5353" t="str">
        <f>Energia[[#This Row],[Nome]]</f>
        <v>Alexandria</v>
      </c>
      <c r="H5353">
        <f>Energia[[#This Row],[Energia]]</f>
        <v>2.6525081308057286</v>
      </c>
      <c r="I5353" t="e">
        <f>VLOOKUP(Energia[[#This Row],[CD]],Tabela4[Coluna3],1,FALSE)</f>
        <v>#N/A</v>
      </c>
    </row>
    <row r="5354" spans="1:9" hidden="1" x14ac:dyDescent="0.25">
      <c r="A5354" s="1" t="s">
        <v>5028</v>
      </c>
      <c r="B5354" s="1" t="s">
        <v>5084</v>
      </c>
      <c r="C5354">
        <v>2405702</v>
      </c>
      <c r="D5354" s="3">
        <v>2.6251650779420967</v>
      </c>
      <c r="E5354">
        <v>-36.806573999999998</v>
      </c>
      <c r="F5354">
        <v>-6.587739</v>
      </c>
      <c r="G5354" t="str">
        <f>Energia[[#This Row],[Nome]]</f>
        <v>Jardim do Seridó</v>
      </c>
      <c r="H5354">
        <f>Energia[[#This Row],[Energia]]</f>
        <v>2.6251650779420967</v>
      </c>
      <c r="I5354" t="e">
        <f>VLOOKUP(Energia[[#This Row],[CD]],Tabela4[Coluna3],1,FALSE)</f>
        <v>#N/A</v>
      </c>
    </row>
    <row r="5355" spans="1:9" hidden="1" x14ac:dyDescent="0.25">
      <c r="A5355" s="1" t="s">
        <v>5028</v>
      </c>
      <c r="B5355" s="1" t="s">
        <v>5091</v>
      </c>
      <c r="C5355">
        <v>2406403</v>
      </c>
      <c r="D5355" s="3">
        <v>2.5429064683490097</v>
      </c>
      <c r="E5355">
        <v>-35.844003000000001</v>
      </c>
      <c r="F5355">
        <v>-6.0109690000000002</v>
      </c>
      <c r="G5355" t="str">
        <f>Energia[[#This Row],[Nome]]</f>
        <v>Lagoa de Velhos</v>
      </c>
      <c r="H5355">
        <f>Energia[[#This Row],[Energia]]</f>
        <v>2.5429064683490097</v>
      </c>
      <c r="I5355" t="e">
        <f>VLOOKUP(Energia[[#This Row],[CD]],Tabela4[Coluna3],1,FALSE)</f>
        <v>#N/A</v>
      </c>
    </row>
    <row r="5356" spans="1:9" hidden="1" x14ac:dyDescent="0.25">
      <c r="A5356" s="1" t="s">
        <v>1417</v>
      </c>
      <c r="B5356" s="1" t="s">
        <v>2624</v>
      </c>
      <c r="C5356">
        <v>3156205</v>
      </c>
      <c r="D5356" s="3">
        <v>2.5262254005766369</v>
      </c>
      <c r="E5356">
        <v>-43.028565</v>
      </c>
      <c r="F5356">
        <v>-21.641013999999998</v>
      </c>
      <c r="G5356" t="str">
        <f>Energia[[#This Row],[Nome]]</f>
        <v>Rochedo de Minas</v>
      </c>
      <c r="H5356">
        <f>Energia[[#This Row],[Energia]]</f>
        <v>2.5262254005766369</v>
      </c>
      <c r="I5356" t="e">
        <f>VLOOKUP(Energia[[#This Row],[CD]],Tabela4[Coluna3],1,FALSE)</f>
        <v>#N/A</v>
      </c>
    </row>
    <row r="5357" spans="1:9" x14ac:dyDescent="0.25">
      <c r="A5357" s="1" t="s">
        <v>8</v>
      </c>
      <c r="B5357" s="1" t="s">
        <v>238</v>
      </c>
      <c r="C5357">
        <v>3550704</v>
      </c>
      <c r="D5357" s="3">
        <v>2.5078821212567282</v>
      </c>
      <c r="E5357">
        <v>-45.606316</v>
      </c>
      <c r="F5357">
        <v>-23.752644</v>
      </c>
      <c r="G5357" t="str">
        <f>Energia[[#This Row],[Nome]]</f>
        <v>São Sebastião</v>
      </c>
      <c r="H5357">
        <f>Energia[[#This Row],[Energia]]</f>
        <v>2.5078821212567282</v>
      </c>
      <c r="I5357" t="e">
        <f>VLOOKUP(Energia[[#This Row],[CD]],Tabela4[Coluna3],1,FALSE)</f>
        <v>#N/A</v>
      </c>
    </row>
    <row r="5358" spans="1:9" hidden="1" x14ac:dyDescent="0.25">
      <c r="A5358" s="1" t="s">
        <v>1417</v>
      </c>
      <c r="B5358" s="1" t="s">
        <v>2774</v>
      </c>
      <c r="C5358">
        <v>3168705</v>
      </c>
      <c r="D5358" s="3">
        <v>2.4763543813329041</v>
      </c>
      <c r="E5358">
        <v>-42.602629999999998</v>
      </c>
      <c r="F5358">
        <v>-19.558007</v>
      </c>
      <c r="G5358" t="str">
        <f>Energia[[#This Row],[Nome]]</f>
        <v>Timóteo</v>
      </c>
      <c r="H5358">
        <f>Energia[[#This Row],[Energia]]</f>
        <v>2.4763543813329041</v>
      </c>
      <c r="I5358" t="e">
        <f>VLOOKUP(Energia[[#This Row],[CD]],Tabela4[Coluna3],1,FALSE)</f>
        <v>#N/A</v>
      </c>
    </row>
    <row r="5359" spans="1:9" hidden="1" x14ac:dyDescent="0.25">
      <c r="A5359" s="1" t="s">
        <v>3887</v>
      </c>
      <c r="B5359" s="1" t="s">
        <v>3994</v>
      </c>
      <c r="C5359">
        <v>2504504</v>
      </c>
      <c r="D5359" s="3">
        <v>2.350243784242557</v>
      </c>
      <c r="E5359">
        <v>-37.612262000000001</v>
      </c>
      <c r="F5359">
        <v>-6.9024749999999999</v>
      </c>
      <c r="G5359" t="str">
        <f>Energia[[#This Row],[Nome]]</f>
        <v>Condado</v>
      </c>
      <c r="H5359">
        <f>Energia[[#This Row],[Energia]]</f>
        <v>2.350243784242557</v>
      </c>
      <c r="I5359" t="e">
        <f>VLOOKUP(Energia[[#This Row],[CD]],Tabela4[Coluna3],1,FALSE)</f>
        <v>#N/A</v>
      </c>
    </row>
    <row r="5360" spans="1:9" hidden="1" x14ac:dyDescent="0.25">
      <c r="A5360" s="1" t="s">
        <v>5028</v>
      </c>
      <c r="B5360" s="1" t="s">
        <v>5137</v>
      </c>
      <c r="C5360">
        <v>2411700</v>
      </c>
      <c r="D5360" s="3">
        <v>2.3422759022075521</v>
      </c>
      <c r="E5360">
        <v>-36.048470999999999</v>
      </c>
      <c r="F5360">
        <v>-6.3832149999999999</v>
      </c>
      <c r="G5360" t="str">
        <f>Energia[[#This Row],[Nome]]</f>
        <v>São Bento do Trairí</v>
      </c>
      <c r="H5360">
        <f>Energia[[#This Row],[Energia]]</f>
        <v>2.3422759022075521</v>
      </c>
      <c r="I5360" t="e">
        <f>VLOOKUP(Energia[[#This Row],[CD]],Tabela4[Coluna3],1,FALSE)</f>
        <v>#N/A</v>
      </c>
    </row>
    <row r="5361" spans="1:9" hidden="1" x14ac:dyDescent="0.25">
      <c r="A5361" s="1" t="s">
        <v>5028</v>
      </c>
      <c r="B5361" s="1" t="s">
        <v>4995</v>
      </c>
      <c r="C5361">
        <v>2412906</v>
      </c>
      <c r="D5361" s="3">
        <v>2.3267987078895556</v>
      </c>
      <c r="E5361">
        <v>-36.128570000000003</v>
      </c>
      <c r="F5361">
        <v>-5.9882020000000002</v>
      </c>
      <c r="G5361" t="str">
        <f>Energia[[#This Row],[Nome]]</f>
        <v>São Tomé</v>
      </c>
      <c r="H5361">
        <f>Energia[[#This Row],[Energia]]</f>
        <v>2.3267987078895556</v>
      </c>
      <c r="I5361" t="e">
        <f>VLOOKUP(Energia[[#This Row],[CD]],Tabela4[Coluna3],1,FALSE)</f>
        <v>#N/A</v>
      </c>
    </row>
    <row r="5362" spans="1:9" hidden="1" x14ac:dyDescent="0.25">
      <c r="A5362" s="1" t="s">
        <v>4157</v>
      </c>
      <c r="B5362" s="1" t="s">
        <v>1183</v>
      </c>
      <c r="C5362">
        <v>2615201</v>
      </c>
      <c r="D5362" s="3">
        <v>2.2929207965775804</v>
      </c>
      <c r="E5362">
        <v>-39.389211000000003</v>
      </c>
      <c r="F5362">
        <v>-8.1453179999999996</v>
      </c>
      <c r="G5362" t="str">
        <f>Energia[[#This Row],[Nome]]</f>
        <v>Terra Nova</v>
      </c>
      <c r="H5362">
        <f>Energia[[#This Row],[Energia]]</f>
        <v>2.2929207965775804</v>
      </c>
      <c r="I5362" t="e">
        <f>VLOOKUP(Energia[[#This Row],[CD]],Tabela4[Coluna3],1,FALSE)</f>
        <v>#N/A</v>
      </c>
    </row>
    <row r="5363" spans="1:9" hidden="1" x14ac:dyDescent="0.25">
      <c r="A5363" s="1" t="s">
        <v>5028</v>
      </c>
      <c r="B5363" s="1" t="s">
        <v>5118</v>
      </c>
      <c r="C5363">
        <v>2409407</v>
      </c>
      <c r="D5363" s="3">
        <v>2.2570939091310556</v>
      </c>
      <c r="E5363">
        <v>-38.169750999999998</v>
      </c>
      <c r="F5363">
        <v>-6.1174059999999999</v>
      </c>
      <c r="G5363" t="str">
        <f>Energia[[#This Row],[Nome]]</f>
        <v>Pau dos Ferros</v>
      </c>
      <c r="H5363">
        <f>Energia[[#This Row],[Energia]]</f>
        <v>2.2570939091310556</v>
      </c>
      <c r="I5363" t="e">
        <f>VLOOKUP(Energia[[#This Row],[CD]],Tabela4[Coluna3],1,FALSE)</f>
        <v>#N/A</v>
      </c>
    </row>
    <row r="5364" spans="1:9" hidden="1" x14ac:dyDescent="0.25">
      <c r="A5364" s="1" t="s">
        <v>3887</v>
      </c>
      <c r="B5364" s="1" t="s">
        <v>3959</v>
      </c>
      <c r="C5364">
        <v>2503308</v>
      </c>
      <c r="D5364" s="3">
        <v>2.2473490306622699</v>
      </c>
      <c r="E5364">
        <v>-38.695664000000001</v>
      </c>
      <c r="F5364">
        <v>-6.9465960000000004</v>
      </c>
      <c r="G5364" t="str">
        <f>Energia[[#This Row],[Nome]]</f>
        <v>Cachoeira dos Índios</v>
      </c>
      <c r="H5364">
        <f>Energia[[#This Row],[Energia]]</f>
        <v>2.2473490306622699</v>
      </c>
      <c r="I5364" t="e">
        <f>VLOOKUP(Energia[[#This Row],[CD]],Tabela4[Coluna3],1,FALSE)</f>
        <v>#N/A</v>
      </c>
    </row>
    <row r="5365" spans="1:9" hidden="1" x14ac:dyDescent="0.25">
      <c r="A5365" s="1" t="s">
        <v>3887</v>
      </c>
      <c r="B5365" s="1" t="s">
        <v>3955</v>
      </c>
      <c r="C5365">
        <v>2503100</v>
      </c>
      <c r="D5365" s="3">
        <v>2.149613246791481</v>
      </c>
      <c r="E5365">
        <v>-36.293498999999997</v>
      </c>
      <c r="F5365">
        <v>-7.4526490000000001</v>
      </c>
      <c r="G5365" t="str">
        <f>Energia[[#This Row],[Nome]]</f>
        <v>Cabaceiras</v>
      </c>
      <c r="H5365">
        <f>Energia[[#This Row],[Energia]]</f>
        <v>2.149613246791481</v>
      </c>
      <c r="I5365" t="e">
        <f>VLOOKUP(Energia[[#This Row],[CD]],Tabela4[Coluna3],1,FALSE)</f>
        <v>#N/A</v>
      </c>
    </row>
    <row r="5366" spans="1:9" hidden="1" x14ac:dyDescent="0.25">
      <c r="A5366" s="1" t="s">
        <v>3887</v>
      </c>
      <c r="B5366" s="1" t="s">
        <v>3990</v>
      </c>
      <c r="C5366">
        <v>2504355</v>
      </c>
      <c r="D5366" s="3">
        <v>2.149613246791481</v>
      </c>
      <c r="E5366">
        <v>-36.058861999999998</v>
      </c>
      <c r="F5366">
        <v>-7.4152950000000004</v>
      </c>
      <c r="G5366" t="str">
        <f>Energia[[#This Row],[Nome]]</f>
        <v>Caturité</v>
      </c>
      <c r="H5366">
        <f>Energia[[#This Row],[Energia]]</f>
        <v>2.149613246791481</v>
      </c>
      <c r="I5366" t="e">
        <f>VLOOKUP(Energia[[#This Row],[CD]],Tabela4[Coluna3],1,FALSE)</f>
        <v>#N/A</v>
      </c>
    </row>
    <row r="5367" spans="1:9" hidden="1" x14ac:dyDescent="0.25">
      <c r="A5367" s="1" t="s">
        <v>5028</v>
      </c>
      <c r="B5367" s="1" t="s">
        <v>5127</v>
      </c>
      <c r="C5367">
        <v>2410504</v>
      </c>
      <c r="D5367" s="3">
        <v>2.0310692618116666</v>
      </c>
      <c r="E5367">
        <v>-38.223742000000001</v>
      </c>
      <c r="F5367">
        <v>-6.1968129999999997</v>
      </c>
      <c r="G5367" t="str">
        <f>Energia[[#This Row],[Nome]]</f>
        <v>Rafael Fernandes</v>
      </c>
      <c r="H5367">
        <f>Energia[[#This Row],[Energia]]</f>
        <v>2.0310692618116666</v>
      </c>
      <c r="I5367" t="e">
        <f>VLOOKUP(Energia[[#This Row],[CD]],Tabela4[Coluna3],1,FALSE)</f>
        <v>#N/A</v>
      </c>
    </row>
    <row r="5368" spans="1:9" hidden="1" x14ac:dyDescent="0.25">
      <c r="A5368" s="1" t="s">
        <v>5028</v>
      </c>
      <c r="B5368" s="1" t="s">
        <v>5150</v>
      </c>
      <c r="C5368">
        <v>2413300</v>
      </c>
      <c r="D5368" s="3">
        <v>2.016738503273976</v>
      </c>
      <c r="E5368">
        <v>-35.718933</v>
      </c>
      <c r="F5368">
        <v>-6.4286399999999997</v>
      </c>
      <c r="G5368" t="str">
        <f>Energia[[#This Row],[Nome]]</f>
        <v>Serra de São Bento</v>
      </c>
      <c r="H5368">
        <f>Energia[[#This Row],[Energia]]</f>
        <v>2.016738503273976</v>
      </c>
      <c r="I5368" t="e">
        <f>VLOOKUP(Energia[[#This Row],[CD]],Tabela4[Coluna3],1,FALSE)</f>
        <v>#N/A</v>
      </c>
    </row>
    <row r="5369" spans="1:9" hidden="1" x14ac:dyDescent="0.25">
      <c r="A5369" s="1" t="s">
        <v>5028</v>
      </c>
      <c r="B5369" s="1" t="s">
        <v>5041</v>
      </c>
      <c r="C5369">
        <v>2401305</v>
      </c>
      <c r="D5369" s="3">
        <v>2.008942616531185</v>
      </c>
      <c r="E5369">
        <v>-37.324603000000003</v>
      </c>
      <c r="F5369">
        <v>-5.8812259999999998</v>
      </c>
      <c r="G5369" t="str">
        <f>Energia[[#This Row],[Nome]]</f>
        <v>Augusto Severo</v>
      </c>
      <c r="H5369">
        <f>Energia[[#This Row],[Energia]]</f>
        <v>2.008942616531185</v>
      </c>
      <c r="I5369" t="e">
        <f>VLOOKUP(Energia[[#This Row],[CD]],Tabela4[Coluna3],1,FALSE)</f>
        <v>#N/A</v>
      </c>
    </row>
    <row r="5370" spans="1:9" hidden="1" x14ac:dyDescent="0.25">
      <c r="A5370" s="1" t="s">
        <v>5028</v>
      </c>
      <c r="B5370" s="1" t="s">
        <v>5065</v>
      </c>
      <c r="C5370">
        <v>2403756</v>
      </c>
      <c r="D5370" s="3">
        <v>2.008942616531185</v>
      </c>
      <c r="E5370">
        <v>-36.392105000000001</v>
      </c>
      <c r="F5370">
        <v>-5.7605000000000004</v>
      </c>
      <c r="G5370" t="str">
        <f>Energia[[#This Row],[Nome]]</f>
        <v>Fernando Pedroza</v>
      </c>
      <c r="H5370">
        <f>Energia[[#This Row],[Energia]]</f>
        <v>2.008942616531185</v>
      </c>
      <c r="I5370" t="e">
        <f>VLOOKUP(Energia[[#This Row],[CD]],Tabela4[Coluna3],1,FALSE)</f>
        <v>#N/A</v>
      </c>
    </row>
    <row r="5371" spans="1:9" hidden="1" x14ac:dyDescent="0.25">
      <c r="A5371" s="1" t="s">
        <v>3887</v>
      </c>
      <c r="B5371" s="1" t="s">
        <v>3961</v>
      </c>
      <c r="C5371">
        <v>2503407</v>
      </c>
      <c r="D5371" s="3">
        <v>2.0089425978214499</v>
      </c>
      <c r="E5371">
        <v>-37.172505000000001</v>
      </c>
      <c r="F5371">
        <v>-7.1408120000000004</v>
      </c>
      <c r="G5371" t="str">
        <f>Energia[[#This Row],[Nome]]</f>
        <v>Cacimba de Areia</v>
      </c>
      <c r="H5371">
        <f>Energia[[#This Row],[Energia]]</f>
        <v>2.0089425978214499</v>
      </c>
      <c r="I5371" t="e">
        <f>VLOOKUP(Energia[[#This Row],[CD]],Tabela4[Coluna3],1,FALSE)</f>
        <v>#N/A</v>
      </c>
    </row>
    <row r="5372" spans="1:9" hidden="1" x14ac:dyDescent="0.25">
      <c r="A5372" s="1" t="s">
        <v>3887</v>
      </c>
      <c r="B5372" s="1" t="s">
        <v>4084</v>
      </c>
      <c r="C5372">
        <v>2510600</v>
      </c>
      <c r="D5372" s="3">
        <v>2.0089425978214499</v>
      </c>
      <c r="E5372">
        <v>-37.137382000000002</v>
      </c>
      <c r="F5372">
        <v>-7.6094869999999997</v>
      </c>
      <c r="G5372" t="str">
        <f>Energia[[#This Row],[Nome]]</f>
        <v>Ouro Velho</v>
      </c>
      <c r="H5372">
        <f>Energia[[#This Row],[Energia]]</f>
        <v>2.0089425978214499</v>
      </c>
      <c r="I5372" t="e">
        <f>VLOOKUP(Energia[[#This Row],[CD]],Tabela4[Coluna3],1,FALSE)</f>
        <v>#N/A</v>
      </c>
    </row>
    <row r="5373" spans="1:9" hidden="1" x14ac:dyDescent="0.25">
      <c r="A5373" s="1" t="s">
        <v>3887</v>
      </c>
      <c r="B5373" s="1" t="s">
        <v>2476</v>
      </c>
      <c r="C5373">
        <v>2513901</v>
      </c>
      <c r="D5373" s="3">
        <v>1.9346519221123335</v>
      </c>
      <c r="E5373">
        <v>-37.471423999999999</v>
      </c>
      <c r="F5373">
        <v>-6.4591909999999997</v>
      </c>
      <c r="G5373" t="str">
        <f>Energia[[#This Row],[Nome]]</f>
        <v>São Bento</v>
      </c>
      <c r="H5373">
        <f>Energia[[#This Row],[Energia]]</f>
        <v>1.9346519221123335</v>
      </c>
      <c r="I5373" t="e">
        <f>VLOOKUP(Energia[[#This Row],[CD]],Tabela4[Coluna3],1,FALSE)</f>
        <v>#N/A</v>
      </c>
    </row>
    <row r="5374" spans="1:9" hidden="1" x14ac:dyDescent="0.25">
      <c r="A5374" s="1" t="s">
        <v>3887</v>
      </c>
      <c r="B5374" s="1" t="s">
        <v>4026</v>
      </c>
      <c r="C5374">
        <v>2505907</v>
      </c>
      <c r="D5374" s="3">
        <v>1.8819529131382915</v>
      </c>
      <c r="E5374">
        <v>-37.742182</v>
      </c>
      <c r="F5374">
        <v>-7.0885369999999996</v>
      </c>
      <c r="G5374" t="str">
        <f>Energia[[#This Row],[Nome]]</f>
        <v>Emas</v>
      </c>
      <c r="H5374">
        <f>Energia[[#This Row],[Energia]]</f>
        <v>1.8819529131382915</v>
      </c>
      <c r="I5374" t="e">
        <f>VLOOKUP(Energia[[#This Row],[CD]],Tabela4[Coluna3],1,FALSE)</f>
        <v>#N/A</v>
      </c>
    </row>
    <row r="5375" spans="1:9" hidden="1" x14ac:dyDescent="0.25">
      <c r="A5375" s="1" t="s">
        <v>5028</v>
      </c>
      <c r="B5375" s="1" t="s">
        <v>5083</v>
      </c>
      <c r="C5375">
        <v>2405603</v>
      </c>
      <c r="D5375" s="3">
        <v>1.8773288904145435</v>
      </c>
      <c r="E5375">
        <v>-37.285885</v>
      </c>
      <c r="F5375">
        <v>-6.3344909999999999</v>
      </c>
      <c r="G5375" t="str">
        <f>Energia[[#This Row],[Nome]]</f>
        <v>Jardim de Piranhas</v>
      </c>
      <c r="H5375">
        <f>Energia[[#This Row],[Energia]]</f>
        <v>1.8773288904145435</v>
      </c>
      <c r="I5375" t="e">
        <f>VLOOKUP(Energia[[#This Row],[CD]],Tabela4[Coluna3],1,FALSE)</f>
        <v>#N/A</v>
      </c>
    </row>
    <row r="5376" spans="1:9" hidden="1" x14ac:dyDescent="0.25">
      <c r="A5376" s="1" t="s">
        <v>2820</v>
      </c>
      <c r="B5376" s="1" t="s">
        <v>2880</v>
      </c>
      <c r="C5376">
        <v>3304201</v>
      </c>
      <c r="D5376" s="3">
        <v>1.791344372326235</v>
      </c>
      <c r="E5376">
        <v>-44.484865999999997</v>
      </c>
      <c r="F5376">
        <v>-22.440673</v>
      </c>
      <c r="G5376" t="str">
        <f>Energia[[#This Row],[Nome]]</f>
        <v>Resende</v>
      </c>
      <c r="H5376">
        <f>Energia[[#This Row],[Energia]]</f>
        <v>1.791344372326235</v>
      </c>
      <c r="I5376">
        <f>VLOOKUP(Energia[[#This Row],[CD]],Tabela4[Coluna3],1,FALSE)</f>
        <v>3304201</v>
      </c>
    </row>
    <row r="5377" spans="1:9" hidden="1" x14ac:dyDescent="0.25">
      <c r="A5377" s="1" t="s">
        <v>5028</v>
      </c>
      <c r="B5377" s="1" t="s">
        <v>5095</v>
      </c>
      <c r="C5377">
        <v>2406809</v>
      </c>
      <c r="D5377" s="3">
        <v>1.7690457030631572</v>
      </c>
      <c r="E5377">
        <v>-36.134222000000001</v>
      </c>
      <c r="F5377">
        <v>-6.1480639999999998</v>
      </c>
      <c r="G5377" t="str">
        <f>Energia[[#This Row],[Nome]]</f>
        <v>Lajes Pintadas</v>
      </c>
      <c r="H5377">
        <f>Energia[[#This Row],[Energia]]</f>
        <v>1.7690457030631572</v>
      </c>
      <c r="I5377" t="e">
        <f>VLOOKUP(Energia[[#This Row],[CD]],Tabela4[Coluna3],1,FALSE)</f>
        <v>#N/A</v>
      </c>
    </row>
    <row r="5378" spans="1:9" hidden="1" x14ac:dyDescent="0.25">
      <c r="A5378" s="1" t="s">
        <v>3887</v>
      </c>
      <c r="B5378" s="1" t="s">
        <v>3928</v>
      </c>
      <c r="C5378">
        <v>2501575</v>
      </c>
      <c r="D5378" s="3">
        <v>1.6741188315178748</v>
      </c>
      <c r="E5378">
        <v>-35.966786999999997</v>
      </c>
      <c r="F5378">
        <v>-7.564705</v>
      </c>
      <c r="G5378" t="str">
        <f>Energia[[#This Row],[Nome]]</f>
        <v>Barra de Santana</v>
      </c>
      <c r="H5378">
        <f>Energia[[#This Row],[Energia]]</f>
        <v>1.6741188315178748</v>
      </c>
      <c r="I5378" t="e">
        <f>VLOOKUP(Energia[[#This Row],[CD]],Tabela4[Coluna3],1,FALSE)</f>
        <v>#N/A</v>
      </c>
    </row>
    <row r="5379" spans="1:9" hidden="1" x14ac:dyDescent="0.25">
      <c r="A5379" s="1" t="s">
        <v>3887</v>
      </c>
      <c r="B5379" s="1" t="s">
        <v>3951</v>
      </c>
      <c r="C5379">
        <v>2502904</v>
      </c>
      <c r="D5379" s="3">
        <v>1.6741188315178748</v>
      </c>
      <c r="E5379">
        <v>-37.847141000000001</v>
      </c>
      <c r="F5379">
        <v>-6.3984550000000002</v>
      </c>
      <c r="G5379" t="str">
        <f>Energia[[#This Row],[Nome]]</f>
        <v>Brejo dos Santos</v>
      </c>
      <c r="H5379">
        <f>Energia[[#This Row],[Energia]]</f>
        <v>1.6741188315178748</v>
      </c>
      <c r="I5379" t="e">
        <f>VLOOKUP(Energia[[#This Row],[CD]],Tabela4[Coluna3],1,FALSE)</f>
        <v>#N/A</v>
      </c>
    </row>
    <row r="5380" spans="1:9" hidden="1" x14ac:dyDescent="0.25">
      <c r="A5380" s="1" t="s">
        <v>3887</v>
      </c>
      <c r="B5380" s="1" t="s">
        <v>3982</v>
      </c>
      <c r="C5380">
        <v>2504108</v>
      </c>
      <c r="D5380" s="3">
        <v>1.6741188315178748</v>
      </c>
      <c r="E5380">
        <v>-38.336894000000001</v>
      </c>
      <c r="F5380">
        <v>-7.0412869999999996</v>
      </c>
      <c r="G5380" t="str">
        <f>Energia[[#This Row],[Nome]]</f>
        <v>Carrapateira</v>
      </c>
      <c r="H5380">
        <f>Energia[[#This Row],[Energia]]</f>
        <v>1.6741188315178748</v>
      </c>
      <c r="I5380" t="e">
        <f>VLOOKUP(Energia[[#This Row],[CD]],Tabela4[Coluna3],1,FALSE)</f>
        <v>#N/A</v>
      </c>
    </row>
    <row r="5381" spans="1:9" hidden="1" x14ac:dyDescent="0.25">
      <c r="A5381" s="1" t="s">
        <v>3887</v>
      </c>
      <c r="B5381" s="1" t="s">
        <v>4056</v>
      </c>
      <c r="C5381">
        <v>2508109</v>
      </c>
      <c r="D5381" s="3">
        <v>1.6106239891762955</v>
      </c>
      <c r="E5381">
        <v>-37.887144999999997</v>
      </c>
      <c r="F5381">
        <v>-6.5886550000000002</v>
      </c>
      <c r="G5381" t="str">
        <f>Energia[[#This Row],[Nome]]</f>
        <v>Lagoa</v>
      </c>
      <c r="H5381">
        <f>Energia[[#This Row],[Energia]]</f>
        <v>1.6106239891762955</v>
      </c>
      <c r="I5381" t="e">
        <f>VLOOKUP(Energia[[#This Row],[CD]],Tabela4[Coluna3],1,FALSE)</f>
        <v>#N/A</v>
      </c>
    </row>
    <row r="5382" spans="1:9" hidden="1" x14ac:dyDescent="0.25">
      <c r="A5382" s="1" t="s">
        <v>5028</v>
      </c>
      <c r="B5382" s="1" t="s">
        <v>5076</v>
      </c>
      <c r="C5382">
        <v>2404804</v>
      </c>
      <c r="D5382" s="3">
        <v>1.4812841677106543</v>
      </c>
      <c r="E5382">
        <v>-37.186351000000002</v>
      </c>
      <c r="F5382">
        <v>-6.7741600000000002</v>
      </c>
      <c r="G5382" t="str">
        <f>Energia[[#This Row],[Nome]]</f>
        <v>Ipueira</v>
      </c>
      <c r="H5382">
        <f>Energia[[#This Row],[Energia]]</f>
        <v>1.4812841677106543</v>
      </c>
      <c r="I5382" t="e">
        <f>VLOOKUP(Energia[[#This Row],[CD]],Tabela4[Coluna3],1,FALSE)</f>
        <v>#N/A</v>
      </c>
    </row>
    <row r="5383" spans="1:9" x14ac:dyDescent="0.25">
      <c r="A5383" s="1" t="s">
        <v>8</v>
      </c>
      <c r="B5383" s="1" t="s">
        <v>3496</v>
      </c>
      <c r="C5383">
        <v>3554656</v>
      </c>
      <c r="D5383" s="3">
        <v>1.4353683694215988</v>
      </c>
      <c r="E5383">
        <v>-48.212682000000001</v>
      </c>
      <c r="F5383">
        <v>-23.250087000000001</v>
      </c>
      <c r="G5383" t="str">
        <f>Energia[[#This Row],[Nome]]</f>
        <v>Torre de Pedra</v>
      </c>
      <c r="H5383">
        <f>Energia[[#This Row],[Energia]]</f>
        <v>1.4353683694215988</v>
      </c>
      <c r="I5383" t="e">
        <f>VLOOKUP(Energia[[#This Row],[CD]],Tabela4[Coluna3],1,FALSE)</f>
        <v>#N/A</v>
      </c>
    </row>
    <row r="5384" spans="1:9" hidden="1" x14ac:dyDescent="0.25">
      <c r="A5384" s="1" t="s">
        <v>2820</v>
      </c>
      <c r="B5384" s="1" t="s">
        <v>2835</v>
      </c>
      <c r="C5384">
        <v>3300951</v>
      </c>
      <c r="D5384" s="3">
        <v>1.4330754978609876</v>
      </c>
      <c r="E5384">
        <v>-43.256563</v>
      </c>
      <c r="F5384">
        <v>-22.043292999999998</v>
      </c>
      <c r="G5384" t="str">
        <f>Energia[[#This Row],[Nome]]</f>
        <v>Comendador Levy Gasparian</v>
      </c>
      <c r="H5384">
        <f>Energia[[#This Row],[Energia]]</f>
        <v>1.4330754978609876</v>
      </c>
      <c r="I5384">
        <f>VLOOKUP(Energia[[#This Row],[CD]],Tabela4[Coluna3],1,FALSE)</f>
        <v>3300951</v>
      </c>
    </row>
    <row r="5385" spans="1:9" x14ac:dyDescent="0.25">
      <c r="A5385" s="1" t="s">
        <v>8</v>
      </c>
      <c r="B5385" s="1" t="s">
        <v>3105</v>
      </c>
      <c r="C5385">
        <v>3518701</v>
      </c>
      <c r="D5385" s="3">
        <v>1.4032674827553122</v>
      </c>
      <c r="E5385">
        <v>-46.234895000000002</v>
      </c>
      <c r="F5385">
        <v>-23.950513999999998</v>
      </c>
      <c r="G5385" t="str">
        <f>Energia[[#This Row],[Nome]]</f>
        <v>Guarujá</v>
      </c>
      <c r="H5385">
        <f>Energia[[#This Row],[Energia]]</f>
        <v>1.4032674827553122</v>
      </c>
      <c r="I5385" t="e">
        <f>VLOOKUP(Energia[[#This Row],[CD]],Tabela4[Coluna3],1,FALSE)</f>
        <v>#N/A</v>
      </c>
    </row>
    <row r="5386" spans="1:9" hidden="1" x14ac:dyDescent="0.25">
      <c r="A5386" s="1" t="s">
        <v>5028</v>
      </c>
      <c r="B5386" s="1" t="s">
        <v>5051</v>
      </c>
      <c r="C5386">
        <v>2402402</v>
      </c>
      <c r="D5386" s="3">
        <v>1.3822873399539755</v>
      </c>
      <c r="E5386">
        <v>-36.548802999999999</v>
      </c>
      <c r="F5386">
        <v>-6.553299</v>
      </c>
      <c r="G5386" t="str">
        <f>Energia[[#This Row],[Nome]]</f>
        <v>Carnaúba dos Dantas</v>
      </c>
      <c r="H5386">
        <f>Energia[[#This Row],[Energia]]</f>
        <v>1.3822873399539755</v>
      </c>
      <c r="I5386" t="e">
        <f>VLOOKUP(Energia[[#This Row],[CD]],Tabela4[Coluna3],1,FALSE)</f>
        <v>#N/A</v>
      </c>
    </row>
    <row r="5387" spans="1:9" hidden="1" x14ac:dyDescent="0.25">
      <c r="A5387" s="1" t="s">
        <v>5028</v>
      </c>
      <c r="B5387" s="1" t="s">
        <v>5115</v>
      </c>
      <c r="C5387">
        <v>2408904</v>
      </c>
      <c r="D5387" s="3">
        <v>1.3646891499676854</v>
      </c>
      <c r="E5387">
        <v>-36.619480000000003</v>
      </c>
      <c r="F5387">
        <v>-6.7138429999999998</v>
      </c>
      <c r="G5387" t="str">
        <f>Energia[[#This Row],[Nome]]</f>
        <v>Parelhas</v>
      </c>
      <c r="H5387">
        <f>Energia[[#This Row],[Energia]]</f>
        <v>1.3646891499676854</v>
      </c>
      <c r="I5387" t="e">
        <f>VLOOKUP(Energia[[#This Row],[CD]],Tabela4[Coluna3],1,FALSE)</f>
        <v>#N/A</v>
      </c>
    </row>
    <row r="5388" spans="1:9" hidden="1" x14ac:dyDescent="0.25">
      <c r="A5388" s="1" t="s">
        <v>52</v>
      </c>
      <c r="B5388" s="1" t="s">
        <v>148</v>
      </c>
      <c r="C5388">
        <v>2704401</v>
      </c>
      <c r="D5388" s="3">
        <v>1.3392950808837034</v>
      </c>
      <c r="E5388">
        <v>-37.008555000000001</v>
      </c>
      <c r="F5388">
        <v>-9.540972</v>
      </c>
      <c r="G5388" t="str">
        <f>Energia[[#This Row],[Nome]]</f>
        <v>Major Isidoro</v>
      </c>
      <c r="H5388">
        <f>Energia[[#This Row],[Energia]]</f>
        <v>1.3392950808837034</v>
      </c>
      <c r="I5388" t="e">
        <f>VLOOKUP(Energia[[#This Row],[CD]],Tabela4[Coluna3],1,FALSE)</f>
        <v>#N/A</v>
      </c>
    </row>
    <row r="5389" spans="1:9" hidden="1" x14ac:dyDescent="0.25">
      <c r="A5389" s="1" t="s">
        <v>5028</v>
      </c>
      <c r="B5389" s="1" t="s">
        <v>5151</v>
      </c>
      <c r="C5389">
        <v>2413359</v>
      </c>
      <c r="D5389" s="3">
        <v>1.3392950776874568</v>
      </c>
      <c r="E5389">
        <v>-37.024929</v>
      </c>
      <c r="F5389">
        <v>-5.1721240000000002</v>
      </c>
      <c r="G5389" t="str">
        <f>Energia[[#This Row],[Nome]]</f>
        <v>Serra do Mel</v>
      </c>
      <c r="H5389">
        <f>Energia[[#This Row],[Energia]]</f>
        <v>1.3392950776874568</v>
      </c>
      <c r="I5389" t="e">
        <f>VLOOKUP(Energia[[#This Row],[CD]],Tabela4[Coluna3],1,FALSE)</f>
        <v>#N/A</v>
      </c>
    </row>
    <row r="5390" spans="1:9" hidden="1" x14ac:dyDescent="0.25">
      <c r="A5390" s="1" t="s">
        <v>4157</v>
      </c>
      <c r="B5390" s="1" t="s">
        <v>4331</v>
      </c>
      <c r="C5390">
        <v>2616183</v>
      </c>
      <c r="D5390" s="3">
        <v>1.3392950552357739</v>
      </c>
      <c r="E5390">
        <v>-35.815468000000003</v>
      </c>
      <c r="F5390">
        <v>-7.7776490000000003</v>
      </c>
      <c r="G5390" t="str">
        <f>Energia[[#This Row],[Nome]]</f>
        <v>Vertente do Lério</v>
      </c>
      <c r="H5390">
        <f>Energia[[#This Row],[Energia]]</f>
        <v>1.3392950552357739</v>
      </c>
      <c r="I5390" t="e">
        <f>VLOOKUP(Energia[[#This Row],[CD]],Tabela4[Coluna3],1,FALSE)</f>
        <v>#N/A</v>
      </c>
    </row>
    <row r="5391" spans="1:9" hidden="1" x14ac:dyDescent="0.25">
      <c r="A5391" s="1" t="s">
        <v>4157</v>
      </c>
      <c r="B5391" s="1" t="s">
        <v>4199</v>
      </c>
      <c r="C5391">
        <v>2604155</v>
      </c>
      <c r="D5391" s="3">
        <v>1.3346518812174719</v>
      </c>
      <c r="E5391">
        <v>-35.721383000000003</v>
      </c>
      <c r="F5391">
        <v>-7.7563810000000002</v>
      </c>
      <c r="G5391" t="str">
        <f>Energia[[#This Row],[Nome]]</f>
        <v>Casinhas</v>
      </c>
      <c r="H5391">
        <f>Energia[[#This Row],[Energia]]</f>
        <v>1.3346518812174719</v>
      </c>
      <c r="I5391" t="e">
        <f>VLOOKUP(Energia[[#This Row],[CD]],Tabela4[Coluna3],1,FALSE)</f>
        <v>#N/A</v>
      </c>
    </row>
    <row r="5392" spans="1:9" hidden="1" x14ac:dyDescent="0.25">
      <c r="A5392" s="1" t="s">
        <v>2820</v>
      </c>
      <c r="B5392" s="1" t="s">
        <v>2860</v>
      </c>
      <c r="C5392">
        <v>3302809</v>
      </c>
      <c r="D5392" s="3">
        <v>1.3255948355214136</v>
      </c>
      <c r="E5392">
        <v>-43.739761000000001</v>
      </c>
      <c r="F5392">
        <v>-22.521678999999999</v>
      </c>
      <c r="G5392" t="str">
        <f>Energia[[#This Row],[Nome]]</f>
        <v>Mendes</v>
      </c>
      <c r="H5392">
        <f>Energia[[#This Row],[Energia]]</f>
        <v>1.3255948355214136</v>
      </c>
      <c r="I5392">
        <f>VLOOKUP(Energia[[#This Row],[CD]],Tabela4[Coluna3],1,FALSE)</f>
        <v>3302809</v>
      </c>
    </row>
    <row r="5393" spans="1:9" hidden="1" x14ac:dyDescent="0.25">
      <c r="A5393" s="1" t="s">
        <v>263</v>
      </c>
      <c r="B5393" s="1" t="s">
        <v>3942</v>
      </c>
      <c r="C5393">
        <v>4310330</v>
      </c>
      <c r="D5393" s="3">
        <v>1.3207223367108822</v>
      </c>
      <c r="E5393">
        <v>-50.117981</v>
      </c>
      <c r="F5393">
        <v>-29.930788</v>
      </c>
      <c r="G5393" t="str">
        <f>Energia[[#This Row],[Nome]]</f>
        <v>Imbé</v>
      </c>
      <c r="H5393">
        <f>Energia[[#This Row],[Energia]]</f>
        <v>1.3207223367108822</v>
      </c>
      <c r="I5393" t="e">
        <f>VLOOKUP(Energia[[#This Row],[CD]],Tabela4[Coluna3],1,FALSE)</f>
        <v>#N/A</v>
      </c>
    </row>
    <row r="5394" spans="1:9" hidden="1" x14ac:dyDescent="0.25">
      <c r="A5394" s="1" t="s">
        <v>3887</v>
      </c>
      <c r="B5394" s="1" t="s">
        <v>2682</v>
      </c>
      <c r="C5394">
        <v>2513984</v>
      </c>
      <c r="D5394" s="3">
        <v>1.3145315066445942</v>
      </c>
      <c r="E5394">
        <v>-38.054360000000003</v>
      </c>
      <c r="F5394">
        <v>-6.6320199999999998</v>
      </c>
      <c r="G5394" t="str">
        <f>Energia[[#This Row],[Nome]]</f>
        <v>São Francisco</v>
      </c>
      <c r="H5394">
        <f>Energia[[#This Row],[Energia]]</f>
        <v>1.3145315066445942</v>
      </c>
      <c r="I5394" t="e">
        <f>VLOOKUP(Energia[[#This Row],[CD]],Tabela4[Coluna3],1,FALSE)</f>
        <v>#N/A</v>
      </c>
    </row>
    <row r="5395" spans="1:9" hidden="1" x14ac:dyDescent="0.25">
      <c r="A5395" s="1" t="s">
        <v>3887</v>
      </c>
      <c r="B5395" s="1" t="s">
        <v>3946</v>
      </c>
      <c r="C5395">
        <v>2502508</v>
      </c>
      <c r="D5395" s="3">
        <v>1.3021497229108903</v>
      </c>
      <c r="E5395">
        <v>-36.150526999999997</v>
      </c>
      <c r="F5395">
        <v>-7.507765</v>
      </c>
      <c r="G5395" t="str">
        <f>Energia[[#This Row],[Nome]]</f>
        <v>Boqueirão</v>
      </c>
      <c r="H5395">
        <f>Energia[[#This Row],[Energia]]</f>
        <v>1.3021497229108903</v>
      </c>
      <c r="I5395" t="e">
        <f>VLOOKUP(Energia[[#This Row],[CD]],Tabela4[Coluna3],1,FALSE)</f>
        <v>#N/A</v>
      </c>
    </row>
    <row r="5396" spans="1:9" hidden="1" x14ac:dyDescent="0.25">
      <c r="A5396" s="1" t="s">
        <v>3887</v>
      </c>
      <c r="B5396" s="1" t="s">
        <v>4116</v>
      </c>
      <c r="C5396">
        <v>2513927</v>
      </c>
      <c r="D5396" s="3">
        <v>1.2897679480748889</v>
      </c>
      <c r="E5396">
        <v>-37.707493999999997</v>
      </c>
      <c r="F5396">
        <v>-6.8720150000000002</v>
      </c>
      <c r="G5396" t="str">
        <f>Energia[[#This Row],[Nome]]</f>
        <v>São Bentinho</v>
      </c>
      <c r="H5396">
        <f>Energia[[#This Row],[Energia]]</f>
        <v>1.2897679480748889</v>
      </c>
      <c r="I5396" t="e">
        <f>VLOOKUP(Energia[[#This Row],[CD]],Tabela4[Coluna3],1,FALSE)</f>
        <v>#N/A</v>
      </c>
    </row>
    <row r="5397" spans="1:9" hidden="1" x14ac:dyDescent="0.25">
      <c r="A5397" s="1" t="s">
        <v>5028</v>
      </c>
      <c r="B5397" s="1" t="s">
        <v>5139</v>
      </c>
      <c r="C5397">
        <v>2411908</v>
      </c>
      <c r="D5397" s="3">
        <v>1.2897679480748889</v>
      </c>
      <c r="E5397">
        <v>-38.183790000000002</v>
      </c>
      <c r="F5397">
        <v>-5.9851770000000002</v>
      </c>
      <c r="G5397" t="str">
        <f>Energia[[#This Row],[Nome]]</f>
        <v>São Francisco do Oeste</v>
      </c>
      <c r="H5397">
        <f>Energia[[#This Row],[Energia]]</f>
        <v>1.2897679480748889</v>
      </c>
      <c r="I5397" t="e">
        <f>VLOOKUP(Energia[[#This Row],[CD]],Tabela4[Coluna3],1,FALSE)</f>
        <v>#N/A</v>
      </c>
    </row>
    <row r="5398" spans="1:9" hidden="1" x14ac:dyDescent="0.25">
      <c r="A5398" s="1" t="s">
        <v>3887</v>
      </c>
      <c r="B5398" s="1" t="s">
        <v>4087</v>
      </c>
      <c r="C5398">
        <v>2510808</v>
      </c>
      <c r="D5398" s="3">
        <v>1.275800222872721</v>
      </c>
      <c r="E5398">
        <v>-37.317914000000002</v>
      </c>
      <c r="F5398">
        <v>-6.9949820000000003</v>
      </c>
      <c r="G5398" t="str">
        <f>Energia[[#This Row],[Nome]]</f>
        <v>Patos</v>
      </c>
      <c r="H5398">
        <f>Energia[[#This Row],[Energia]]</f>
        <v>1.275800222872721</v>
      </c>
      <c r="I5398" t="e">
        <f>VLOOKUP(Energia[[#This Row],[CD]],Tabela4[Coluna3],1,FALSE)</f>
        <v>#N/A</v>
      </c>
    </row>
    <row r="5399" spans="1:9" hidden="1" x14ac:dyDescent="0.25">
      <c r="A5399" s="1" t="s">
        <v>5028</v>
      </c>
      <c r="B5399" s="1" t="s">
        <v>5161</v>
      </c>
      <c r="C5399">
        <v>2414308</v>
      </c>
      <c r="D5399" s="3">
        <v>1.1373460364406678</v>
      </c>
      <c r="E5399">
        <v>-37.247207000000003</v>
      </c>
      <c r="F5399">
        <v>-6.4776910000000001</v>
      </c>
      <c r="G5399" t="str">
        <f>Energia[[#This Row],[Nome]]</f>
        <v>Timbaúba dos Batistas</v>
      </c>
      <c r="H5399">
        <f>Energia[[#This Row],[Energia]]</f>
        <v>1.1373460364406678</v>
      </c>
      <c r="I5399" t="e">
        <f>VLOOKUP(Energia[[#This Row],[CD]],Tabela4[Coluna3],1,FALSE)</f>
        <v>#N/A</v>
      </c>
    </row>
    <row r="5400" spans="1:9" hidden="1" x14ac:dyDescent="0.25">
      <c r="A5400" s="1" t="s">
        <v>3887</v>
      </c>
      <c r="B5400" s="1" t="s">
        <v>83</v>
      </c>
      <c r="C5400">
        <v>2502201</v>
      </c>
      <c r="D5400" s="3">
        <v>1.0748066233957405</v>
      </c>
      <c r="E5400">
        <v>-38.630858000000003</v>
      </c>
      <c r="F5400">
        <v>-6.8228850000000003</v>
      </c>
      <c r="G5400" t="str">
        <f>Energia[[#This Row],[Nome]]</f>
        <v>Bom Jesus</v>
      </c>
      <c r="H5400">
        <f>Energia[[#This Row],[Energia]]</f>
        <v>1.0748066233957405</v>
      </c>
      <c r="I5400" t="e">
        <f>VLOOKUP(Energia[[#This Row],[CD]],Tabela4[Coluna3],1,FALSE)</f>
        <v>#N/A</v>
      </c>
    </row>
    <row r="5401" spans="1:9" hidden="1" x14ac:dyDescent="0.25">
      <c r="A5401" s="1" t="s">
        <v>5028</v>
      </c>
      <c r="B5401" s="1" t="s">
        <v>5043</v>
      </c>
      <c r="C5401">
        <v>2401503</v>
      </c>
      <c r="D5401" s="3">
        <v>1.0370307598146669</v>
      </c>
      <c r="E5401">
        <v>-35.922023000000003</v>
      </c>
      <c r="F5401">
        <v>-5.9610989999999999</v>
      </c>
      <c r="G5401" t="str">
        <f>Energia[[#This Row],[Nome]]</f>
        <v>Barcelona</v>
      </c>
      <c r="H5401">
        <f>Energia[[#This Row],[Energia]]</f>
        <v>1.0370307598146669</v>
      </c>
      <c r="I5401" t="e">
        <f>VLOOKUP(Energia[[#This Row],[CD]],Tabela4[Coluna3],1,FALSE)</f>
        <v>#N/A</v>
      </c>
    </row>
    <row r="5402" spans="1:9" hidden="1" x14ac:dyDescent="0.25">
      <c r="A5402" s="1" t="s">
        <v>5028</v>
      </c>
      <c r="B5402" s="1" t="s">
        <v>5130</v>
      </c>
      <c r="C5402">
        <v>2410900</v>
      </c>
      <c r="D5402" s="3">
        <v>1.0370307598146669</v>
      </c>
      <c r="E5402">
        <v>-35.849589999999999</v>
      </c>
      <c r="F5402">
        <v>-5.7984359999999997</v>
      </c>
      <c r="G5402" t="str">
        <f>Energia[[#This Row],[Nome]]</f>
        <v>Riachuelo</v>
      </c>
      <c r="H5402">
        <f>Energia[[#This Row],[Energia]]</f>
        <v>1.0370307598146669</v>
      </c>
      <c r="I5402" t="e">
        <f>VLOOKUP(Energia[[#This Row],[CD]],Tabela4[Coluna3],1,FALSE)</f>
        <v>#N/A</v>
      </c>
    </row>
    <row r="5403" spans="1:9" hidden="1" x14ac:dyDescent="0.25">
      <c r="A5403" s="1" t="s">
        <v>5028</v>
      </c>
      <c r="B5403" s="1" t="s">
        <v>1075</v>
      </c>
      <c r="C5403">
        <v>2411106</v>
      </c>
      <c r="D5403" s="3">
        <v>1.0370307598146669</v>
      </c>
      <c r="E5403">
        <v>-35.940517999999997</v>
      </c>
      <c r="F5403">
        <v>-5.8568610000000003</v>
      </c>
      <c r="G5403" t="str">
        <f>Energia[[#This Row],[Nome]]</f>
        <v>Ruy Barbosa</v>
      </c>
      <c r="H5403">
        <f>Energia[[#This Row],[Energia]]</f>
        <v>1.0370307598146669</v>
      </c>
      <c r="I5403" t="e">
        <f>VLOOKUP(Energia[[#This Row],[CD]],Tabela4[Coluna3],1,FALSE)</f>
        <v>#N/A</v>
      </c>
    </row>
    <row r="5404" spans="1:9" hidden="1" x14ac:dyDescent="0.25">
      <c r="A5404" s="1" t="s">
        <v>3887</v>
      </c>
      <c r="B5404" s="1" t="s">
        <v>4086</v>
      </c>
      <c r="C5404">
        <v>2510709</v>
      </c>
      <c r="D5404" s="3">
        <v>1.004471298910725</v>
      </c>
      <c r="E5404">
        <v>-37.043410999999999</v>
      </c>
      <c r="F5404">
        <v>-7.1149300000000002</v>
      </c>
      <c r="G5404" t="str">
        <f>Energia[[#This Row],[Nome]]</f>
        <v>Passagem</v>
      </c>
      <c r="H5404">
        <f>Energia[[#This Row],[Energia]]</f>
        <v>1.004471298910725</v>
      </c>
      <c r="I5404" t="e">
        <f>VLOOKUP(Energia[[#This Row],[CD]],Tabela4[Coluna3],1,FALSE)</f>
        <v>#N/A</v>
      </c>
    </row>
    <row r="5405" spans="1:9" hidden="1" x14ac:dyDescent="0.25">
      <c r="A5405" s="1" t="s">
        <v>3887</v>
      </c>
      <c r="B5405" s="1" t="s">
        <v>4104</v>
      </c>
      <c r="C5405">
        <v>2512606</v>
      </c>
      <c r="D5405" s="3">
        <v>1.004471298910725</v>
      </c>
      <c r="E5405">
        <v>-37.139524999999999</v>
      </c>
      <c r="F5405">
        <v>-7.0417249999999996</v>
      </c>
      <c r="G5405" t="str">
        <f>Energia[[#This Row],[Nome]]</f>
        <v>Quixabá</v>
      </c>
      <c r="H5405">
        <f>Energia[[#This Row],[Energia]]</f>
        <v>1.004471298910725</v>
      </c>
      <c r="I5405" t="e">
        <f>VLOOKUP(Energia[[#This Row],[CD]],Tabela4[Coluna3],1,FALSE)</f>
        <v>#N/A</v>
      </c>
    </row>
    <row r="5406" spans="1:9" hidden="1" x14ac:dyDescent="0.25">
      <c r="A5406" s="1" t="s">
        <v>5028</v>
      </c>
      <c r="B5406" s="1" t="s">
        <v>5140</v>
      </c>
      <c r="C5406">
        <v>2412104</v>
      </c>
      <c r="D5406" s="3">
        <v>0.94388085601278404</v>
      </c>
      <c r="E5406">
        <v>-37.188507999999999</v>
      </c>
      <c r="F5406">
        <v>-6.6904170000000001</v>
      </c>
      <c r="G5406" t="str">
        <f>Energia[[#This Row],[Nome]]</f>
        <v>São João do Sabugi</v>
      </c>
      <c r="H5406">
        <f>Energia[[#This Row],[Energia]]</f>
        <v>0.94388085601278404</v>
      </c>
      <c r="I5406" t="e">
        <f>VLOOKUP(Energia[[#This Row],[CD]],Tabela4[Coluna3],1,FALSE)</f>
        <v>#N/A</v>
      </c>
    </row>
    <row r="5407" spans="1:9" hidden="1" x14ac:dyDescent="0.25">
      <c r="A5407" s="1" t="s">
        <v>413</v>
      </c>
      <c r="B5407" s="1" t="s">
        <v>716</v>
      </c>
      <c r="C5407">
        <v>2912707</v>
      </c>
      <c r="D5407" s="3">
        <v>0.85984524533037221</v>
      </c>
      <c r="E5407">
        <v>-39.435696</v>
      </c>
      <c r="F5407">
        <v>-14.060703999999999</v>
      </c>
      <c r="G5407" t="str">
        <f>Energia[[#This Row],[Nome]]</f>
        <v>Ibirapitanga</v>
      </c>
      <c r="H5407">
        <f>Energia[[#This Row],[Energia]]</f>
        <v>0.85984524533037221</v>
      </c>
      <c r="I5407" t="e">
        <f>VLOOKUP(Energia[[#This Row],[CD]],Tabela4[Coluna3],1,FALSE)</f>
        <v>#N/A</v>
      </c>
    </row>
    <row r="5408" spans="1:9" hidden="1" x14ac:dyDescent="0.25">
      <c r="A5408" s="1" t="s">
        <v>5028</v>
      </c>
      <c r="B5408" s="1" t="s">
        <v>5036</v>
      </c>
      <c r="C5408">
        <v>2400802</v>
      </c>
      <c r="D5408" s="3">
        <v>0.66964753884372841</v>
      </c>
      <c r="E5408">
        <v>-36.557234000000001</v>
      </c>
      <c r="F5408">
        <v>-5.6462979999999998</v>
      </c>
      <c r="G5408" t="str">
        <f>Energia[[#This Row],[Nome]]</f>
        <v>Angicos</v>
      </c>
      <c r="H5408">
        <f>Energia[[#This Row],[Energia]]</f>
        <v>0.66964753884372841</v>
      </c>
      <c r="I5408" t="e">
        <f>VLOOKUP(Energia[[#This Row],[CD]],Tabela4[Coluna3],1,FALSE)</f>
        <v>#N/A</v>
      </c>
    </row>
    <row r="5409" spans="1:9" hidden="1" x14ac:dyDescent="0.25">
      <c r="A5409" s="1" t="s">
        <v>5028</v>
      </c>
      <c r="B5409" s="1" t="s">
        <v>5113</v>
      </c>
      <c r="C5409">
        <v>2408706</v>
      </c>
      <c r="D5409" s="3">
        <v>0.66964753884372841</v>
      </c>
      <c r="E5409">
        <v>-37.110557</v>
      </c>
      <c r="F5409">
        <v>-5.7843869999999997</v>
      </c>
      <c r="G5409" t="str">
        <f>Energia[[#This Row],[Nome]]</f>
        <v>Paraú</v>
      </c>
      <c r="H5409">
        <f>Energia[[#This Row],[Energia]]</f>
        <v>0.66964753884372841</v>
      </c>
      <c r="I5409" t="e">
        <f>VLOOKUP(Energia[[#This Row],[CD]],Tabela4[Coluna3],1,FALSE)</f>
        <v>#N/A</v>
      </c>
    </row>
    <row r="5410" spans="1:9" hidden="1" x14ac:dyDescent="0.25">
      <c r="A5410" s="1" t="s">
        <v>3887</v>
      </c>
      <c r="B5410" s="1" t="s">
        <v>3974</v>
      </c>
      <c r="C5410">
        <v>2503902</v>
      </c>
      <c r="D5410" s="3">
        <v>0.66964753260714971</v>
      </c>
      <c r="E5410">
        <v>-36.801316999999997</v>
      </c>
      <c r="F5410">
        <v>-7.8998080000000002</v>
      </c>
      <c r="G5410" t="str">
        <f>Energia[[#This Row],[Nome]]</f>
        <v>Camalaú</v>
      </c>
      <c r="H5410">
        <f>Energia[[#This Row],[Energia]]</f>
        <v>0.66964753260714971</v>
      </c>
      <c r="I5410" t="e">
        <f>VLOOKUP(Energia[[#This Row],[CD]],Tabela4[Coluna3],1,FALSE)</f>
        <v>#N/A</v>
      </c>
    </row>
    <row r="5411" spans="1:9" hidden="1" x14ac:dyDescent="0.25">
      <c r="A5411" s="1" t="s">
        <v>3887</v>
      </c>
      <c r="B5411" s="1" t="s">
        <v>4072</v>
      </c>
      <c r="C5411">
        <v>2509370</v>
      </c>
      <c r="D5411" s="3">
        <v>0.66964753260714971</v>
      </c>
      <c r="E5411">
        <v>-37.736674000000001</v>
      </c>
      <c r="F5411">
        <v>-6.547218</v>
      </c>
      <c r="G5411" t="str">
        <f>Energia[[#This Row],[Nome]]</f>
        <v>Mato Grosso</v>
      </c>
      <c r="H5411">
        <f>Energia[[#This Row],[Energia]]</f>
        <v>0.66964753260714971</v>
      </c>
      <c r="I5411" t="e">
        <f>VLOOKUP(Energia[[#This Row],[CD]],Tabela4[Coluna3],1,FALSE)</f>
        <v>#N/A</v>
      </c>
    </row>
    <row r="5412" spans="1:9" hidden="1" x14ac:dyDescent="0.25">
      <c r="A5412" s="1" t="s">
        <v>3887</v>
      </c>
      <c r="B5412" s="1" t="s">
        <v>2591</v>
      </c>
      <c r="C5412">
        <v>2512200</v>
      </c>
      <c r="D5412" s="3">
        <v>0.66964753260714971</v>
      </c>
      <c r="E5412">
        <v>-37.089061999999998</v>
      </c>
      <c r="F5412">
        <v>-7.6971319999999999</v>
      </c>
      <c r="G5412" t="str">
        <f>Energia[[#This Row],[Nome]]</f>
        <v>Prata</v>
      </c>
      <c r="H5412">
        <f>Energia[[#This Row],[Energia]]</f>
        <v>0.66964753260714971</v>
      </c>
      <c r="I5412" t="e">
        <f>VLOOKUP(Energia[[#This Row],[CD]],Tabela4[Coluna3],1,FALSE)</f>
        <v>#N/A</v>
      </c>
    </row>
    <row r="5413" spans="1:9" hidden="1" x14ac:dyDescent="0.25">
      <c r="A5413" s="1" t="s">
        <v>3887</v>
      </c>
      <c r="B5413" s="1" t="s">
        <v>4118</v>
      </c>
      <c r="C5413">
        <v>2514008</v>
      </c>
      <c r="D5413" s="3">
        <v>0.66964753260714971</v>
      </c>
      <c r="E5413">
        <v>-36.490813000000003</v>
      </c>
      <c r="F5413">
        <v>-7.4528699999999999</v>
      </c>
      <c r="G5413" t="str">
        <f>Energia[[#This Row],[Nome]]</f>
        <v>São João do Cariri</v>
      </c>
      <c r="H5413">
        <f>Energia[[#This Row],[Energia]]</f>
        <v>0.66964753260714971</v>
      </c>
      <c r="I5413" t="e">
        <f>VLOOKUP(Energia[[#This Row],[CD]],Tabela4[Coluna3],1,FALSE)</f>
        <v>#N/A</v>
      </c>
    </row>
    <row r="5414" spans="1:9" hidden="1" x14ac:dyDescent="0.25">
      <c r="A5414" s="1" t="s">
        <v>3887</v>
      </c>
      <c r="B5414" s="1" t="s">
        <v>4126</v>
      </c>
      <c r="C5414">
        <v>2514602</v>
      </c>
      <c r="D5414" s="3">
        <v>0.66964753260714971</v>
      </c>
      <c r="E5414">
        <v>-37.300406000000002</v>
      </c>
      <c r="F5414">
        <v>-7.1473899999999997</v>
      </c>
      <c r="G5414" t="str">
        <f>Energia[[#This Row],[Nome]]</f>
        <v>São José do Bonfim</v>
      </c>
      <c r="H5414">
        <f>Energia[[#This Row],[Energia]]</f>
        <v>0.66964753260714971</v>
      </c>
      <c r="I5414" t="e">
        <f>VLOOKUP(Energia[[#This Row],[CD]],Tabela4[Coluna3],1,FALSE)</f>
        <v>#N/A</v>
      </c>
    </row>
    <row r="5415" spans="1:9" hidden="1" x14ac:dyDescent="0.25">
      <c r="A5415" s="1" t="s">
        <v>52</v>
      </c>
      <c r="B5415" s="1" t="s">
        <v>106</v>
      </c>
      <c r="C5415">
        <v>2702504</v>
      </c>
      <c r="D5415" s="3">
        <v>0.33482377022092585</v>
      </c>
      <c r="E5415">
        <v>-37.069991000000002</v>
      </c>
      <c r="F5415">
        <v>-9.3828639999999996</v>
      </c>
      <c r="G5415" t="str">
        <f>Energia[[#This Row],[Nome]]</f>
        <v>Dois Riachos</v>
      </c>
      <c r="H5415">
        <f>Energia[[#This Row],[Energia]]</f>
        <v>0.33482377022092585</v>
      </c>
      <c r="I5415" t="e">
        <f>VLOOKUP(Energia[[#This Row],[CD]],Tabela4[Coluna3],1,FALSE)</f>
        <v>#N/A</v>
      </c>
    </row>
    <row r="5416" spans="1:9" hidden="1" x14ac:dyDescent="0.25">
      <c r="A5416" s="1" t="s">
        <v>5028</v>
      </c>
      <c r="B5416" s="1" t="s">
        <v>1896</v>
      </c>
      <c r="C5416">
        <v>2404853</v>
      </c>
      <c r="D5416" s="3">
        <v>0.3348237694218642</v>
      </c>
      <c r="E5416">
        <v>-36.808031</v>
      </c>
      <c r="F5416">
        <v>-5.689978</v>
      </c>
      <c r="G5416" t="str">
        <f>Energia[[#This Row],[Nome]]</f>
        <v>Itajá</v>
      </c>
      <c r="H5416">
        <f>Energia[[#This Row],[Energia]]</f>
        <v>0.3348237694218642</v>
      </c>
      <c r="I5416" t="e">
        <f>VLOOKUP(Energia[[#This Row],[CD]],Tabela4[Coluna3],1,FALSE)</f>
        <v>#N/A</v>
      </c>
    </row>
    <row r="5417" spans="1:9" hidden="1" x14ac:dyDescent="0.25">
      <c r="A5417" s="1" t="s">
        <v>5028</v>
      </c>
      <c r="B5417" s="1" t="s">
        <v>5081</v>
      </c>
      <c r="C5417">
        <v>2405405</v>
      </c>
      <c r="D5417" s="3">
        <v>0.3348237694218642</v>
      </c>
      <c r="E5417">
        <v>-35.899107000000001</v>
      </c>
      <c r="F5417">
        <v>-6.4328219999999998</v>
      </c>
      <c r="G5417" t="str">
        <f>Energia[[#This Row],[Nome]]</f>
        <v>Japi</v>
      </c>
      <c r="H5417">
        <f>Energia[[#This Row],[Energia]]</f>
        <v>0.3348237694218642</v>
      </c>
      <c r="I5417" t="e">
        <f>VLOOKUP(Energia[[#This Row],[CD]],Tabela4[Coluna3],1,FALSE)</f>
        <v>#N/A</v>
      </c>
    </row>
    <row r="5418" spans="1:9" hidden="1" x14ac:dyDescent="0.25">
      <c r="A5418" s="1" t="s">
        <v>5028</v>
      </c>
      <c r="B5418" s="1" t="s">
        <v>4094</v>
      </c>
      <c r="C5418">
        <v>2410009</v>
      </c>
      <c r="D5418" s="3">
        <v>0.3348237694218642</v>
      </c>
      <c r="E5418">
        <v>-38.029217000000003</v>
      </c>
      <c r="F5418">
        <v>-6.2865960000000003</v>
      </c>
      <c r="G5418" t="str">
        <f>Energia[[#This Row],[Nome]]</f>
        <v>Pilões</v>
      </c>
      <c r="H5418">
        <f>Energia[[#This Row],[Energia]]</f>
        <v>0.3348237694218642</v>
      </c>
      <c r="I5418" t="e">
        <f>VLOOKUP(Energia[[#This Row],[CD]],Tabela4[Coluna3],1,FALSE)</f>
        <v>#N/A</v>
      </c>
    </row>
    <row r="5419" spans="1:9" hidden="1" x14ac:dyDescent="0.25">
      <c r="A5419" s="1" t="s">
        <v>3887</v>
      </c>
      <c r="B5419" s="1" t="s">
        <v>2928</v>
      </c>
      <c r="C5419">
        <v>2500734</v>
      </c>
      <c r="D5419" s="3">
        <v>0.33482376630357485</v>
      </c>
      <c r="E5419">
        <v>-37.038812</v>
      </c>
      <c r="F5419">
        <v>-7.5609209999999996</v>
      </c>
      <c r="G5419" t="str">
        <f>Energia[[#This Row],[Nome]]</f>
        <v>Amparo</v>
      </c>
      <c r="H5419">
        <f>Energia[[#This Row],[Energia]]</f>
        <v>0.33482376630357485</v>
      </c>
      <c r="I5419" t="e">
        <f>VLOOKUP(Energia[[#This Row],[CD]],Tabela4[Coluna3],1,FALSE)</f>
        <v>#N/A</v>
      </c>
    </row>
    <row r="5420" spans="1:9" hidden="1" x14ac:dyDescent="0.25">
      <c r="A5420" s="1" t="s">
        <v>3887</v>
      </c>
      <c r="B5420" s="1" t="s">
        <v>3912</v>
      </c>
      <c r="C5420">
        <v>2501153</v>
      </c>
      <c r="D5420" s="3">
        <v>0.33482376630357485</v>
      </c>
      <c r="E5420">
        <v>-36.964100000000002</v>
      </c>
      <c r="F5420">
        <v>-7.1037540000000003</v>
      </c>
      <c r="G5420" t="str">
        <f>Energia[[#This Row],[Nome]]</f>
        <v>Areia de Baraúnas</v>
      </c>
      <c r="H5420">
        <f>Energia[[#This Row],[Energia]]</f>
        <v>0.33482376630357485</v>
      </c>
      <c r="I5420" t="e">
        <f>VLOOKUP(Energia[[#This Row],[CD]],Tabela4[Coluna3],1,FALSE)</f>
        <v>#N/A</v>
      </c>
    </row>
    <row r="5421" spans="1:9" hidden="1" x14ac:dyDescent="0.25">
      <c r="A5421" s="1" t="s">
        <v>3887</v>
      </c>
      <c r="B5421" s="1" t="s">
        <v>3396</v>
      </c>
      <c r="C5421">
        <v>2513851</v>
      </c>
      <c r="D5421" s="3">
        <v>0.33482376630357485</v>
      </c>
      <c r="E5421">
        <v>-36.615431999999998</v>
      </c>
      <c r="F5421">
        <v>-7.2205029999999999</v>
      </c>
      <c r="G5421" t="str">
        <f>Energia[[#This Row],[Nome]]</f>
        <v>Santo André</v>
      </c>
      <c r="H5421">
        <f>Energia[[#This Row],[Energia]]</f>
        <v>0.33482376630357485</v>
      </c>
      <c r="I5421" t="e">
        <f>VLOOKUP(Energia[[#This Row],[CD]],Tabela4[Coluna3],1,FALSE)</f>
        <v>#N/A</v>
      </c>
    </row>
    <row r="5422" spans="1:9" hidden="1" x14ac:dyDescent="0.25">
      <c r="A5422" s="1" t="s">
        <v>3887</v>
      </c>
      <c r="B5422" s="1" t="s">
        <v>4153</v>
      </c>
      <c r="C5422">
        <v>2517100</v>
      </c>
      <c r="D5422" s="3">
        <v>0.27132892396199604</v>
      </c>
      <c r="E5422">
        <v>-37.030242000000001</v>
      </c>
      <c r="F5422">
        <v>-6.788767</v>
      </c>
      <c r="G5422" t="str">
        <f>Energia[[#This Row],[Nome]]</f>
        <v>Várzea</v>
      </c>
      <c r="H5422">
        <f>Energia[[#This Row],[Energia]]</f>
        <v>0.27132892396199604</v>
      </c>
      <c r="I5422" t="e">
        <f>VLOOKUP(Energia[[#This Row],[CD]],Tabela4[Coluna3],1,FALSE)</f>
        <v>#N/A</v>
      </c>
    </row>
    <row r="5423" spans="1:9" hidden="1" x14ac:dyDescent="0.25">
      <c r="A5423" s="1" t="s">
        <v>5028</v>
      </c>
      <c r="B5423" s="1" t="s">
        <v>5088</v>
      </c>
      <c r="C5423">
        <v>2406106</v>
      </c>
      <c r="D5423" s="3">
        <v>7.1653770444197684E-2</v>
      </c>
      <c r="E5423">
        <v>-37.021393000000003</v>
      </c>
      <c r="F5423">
        <v>-6.0580020000000001</v>
      </c>
      <c r="G5423" t="str">
        <f>Energia[[#This Row],[Nome]]</f>
        <v>Jucurutu</v>
      </c>
      <c r="H5423">
        <f>Energia[[#This Row],[Energia]]</f>
        <v>7.1653770444197684E-2</v>
      </c>
      <c r="I5423" t="e">
        <f>VLOOKUP(Energia[[#This Row],[CD]],Tabela4[Coluna3],1,FALSE)</f>
        <v>#N/A</v>
      </c>
    </row>
    <row r="5424" spans="1:9" hidden="1" x14ac:dyDescent="0.25">
      <c r="A5424" s="1" t="s">
        <v>5028</v>
      </c>
      <c r="B5424" s="1" t="s">
        <v>5143</v>
      </c>
      <c r="C5424">
        <v>2412401</v>
      </c>
      <c r="D5424" s="3">
        <v>5.732301635535815E-2</v>
      </c>
      <c r="E5424">
        <v>-36.858504000000003</v>
      </c>
      <c r="F5424">
        <v>-6.486637</v>
      </c>
      <c r="G5424" t="str">
        <f>Energia[[#This Row],[Nome]]</f>
        <v>São José do Seridó</v>
      </c>
      <c r="H5424">
        <f>Energia[[#This Row],[Energia]]</f>
        <v>5.732301635535815E-2</v>
      </c>
      <c r="I5424" t="e">
        <f>VLOOKUP(Energia[[#This Row],[CD]],Tabela4[Coluna3],1,FALSE)</f>
        <v>#N/A</v>
      </c>
    </row>
    <row r="5425" spans="1:9" hidden="1" x14ac:dyDescent="0.25">
      <c r="A5425" s="1" t="s">
        <v>5028</v>
      </c>
      <c r="B5425" s="1" t="s">
        <v>180</v>
      </c>
      <c r="C5425">
        <v>2408508</v>
      </c>
      <c r="D5425" s="3">
        <v>4.2992262266518609E-2</v>
      </c>
      <c r="E5425">
        <v>-36.921064999999999</v>
      </c>
      <c r="F5425">
        <v>-6.6835310000000003</v>
      </c>
      <c r="G5425" t="str">
        <f>Energia[[#This Row],[Nome]]</f>
        <v>Ouro Branco</v>
      </c>
      <c r="H5425">
        <f>Energia[[#This Row],[Energia]]</f>
        <v>4.2992262266518609E-2</v>
      </c>
      <c r="I5425" t="e">
        <f>VLOOKUP(Energia[[#This Row],[CD]],Tabela4[Coluna3],1,FALSE)</f>
        <v>#N/A</v>
      </c>
    </row>
    <row r="5426" spans="1:9" hidden="1" x14ac:dyDescent="0.25">
      <c r="A5426" s="1" t="s">
        <v>52</v>
      </c>
      <c r="B5426" s="1" t="s">
        <v>126</v>
      </c>
      <c r="C5426">
        <v>2703403</v>
      </c>
      <c r="D5426" s="3">
        <v>0</v>
      </c>
      <c r="E5426">
        <v>-37.227997999999999</v>
      </c>
      <c r="F5426">
        <v>-9.652393</v>
      </c>
      <c r="G5426" t="str">
        <f>Energia[[#This Row],[Nome]]</f>
        <v>Jacaré dos Homens</v>
      </c>
      <c r="H5426">
        <f>Energia[[#This Row],[Energia]]</f>
        <v>0</v>
      </c>
      <c r="I5426" t="e">
        <f>VLOOKUP(Energia[[#This Row],[CD]],Tabela4[Coluna3],1,FALSE)</f>
        <v>#N/A</v>
      </c>
    </row>
    <row r="5427" spans="1:9" hidden="1" x14ac:dyDescent="0.25">
      <c r="A5427" s="1" t="s">
        <v>52</v>
      </c>
      <c r="B5427" s="1" t="s">
        <v>132</v>
      </c>
      <c r="C5427">
        <v>2703700</v>
      </c>
      <c r="D5427" s="3">
        <v>0</v>
      </c>
      <c r="E5427">
        <v>-36.996056000000003</v>
      </c>
      <c r="F5427">
        <v>-9.6547730000000005</v>
      </c>
      <c r="G5427" t="str">
        <f>Energia[[#This Row],[Nome]]</f>
        <v>Jaramataia</v>
      </c>
      <c r="H5427">
        <f>Energia[[#This Row],[Energia]]</f>
        <v>0</v>
      </c>
      <c r="I5427" t="e">
        <f>VLOOKUP(Energia[[#This Row],[CD]],Tabela4[Coluna3],1,FALSE)</f>
        <v>#N/A</v>
      </c>
    </row>
    <row r="5428" spans="1:9" hidden="1" x14ac:dyDescent="0.25">
      <c r="A5428" s="1" t="s">
        <v>52</v>
      </c>
      <c r="B5428" s="1" t="s">
        <v>175</v>
      </c>
      <c r="C5428">
        <v>2705804</v>
      </c>
      <c r="D5428" s="3">
        <v>0</v>
      </c>
      <c r="E5428">
        <v>-37.815201999999999</v>
      </c>
      <c r="F5428">
        <v>-9.4365129999999997</v>
      </c>
      <c r="G5428" t="str">
        <f>Energia[[#This Row],[Nome]]</f>
        <v>Olho d'Água do Casado</v>
      </c>
      <c r="H5428">
        <f>Energia[[#This Row],[Energia]]</f>
        <v>0</v>
      </c>
      <c r="I5428" t="e">
        <f>VLOOKUP(Energia[[#This Row],[CD]],Tabela4[Coluna3],1,FALSE)</f>
        <v>#N/A</v>
      </c>
    </row>
    <row r="5429" spans="1:9" hidden="1" x14ac:dyDescent="0.25">
      <c r="A5429" s="1" t="s">
        <v>52</v>
      </c>
      <c r="B5429" s="1" t="s">
        <v>204</v>
      </c>
      <c r="C5429">
        <v>2707107</v>
      </c>
      <c r="D5429" s="3">
        <v>0</v>
      </c>
      <c r="E5429">
        <v>-37.725951999999999</v>
      </c>
      <c r="F5429">
        <v>-9.5245029999999993</v>
      </c>
      <c r="G5429" t="str">
        <f>Energia[[#This Row],[Nome]]</f>
        <v>Piranhas</v>
      </c>
      <c r="H5429">
        <f>Energia[[#This Row],[Energia]]</f>
        <v>0</v>
      </c>
      <c r="I5429" t="e">
        <f>VLOOKUP(Energia[[#This Row],[CD]],Tabela4[Coluna3],1,FALSE)</f>
        <v>#N/A</v>
      </c>
    </row>
    <row r="5430" spans="1:9" hidden="1" x14ac:dyDescent="0.25">
      <c r="A5430" s="1" t="s">
        <v>52</v>
      </c>
      <c r="B5430" s="1" t="s">
        <v>242</v>
      </c>
      <c r="C5430">
        <v>2708956</v>
      </c>
      <c r="D5430" s="3">
        <v>0</v>
      </c>
      <c r="E5430">
        <v>-37.511235999999997</v>
      </c>
      <c r="F5430">
        <v>-9.3910529999999994</v>
      </c>
      <c r="G5430" t="str">
        <f>Energia[[#This Row],[Nome]]</f>
        <v>Senador Rui Palmeira</v>
      </c>
      <c r="H5430">
        <f>Energia[[#This Row],[Energia]]</f>
        <v>0</v>
      </c>
      <c r="I5430" t="e">
        <f>VLOOKUP(Energia[[#This Row],[CD]],Tabela4[Coluna3],1,FALSE)</f>
        <v>#N/A</v>
      </c>
    </row>
    <row r="5431" spans="1:9" hidden="1" x14ac:dyDescent="0.25">
      <c r="A5431" s="1" t="s">
        <v>413</v>
      </c>
      <c r="B5431" s="1" t="s">
        <v>599</v>
      </c>
      <c r="C5431">
        <v>2907707</v>
      </c>
      <c r="D5431" s="3">
        <v>0</v>
      </c>
      <c r="E5431">
        <v>-39.189109999999999</v>
      </c>
      <c r="F5431">
        <v>-9.2717069999999993</v>
      </c>
      <c r="G5431" t="str">
        <f>Energia[[#This Row],[Nome]]</f>
        <v>Chorrochó</v>
      </c>
      <c r="H5431">
        <f>Energia[[#This Row],[Energia]]</f>
        <v>0</v>
      </c>
      <c r="I5431" t="e">
        <f>VLOOKUP(Energia[[#This Row],[CD]],Tabela4[Coluna3],1,FALSE)</f>
        <v>#N/A</v>
      </c>
    </row>
    <row r="5432" spans="1:9" hidden="1" x14ac:dyDescent="0.25">
      <c r="A5432" s="1" t="s">
        <v>413</v>
      </c>
      <c r="B5432" s="1" t="s">
        <v>790</v>
      </c>
      <c r="C5432">
        <v>2916104</v>
      </c>
      <c r="D5432" s="3">
        <v>0</v>
      </c>
      <c r="E5432">
        <v>-38.656872999999997</v>
      </c>
      <c r="F5432">
        <v>-12.892612</v>
      </c>
      <c r="G5432" t="str">
        <f>Energia[[#This Row],[Nome]]</f>
        <v>Itaparica</v>
      </c>
      <c r="H5432">
        <f>Energia[[#This Row],[Energia]]</f>
        <v>0</v>
      </c>
      <c r="I5432" t="e">
        <f>VLOOKUP(Energia[[#This Row],[CD]],Tabela4[Coluna3],1,FALSE)</f>
        <v>#N/A</v>
      </c>
    </row>
    <row r="5433" spans="1:9" hidden="1" x14ac:dyDescent="0.25">
      <c r="A5433" s="1" t="s">
        <v>413</v>
      </c>
      <c r="B5433" s="1" t="s">
        <v>1073</v>
      </c>
      <c r="C5433">
        <v>2927101</v>
      </c>
      <c r="D5433" s="3">
        <v>0</v>
      </c>
      <c r="E5433">
        <v>-38.683633999999998</v>
      </c>
      <c r="F5433">
        <v>-9.2183510000000002</v>
      </c>
      <c r="G5433" t="str">
        <f>Energia[[#This Row],[Nome]]</f>
        <v>Rodelas</v>
      </c>
      <c r="H5433">
        <f>Energia[[#This Row],[Energia]]</f>
        <v>0</v>
      </c>
      <c r="I5433" t="e">
        <f>VLOOKUP(Energia[[#This Row],[CD]],Tabela4[Coluna3],1,FALSE)</f>
        <v>#N/A</v>
      </c>
    </row>
    <row r="5434" spans="1:9" hidden="1" x14ac:dyDescent="0.25">
      <c r="A5434" s="1" t="s">
        <v>413</v>
      </c>
      <c r="B5434" s="1" t="s">
        <v>1078</v>
      </c>
      <c r="C5434">
        <v>2927408</v>
      </c>
      <c r="D5434" s="3">
        <v>0</v>
      </c>
      <c r="E5434">
        <v>-38.514764</v>
      </c>
      <c r="F5434">
        <v>-12.873419999999999</v>
      </c>
      <c r="G5434" t="str">
        <f>Energia[[#This Row],[Nome]]</f>
        <v>Salvador</v>
      </c>
      <c r="H5434">
        <f>Energia[[#This Row],[Energia]]</f>
        <v>0</v>
      </c>
      <c r="I5434" t="e">
        <f>VLOOKUP(Energia[[#This Row],[CD]],Tabela4[Coluna3],1,FALSE)</f>
        <v>#N/A</v>
      </c>
    </row>
    <row r="5435" spans="1:9" hidden="1" x14ac:dyDescent="0.25">
      <c r="A5435" s="1" t="s">
        <v>1235</v>
      </c>
      <c r="B5435" s="1" t="s">
        <v>1441</v>
      </c>
      <c r="C5435">
        <v>2311231</v>
      </c>
      <c r="D5435" s="3">
        <v>0</v>
      </c>
      <c r="E5435">
        <v>-38.167803999999997</v>
      </c>
      <c r="F5435">
        <v>-5.749797</v>
      </c>
      <c r="G5435" t="str">
        <f>Energia[[#This Row],[Nome]]</f>
        <v>Potiretama</v>
      </c>
      <c r="H5435">
        <f>Energia[[#This Row],[Energia]]</f>
        <v>0</v>
      </c>
      <c r="I5435" t="e">
        <f>VLOOKUP(Energia[[#This Row],[CD]],Tabela4[Coluna3],1,FALSE)</f>
        <v>#N/A</v>
      </c>
    </row>
    <row r="5436" spans="1:9" hidden="1" x14ac:dyDescent="0.25">
      <c r="A5436" s="1" t="s">
        <v>1417</v>
      </c>
      <c r="B5436" s="1" t="s">
        <v>1549</v>
      </c>
      <c r="C5436">
        <v>3106200</v>
      </c>
      <c r="D5436" s="3">
        <v>0</v>
      </c>
      <c r="E5436">
        <v>-43.959884000000002</v>
      </c>
      <c r="F5436">
        <v>-19.902739</v>
      </c>
      <c r="G5436" t="str">
        <f>Energia[[#This Row],[Nome]]</f>
        <v>Belo Horizonte</v>
      </c>
      <c r="H5436">
        <f>Energia[[#This Row],[Energia]]</f>
        <v>0</v>
      </c>
      <c r="I5436" t="e">
        <f>VLOOKUP(Energia[[#This Row],[CD]],Tabela4[Coluna3],1,FALSE)</f>
        <v>#N/A</v>
      </c>
    </row>
    <row r="5437" spans="1:9" hidden="1" x14ac:dyDescent="0.25">
      <c r="A5437" s="1" t="s">
        <v>1417</v>
      </c>
      <c r="B5437" s="1" t="s">
        <v>1626</v>
      </c>
      <c r="C5437">
        <v>3109600</v>
      </c>
      <c r="D5437" s="3">
        <v>0</v>
      </c>
      <c r="E5437">
        <v>-44.472008000000002</v>
      </c>
      <c r="F5437">
        <v>-19.516978999999999</v>
      </c>
      <c r="G5437" t="str">
        <f>Energia[[#This Row],[Nome]]</f>
        <v>Cachoeira da Prata</v>
      </c>
      <c r="H5437">
        <f>Energia[[#This Row],[Energia]]</f>
        <v>0</v>
      </c>
      <c r="I5437" t="e">
        <f>VLOOKUP(Energia[[#This Row],[CD]],Tabela4[Coluna3],1,FALSE)</f>
        <v>#N/A</v>
      </c>
    </row>
    <row r="5438" spans="1:9" hidden="1" x14ac:dyDescent="0.25">
      <c r="A5438" s="1" t="s">
        <v>1520</v>
      </c>
      <c r="B5438" s="1" t="s">
        <v>1671</v>
      </c>
      <c r="C5438">
        <v>3205309</v>
      </c>
      <c r="D5438" s="3">
        <v>0</v>
      </c>
      <c r="E5438">
        <v>-39.137431999999997</v>
      </c>
      <c r="F5438">
        <v>-20.302209000000001</v>
      </c>
      <c r="G5438" t="str">
        <f>Energia[[#This Row],[Nome]]</f>
        <v>Vitória</v>
      </c>
      <c r="H5438">
        <f>Energia[[#This Row],[Energia]]</f>
        <v>0</v>
      </c>
      <c r="I5438" t="e">
        <f>VLOOKUP(Energia[[#This Row],[CD]],Tabela4[Coluna3],1,FALSE)</f>
        <v>#N/A</v>
      </c>
    </row>
    <row r="5439" spans="1:9" hidden="1" x14ac:dyDescent="0.25">
      <c r="A5439" s="1" t="s">
        <v>1417</v>
      </c>
      <c r="B5439" s="1" t="s">
        <v>1800</v>
      </c>
      <c r="C5439">
        <v>3117876</v>
      </c>
      <c r="D5439" s="3">
        <v>0</v>
      </c>
      <c r="E5439">
        <v>-43.974960000000003</v>
      </c>
      <c r="F5439">
        <v>-19.642126999999999</v>
      </c>
      <c r="G5439" t="str">
        <f>Energia[[#This Row],[Nome]]</f>
        <v>Confins</v>
      </c>
      <c r="H5439">
        <f>Energia[[#This Row],[Energia]]</f>
        <v>0</v>
      </c>
      <c r="I5439" t="e">
        <f>VLOOKUP(Energia[[#This Row],[CD]],Tabela4[Coluna3],1,FALSE)</f>
        <v>#N/A</v>
      </c>
    </row>
    <row r="5440" spans="1:9" hidden="1" x14ac:dyDescent="0.25">
      <c r="A5440" s="1" t="s">
        <v>1417</v>
      </c>
      <c r="B5440" s="1" t="s">
        <v>1816</v>
      </c>
      <c r="C5440">
        <v>3118601</v>
      </c>
      <c r="D5440" s="3">
        <v>0</v>
      </c>
      <c r="E5440">
        <v>-44.083848000000003</v>
      </c>
      <c r="F5440">
        <v>-19.887415000000001</v>
      </c>
      <c r="G5440" t="str">
        <f>Energia[[#This Row],[Nome]]</f>
        <v>Contagem</v>
      </c>
      <c r="H5440">
        <f>Energia[[#This Row],[Energia]]</f>
        <v>0</v>
      </c>
      <c r="I5440" t="e">
        <f>VLOOKUP(Energia[[#This Row],[CD]],Tabela4[Coluna3],1,FALSE)</f>
        <v>#N/A</v>
      </c>
    </row>
    <row r="5441" spans="1:9" hidden="1" x14ac:dyDescent="0.25">
      <c r="A5441" s="1" t="s">
        <v>1312</v>
      </c>
      <c r="B5441" s="1" t="s">
        <v>1989</v>
      </c>
      <c r="C5441">
        <v>5215231</v>
      </c>
      <c r="D5441" s="3">
        <v>0</v>
      </c>
      <c r="E5441">
        <v>-48.075063999999998</v>
      </c>
      <c r="F5441">
        <v>-16.124838</v>
      </c>
      <c r="G5441" t="str">
        <f>Energia[[#This Row],[Nome]]</f>
        <v>Novo Gama</v>
      </c>
      <c r="H5441">
        <f>Energia[[#This Row],[Energia]]</f>
        <v>0</v>
      </c>
      <c r="I5441" t="e">
        <f>VLOOKUP(Energia[[#This Row],[CD]],Tabela4[Coluna3],1,FALSE)</f>
        <v>#N/A</v>
      </c>
    </row>
    <row r="5442" spans="1:9" hidden="1" x14ac:dyDescent="0.25">
      <c r="A5442" s="1" t="s">
        <v>1417</v>
      </c>
      <c r="B5442" s="1" t="s">
        <v>2069</v>
      </c>
      <c r="C5442">
        <v>3129806</v>
      </c>
      <c r="D5442" s="3">
        <v>0</v>
      </c>
      <c r="E5442">
        <v>-44.068542999999998</v>
      </c>
      <c r="F5442">
        <v>-20.023539</v>
      </c>
      <c r="G5442" t="str">
        <f>Energia[[#This Row],[Nome]]</f>
        <v>Ibirité</v>
      </c>
      <c r="H5442">
        <f>Energia[[#This Row],[Energia]]</f>
        <v>0</v>
      </c>
      <c r="I5442" t="e">
        <f>VLOOKUP(Energia[[#This Row],[CD]],Tabela4[Coluna3],1,FALSE)</f>
        <v>#N/A</v>
      </c>
    </row>
    <row r="5443" spans="1:9" hidden="1" x14ac:dyDescent="0.25">
      <c r="A5443" s="1" t="s">
        <v>1417</v>
      </c>
      <c r="B5443" s="1" t="s">
        <v>2426</v>
      </c>
      <c r="C5443">
        <v>3144805</v>
      </c>
      <c r="D5443" s="3">
        <v>0</v>
      </c>
      <c r="E5443">
        <v>-43.903976</v>
      </c>
      <c r="F5443">
        <v>-20.074183000000001</v>
      </c>
      <c r="G5443" t="str">
        <f>Energia[[#This Row],[Nome]]</f>
        <v>Nova Lima</v>
      </c>
      <c r="H5443">
        <f>Energia[[#This Row],[Energia]]</f>
        <v>0</v>
      </c>
      <c r="I5443" t="e">
        <f>VLOOKUP(Energia[[#This Row],[CD]],Tabela4[Coluna3],1,FALSE)</f>
        <v>#N/A</v>
      </c>
    </row>
    <row r="5444" spans="1:9" hidden="1" x14ac:dyDescent="0.25">
      <c r="A5444" s="1" t="s">
        <v>1417</v>
      </c>
      <c r="B5444" s="1" t="s">
        <v>2599</v>
      </c>
      <c r="C5444">
        <v>3153905</v>
      </c>
      <c r="D5444" s="3">
        <v>0</v>
      </c>
      <c r="E5444">
        <v>-43.783160000000002</v>
      </c>
      <c r="F5444">
        <v>-19.980931000000002</v>
      </c>
      <c r="G5444" t="str">
        <f>Energia[[#This Row],[Nome]]</f>
        <v>Raposos</v>
      </c>
      <c r="H5444">
        <f>Energia[[#This Row],[Energia]]</f>
        <v>0</v>
      </c>
      <c r="I5444" t="e">
        <f>VLOOKUP(Energia[[#This Row],[CD]],Tabela4[Coluna3],1,FALSE)</f>
        <v>#N/A</v>
      </c>
    </row>
    <row r="5445" spans="1:9" hidden="1" x14ac:dyDescent="0.25">
      <c r="A5445" s="1" t="s">
        <v>1417</v>
      </c>
      <c r="B5445" s="1" t="s">
        <v>2608</v>
      </c>
      <c r="C5445">
        <v>3154606</v>
      </c>
      <c r="D5445" s="3">
        <v>0</v>
      </c>
      <c r="E5445">
        <v>-44.072029000000001</v>
      </c>
      <c r="F5445">
        <v>-19.779563</v>
      </c>
      <c r="G5445" t="str">
        <f>Energia[[#This Row],[Nome]]</f>
        <v>Ribeirão das Neves</v>
      </c>
      <c r="H5445">
        <f>Energia[[#This Row],[Energia]]</f>
        <v>0</v>
      </c>
      <c r="I5445" t="e">
        <f>VLOOKUP(Energia[[#This Row],[CD]],Tabela4[Coluna3],1,FALSE)</f>
        <v>#N/A</v>
      </c>
    </row>
    <row r="5446" spans="1:9" hidden="1" x14ac:dyDescent="0.25">
      <c r="A5446" s="1" t="s">
        <v>1417</v>
      </c>
      <c r="B5446" s="1" t="s">
        <v>2610</v>
      </c>
      <c r="C5446">
        <v>3154804</v>
      </c>
      <c r="D5446" s="3">
        <v>0</v>
      </c>
      <c r="E5446">
        <v>-43.771991999999997</v>
      </c>
      <c r="F5446">
        <v>-20.105843</v>
      </c>
      <c r="G5446" t="str">
        <f>Energia[[#This Row],[Nome]]</f>
        <v>Rio Acima</v>
      </c>
      <c r="H5446">
        <f>Energia[[#This Row],[Energia]]</f>
        <v>0</v>
      </c>
      <c r="I5446" t="e">
        <f>VLOOKUP(Energia[[#This Row],[CD]],Tabela4[Coluna3],1,FALSE)</f>
        <v>#N/A</v>
      </c>
    </row>
    <row r="5447" spans="1:9" hidden="1" x14ac:dyDescent="0.25">
      <c r="A5447" s="1" t="s">
        <v>1417</v>
      </c>
      <c r="B5447" s="1" t="s">
        <v>2638</v>
      </c>
      <c r="C5447">
        <v>3157336</v>
      </c>
      <c r="D5447" s="3">
        <v>0</v>
      </c>
      <c r="E5447">
        <v>-44.217297000000002</v>
      </c>
      <c r="F5447">
        <v>-21.120308999999999</v>
      </c>
      <c r="G5447" t="str">
        <f>Energia[[#This Row],[Nome]]</f>
        <v>Santa Cruz de Minas</v>
      </c>
      <c r="H5447">
        <f>Energia[[#This Row],[Energia]]</f>
        <v>0</v>
      </c>
      <c r="I5447" t="e">
        <f>VLOOKUP(Energia[[#This Row],[CD]],Tabela4[Coluna3],1,FALSE)</f>
        <v>#N/A</v>
      </c>
    </row>
    <row r="5448" spans="1:9" hidden="1" x14ac:dyDescent="0.25">
      <c r="A5448" s="1" t="s">
        <v>1417</v>
      </c>
      <c r="B5448" s="1" t="s">
        <v>2737</v>
      </c>
      <c r="C5448">
        <v>3165537</v>
      </c>
      <c r="D5448" s="3">
        <v>0</v>
      </c>
      <c r="E5448">
        <v>-44.121043</v>
      </c>
      <c r="F5448">
        <v>-20.059145000000001</v>
      </c>
      <c r="G5448" t="str">
        <f>Energia[[#This Row],[Nome]]</f>
        <v>Sarzedo</v>
      </c>
      <c r="H5448">
        <f>Energia[[#This Row],[Energia]]</f>
        <v>0</v>
      </c>
      <c r="I5448" t="e">
        <f>VLOOKUP(Energia[[#This Row],[CD]],Tabela4[Coluna3],1,FALSE)</f>
        <v>#N/A</v>
      </c>
    </row>
    <row r="5449" spans="1:9" hidden="1" x14ac:dyDescent="0.25">
      <c r="A5449" s="1" t="s">
        <v>1417</v>
      </c>
      <c r="B5449" s="1" t="s">
        <v>2810</v>
      </c>
      <c r="C5449">
        <v>3171204</v>
      </c>
      <c r="D5449" s="3">
        <v>0</v>
      </c>
      <c r="E5449">
        <v>-43.944853000000002</v>
      </c>
      <c r="F5449">
        <v>-19.730967</v>
      </c>
      <c r="G5449" t="str">
        <f>Energia[[#This Row],[Nome]]</f>
        <v>Vespasiano</v>
      </c>
      <c r="H5449">
        <f>Energia[[#This Row],[Energia]]</f>
        <v>0</v>
      </c>
      <c r="I5449" t="e">
        <f>VLOOKUP(Energia[[#This Row],[CD]],Tabela4[Coluna3],1,FALSE)</f>
        <v>#N/A</v>
      </c>
    </row>
    <row r="5450" spans="1:9" hidden="1" x14ac:dyDescent="0.25">
      <c r="A5450" s="1" t="s">
        <v>2820</v>
      </c>
      <c r="B5450" s="1" t="s">
        <v>2826</v>
      </c>
      <c r="C5450">
        <v>3300258</v>
      </c>
      <c r="D5450" s="3">
        <v>0</v>
      </c>
      <c r="E5450">
        <v>-42.158076000000001</v>
      </c>
      <c r="F5450">
        <v>-22.925896999999999</v>
      </c>
      <c r="G5450" t="str">
        <f>Energia[[#This Row],[Nome]]</f>
        <v>Arraial do Cabo</v>
      </c>
      <c r="H5450">
        <f>Energia[[#This Row],[Energia]]</f>
        <v>0</v>
      </c>
      <c r="I5450">
        <f>VLOOKUP(Energia[[#This Row],[CD]],Tabela4[Coluna3],1,FALSE)</f>
        <v>3300258</v>
      </c>
    </row>
    <row r="5451" spans="1:9" hidden="1" x14ac:dyDescent="0.25">
      <c r="A5451" s="1" t="s">
        <v>2820</v>
      </c>
      <c r="B5451" s="1" t="s">
        <v>2829</v>
      </c>
      <c r="C5451">
        <v>3300456</v>
      </c>
      <c r="D5451" s="3">
        <v>0</v>
      </c>
      <c r="E5451">
        <v>-43.376869999999997</v>
      </c>
      <c r="F5451">
        <v>-22.729061999999999</v>
      </c>
      <c r="G5451" t="str">
        <f>Energia[[#This Row],[Nome]]</f>
        <v>Belford Roxo</v>
      </c>
      <c r="H5451">
        <f>Energia[[#This Row],[Energia]]</f>
        <v>0</v>
      </c>
      <c r="I5451">
        <f>VLOOKUP(Energia[[#This Row],[CD]],Tabela4[Coluna3],1,FALSE)</f>
        <v>3300456</v>
      </c>
    </row>
    <row r="5452" spans="1:9" hidden="1" x14ac:dyDescent="0.25">
      <c r="A5452" s="1" t="s">
        <v>2820</v>
      </c>
      <c r="B5452" s="1" t="s">
        <v>2852</v>
      </c>
      <c r="C5452">
        <v>3302254</v>
      </c>
      <c r="D5452" s="3">
        <v>0</v>
      </c>
      <c r="E5452">
        <v>-44.588320000000003</v>
      </c>
      <c r="F5452">
        <v>-22.441780999999999</v>
      </c>
      <c r="G5452" t="str">
        <f>Energia[[#This Row],[Nome]]</f>
        <v>Itatiaia</v>
      </c>
      <c r="H5452">
        <f>Energia[[#This Row],[Energia]]</f>
        <v>0</v>
      </c>
      <c r="I5452">
        <f>VLOOKUP(Energia[[#This Row],[CD]],Tabela4[Coluna3],1,FALSE)</f>
        <v>3302254</v>
      </c>
    </row>
    <row r="5453" spans="1:9" hidden="1" x14ac:dyDescent="0.25">
      <c r="A5453" s="1" t="s">
        <v>2820</v>
      </c>
      <c r="B5453" s="1" t="s">
        <v>2350</v>
      </c>
      <c r="C5453">
        <v>3302858</v>
      </c>
      <c r="D5453" s="3">
        <v>0</v>
      </c>
      <c r="E5453">
        <v>-43.452554999999997</v>
      </c>
      <c r="F5453">
        <v>-22.799558999999999</v>
      </c>
      <c r="G5453" t="str">
        <f>Energia[[#This Row],[Nome]]</f>
        <v>Mesquita</v>
      </c>
      <c r="H5453">
        <f>Energia[[#This Row],[Energia]]</f>
        <v>0</v>
      </c>
      <c r="I5453">
        <f>VLOOKUP(Energia[[#This Row],[CD]],Tabela4[Coluna3],1,FALSE)</f>
        <v>3302858</v>
      </c>
    </row>
    <row r="5454" spans="1:9" hidden="1" x14ac:dyDescent="0.25">
      <c r="A5454" s="1" t="s">
        <v>2820</v>
      </c>
      <c r="B5454" s="1" t="s">
        <v>2864</v>
      </c>
      <c r="C5454">
        <v>3303203</v>
      </c>
      <c r="D5454" s="3">
        <v>0</v>
      </c>
      <c r="E5454">
        <v>-43.428950999999998</v>
      </c>
      <c r="F5454">
        <v>-22.821066999999999</v>
      </c>
      <c r="G5454" t="str">
        <f>Energia[[#This Row],[Nome]]</f>
        <v>Nilópolis</v>
      </c>
      <c r="H5454">
        <f>Energia[[#This Row],[Energia]]</f>
        <v>0</v>
      </c>
      <c r="I5454" t="e">
        <f>VLOOKUP(Energia[[#This Row],[CD]],Tabela4[Coluna3],1,FALSE)</f>
        <v>#N/A</v>
      </c>
    </row>
    <row r="5455" spans="1:9" hidden="1" x14ac:dyDescent="0.25">
      <c r="A5455" s="1" t="s">
        <v>2820</v>
      </c>
      <c r="B5455" s="1" t="s">
        <v>2865</v>
      </c>
      <c r="C5455">
        <v>3303302</v>
      </c>
      <c r="D5455" s="3">
        <v>0</v>
      </c>
      <c r="E5455">
        <v>-43.055427999999999</v>
      </c>
      <c r="F5455">
        <v>-22.915130000000001</v>
      </c>
      <c r="G5455" t="str">
        <f>Energia[[#This Row],[Nome]]</f>
        <v>Niterói</v>
      </c>
      <c r="H5455">
        <f>Energia[[#This Row],[Energia]]</f>
        <v>0</v>
      </c>
      <c r="I5455">
        <f>VLOOKUP(Energia[[#This Row],[CD]],Tabela4[Coluna3],1,FALSE)</f>
        <v>3303302</v>
      </c>
    </row>
    <row r="5456" spans="1:9" hidden="1" x14ac:dyDescent="0.25">
      <c r="A5456" s="1" t="s">
        <v>2820</v>
      </c>
      <c r="B5456" s="1" t="s">
        <v>2892</v>
      </c>
      <c r="C5456">
        <v>3305109</v>
      </c>
      <c r="D5456" s="3">
        <v>0</v>
      </c>
      <c r="E5456">
        <v>-43.365304000000002</v>
      </c>
      <c r="F5456">
        <v>-22.785148</v>
      </c>
      <c r="G5456" t="str">
        <f>Energia[[#This Row],[Nome]]</f>
        <v>São João de Meriti</v>
      </c>
      <c r="H5456">
        <f>Energia[[#This Row],[Energia]]</f>
        <v>0</v>
      </c>
      <c r="I5456">
        <f>VLOOKUP(Energia[[#This Row],[CD]],Tabela4[Coluna3],1,FALSE)</f>
        <v>3305109</v>
      </c>
    </row>
    <row r="5457" spans="1:9" hidden="1" x14ac:dyDescent="0.25">
      <c r="A5457" s="1" t="s">
        <v>2820</v>
      </c>
      <c r="B5457" s="1" t="s">
        <v>2904</v>
      </c>
      <c r="C5457">
        <v>3305802</v>
      </c>
      <c r="D5457" s="3">
        <v>0</v>
      </c>
      <c r="E5457">
        <v>-42.873820000000002</v>
      </c>
      <c r="F5457">
        <v>-22.314001000000001</v>
      </c>
      <c r="G5457" t="str">
        <f>Energia[[#This Row],[Nome]]</f>
        <v>Teresópolis</v>
      </c>
      <c r="H5457">
        <f>Energia[[#This Row],[Energia]]</f>
        <v>0</v>
      </c>
      <c r="I5457">
        <f>VLOOKUP(Energia[[#This Row],[CD]],Tabela4[Coluna3],1,FALSE)</f>
        <v>3305802</v>
      </c>
    </row>
    <row r="5458" spans="1:9" x14ac:dyDescent="0.25">
      <c r="A5458" s="1" t="s">
        <v>8</v>
      </c>
      <c r="B5458" s="1" t="s">
        <v>2916</v>
      </c>
      <c r="C5458">
        <v>3500600</v>
      </c>
      <c r="D5458" s="3">
        <v>0</v>
      </c>
      <c r="E5458">
        <v>-47.876089999999998</v>
      </c>
      <c r="F5458">
        <v>-22.598649999999999</v>
      </c>
      <c r="G5458" t="str">
        <f>Energia[[#This Row],[Nome]]</f>
        <v>Águas de São Pedro</v>
      </c>
      <c r="H5458">
        <f>Energia[[#This Row],[Energia]]</f>
        <v>0</v>
      </c>
      <c r="I5458" t="e">
        <f>VLOOKUP(Energia[[#This Row],[CD]],Tabela4[Coluna3],1,FALSE)</f>
        <v>#N/A</v>
      </c>
    </row>
    <row r="5459" spans="1:9" x14ac:dyDescent="0.25">
      <c r="A5459" s="1" t="s">
        <v>8</v>
      </c>
      <c r="B5459" s="1" t="s">
        <v>2949</v>
      </c>
      <c r="C5459">
        <v>3503901</v>
      </c>
      <c r="D5459" s="3">
        <v>0</v>
      </c>
      <c r="E5459">
        <v>-46.319051000000002</v>
      </c>
      <c r="F5459">
        <v>-23.386018</v>
      </c>
      <c r="G5459" t="str">
        <f>Energia[[#This Row],[Nome]]</f>
        <v>Arujá</v>
      </c>
      <c r="H5459">
        <f>Energia[[#This Row],[Energia]]</f>
        <v>0</v>
      </c>
      <c r="I5459" t="e">
        <f>VLOOKUP(Energia[[#This Row],[CD]],Tabela4[Coluna3],1,FALSE)</f>
        <v>#N/A</v>
      </c>
    </row>
    <row r="5460" spans="1:9" x14ac:dyDescent="0.25">
      <c r="A5460" s="1" t="s">
        <v>8</v>
      </c>
      <c r="B5460" s="1" t="s">
        <v>2968</v>
      </c>
      <c r="C5460">
        <v>3505708</v>
      </c>
      <c r="D5460" s="3">
        <v>0</v>
      </c>
      <c r="E5460">
        <v>-46.877249999999997</v>
      </c>
      <c r="F5460">
        <v>-23.505279000000002</v>
      </c>
      <c r="G5460" t="str">
        <f>Energia[[#This Row],[Nome]]</f>
        <v>Barueri</v>
      </c>
      <c r="H5460">
        <f>Energia[[#This Row],[Energia]]</f>
        <v>0</v>
      </c>
      <c r="I5460" t="e">
        <f>VLOOKUP(Energia[[#This Row],[CD]],Tabela4[Coluna3],1,FALSE)</f>
        <v>#N/A</v>
      </c>
    </row>
    <row r="5461" spans="1:9" x14ac:dyDescent="0.25">
      <c r="A5461" s="1" t="s">
        <v>8</v>
      </c>
      <c r="B5461" s="1" t="s">
        <v>2975</v>
      </c>
      <c r="C5461">
        <v>3506359</v>
      </c>
      <c r="D5461" s="3">
        <v>0</v>
      </c>
      <c r="E5461">
        <v>-46.030106000000004</v>
      </c>
      <c r="F5461">
        <v>-23.759658000000002</v>
      </c>
      <c r="G5461" t="str">
        <f>Energia[[#This Row],[Nome]]</f>
        <v>Bertioga</v>
      </c>
      <c r="H5461">
        <f>Energia[[#This Row],[Energia]]</f>
        <v>0</v>
      </c>
      <c r="I5461" t="e">
        <f>VLOOKUP(Energia[[#This Row],[CD]],Tabela4[Coluna3],1,FALSE)</f>
        <v>#N/A</v>
      </c>
    </row>
    <row r="5462" spans="1:9" x14ac:dyDescent="0.25">
      <c r="A5462" s="1" t="s">
        <v>8</v>
      </c>
      <c r="B5462" s="1" t="s">
        <v>3005</v>
      </c>
      <c r="C5462">
        <v>3509007</v>
      </c>
      <c r="D5462" s="3">
        <v>0</v>
      </c>
      <c r="E5462">
        <v>-46.745227</v>
      </c>
      <c r="F5462">
        <v>-23.375931999999999</v>
      </c>
      <c r="G5462" t="str">
        <f>Energia[[#This Row],[Nome]]</f>
        <v>Caieiras</v>
      </c>
      <c r="H5462">
        <f>Energia[[#This Row],[Energia]]</f>
        <v>0</v>
      </c>
      <c r="I5462" t="e">
        <f>VLOOKUP(Energia[[#This Row],[CD]],Tabela4[Coluna3],1,FALSE)</f>
        <v>#N/A</v>
      </c>
    </row>
    <row r="5463" spans="1:9" x14ac:dyDescent="0.25">
      <c r="A5463" s="1" t="s">
        <v>8</v>
      </c>
      <c r="B5463" s="1" t="s">
        <v>3006</v>
      </c>
      <c r="C5463">
        <v>3509205</v>
      </c>
      <c r="D5463" s="3">
        <v>0</v>
      </c>
      <c r="E5463">
        <v>-46.872034999999997</v>
      </c>
      <c r="F5463">
        <v>-23.351431999999999</v>
      </c>
      <c r="G5463" t="str">
        <f>Energia[[#This Row],[Nome]]</f>
        <v>Cajamar</v>
      </c>
      <c r="H5463">
        <f>Energia[[#This Row],[Energia]]</f>
        <v>0</v>
      </c>
      <c r="I5463" t="e">
        <f>VLOOKUP(Energia[[#This Row],[CD]],Tabela4[Coluna3],1,FALSE)</f>
        <v>#N/A</v>
      </c>
    </row>
    <row r="5464" spans="1:9" x14ac:dyDescent="0.25">
      <c r="A5464" s="1" t="s">
        <v>8</v>
      </c>
      <c r="B5464" s="1" t="s">
        <v>3012</v>
      </c>
      <c r="C5464">
        <v>3509601</v>
      </c>
      <c r="D5464" s="3">
        <v>0</v>
      </c>
      <c r="E5464">
        <v>-46.760055999999999</v>
      </c>
      <c r="F5464">
        <v>-23.217918000000001</v>
      </c>
      <c r="G5464" t="str">
        <f>Energia[[#This Row],[Nome]]</f>
        <v>Campo Limpo Paulista</v>
      </c>
      <c r="H5464">
        <f>Energia[[#This Row],[Energia]]</f>
        <v>0</v>
      </c>
      <c r="I5464" t="e">
        <f>VLOOKUP(Energia[[#This Row],[CD]],Tabela4[Coluna3],1,FALSE)</f>
        <v>#N/A</v>
      </c>
    </row>
    <row r="5465" spans="1:9" x14ac:dyDescent="0.25">
      <c r="A5465" s="1" t="s">
        <v>8</v>
      </c>
      <c r="B5465" s="1" t="s">
        <v>3024</v>
      </c>
      <c r="C5465">
        <v>3510609</v>
      </c>
      <c r="D5465" s="3">
        <v>0</v>
      </c>
      <c r="E5465">
        <v>-46.841928000000003</v>
      </c>
      <c r="F5465">
        <v>-23.550041</v>
      </c>
      <c r="G5465" t="str">
        <f>Energia[[#This Row],[Nome]]</f>
        <v>Carapicuíba</v>
      </c>
      <c r="H5465">
        <f>Energia[[#This Row],[Energia]]</f>
        <v>0</v>
      </c>
      <c r="I5465" t="e">
        <f>VLOOKUP(Energia[[#This Row],[CD]],Tabela4[Coluna3],1,FALSE)</f>
        <v>#N/A</v>
      </c>
    </row>
    <row r="5466" spans="1:9" x14ac:dyDescent="0.25">
      <c r="A5466" s="1" t="s">
        <v>8</v>
      </c>
      <c r="B5466" s="1" t="s">
        <v>3045</v>
      </c>
      <c r="C5466">
        <v>3513009</v>
      </c>
      <c r="D5466" s="3">
        <v>0</v>
      </c>
      <c r="E5466">
        <v>-46.960512000000001</v>
      </c>
      <c r="F5466">
        <v>-23.675153999999999</v>
      </c>
      <c r="G5466" t="str">
        <f>Energia[[#This Row],[Nome]]</f>
        <v>Cotia</v>
      </c>
      <c r="H5466">
        <f>Energia[[#This Row],[Energia]]</f>
        <v>0</v>
      </c>
      <c r="I5466" t="e">
        <f>VLOOKUP(Energia[[#This Row],[CD]],Tabela4[Coluna3],1,FALSE)</f>
        <v>#N/A</v>
      </c>
    </row>
    <row r="5467" spans="1:9" x14ac:dyDescent="0.25">
      <c r="A5467" s="1" t="s">
        <v>8</v>
      </c>
      <c r="B5467" s="1" t="s">
        <v>3050</v>
      </c>
      <c r="C5467">
        <v>3513504</v>
      </c>
      <c r="D5467" s="3">
        <v>0</v>
      </c>
      <c r="E5467">
        <v>-46.408195999999997</v>
      </c>
      <c r="F5467">
        <v>-23.865904</v>
      </c>
      <c r="G5467" t="str">
        <f>Energia[[#This Row],[Nome]]</f>
        <v>Cubatão</v>
      </c>
      <c r="H5467">
        <f>Energia[[#This Row],[Energia]]</f>
        <v>0</v>
      </c>
      <c r="I5467" t="e">
        <f>VLOOKUP(Energia[[#This Row],[CD]],Tabela4[Coluna3],1,FALSE)</f>
        <v>#N/A</v>
      </c>
    </row>
    <row r="5468" spans="1:9" x14ac:dyDescent="0.25">
      <c r="A5468" s="1" t="s">
        <v>8</v>
      </c>
      <c r="B5468" s="1" t="s">
        <v>3053</v>
      </c>
      <c r="C5468">
        <v>3513801</v>
      </c>
      <c r="D5468" s="3">
        <v>0</v>
      </c>
      <c r="E5468">
        <v>-46.611427999999997</v>
      </c>
      <c r="F5468">
        <v>-23.697213999999999</v>
      </c>
      <c r="G5468" t="str">
        <f>Energia[[#This Row],[Nome]]</f>
        <v>Diadema</v>
      </c>
      <c r="H5468">
        <f>Energia[[#This Row],[Energia]]</f>
        <v>0</v>
      </c>
      <c r="I5468" t="e">
        <f>VLOOKUP(Energia[[#This Row],[CD]],Tabela4[Coluna3],1,FALSE)</f>
        <v>#N/A</v>
      </c>
    </row>
    <row r="5469" spans="1:9" x14ac:dyDescent="0.25">
      <c r="A5469" s="1" t="s">
        <v>8</v>
      </c>
      <c r="B5469" s="1" t="s">
        <v>3066</v>
      </c>
      <c r="C5469">
        <v>3515004</v>
      </c>
      <c r="D5469" s="3">
        <v>0</v>
      </c>
      <c r="E5469">
        <v>-46.851512</v>
      </c>
      <c r="F5469">
        <v>-23.651333000000001</v>
      </c>
      <c r="G5469" t="str">
        <f>Energia[[#This Row],[Nome]]</f>
        <v>Embu das Artes</v>
      </c>
      <c r="H5469">
        <f>Energia[[#This Row],[Energia]]</f>
        <v>0</v>
      </c>
      <c r="I5469" t="e">
        <f>VLOOKUP(Energia[[#This Row],[CD]],Tabela4[Coluna3],1,FALSE)</f>
        <v>#N/A</v>
      </c>
    </row>
    <row r="5470" spans="1:9" x14ac:dyDescent="0.25">
      <c r="A5470" s="1" t="s">
        <v>8</v>
      </c>
      <c r="B5470" s="1" t="s">
        <v>3076</v>
      </c>
      <c r="C5470">
        <v>3515707</v>
      </c>
      <c r="D5470" s="3">
        <v>0</v>
      </c>
      <c r="E5470">
        <v>-46.373933999999998</v>
      </c>
      <c r="F5470">
        <v>-23.561067000000001</v>
      </c>
      <c r="G5470" t="str">
        <f>Energia[[#This Row],[Nome]]</f>
        <v>Ferraz de Vasconcelos</v>
      </c>
      <c r="H5470">
        <f>Energia[[#This Row],[Energia]]</f>
        <v>0</v>
      </c>
      <c r="I5470" t="e">
        <f>VLOOKUP(Energia[[#This Row],[CD]],Tabela4[Coluna3],1,FALSE)</f>
        <v>#N/A</v>
      </c>
    </row>
    <row r="5471" spans="1:9" x14ac:dyDescent="0.25">
      <c r="A5471" s="1" t="s">
        <v>8</v>
      </c>
      <c r="B5471" s="1" t="s">
        <v>3081</v>
      </c>
      <c r="C5471">
        <v>3516309</v>
      </c>
      <c r="D5471" s="3">
        <v>0</v>
      </c>
      <c r="E5471">
        <v>-46.723508000000002</v>
      </c>
      <c r="F5471">
        <v>-23.273707999999999</v>
      </c>
      <c r="G5471" t="str">
        <f>Energia[[#This Row],[Nome]]</f>
        <v>Francisco Morato</v>
      </c>
      <c r="H5471">
        <f>Energia[[#This Row],[Energia]]</f>
        <v>0</v>
      </c>
      <c r="I5471" t="e">
        <f>VLOOKUP(Energia[[#This Row],[CD]],Tabela4[Coluna3],1,FALSE)</f>
        <v>#N/A</v>
      </c>
    </row>
    <row r="5472" spans="1:9" x14ac:dyDescent="0.25">
      <c r="A5472" s="1" t="s">
        <v>8</v>
      </c>
      <c r="B5472" s="1" t="s">
        <v>3082</v>
      </c>
      <c r="C5472">
        <v>3516408</v>
      </c>
      <c r="D5472" s="3">
        <v>0</v>
      </c>
      <c r="E5472">
        <v>-46.735750000000003</v>
      </c>
      <c r="F5472">
        <v>-23.314171000000002</v>
      </c>
      <c r="G5472" t="str">
        <f>Energia[[#This Row],[Nome]]</f>
        <v>Franco da Rocha</v>
      </c>
      <c r="H5472">
        <f>Energia[[#This Row],[Energia]]</f>
        <v>0</v>
      </c>
      <c r="I5472" t="e">
        <f>VLOOKUP(Energia[[#This Row],[CD]],Tabela4[Coluna3],1,FALSE)</f>
        <v>#N/A</v>
      </c>
    </row>
    <row r="5473" spans="1:9" x14ac:dyDescent="0.25">
      <c r="A5473" s="1" t="s">
        <v>8</v>
      </c>
      <c r="B5473" s="1" t="s">
        <v>3106</v>
      </c>
      <c r="C5473">
        <v>3518800</v>
      </c>
      <c r="D5473" s="3">
        <v>0</v>
      </c>
      <c r="E5473">
        <v>-46.454875999999999</v>
      </c>
      <c r="F5473">
        <v>-23.402694</v>
      </c>
      <c r="G5473" t="str">
        <f>Energia[[#This Row],[Nome]]</f>
        <v>Guarulhos</v>
      </c>
      <c r="H5473">
        <f>Energia[[#This Row],[Energia]]</f>
        <v>0</v>
      </c>
      <c r="I5473" t="e">
        <f>VLOOKUP(Energia[[#This Row],[CD]],Tabela4[Coluna3],1,FALSE)</f>
        <v>#N/A</v>
      </c>
    </row>
    <row r="5474" spans="1:9" x14ac:dyDescent="0.25">
      <c r="A5474" s="1" t="s">
        <v>8</v>
      </c>
      <c r="B5474" s="1" t="s">
        <v>3111</v>
      </c>
      <c r="C5474">
        <v>3519071</v>
      </c>
      <c r="D5474" s="3">
        <v>0</v>
      </c>
      <c r="E5474">
        <v>-47.207720999999999</v>
      </c>
      <c r="F5474">
        <v>-22.878426999999999</v>
      </c>
      <c r="G5474" t="str">
        <f>Energia[[#This Row],[Nome]]</f>
        <v>Hortolândia</v>
      </c>
      <c r="H5474">
        <f>Energia[[#This Row],[Energia]]</f>
        <v>0</v>
      </c>
      <c r="I5474" t="e">
        <f>VLOOKUP(Energia[[#This Row],[CD]],Tabela4[Coluna3],1,FALSE)</f>
        <v>#N/A</v>
      </c>
    </row>
    <row r="5475" spans="1:9" x14ac:dyDescent="0.25">
      <c r="A5475" s="1" t="s">
        <v>8</v>
      </c>
      <c r="B5475" s="1" t="s">
        <v>3126</v>
      </c>
      <c r="C5475">
        <v>3520400</v>
      </c>
      <c r="D5475" s="3">
        <v>0</v>
      </c>
      <c r="E5475">
        <v>-45.323117000000003</v>
      </c>
      <c r="F5475">
        <v>-23.848258999999999</v>
      </c>
      <c r="G5475" t="str">
        <f>Energia[[#This Row],[Nome]]</f>
        <v>Ilhabela</v>
      </c>
      <c r="H5475">
        <f>Energia[[#This Row],[Energia]]</f>
        <v>0</v>
      </c>
      <c r="I5475" t="e">
        <f>VLOOKUP(Energia[[#This Row],[CD]],Tabela4[Coluna3],1,FALSE)</f>
        <v>#N/A</v>
      </c>
    </row>
    <row r="5476" spans="1:9" x14ac:dyDescent="0.25">
      <c r="A5476" s="1" t="s">
        <v>8</v>
      </c>
      <c r="B5476" s="1" t="s">
        <v>3127</v>
      </c>
      <c r="C5476">
        <v>3520426</v>
      </c>
      <c r="D5476" s="3">
        <v>0</v>
      </c>
      <c r="E5476">
        <v>-47.719783</v>
      </c>
      <c r="F5476">
        <v>-24.861882000000001</v>
      </c>
      <c r="G5476" t="str">
        <f>Energia[[#This Row],[Nome]]</f>
        <v>Ilha Comprida</v>
      </c>
      <c r="H5476">
        <f>Energia[[#This Row],[Energia]]</f>
        <v>0</v>
      </c>
      <c r="I5476" t="e">
        <f>VLOOKUP(Energia[[#This Row],[CD]],Tabela4[Coluna3],1,FALSE)</f>
        <v>#N/A</v>
      </c>
    </row>
    <row r="5477" spans="1:9" x14ac:dyDescent="0.25">
      <c r="A5477" s="1" t="s">
        <v>8</v>
      </c>
      <c r="B5477" s="1" t="s">
        <v>3146</v>
      </c>
      <c r="C5477">
        <v>3522208</v>
      </c>
      <c r="D5477" s="3">
        <v>0</v>
      </c>
      <c r="E5477">
        <v>-46.858832999999997</v>
      </c>
      <c r="F5477">
        <v>-23.737203999999998</v>
      </c>
      <c r="G5477" t="str">
        <f>Energia[[#This Row],[Nome]]</f>
        <v>Itapecerica da Serra</v>
      </c>
      <c r="H5477">
        <f>Energia[[#This Row],[Energia]]</f>
        <v>0</v>
      </c>
      <c r="I5477" t="e">
        <f>VLOOKUP(Energia[[#This Row],[CD]],Tabela4[Coluna3],1,FALSE)</f>
        <v>#N/A</v>
      </c>
    </row>
    <row r="5478" spans="1:9" x14ac:dyDescent="0.25">
      <c r="A5478" s="1" t="s">
        <v>8</v>
      </c>
      <c r="B5478" s="1" t="s">
        <v>3148</v>
      </c>
      <c r="C5478">
        <v>3522505</v>
      </c>
      <c r="D5478" s="3">
        <v>0</v>
      </c>
      <c r="E5478">
        <v>-46.967668000000003</v>
      </c>
      <c r="F5478">
        <v>-23.550948999999999</v>
      </c>
      <c r="G5478" t="str">
        <f>Energia[[#This Row],[Nome]]</f>
        <v>Itapevi</v>
      </c>
      <c r="H5478">
        <f>Energia[[#This Row],[Energia]]</f>
        <v>0</v>
      </c>
      <c r="I5478" t="e">
        <f>VLOOKUP(Energia[[#This Row],[CD]],Tabela4[Coluna3],1,FALSE)</f>
        <v>#N/A</v>
      </c>
    </row>
    <row r="5479" spans="1:9" x14ac:dyDescent="0.25">
      <c r="A5479" s="1" t="s">
        <v>8</v>
      </c>
      <c r="B5479" s="1" t="s">
        <v>3154</v>
      </c>
      <c r="C5479">
        <v>3523107</v>
      </c>
      <c r="D5479" s="3">
        <v>0</v>
      </c>
      <c r="E5479">
        <v>-46.333880000000001</v>
      </c>
      <c r="F5479">
        <v>-23.461463999999999</v>
      </c>
      <c r="G5479" t="str">
        <f>Energia[[#This Row],[Nome]]</f>
        <v>Itaquaquecetuba</v>
      </c>
      <c r="H5479">
        <f>Energia[[#This Row],[Energia]]</f>
        <v>0</v>
      </c>
      <c r="I5479" t="e">
        <f>VLOOKUP(Energia[[#This Row],[CD]],Tabela4[Coluna3],1,FALSE)</f>
        <v>#N/A</v>
      </c>
    </row>
    <row r="5480" spans="1:9" x14ac:dyDescent="0.25">
      <c r="A5480" s="1" t="s">
        <v>8</v>
      </c>
      <c r="B5480" s="1" t="s">
        <v>3172</v>
      </c>
      <c r="C5480">
        <v>3525003</v>
      </c>
      <c r="D5480" s="3">
        <v>0</v>
      </c>
      <c r="E5480">
        <v>-46.899704</v>
      </c>
      <c r="F5480">
        <v>-23.544142999999998</v>
      </c>
      <c r="G5480" t="str">
        <f>Energia[[#This Row],[Nome]]</f>
        <v>Jandira</v>
      </c>
      <c r="H5480">
        <f>Energia[[#This Row],[Energia]]</f>
        <v>0</v>
      </c>
      <c r="I5480" t="e">
        <f>VLOOKUP(Energia[[#This Row],[CD]],Tabela4[Coluna3],1,FALSE)</f>
        <v>#N/A</v>
      </c>
    </row>
    <row r="5481" spans="1:9" x14ac:dyDescent="0.25">
      <c r="A5481" s="1" t="s">
        <v>8</v>
      </c>
      <c r="B5481" s="1" t="s">
        <v>3183</v>
      </c>
      <c r="C5481">
        <v>3526209</v>
      </c>
      <c r="D5481" s="3">
        <v>0</v>
      </c>
      <c r="E5481">
        <v>-47.024622000000001</v>
      </c>
      <c r="F5481">
        <v>-23.955195</v>
      </c>
      <c r="G5481" t="str">
        <f>Energia[[#This Row],[Nome]]</f>
        <v>Juquitiba</v>
      </c>
      <c r="H5481">
        <f>Energia[[#This Row],[Energia]]</f>
        <v>0</v>
      </c>
      <c r="I5481" t="e">
        <f>VLOOKUP(Energia[[#This Row],[CD]],Tabela4[Coluna3],1,FALSE)</f>
        <v>#N/A</v>
      </c>
    </row>
    <row r="5482" spans="1:9" x14ac:dyDescent="0.25">
      <c r="A5482" s="1" t="s">
        <v>8</v>
      </c>
      <c r="B5482" s="1" t="s">
        <v>3207</v>
      </c>
      <c r="C5482">
        <v>3528502</v>
      </c>
      <c r="D5482" s="3">
        <v>0</v>
      </c>
      <c r="E5482">
        <v>-46.561275000000002</v>
      </c>
      <c r="F5482">
        <v>-23.317269</v>
      </c>
      <c r="G5482" t="str">
        <f>Energia[[#This Row],[Nome]]</f>
        <v>Mairiporã</v>
      </c>
      <c r="H5482">
        <f>Energia[[#This Row],[Energia]]</f>
        <v>0</v>
      </c>
      <c r="I5482" t="e">
        <f>VLOOKUP(Energia[[#This Row],[CD]],Tabela4[Coluna3],1,FALSE)</f>
        <v>#N/A</v>
      </c>
    </row>
    <row r="5483" spans="1:9" x14ac:dyDescent="0.25">
      <c r="A5483" s="1" t="s">
        <v>8</v>
      </c>
      <c r="B5483" s="1" t="s">
        <v>3216</v>
      </c>
      <c r="C5483">
        <v>3529401</v>
      </c>
      <c r="D5483" s="3">
        <v>0</v>
      </c>
      <c r="E5483">
        <v>-46.446432999999999</v>
      </c>
      <c r="F5483">
        <v>-23.666145</v>
      </c>
      <c r="G5483" t="str">
        <f>Energia[[#This Row],[Nome]]</f>
        <v>Mauá</v>
      </c>
      <c r="H5483">
        <f>Energia[[#This Row],[Energia]]</f>
        <v>0</v>
      </c>
      <c r="I5483" t="e">
        <f>VLOOKUP(Energia[[#This Row],[CD]],Tabela4[Coluna3],1,FALSE)</f>
        <v>#N/A</v>
      </c>
    </row>
    <row r="5484" spans="1:9" x14ac:dyDescent="0.25">
      <c r="A5484" s="1" t="s">
        <v>8</v>
      </c>
      <c r="B5484" s="1" t="s">
        <v>3238</v>
      </c>
      <c r="C5484">
        <v>3531704</v>
      </c>
      <c r="D5484" s="3">
        <v>0</v>
      </c>
      <c r="E5484">
        <v>-45.804285999999998</v>
      </c>
      <c r="F5484">
        <v>-22.936565000000002</v>
      </c>
      <c r="G5484" t="str">
        <f>Energia[[#This Row],[Nome]]</f>
        <v>Monteiro Lobato</v>
      </c>
      <c r="H5484">
        <f>Energia[[#This Row],[Energia]]</f>
        <v>0</v>
      </c>
      <c r="I5484" t="e">
        <f>VLOOKUP(Energia[[#This Row],[CD]],Tabela4[Coluna3],1,FALSE)</f>
        <v>#N/A</v>
      </c>
    </row>
    <row r="5485" spans="1:9" x14ac:dyDescent="0.25">
      <c r="A5485" s="1" t="s">
        <v>8</v>
      </c>
      <c r="B5485" s="1" t="s">
        <v>3267</v>
      </c>
      <c r="C5485">
        <v>3534401</v>
      </c>
      <c r="D5485" s="3">
        <v>0</v>
      </c>
      <c r="E5485">
        <v>-46.789267000000002</v>
      </c>
      <c r="F5485">
        <v>-23.528749000000001</v>
      </c>
      <c r="G5485" t="str">
        <f>Energia[[#This Row],[Nome]]</f>
        <v>Osasco</v>
      </c>
      <c r="H5485">
        <f>Energia[[#This Row],[Energia]]</f>
        <v>0</v>
      </c>
      <c r="I5485" t="e">
        <f>VLOOKUP(Energia[[#This Row],[CD]],Tabela4[Coluna3],1,FALSE)</f>
        <v>#N/A</v>
      </c>
    </row>
    <row r="5486" spans="1:9" x14ac:dyDescent="0.25">
      <c r="A5486" s="1" t="s">
        <v>8</v>
      </c>
      <c r="B5486" s="1" t="s">
        <v>3310</v>
      </c>
      <c r="C5486">
        <v>3539103</v>
      </c>
      <c r="D5486" s="3">
        <v>0</v>
      </c>
      <c r="E5486">
        <v>-46.984912000000001</v>
      </c>
      <c r="F5486">
        <v>-23.378373</v>
      </c>
      <c r="G5486" t="str">
        <f>Energia[[#This Row],[Nome]]</f>
        <v>Pirapora do Bom Jesus</v>
      </c>
      <c r="H5486">
        <f>Energia[[#This Row],[Energia]]</f>
        <v>0</v>
      </c>
      <c r="I5486" t="e">
        <f>VLOOKUP(Energia[[#This Row],[CD]],Tabela4[Coluna3],1,FALSE)</f>
        <v>#N/A</v>
      </c>
    </row>
    <row r="5487" spans="1:9" x14ac:dyDescent="0.25">
      <c r="A5487" s="1" t="s">
        <v>8</v>
      </c>
      <c r="B5487" s="1" t="s">
        <v>3315</v>
      </c>
      <c r="C5487">
        <v>3539806</v>
      </c>
      <c r="D5487" s="3">
        <v>0</v>
      </c>
      <c r="E5487">
        <v>-46.346783000000002</v>
      </c>
      <c r="F5487">
        <v>-23.530477000000001</v>
      </c>
      <c r="G5487" t="str">
        <f>Energia[[#This Row],[Nome]]</f>
        <v>Poá</v>
      </c>
      <c r="H5487">
        <f>Energia[[#This Row],[Energia]]</f>
        <v>0</v>
      </c>
      <c r="I5487" t="e">
        <f>VLOOKUP(Energia[[#This Row],[CD]],Tabela4[Coluna3],1,FALSE)</f>
        <v>#N/A</v>
      </c>
    </row>
    <row r="5488" spans="1:9" x14ac:dyDescent="0.25">
      <c r="A5488" s="1" t="s">
        <v>8</v>
      </c>
      <c r="B5488" s="1" t="s">
        <v>3331</v>
      </c>
      <c r="C5488">
        <v>3541000</v>
      </c>
      <c r="D5488" s="3">
        <v>0</v>
      </c>
      <c r="E5488">
        <v>-46.522925000000001</v>
      </c>
      <c r="F5488">
        <v>-24.015060999999999</v>
      </c>
      <c r="G5488" t="str">
        <f>Energia[[#This Row],[Nome]]</f>
        <v>Praia Grande</v>
      </c>
      <c r="H5488">
        <f>Energia[[#This Row],[Energia]]</f>
        <v>0</v>
      </c>
      <c r="I5488" t="e">
        <f>VLOOKUP(Energia[[#This Row],[CD]],Tabela4[Coluna3],1,FALSE)</f>
        <v>#N/A</v>
      </c>
    </row>
    <row r="5489" spans="1:9" x14ac:dyDescent="0.25">
      <c r="A5489" s="1" t="s">
        <v>8</v>
      </c>
      <c r="B5489" s="1" t="s">
        <v>3353</v>
      </c>
      <c r="C5489">
        <v>3543303</v>
      </c>
      <c r="D5489" s="3">
        <v>0</v>
      </c>
      <c r="E5489">
        <v>-46.402805000000001</v>
      </c>
      <c r="F5489">
        <v>-23.701034</v>
      </c>
      <c r="G5489" t="str">
        <f>Energia[[#This Row],[Nome]]</f>
        <v>Ribeirão Pires</v>
      </c>
      <c r="H5489">
        <f>Energia[[#This Row],[Energia]]</f>
        <v>0</v>
      </c>
      <c r="I5489" t="e">
        <f>VLOOKUP(Energia[[#This Row],[CD]],Tabela4[Coluna3],1,FALSE)</f>
        <v>#N/A</v>
      </c>
    </row>
    <row r="5490" spans="1:9" x14ac:dyDescent="0.25">
      <c r="A5490" s="1" t="s">
        <v>8</v>
      </c>
      <c r="B5490" s="1" t="s">
        <v>3360</v>
      </c>
      <c r="C5490">
        <v>3544103</v>
      </c>
      <c r="D5490" s="3">
        <v>0</v>
      </c>
      <c r="E5490">
        <v>-46.379457000000002</v>
      </c>
      <c r="F5490">
        <v>-23.737857999999999</v>
      </c>
      <c r="G5490" t="str">
        <f>Energia[[#This Row],[Nome]]</f>
        <v>Rio Grande da Serra</v>
      </c>
      <c r="H5490">
        <f>Energia[[#This Row],[Energia]]</f>
        <v>0</v>
      </c>
      <c r="I5490" t="e">
        <f>VLOOKUP(Energia[[#This Row],[CD]],Tabela4[Coluna3],1,FALSE)</f>
        <v>#N/A</v>
      </c>
    </row>
    <row r="5491" spans="1:9" x14ac:dyDescent="0.25">
      <c r="A5491" s="1" t="s">
        <v>8</v>
      </c>
      <c r="B5491" s="1" t="s">
        <v>3391</v>
      </c>
      <c r="C5491">
        <v>3547304</v>
      </c>
      <c r="D5491" s="3">
        <v>0</v>
      </c>
      <c r="E5491">
        <v>-46.916814000000002</v>
      </c>
      <c r="F5491">
        <v>-23.449441</v>
      </c>
      <c r="G5491" t="str">
        <f>Energia[[#This Row],[Nome]]</f>
        <v>Santana de Parnaíba</v>
      </c>
      <c r="H5491">
        <f>Energia[[#This Row],[Energia]]</f>
        <v>0</v>
      </c>
      <c r="I5491" t="e">
        <f>VLOOKUP(Energia[[#This Row],[CD]],Tabela4[Coluna3],1,FALSE)</f>
        <v>#N/A</v>
      </c>
    </row>
    <row r="5492" spans="1:9" x14ac:dyDescent="0.25">
      <c r="A5492" s="1" t="s">
        <v>8</v>
      </c>
      <c r="B5492" s="1" t="s">
        <v>3396</v>
      </c>
      <c r="C5492">
        <v>3547809</v>
      </c>
      <c r="D5492" s="3">
        <v>0</v>
      </c>
      <c r="E5492">
        <v>-46.441586999999998</v>
      </c>
      <c r="F5492">
        <v>-23.727959999999999</v>
      </c>
      <c r="G5492" t="str">
        <f>Energia[[#This Row],[Nome]]</f>
        <v>Santo André</v>
      </c>
      <c r="H5492">
        <f>Energia[[#This Row],[Energia]]</f>
        <v>0</v>
      </c>
      <c r="I5492" t="e">
        <f>VLOOKUP(Energia[[#This Row],[CD]],Tabela4[Coluna3],1,FALSE)</f>
        <v>#N/A</v>
      </c>
    </row>
    <row r="5493" spans="1:9" x14ac:dyDescent="0.25">
      <c r="A5493" s="1" t="s">
        <v>8</v>
      </c>
      <c r="B5493" s="1" t="s">
        <v>3404</v>
      </c>
      <c r="C5493">
        <v>3548500</v>
      </c>
      <c r="D5493" s="3">
        <v>0</v>
      </c>
      <c r="E5493">
        <v>-46.291513999999999</v>
      </c>
      <c r="F5493">
        <v>-23.868777999999999</v>
      </c>
      <c r="G5493" t="str">
        <f>Energia[[#This Row],[Nome]]</f>
        <v>Santos</v>
      </c>
      <c r="H5493">
        <f>Energia[[#This Row],[Energia]]</f>
        <v>0</v>
      </c>
      <c r="I5493" t="e">
        <f>VLOOKUP(Energia[[#This Row],[CD]],Tabela4[Coluna3],1,FALSE)</f>
        <v>#N/A</v>
      </c>
    </row>
    <row r="5494" spans="1:9" x14ac:dyDescent="0.25">
      <c r="A5494" s="1" t="s">
        <v>8</v>
      </c>
      <c r="B5494" s="1" t="s">
        <v>3407</v>
      </c>
      <c r="C5494">
        <v>3548708</v>
      </c>
      <c r="D5494" s="3">
        <v>0</v>
      </c>
      <c r="E5494">
        <v>-46.550792000000001</v>
      </c>
      <c r="F5494">
        <v>-23.812989000000002</v>
      </c>
      <c r="G5494" t="str">
        <f>Energia[[#This Row],[Nome]]</f>
        <v>São Bernardo do Campo</v>
      </c>
      <c r="H5494">
        <f>Energia[[#This Row],[Energia]]</f>
        <v>0</v>
      </c>
      <c r="I5494" t="e">
        <f>VLOOKUP(Energia[[#This Row],[CD]],Tabela4[Coluna3],1,FALSE)</f>
        <v>#N/A</v>
      </c>
    </row>
    <row r="5495" spans="1:9" x14ac:dyDescent="0.25">
      <c r="A5495" s="1" t="s">
        <v>8</v>
      </c>
      <c r="B5495" s="1" t="s">
        <v>3408</v>
      </c>
      <c r="C5495">
        <v>3548807</v>
      </c>
      <c r="D5495" s="3">
        <v>0</v>
      </c>
      <c r="E5495">
        <v>-46.566063</v>
      </c>
      <c r="F5495">
        <v>-23.626141000000001</v>
      </c>
      <c r="G5495" t="str">
        <f>Energia[[#This Row],[Nome]]</f>
        <v>São Caetano do Sul</v>
      </c>
      <c r="H5495">
        <f>Energia[[#This Row],[Energia]]</f>
        <v>0</v>
      </c>
      <c r="I5495" t="e">
        <f>VLOOKUP(Energia[[#This Row],[CD]],Tabela4[Coluna3],1,FALSE)</f>
        <v>#N/A</v>
      </c>
    </row>
    <row r="5496" spans="1:9" x14ac:dyDescent="0.25">
      <c r="A5496" s="1" t="s">
        <v>8</v>
      </c>
      <c r="B5496" s="1" t="s">
        <v>3421</v>
      </c>
      <c r="C5496">
        <v>3549904</v>
      </c>
      <c r="D5496" s="3">
        <v>0</v>
      </c>
      <c r="E5496">
        <v>-45.928536000000001</v>
      </c>
      <c r="F5496">
        <v>-23.09057</v>
      </c>
      <c r="G5496" t="str">
        <f>Energia[[#This Row],[Nome]]</f>
        <v>São José dos Campos</v>
      </c>
      <c r="H5496">
        <f>Energia[[#This Row],[Energia]]</f>
        <v>0</v>
      </c>
      <c r="I5496" t="e">
        <f>VLOOKUP(Energia[[#This Row],[CD]],Tabela4[Coluna3],1,FALSE)</f>
        <v>#N/A</v>
      </c>
    </row>
    <row r="5497" spans="1:9" x14ac:dyDescent="0.25">
      <c r="A5497" s="1" t="s">
        <v>8</v>
      </c>
      <c r="B5497" s="1" t="s">
        <v>3423</v>
      </c>
      <c r="C5497">
        <v>3549953</v>
      </c>
      <c r="D5497" s="3">
        <v>0</v>
      </c>
      <c r="E5497">
        <v>-46.936362000000003</v>
      </c>
      <c r="F5497">
        <v>-23.852414</v>
      </c>
      <c r="G5497" t="str">
        <f>Energia[[#This Row],[Nome]]</f>
        <v>São Lourenço da Serra</v>
      </c>
      <c r="H5497">
        <f>Energia[[#This Row],[Energia]]</f>
        <v>0</v>
      </c>
      <c r="I5497" t="e">
        <f>VLOOKUP(Energia[[#This Row],[CD]],Tabela4[Coluna3],1,FALSE)</f>
        <v>#N/A</v>
      </c>
    </row>
    <row r="5498" spans="1:9" x14ac:dyDescent="0.25">
      <c r="A5498" s="1" t="s">
        <v>8</v>
      </c>
      <c r="B5498" s="1" t="s">
        <v>3439</v>
      </c>
      <c r="C5498">
        <v>3551009</v>
      </c>
      <c r="D5498" s="3">
        <v>0</v>
      </c>
      <c r="E5498">
        <v>-46.488382000000001</v>
      </c>
      <c r="F5498">
        <v>-23.959201</v>
      </c>
      <c r="G5498" t="str">
        <f>Energia[[#This Row],[Nome]]</f>
        <v>São Vicente</v>
      </c>
      <c r="H5498">
        <f>Energia[[#This Row],[Energia]]</f>
        <v>0</v>
      </c>
      <c r="I5498" t="e">
        <f>VLOOKUP(Energia[[#This Row],[CD]],Tabela4[Coluna3],1,FALSE)</f>
        <v>#N/A</v>
      </c>
    </row>
    <row r="5499" spans="1:9" x14ac:dyDescent="0.25">
      <c r="A5499" s="1" t="s">
        <v>8</v>
      </c>
      <c r="B5499" s="1" t="s">
        <v>3463</v>
      </c>
      <c r="C5499">
        <v>3552502</v>
      </c>
      <c r="D5499" s="3">
        <v>0</v>
      </c>
      <c r="E5499">
        <v>-46.310448000000001</v>
      </c>
      <c r="F5499">
        <v>-23.608388000000001</v>
      </c>
      <c r="G5499" t="str">
        <f>Energia[[#This Row],[Nome]]</f>
        <v>Suzano</v>
      </c>
      <c r="H5499">
        <f>Energia[[#This Row],[Energia]]</f>
        <v>0</v>
      </c>
      <c r="I5499" t="e">
        <f>VLOOKUP(Energia[[#This Row],[CD]],Tabela4[Coluna3],1,FALSE)</f>
        <v>#N/A</v>
      </c>
    </row>
    <row r="5500" spans="1:9" x14ac:dyDescent="0.25">
      <c r="A5500" s="1" t="s">
        <v>8</v>
      </c>
      <c r="B5500" s="1" t="s">
        <v>3467</v>
      </c>
      <c r="C5500">
        <v>3552809</v>
      </c>
      <c r="D5500" s="3">
        <v>0</v>
      </c>
      <c r="E5500">
        <v>-46.786371000000003</v>
      </c>
      <c r="F5500">
        <v>-23.620533999999999</v>
      </c>
      <c r="G5500" t="str">
        <f>Energia[[#This Row],[Nome]]</f>
        <v>Taboão da Serra</v>
      </c>
      <c r="H5500">
        <f>Energia[[#This Row],[Energia]]</f>
        <v>0</v>
      </c>
      <c r="I5500" t="e">
        <f>VLOOKUP(Energia[[#This Row],[CD]],Tabela4[Coluna3],1,FALSE)</f>
        <v>#N/A</v>
      </c>
    </row>
    <row r="5501" spans="1:9" x14ac:dyDescent="0.25">
      <c r="A5501" s="1" t="s">
        <v>8</v>
      </c>
      <c r="B5501" s="1" t="s">
        <v>3513</v>
      </c>
      <c r="C5501">
        <v>3555406</v>
      </c>
      <c r="D5501" s="3">
        <v>0</v>
      </c>
      <c r="E5501">
        <v>-45.024199000000003</v>
      </c>
      <c r="F5501">
        <v>-23.382525000000001</v>
      </c>
      <c r="G5501" t="str">
        <f>Energia[[#This Row],[Nome]]</f>
        <v>Ubatuba</v>
      </c>
      <c r="H5501">
        <f>Energia[[#This Row],[Energia]]</f>
        <v>0</v>
      </c>
      <c r="I5501" t="e">
        <f>VLOOKUP(Energia[[#This Row],[CD]],Tabela4[Coluna3],1,FALSE)</f>
        <v>#N/A</v>
      </c>
    </row>
    <row r="5502" spans="1:9" x14ac:dyDescent="0.25">
      <c r="A5502" s="1" t="s">
        <v>8</v>
      </c>
      <c r="B5502" s="1" t="s">
        <v>3535</v>
      </c>
      <c r="C5502">
        <v>3556453</v>
      </c>
      <c r="D5502" s="3">
        <v>0</v>
      </c>
      <c r="E5502">
        <v>-47.014704999999999</v>
      </c>
      <c r="F5502">
        <v>-23.620887</v>
      </c>
      <c r="G5502" t="str">
        <f>Energia[[#This Row],[Nome]]</f>
        <v>Vargem Grande Paulista</v>
      </c>
      <c r="H5502">
        <f>Energia[[#This Row],[Energia]]</f>
        <v>0</v>
      </c>
      <c r="I5502" t="e">
        <f>VLOOKUP(Energia[[#This Row],[CD]],Tabela4[Coluna3],1,FALSE)</f>
        <v>#N/A</v>
      </c>
    </row>
    <row r="5503" spans="1:9" x14ac:dyDescent="0.25">
      <c r="A5503" s="1" t="s">
        <v>8</v>
      </c>
      <c r="B5503" s="1" t="s">
        <v>3536</v>
      </c>
      <c r="C5503">
        <v>3556503</v>
      </c>
      <c r="D5503" s="3">
        <v>0</v>
      </c>
      <c r="E5503">
        <v>-46.824908999999998</v>
      </c>
      <c r="F5503">
        <v>-23.219272</v>
      </c>
      <c r="G5503" t="str">
        <f>Energia[[#This Row],[Nome]]</f>
        <v>Várzea Paulista</v>
      </c>
      <c r="H5503">
        <f>Energia[[#This Row],[Energia]]</f>
        <v>0</v>
      </c>
      <c r="I5503" t="e">
        <f>VLOOKUP(Energia[[#This Row],[CD]],Tabela4[Coluna3],1,FALSE)</f>
        <v>#N/A</v>
      </c>
    </row>
    <row r="5504" spans="1:9" hidden="1" x14ac:dyDescent="0.25">
      <c r="A5504" s="1" t="s">
        <v>62</v>
      </c>
      <c r="B5504" s="1" t="s">
        <v>3572</v>
      </c>
      <c r="C5504">
        <v>4201950</v>
      </c>
      <c r="D5504" s="3">
        <v>0</v>
      </c>
      <c r="E5504">
        <v>-49.474792999999998</v>
      </c>
      <c r="F5504">
        <v>-29.019155999999999</v>
      </c>
      <c r="G5504" t="str">
        <f>Energia[[#This Row],[Nome]]</f>
        <v>Balneário Arroio do Silva</v>
      </c>
      <c r="H5504">
        <f>Energia[[#This Row],[Energia]]</f>
        <v>0</v>
      </c>
      <c r="I5504" t="e">
        <f>VLOOKUP(Energia[[#This Row],[CD]],Tabela4[Coluna3],1,FALSE)</f>
        <v>#N/A</v>
      </c>
    </row>
    <row r="5505" spans="1:9" hidden="1" x14ac:dyDescent="0.25">
      <c r="A5505" s="1" t="s">
        <v>62</v>
      </c>
      <c r="B5505" s="1" t="s">
        <v>3574</v>
      </c>
      <c r="C5505">
        <v>4202008</v>
      </c>
      <c r="D5505" s="3">
        <v>0</v>
      </c>
      <c r="E5505">
        <v>-48.620570999999998</v>
      </c>
      <c r="F5505">
        <v>-27.004715000000001</v>
      </c>
      <c r="G5505" t="str">
        <f>Energia[[#This Row],[Nome]]</f>
        <v>Balneário Camboriú</v>
      </c>
      <c r="H5505">
        <f>Energia[[#This Row],[Energia]]</f>
        <v>0</v>
      </c>
      <c r="I5505" t="e">
        <f>VLOOKUP(Energia[[#This Row],[CD]],Tabela4[Coluna3],1,FALSE)</f>
        <v>#N/A</v>
      </c>
    </row>
    <row r="5506" spans="1:9" hidden="1" x14ac:dyDescent="0.25">
      <c r="A5506" s="1" t="s">
        <v>62</v>
      </c>
      <c r="B5506" s="1" t="s">
        <v>3589</v>
      </c>
      <c r="C5506">
        <v>4202453</v>
      </c>
      <c r="D5506" s="3">
        <v>0</v>
      </c>
      <c r="E5506">
        <v>-48.520505999999997</v>
      </c>
      <c r="F5506">
        <v>-27.173172000000001</v>
      </c>
      <c r="G5506" t="str">
        <f>Energia[[#This Row],[Nome]]</f>
        <v>Bombinhas</v>
      </c>
      <c r="H5506">
        <f>Energia[[#This Row],[Energia]]</f>
        <v>0</v>
      </c>
      <c r="I5506" t="e">
        <f>VLOOKUP(Energia[[#This Row],[CD]],Tabela4[Coluna3],1,FALSE)</f>
        <v>#N/A</v>
      </c>
    </row>
    <row r="5507" spans="1:9" hidden="1" x14ac:dyDescent="0.25">
      <c r="A5507" s="1" t="s">
        <v>3609</v>
      </c>
      <c r="B5507" s="1" t="s">
        <v>3616</v>
      </c>
      <c r="C5507">
        <v>1500305</v>
      </c>
      <c r="D5507" s="3">
        <v>0</v>
      </c>
      <c r="E5507">
        <v>-50.727606999999999</v>
      </c>
      <c r="F5507">
        <v>-0.26386900000000002</v>
      </c>
      <c r="G5507" t="str">
        <f>Energia[[#This Row],[Nome]]</f>
        <v>Afuá</v>
      </c>
      <c r="H5507">
        <f>Energia[[#This Row],[Energia]]</f>
        <v>0</v>
      </c>
      <c r="I5507" t="e">
        <f>VLOOKUP(Energia[[#This Row],[CD]],Tabela4[Coluna3],1,FALSE)</f>
        <v>#N/A</v>
      </c>
    </row>
    <row r="5508" spans="1:9" hidden="1" x14ac:dyDescent="0.25">
      <c r="A5508" s="1" t="s">
        <v>3609</v>
      </c>
      <c r="B5508" s="1" t="s">
        <v>68</v>
      </c>
      <c r="C5508">
        <v>1501402</v>
      </c>
      <c r="D5508" s="3">
        <v>0</v>
      </c>
      <c r="E5508">
        <v>-48.459910999999998</v>
      </c>
      <c r="F5508">
        <v>-1.2407189999999999</v>
      </c>
      <c r="G5508" t="str">
        <f>Energia[[#This Row],[Nome]]</f>
        <v>Belém</v>
      </c>
      <c r="H5508">
        <f>Energia[[#This Row],[Energia]]</f>
        <v>0</v>
      </c>
      <c r="I5508" t="e">
        <f>VLOOKUP(Energia[[#This Row],[CD]],Tabela4[Coluna3],1,FALSE)</f>
        <v>#N/A</v>
      </c>
    </row>
    <row r="5509" spans="1:9" hidden="1" x14ac:dyDescent="0.25">
      <c r="A5509" s="1" t="s">
        <v>3609</v>
      </c>
      <c r="B5509" s="1" t="s">
        <v>3649</v>
      </c>
      <c r="C5509">
        <v>1501501</v>
      </c>
      <c r="D5509" s="3">
        <v>0</v>
      </c>
      <c r="E5509">
        <v>-48.275620000000004</v>
      </c>
      <c r="F5509">
        <v>-1.339618</v>
      </c>
      <c r="G5509" t="str">
        <f>Energia[[#This Row],[Nome]]</f>
        <v>Benevides</v>
      </c>
      <c r="H5509">
        <f>Energia[[#This Row],[Energia]]</f>
        <v>0</v>
      </c>
      <c r="I5509" t="e">
        <f>VLOOKUP(Energia[[#This Row],[CD]],Tabela4[Coluna3],1,FALSE)</f>
        <v>#N/A</v>
      </c>
    </row>
    <row r="5510" spans="1:9" hidden="1" x14ac:dyDescent="0.25">
      <c r="A5510" s="1" t="s">
        <v>3609</v>
      </c>
      <c r="B5510" s="1" t="s">
        <v>3680</v>
      </c>
      <c r="C5510">
        <v>1502509</v>
      </c>
      <c r="D5510" s="3">
        <v>0</v>
      </c>
      <c r="E5510">
        <v>-49.829284000000001</v>
      </c>
      <c r="F5510">
        <v>-2.9517999999999999E-2</v>
      </c>
      <c r="G5510" t="str">
        <f>Energia[[#This Row],[Nome]]</f>
        <v>Chaves</v>
      </c>
      <c r="H5510">
        <f>Energia[[#This Row],[Energia]]</f>
        <v>0</v>
      </c>
      <c r="I5510" t="e">
        <f>VLOOKUP(Energia[[#This Row],[CD]],Tabela4[Coluna3],1,FALSE)</f>
        <v>#N/A</v>
      </c>
    </row>
    <row r="5511" spans="1:9" hidden="1" x14ac:dyDescent="0.25">
      <c r="A5511" s="1" t="s">
        <v>3609</v>
      </c>
      <c r="B5511" s="1" t="s">
        <v>3742</v>
      </c>
      <c r="C5511">
        <v>1504422</v>
      </c>
      <c r="D5511" s="3">
        <v>0</v>
      </c>
      <c r="E5511">
        <v>-48.319828000000001</v>
      </c>
      <c r="F5511">
        <v>-1.3974869999999999</v>
      </c>
      <c r="G5511" t="str">
        <f>Energia[[#This Row],[Nome]]</f>
        <v>Marituba</v>
      </c>
      <c r="H5511">
        <f>Energia[[#This Row],[Energia]]</f>
        <v>0</v>
      </c>
      <c r="I5511" t="e">
        <f>VLOOKUP(Energia[[#This Row],[CD]],Tabela4[Coluna3],1,FALSE)</f>
        <v>#N/A</v>
      </c>
    </row>
    <row r="5512" spans="1:9" hidden="1" x14ac:dyDescent="0.25">
      <c r="A5512" s="1" t="s">
        <v>3609</v>
      </c>
      <c r="B5512" s="1" t="s">
        <v>3817</v>
      </c>
      <c r="C5512">
        <v>1506401</v>
      </c>
      <c r="D5512" s="3">
        <v>0</v>
      </c>
      <c r="E5512">
        <v>-49.313859000000001</v>
      </c>
      <c r="F5512">
        <v>-0.58335000000000004</v>
      </c>
      <c r="G5512" t="str">
        <f>Energia[[#This Row],[Nome]]</f>
        <v>Santa Cruz do Arari</v>
      </c>
      <c r="H5512">
        <f>Energia[[#This Row],[Energia]]</f>
        <v>0</v>
      </c>
      <c r="I5512" t="e">
        <f>VLOOKUP(Energia[[#This Row],[CD]],Tabela4[Coluna3],1,FALSE)</f>
        <v>#N/A</v>
      </c>
    </row>
    <row r="5513" spans="1:9" hidden="1" x14ac:dyDescent="0.25">
      <c r="A5513" s="1" t="s">
        <v>3609</v>
      </c>
      <c r="B5513" s="1" t="s">
        <v>3858</v>
      </c>
      <c r="C5513">
        <v>1507904</v>
      </c>
      <c r="D5513" s="3">
        <v>0</v>
      </c>
      <c r="E5513">
        <v>-48.637140000000002</v>
      </c>
      <c r="F5513">
        <v>-0.492786</v>
      </c>
      <c r="G5513" t="str">
        <f>Energia[[#This Row],[Nome]]</f>
        <v>Soure</v>
      </c>
      <c r="H5513">
        <f>Energia[[#This Row],[Energia]]</f>
        <v>0</v>
      </c>
      <c r="I5513" t="e">
        <f>VLOOKUP(Energia[[#This Row],[CD]],Tabela4[Coluna3],1,FALSE)</f>
        <v>#N/A</v>
      </c>
    </row>
    <row r="5514" spans="1:9" hidden="1" x14ac:dyDescent="0.25">
      <c r="A5514" s="1" t="s">
        <v>3887</v>
      </c>
      <c r="B5514" s="1" t="s">
        <v>3897</v>
      </c>
      <c r="C5514">
        <v>2500536</v>
      </c>
      <c r="D5514" s="3">
        <v>0</v>
      </c>
      <c r="E5514">
        <v>-36.048098000000003</v>
      </c>
      <c r="F5514">
        <v>-7.6885469999999998</v>
      </c>
      <c r="G5514" t="str">
        <f>Energia[[#This Row],[Nome]]</f>
        <v>Alcantil</v>
      </c>
      <c r="H5514">
        <f>Energia[[#This Row],[Energia]]</f>
        <v>0</v>
      </c>
      <c r="I5514" t="e">
        <f>VLOOKUP(Energia[[#This Row],[CD]],Tabela4[Coluna3],1,FALSE)</f>
        <v>#N/A</v>
      </c>
    </row>
    <row r="5515" spans="1:9" hidden="1" x14ac:dyDescent="0.25">
      <c r="A5515" s="1" t="s">
        <v>3887</v>
      </c>
      <c r="B5515" s="1" t="s">
        <v>3899</v>
      </c>
      <c r="C5515">
        <v>2500577</v>
      </c>
      <c r="D5515" s="3">
        <v>0</v>
      </c>
      <c r="E5515">
        <v>-35.971164999999999</v>
      </c>
      <c r="F5515">
        <v>-6.8864650000000003</v>
      </c>
      <c r="G5515" t="str">
        <f>Energia[[#This Row],[Nome]]</f>
        <v>Algodão de Jandaíra</v>
      </c>
      <c r="H5515">
        <f>Energia[[#This Row],[Energia]]</f>
        <v>0</v>
      </c>
      <c r="I5515" t="e">
        <f>VLOOKUP(Energia[[#This Row],[CD]],Tabela4[Coluna3],1,FALSE)</f>
        <v>#N/A</v>
      </c>
    </row>
    <row r="5516" spans="1:9" hidden="1" x14ac:dyDescent="0.25">
      <c r="A5516" s="1" t="s">
        <v>263</v>
      </c>
      <c r="B5516" s="1" t="s">
        <v>3902</v>
      </c>
      <c r="C5516">
        <v>4303103</v>
      </c>
      <c r="D5516" s="3">
        <v>0</v>
      </c>
      <c r="E5516">
        <v>-51.095260000000003</v>
      </c>
      <c r="F5516">
        <v>-29.920963</v>
      </c>
      <c r="G5516" t="str">
        <f>Energia[[#This Row],[Nome]]</f>
        <v>Cachoeirinha</v>
      </c>
      <c r="H5516">
        <f>Energia[[#This Row],[Energia]]</f>
        <v>0</v>
      </c>
      <c r="I5516" t="e">
        <f>VLOOKUP(Energia[[#This Row],[CD]],Tabela4[Coluna3],1,FALSE)</f>
        <v>#N/A</v>
      </c>
    </row>
    <row r="5517" spans="1:9" hidden="1" x14ac:dyDescent="0.25">
      <c r="A5517" s="1" t="s">
        <v>3887</v>
      </c>
      <c r="B5517" s="1" t="s">
        <v>3918</v>
      </c>
      <c r="C5517">
        <v>2501351</v>
      </c>
      <c r="D5517" s="3">
        <v>0</v>
      </c>
      <c r="E5517">
        <v>-36.709842999999999</v>
      </c>
      <c r="F5517">
        <v>-7.0728689999999999</v>
      </c>
      <c r="G5517" t="str">
        <f>Energia[[#This Row],[Nome]]</f>
        <v>Assunção</v>
      </c>
      <c r="H5517">
        <f>Energia[[#This Row],[Energia]]</f>
        <v>0</v>
      </c>
      <c r="I5517" t="e">
        <f>VLOOKUP(Energia[[#This Row],[CD]],Tabela4[Coluna3],1,FALSE)</f>
        <v>#N/A</v>
      </c>
    </row>
    <row r="5518" spans="1:9" hidden="1" x14ac:dyDescent="0.25">
      <c r="A5518" s="1" t="s">
        <v>3887</v>
      </c>
      <c r="B5518" s="1" t="s">
        <v>3934</v>
      </c>
      <c r="C5518">
        <v>2502003</v>
      </c>
      <c r="D5518" s="3">
        <v>0</v>
      </c>
      <c r="E5518">
        <v>-37.365519999999997</v>
      </c>
      <c r="F5518">
        <v>-6.1490980000000004</v>
      </c>
      <c r="G5518" t="str">
        <f>Energia[[#This Row],[Nome]]</f>
        <v>Belém do Brejo do Cruz</v>
      </c>
      <c r="H5518">
        <f>Energia[[#This Row],[Energia]]</f>
        <v>0</v>
      </c>
      <c r="I5518" t="e">
        <f>VLOOKUP(Energia[[#This Row],[CD]],Tabela4[Coluna3],1,FALSE)</f>
        <v>#N/A</v>
      </c>
    </row>
    <row r="5519" spans="1:9" hidden="1" x14ac:dyDescent="0.25">
      <c r="A5519" s="1" t="s">
        <v>3887</v>
      </c>
      <c r="B5519" s="1" t="s">
        <v>3940</v>
      </c>
      <c r="C5519">
        <v>2502151</v>
      </c>
      <c r="D5519" s="3">
        <v>0</v>
      </c>
      <c r="E5519">
        <v>-36.222172</v>
      </c>
      <c r="F5519">
        <v>-7.2712349999999999</v>
      </c>
      <c r="G5519" t="str">
        <f>Energia[[#This Row],[Nome]]</f>
        <v>Boa Vista</v>
      </c>
      <c r="H5519">
        <f>Energia[[#This Row],[Energia]]</f>
        <v>0</v>
      </c>
      <c r="I5519" t="e">
        <f>VLOOKUP(Energia[[#This Row],[CD]],Tabela4[Coluna3],1,FALSE)</f>
        <v>#N/A</v>
      </c>
    </row>
    <row r="5520" spans="1:9" hidden="1" x14ac:dyDescent="0.25">
      <c r="A5520" s="1" t="s">
        <v>3887</v>
      </c>
      <c r="B5520" s="1" t="s">
        <v>3949</v>
      </c>
      <c r="C5520">
        <v>2502805</v>
      </c>
      <c r="D5520" s="3">
        <v>0</v>
      </c>
      <c r="E5520">
        <v>-37.497371999999999</v>
      </c>
      <c r="F5520">
        <v>-6.3296169999999998</v>
      </c>
      <c r="G5520" t="str">
        <f>Energia[[#This Row],[Nome]]</f>
        <v>Brejo do Cruz</v>
      </c>
      <c r="H5520">
        <f>Energia[[#This Row],[Energia]]</f>
        <v>0</v>
      </c>
      <c r="I5520" t="e">
        <f>VLOOKUP(Energia[[#This Row],[CD]],Tabela4[Coluna3],1,FALSE)</f>
        <v>#N/A</v>
      </c>
    </row>
    <row r="5521" spans="1:9" hidden="1" x14ac:dyDescent="0.25">
      <c r="A5521" s="1" t="s">
        <v>3887</v>
      </c>
      <c r="B5521" s="1" t="s">
        <v>3957</v>
      </c>
      <c r="C5521">
        <v>2503209</v>
      </c>
      <c r="D5521" s="3">
        <v>0</v>
      </c>
      <c r="E5521">
        <v>-34.847428000000001</v>
      </c>
      <c r="F5521">
        <v>-7.0270489999999999</v>
      </c>
      <c r="G5521" t="str">
        <f>Energia[[#This Row],[Nome]]</f>
        <v>Cabedelo</v>
      </c>
      <c r="H5521">
        <f>Energia[[#This Row],[Energia]]</f>
        <v>0</v>
      </c>
      <c r="I5521" t="e">
        <f>VLOOKUP(Energia[[#This Row],[CD]],Tabela4[Coluna3],1,FALSE)</f>
        <v>#N/A</v>
      </c>
    </row>
    <row r="5522" spans="1:9" hidden="1" x14ac:dyDescent="0.25">
      <c r="A5522" s="1" t="s">
        <v>3887</v>
      </c>
      <c r="B5522" s="1" t="s">
        <v>4000</v>
      </c>
      <c r="C5522">
        <v>2504850</v>
      </c>
      <c r="D5522" s="3">
        <v>0</v>
      </c>
      <c r="E5522">
        <v>-36.634602999999998</v>
      </c>
      <c r="F5522">
        <v>-7.6449730000000002</v>
      </c>
      <c r="G5522" t="str">
        <f>Energia[[#This Row],[Nome]]</f>
        <v>Coxixola</v>
      </c>
      <c r="H5522">
        <f>Energia[[#This Row],[Energia]]</f>
        <v>0</v>
      </c>
      <c r="I5522" t="e">
        <f>VLOOKUP(Energia[[#This Row],[CD]],Tabela4[Coluna3],1,FALSE)</f>
        <v>#N/A</v>
      </c>
    </row>
    <row r="5523" spans="1:9" hidden="1" x14ac:dyDescent="0.25">
      <c r="A5523" s="1" t="s">
        <v>3887</v>
      </c>
      <c r="B5523" s="1" t="s">
        <v>4004</v>
      </c>
      <c r="C5523">
        <v>2505006</v>
      </c>
      <c r="D5523" s="3">
        <v>0</v>
      </c>
      <c r="E5523">
        <v>-36.318730000000002</v>
      </c>
      <c r="F5523">
        <v>-6.8644569999999998</v>
      </c>
      <c r="G5523" t="str">
        <f>Energia[[#This Row],[Nome]]</f>
        <v>Cubati</v>
      </c>
      <c r="H5523">
        <f>Energia[[#This Row],[Energia]]</f>
        <v>0</v>
      </c>
      <c r="I5523" t="e">
        <f>VLOOKUP(Energia[[#This Row],[CD]],Tabela4[Coluna3],1,FALSE)</f>
        <v>#N/A</v>
      </c>
    </row>
    <row r="5524" spans="1:9" hidden="1" x14ac:dyDescent="0.25">
      <c r="A5524" s="1" t="s">
        <v>3887</v>
      </c>
      <c r="B5524" s="1" t="s">
        <v>4018</v>
      </c>
      <c r="C5524">
        <v>2505402</v>
      </c>
      <c r="D5524" s="3">
        <v>0</v>
      </c>
      <c r="E5524">
        <v>-37.092267</v>
      </c>
      <c r="F5524">
        <v>-7.300071</v>
      </c>
      <c r="G5524" t="str">
        <f>Energia[[#This Row],[Nome]]</f>
        <v>Desterro</v>
      </c>
      <c r="H5524">
        <f>Energia[[#This Row],[Energia]]</f>
        <v>0</v>
      </c>
      <c r="I5524" t="e">
        <f>VLOOKUP(Energia[[#This Row],[CD]],Tabela4[Coluna3],1,FALSE)</f>
        <v>#N/A</v>
      </c>
    </row>
    <row r="5525" spans="1:9" hidden="1" x14ac:dyDescent="0.25">
      <c r="A5525" s="1" t="s">
        <v>3887</v>
      </c>
      <c r="B5525" s="1" t="s">
        <v>4032</v>
      </c>
      <c r="C5525">
        <v>2506202</v>
      </c>
      <c r="D5525" s="3">
        <v>0</v>
      </c>
      <c r="E5525">
        <v>-36.449117000000001</v>
      </c>
      <c r="F5525">
        <v>-6.4155629999999997</v>
      </c>
      <c r="G5525" t="str">
        <f>Energia[[#This Row],[Nome]]</f>
        <v>Frei Martinho</v>
      </c>
      <c r="H5525">
        <f>Energia[[#This Row],[Energia]]</f>
        <v>0</v>
      </c>
      <c r="I5525" t="e">
        <f>VLOOKUP(Energia[[#This Row],[CD]],Tabela4[Coluna3],1,FALSE)</f>
        <v>#N/A</v>
      </c>
    </row>
    <row r="5526" spans="1:9" hidden="1" x14ac:dyDescent="0.25">
      <c r="A5526" s="1" t="s">
        <v>3887</v>
      </c>
      <c r="B5526" s="1" t="s">
        <v>4039</v>
      </c>
      <c r="C5526">
        <v>2506509</v>
      </c>
      <c r="D5526" s="3">
        <v>0</v>
      </c>
      <c r="E5526">
        <v>-36.461474000000003</v>
      </c>
      <c r="F5526">
        <v>-7.2612350000000001</v>
      </c>
      <c r="G5526" t="str">
        <f>Energia[[#This Row],[Nome]]</f>
        <v>Gurjão</v>
      </c>
      <c r="H5526">
        <f>Energia[[#This Row],[Energia]]</f>
        <v>0</v>
      </c>
      <c r="I5526" t="e">
        <f>VLOOKUP(Energia[[#This Row],[CD]],Tabela4[Coluna3],1,FALSE)</f>
        <v>#N/A</v>
      </c>
    </row>
    <row r="5527" spans="1:9" hidden="1" x14ac:dyDescent="0.25">
      <c r="A5527" s="1" t="s">
        <v>3887</v>
      </c>
      <c r="B5527" s="1" t="s">
        <v>4048</v>
      </c>
      <c r="C5527">
        <v>2507408</v>
      </c>
      <c r="D5527" s="3">
        <v>0</v>
      </c>
      <c r="E5527">
        <v>-37.818502000000002</v>
      </c>
      <c r="F5527">
        <v>-6.5089889999999997</v>
      </c>
      <c r="G5527" t="str">
        <f>Energia[[#This Row],[Nome]]</f>
        <v>Jericó</v>
      </c>
      <c r="H5527">
        <f>Energia[[#This Row],[Energia]]</f>
        <v>0</v>
      </c>
      <c r="I5527" t="e">
        <f>VLOOKUP(Energia[[#This Row],[CD]],Tabela4[Coluna3],1,FALSE)</f>
        <v>#N/A</v>
      </c>
    </row>
    <row r="5528" spans="1:9" hidden="1" x14ac:dyDescent="0.25">
      <c r="A5528" s="1" t="s">
        <v>3887</v>
      </c>
      <c r="B5528" s="1" t="s">
        <v>4052</v>
      </c>
      <c r="C5528">
        <v>2507705</v>
      </c>
      <c r="D5528" s="3">
        <v>0</v>
      </c>
      <c r="E5528">
        <v>-36.557496</v>
      </c>
      <c r="F5528">
        <v>-7.057696</v>
      </c>
      <c r="G5528" t="str">
        <f>Energia[[#This Row],[Nome]]</f>
        <v>Juazeirinho</v>
      </c>
      <c r="H5528">
        <f>Energia[[#This Row],[Energia]]</f>
        <v>0</v>
      </c>
      <c r="I5528" t="e">
        <f>VLOOKUP(Energia[[#This Row],[CD]],Tabela4[Coluna3],1,FALSE)</f>
        <v>#N/A</v>
      </c>
    </row>
    <row r="5529" spans="1:9" hidden="1" x14ac:dyDescent="0.25">
      <c r="A5529" s="1" t="s">
        <v>3887</v>
      </c>
      <c r="B5529" s="1" t="s">
        <v>4060</v>
      </c>
      <c r="C5529">
        <v>2508505</v>
      </c>
      <c r="D5529" s="3">
        <v>0</v>
      </c>
      <c r="E5529">
        <v>-36.925514999999997</v>
      </c>
      <c r="F5529">
        <v>-7.3402900000000004</v>
      </c>
      <c r="G5529" t="str">
        <f>Energia[[#This Row],[Nome]]</f>
        <v>Livramento</v>
      </c>
      <c r="H5529">
        <f>Energia[[#This Row],[Energia]]</f>
        <v>0</v>
      </c>
      <c r="I5529" t="e">
        <f>VLOOKUP(Energia[[#This Row],[CD]],Tabela4[Coluna3],1,FALSE)</f>
        <v>#N/A</v>
      </c>
    </row>
    <row r="5530" spans="1:9" hidden="1" x14ac:dyDescent="0.25">
      <c r="A5530" s="1" t="s">
        <v>3887</v>
      </c>
      <c r="B5530" s="1" t="s">
        <v>4064</v>
      </c>
      <c r="C5530">
        <v>2508802</v>
      </c>
      <c r="D5530" s="3">
        <v>0</v>
      </c>
      <c r="E5530">
        <v>-37.525485000000003</v>
      </c>
      <c r="F5530">
        <v>-6.8828230000000001</v>
      </c>
      <c r="G5530" t="str">
        <f>Energia[[#This Row],[Nome]]</f>
        <v>Malta</v>
      </c>
      <c r="H5530">
        <f>Energia[[#This Row],[Energia]]</f>
        <v>0</v>
      </c>
      <c r="I5530" t="e">
        <f>VLOOKUP(Energia[[#This Row],[CD]],Tabela4[Coluna3],1,FALSE)</f>
        <v>#N/A</v>
      </c>
    </row>
    <row r="5531" spans="1:9" hidden="1" x14ac:dyDescent="0.25">
      <c r="A5531" s="1" t="s">
        <v>3887</v>
      </c>
      <c r="B5531" s="1" t="s">
        <v>4081</v>
      </c>
      <c r="C5531">
        <v>2510303</v>
      </c>
      <c r="D5531" s="3">
        <v>0</v>
      </c>
      <c r="E5531">
        <v>-36.427567000000003</v>
      </c>
      <c r="F5531">
        <v>-6.675764</v>
      </c>
      <c r="G5531" t="str">
        <f>Energia[[#This Row],[Nome]]</f>
        <v>Nova Palmeira</v>
      </c>
      <c r="H5531">
        <f>Energia[[#This Row],[Energia]]</f>
        <v>0</v>
      </c>
      <c r="I5531" t="e">
        <f>VLOOKUP(Energia[[#This Row],[CD]],Tabela4[Coluna3],1,FALSE)</f>
        <v>#N/A</v>
      </c>
    </row>
    <row r="5532" spans="1:9" hidden="1" x14ac:dyDescent="0.25">
      <c r="A5532" s="1" t="s">
        <v>3887</v>
      </c>
      <c r="B5532" s="1" t="s">
        <v>4083</v>
      </c>
      <c r="C5532">
        <v>2510501</v>
      </c>
      <c r="D5532" s="3">
        <v>0</v>
      </c>
      <c r="E5532">
        <v>-36.251640000000002</v>
      </c>
      <c r="F5532">
        <v>-6.9789659999999998</v>
      </c>
      <c r="G5532" t="str">
        <f>Energia[[#This Row],[Nome]]</f>
        <v>Olivedos</v>
      </c>
      <c r="H5532">
        <f>Energia[[#This Row],[Energia]]</f>
        <v>0</v>
      </c>
      <c r="I5532" t="e">
        <f>VLOOKUP(Energia[[#This Row],[CD]],Tabela4[Coluna3],1,FALSE)</f>
        <v>#N/A</v>
      </c>
    </row>
    <row r="5533" spans="1:9" hidden="1" x14ac:dyDescent="0.25">
      <c r="A5533" s="1" t="s">
        <v>3887</v>
      </c>
      <c r="B5533" s="1" t="s">
        <v>4085</v>
      </c>
      <c r="C5533">
        <v>2510659</v>
      </c>
      <c r="D5533" s="3">
        <v>0</v>
      </c>
      <c r="E5533">
        <v>-36.669176999999998</v>
      </c>
      <c r="F5533">
        <v>-7.3267300000000004</v>
      </c>
      <c r="G5533" t="str">
        <f>Energia[[#This Row],[Nome]]</f>
        <v>Parari</v>
      </c>
      <c r="H5533">
        <f>Energia[[#This Row],[Energia]]</f>
        <v>0</v>
      </c>
      <c r="I5533" t="e">
        <f>VLOOKUP(Energia[[#This Row],[CD]],Tabela4[Coluna3],1,FALSE)</f>
        <v>#N/A</v>
      </c>
    </row>
    <row r="5534" spans="1:9" hidden="1" x14ac:dyDescent="0.25">
      <c r="A5534" s="1" t="s">
        <v>3887</v>
      </c>
      <c r="B5534" s="1" t="s">
        <v>4108</v>
      </c>
      <c r="C5534">
        <v>2512788</v>
      </c>
      <c r="D5534" s="3">
        <v>0</v>
      </c>
      <c r="E5534">
        <v>-36.138917999999997</v>
      </c>
      <c r="F5534">
        <v>-7.6812699999999996</v>
      </c>
      <c r="G5534" t="str">
        <f>Energia[[#This Row],[Nome]]</f>
        <v>Riacho de Santo Antônio</v>
      </c>
      <c r="H5534">
        <f>Energia[[#This Row],[Energia]]</f>
        <v>0</v>
      </c>
      <c r="I5534" t="e">
        <f>VLOOKUP(Energia[[#This Row],[CD]],Tabela4[Coluna3],1,FALSE)</f>
        <v>#N/A</v>
      </c>
    </row>
    <row r="5535" spans="1:9" hidden="1" x14ac:dyDescent="0.25">
      <c r="A5535" s="1" t="s">
        <v>3887</v>
      </c>
      <c r="B5535" s="1" t="s">
        <v>4109</v>
      </c>
      <c r="C5535">
        <v>2512804</v>
      </c>
      <c r="D5535" s="3">
        <v>0</v>
      </c>
      <c r="E5535">
        <v>-37.637408999999998</v>
      </c>
      <c r="F5535">
        <v>-6.4777259999999997</v>
      </c>
      <c r="G5535" t="str">
        <f>Energia[[#This Row],[Nome]]</f>
        <v>Riacho dos Cavalos</v>
      </c>
      <c r="H5535">
        <f>Energia[[#This Row],[Energia]]</f>
        <v>0</v>
      </c>
      <c r="I5535" t="e">
        <f>VLOOKUP(Energia[[#This Row],[CD]],Tabela4[Coluna3],1,FALSE)</f>
        <v>#N/A</v>
      </c>
    </row>
    <row r="5536" spans="1:9" hidden="1" x14ac:dyDescent="0.25">
      <c r="A5536" s="1" t="s">
        <v>3887</v>
      </c>
      <c r="B5536" s="1" t="s">
        <v>1089</v>
      </c>
      <c r="C5536">
        <v>2513406</v>
      </c>
      <c r="D5536" s="3">
        <v>0</v>
      </c>
      <c r="E5536">
        <v>-36.906516000000003</v>
      </c>
      <c r="F5536">
        <v>-6.9180219999999997</v>
      </c>
      <c r="G5536" t="str">
        <f>Energia[[#This Row],[Nome]]</f>
        <v>Santa Luzia</v>
      </c>
      <c r="H5536">
        <f>Energia[[#This Row],[Energia]]</f>
        <v>0</v>
      </c>
      <c r="I5536" t="e">
        <f>VLOOKUP(Energia[[#This Row],[CD]],Tabela4[Coluna3],1,FALSE)</f>
        <v>#N/A</v>
      </c>
    </row>
    <row r="5537" spans="1:9" hidden="1" x14ac:dyDescent="0.25">
      <c r="A5537" s="1" t="s">
        <v>3887</v>
      </c>
      <c r="B5537" s="1" t="s">
        <v>4120</v>
      </c>
      <c r="C5537">
        <v>2514107</v>
      </c>
      <c r="D5537" s="3">
        <v>0</v>
      </c>
      <c r="E5537">
        <v>-36.787579000000001</v>
      </c>
      <c r="F5537">
        <v>-8.0888200000000001</v>
      </c>
      <c r="G5537" t="str">
        <f>Energia[[#This Row],[Nome]]</f>
        <v>São João do Tigre</v>
      </c>
      <c r="H5537">
        <f>Energia[[#This Row],[Energia]]</f>
        <v>0</v>
      </c>
      <c r="I5537" t="e">
        <f>VLOOKUP(Energia[[#This Row],[CD]],Tabela4[Coluna3],1,FALSE)</f>
        <v>#N/A</v>
      </c>
    </row>
    <row r="5538" spans="1:9" hidden="1" x14ac:dyDescent="0.25">
      <c r="A5538" s="1" t="s">
        <v>3887</v>
      </c>
      <c r="B5538" s="1" t="s">
        <v>4127</v>
      </c>
      <c r="C5538">
        <v>2514651</v>
      </c>
      <c r="D5538" s="3">
        <v>0</v>
      </c>
      <c r="E5538">
        <v>-37.358685000000001</v>
      </c>
      <c r="F5538">
        <v>-6.2358630000000002</v>
      </c>
      <c r="G5538" t="str">
        <f>Energia[[#This Row],[Nome]]</f>
        <v>São José do Brejo do Cruz</v>
      </c>
      <c r="H5538">
        <f>Energia[[#This Row],[Energia]]</f>
        <v>0</v>
      </c>
      <c r="I5538" t="e">
        <f>VLOOKUP(Energia[[#This Row],[CD]],Tabela4[Coluna3],1,FALSE)</f>
        <v>#N/A</v>
      </c>
    </row>
    <row r="5539" spans="1:9" hidden="1" x14ac:dyDescent="0.25">
      <c r="A5539" s="1" t="s">
        <v>3887</v>
      </c>
      <c r="B5539" s="1" t="s">
        <v>4128</v>
      </c>
      <c r="C5539">
        <v>2514701</v>
      </c>
      <c r="D5539" s="3">
        <v>0</v>
      </c>
      <c r="E5539">
        <v>-36.821344000000003</v>
      </c>
      <c r="F5539">
        <v>-6.8174169999999998</v>
      </c>
      <c r="G5539" t="str">
        <f>Energia[[#This Row],[Nome]]</f>
        <v>São José do Sabugi</v>
      </c>
      <c r="H5539">
        <f>Energia[[#This Row],[Energia]]</f>
        <v>0</v>
      </c>
      <c r="I5539" t="e">
        <f>VLOOKUP(Energia[[#This Row],[CD]],Tabela4[Coluna3],1,FALSE)</f>
        <v>#N/A</v>
      </c>
    </row>
    <row r="5540" spans="1:9" hidden="1" x14ac:dyDescent="0.25">
      <c r="A5540" s="1" t="s">
        <v>3887</v>
      </c>
      <c r="B5540" s="1" t="s">
        <v>4131</v>
      </c>
      <c r="C5540">
        <v>2514909</v>
      </c>
      <c r="D5540" s="3">
        <v>0</v>
      </c>
      <c r="E5540">
        <v>-37.085098000000002</v>
      </c>
      <c r="F5540">
        <v>-6.9271039999999999</v>
      </c>
      <c r="G5540" t="str">
        <f>Energia[[#This Row],[Nome]]</f>
        <v>São Mamede</v>
      </c>
      <c r="H5540">
        <f>Energia[[#This Row],[Energia]]</f>
        <v>0</v>
      </c>
      <c r="I5540" t="e">
        <f>VLOOKUP(Energia[[#This Row],[CD]],Tabela4[Coluna3],1,FALSE)</f>
        <v>#N/A</v>
      </c>
    </row>
    <row r="5541" spans="1:9" hidden="1" x14ac:dyDescent="0.25">
      <c r="A5541" s="1" t="s">
        <v>3887</v>
      </c>
      <c r="B5541" s="1" t="s">
        <v>4134</v>
      </c>
      <c r="C5541">
        <v>2515203</v>
      </c>
      <c r="D5541" s="3">
        <v>0</v>
      </c>
      <c r="E5541">
        <v>-37.015025999999999</v>
      </c>
      <c r="F5541">
        <v>-8.1582989999999995</v>
      </c>
      <c r="G5541" t="str">
        <f>Energia[[#This Row],[Nome]]</f>
        <v>São Sebastião do Umbuzeiro</v>
      </c>
      <c r="H5541">
        <f>Energia[[#This Row],[Energia]]</f>
        <v>0</v>
      </c>
      <c r="I5541" t="e">
        <f>VLOOKUP(Energia[[#This Row],[CD]],Tabela4[Coluna3],1,FALSE)</f>
        <v>#N/A</v>
      </c>
    </row>
    <row r="5542" spans="1:9" hidden="1" x14ac:dyDescent="0.25">
      <c r="A5542" s="1" t="s">
        <v>3887</v>
      </c>
      <c r="B5542" s="1" t="s">
        <v>4135</v>
      </c>
      <c r="C5542">
        <v>2515401</v>
      </c>
      <c r="D5542" s="3">
        <v>0</v>
      </c>
      <c r="E5542">
        <v>-36.447038999999997</v>
      </c>
      <c r="F5542">
        <v>-6.9077120000000001</v>
      </c>
      <c r="G5542" t="str">
        <f>Energia[[#This Row],[Nome]]</f>
        <v>São Vicente do Seridó</v>
      </c>
      <c r="H5542">
        <f>Energia[[#This Row],[Energia]]</f>
        <v>0</v>
      </c>
      <c r="I5542" t="e">
        <f>VLOOKUP(Energia[[#This Row],[CD]],Tabela4[Coluna3],1,FALSE)</f>
        <v>#N/A</v>
      </c>
    </row>
    <row r="5543" spans="1:9" hidden="1" x14ac:dyDescent="0.25">
      <c r="A5543" s="1" t="s">
        <v>3887</v>
      </c>
      <c r="B5543" s="1" t="s">
        <v>4137</v>
      </c>
      <c r="C5543">
        <v>2515500</v>
      </c>
      <c r="D5543" s="3">
        <v>0</v>
      </c>
      <c r="E5543">
        <v>-36.708962</v>
      </c>
      <c r="F5543">
        <v>-7.5359319999999999</v>
      </c>
      <c r="G5543" t="str">
        <f>Energia[[#This Row],[Nome]]</f>
        <v>Serra Branca</v>
      </c>
      <c r="H5543">
        <f>Energia[[#This Row],[Energia]]</f>
        <v>0</v>
      </c>
      <c r="I5543" t="e">
        <f>VLOOKUP(Energia[[#This Row],[CD]],Tabela4[Coluna3],1,FALSE)</f>
        <v>#N/A</v>
      </c>
    </row>
    <row r="5544" spans="1:9" hidden="1" x14ac:dyDescent="0.25">
      <c r="A5544" s="1" t="s">
        <v>3887</v>
      </c>
      <c r="B5544" s="1" t="s">
        <v>957</v>
      </c>
      <c r="C5544">
        <v>2516102</v>
      </c>
      <c r="D5544" s="3">
        <v>0</v>
      </c>
      <c r="E5544">
        <v>-36.370280999999999</v>
      </c>
      <c r="F5544">
        <v>-7.1020300000000001</v>
      </c>
      <c r="G5544" t="str">
        <f>Energia[[#This Row],[Nome]]</f>
        <v>Soledade</v>
      </c>
      <c r="H5544">
        <f>Energia[[#This Row],[Energia]]</f>
        <v>0</v>
      </c>
      <c r="I5544" t="e">
        <f>VLOOKUP(Energia[[#This Row],[CD]],Tabela4[Coluna3],1,FALSE)</f>
        <v>#N/A</v>
      </c>
    </row>
    <row r="5545" spans="1:9" hidden="1" x14ac:dyDescent="0.25">
      <c r="A5545" s="1" t="s">
        <v>3887</v>
      </c>
      <c r="B5545" s="1" t="s">
        <v>4144</v>
      </c>
      <c r="C5545">
        <v>2516151</v>
      </c>
      <c r="D5545" s="3">
        <v>0</v>
      </c>
      <c r="E5545">
        <v>-36.210301999999999</v>
      </c>
      <c r="F5545">
        <v>-6.7267479999999997</v>
      </c>
      <c r="G5545" t="str">
        <f>Energia[[#This Row],[Nome]]</f>
        <v>Sossêgo</v>
      </c>
      <c r="H5545">
        <f>Energia[[#This Row],[Energia]]</f>
        <v>0</v>
      </c>
      <c r="I5545" t="e">
        <f>VLOOKUP(Energia[[#This Row],[CD]],Tabela4[Coluna3],1,FALSE)</f>
        <v>#N/A</v>
      </c>
    </row>
    <row r="5546" spans="1:9" hidden="1" x14ac:dyDescent="0.25">
      <c r="A5546" s="1" t="s">
        <v>3887</v>
      </c>
      <c r="B5546" s="1" t="s">
        <v>1172</v>
      </c>
      <c r="C5546">
        <v>2516508</v>
      </c>
      <c r="D5546" s="3">
        <v>0</v>
      </c>
      <c r="E5546">
        <v>-36.834985000000003</v>
      </c>
      <c r="F5546">
        <v>-7.2192189999999998</v>
      </c>
      <c r="G5546" t="str">
        <f>Energia[[#This Row],[Nome]]</f>
        <v>Taperoá</v>
      </c>
      <c r="H5546">
        <f>Energia[[#This Row],[Energia]]</f>
        <v>0</v>
      </c>
      <c r="I5546" t="e">
        <f>VLOOKUP(Energia[[#This Row],[CD]],Tabela4[Coluna3],1,FALSE)</f>
        <v>#N/A</v>
      </c>
    </row>
    <row r="5547" spans="1:9" hidden="1" x14ac:dyDescent="0.25">
      <c r="A5547" s="1" t="s">
        <v>3887</v>
      </c>
      <c r="B5547" s="1" t="s">
        <v>4149</v>
      </c>
      <c r="C5547">
        <v>2516755</v>
      </c>
      <c r="D5547" s="3">
        <v>0</v>
      </c>
      <c r="E5547">
        <v>-36.624139999999997</v>
      </c>
      <c r="F5547">
        <v>-6.9610120000000002</v>
      </c>
      <c r="G5547" t="str">
        <f>Energia[[#This Row],[Nome]]</f>
        <v>Tenório</v>
      </c>
      <c r="H5547">
        <f>Energia[[#This Row],[Energia]]</f>
        <v>0</v>
      </c>
      <c r="I5547" t="e">
        <f>VLOOKUP(Energia[[#This Row],[CD]],Tabela4[Coluna3],1,FALSE)</f>
        <v>#N/A</v>
      </c>
    </row>
    <row r="5548" spans="1:9" hidden="1" x14ac:dyDescent="0.25">
      <c r="A5548" s="1" t="s">
        <v>3887</v>
      </c>
      <c r="B5548" s="1" t="s">
        <v>4155</v>
      </c>
      <c r="C5548">
        <v>2505501</v>
      </c>
      <c r="D5548" s="3">
        <v>0</v>
      </c>
      <c r="E5548">
        <v>-37.575972999999998</v>
      </c>
      <c r="F5548">
        <v>-6.7562509999999998</v>
      </c>
      <c r="G5548" t="str">
        <f>Energia[[#This Row],[Nome]]</f>
        <v>Vista Serrana</v>
      </c>
      <c r="H5548">
        <f>Energia[[#This Row],[Energia]]</f>
        <v>0</v>
      </c>
      <c r="I5548" t="e">
        <f>VLOOKUP(Energia[[#This Row],[CD]],Tabela4[Coluna3],1,FALSE)</f>
        <v>#N/A</v>
      </c>
    </row>
    <row r="5549" spans="1:9" hidden="1" x14ac:dyDescent="0.25">
      <c r="A5549" s="1" t="s">
        <v>3887</v>
      </c>
      <c r="B5549" s="1" t="s">
        <v>4156</v>
      </c>
      <c r="C5549">
        <v>2517407</v>
      </c>
      <c r="D5549" s="3">
        <v>0</v>
      </c>
      <c r="E5549">
        <v>-37.096159999999998</v>
      </c>
      <c r="F5549">
        <v>-8.0769070000000003</v>
      </c>
      <c r="G5549" t="str">
        <f>Energia[[#This Row],[Nome]]</f>
        <v>Zabelê</v>
      </c>
      <c r="H5549">
        <f>Energia[[#This Row],[Energia]]</f>
        <v>0</v>
      </c>
      <c r="I5549" t="e">
        <f>VLOOKUP(Energia[[#This Row],[CD]],Tabela4[Coluna3],1,FALSE)</f>
        <v>#N/A</v>
      </c>
    </row>
    <row r="5550" spans="1:9" hidden="1" x14ac:dyDescent="0.25">
      <c r="A5550" s="1" t="s">
        <v>4157</v>
      </c>
      <c r="B5550" s="1" t="s">
        <v>4214</v>
      </c>
      <c r="C5550">
        <v>2605459</v>
      </c>
      <c r="D5550" s="3">
        <v>0</v>
      </c>
      <c r="E5550">
        <v>-32.426800999999998</v>
      </c>
      <c r="F5550">
        <v>-3.8573010000000001</v>
      </c>
      <c r="G5550" t="str">
        <f>Energia[[#This Row],[Nome]]</f>
        <v>Fernando de Noronha</v>
      </c>
      <c r="H5550">
        <f>Energia[[#This Row],[Energia]]</f>
        <v>0</v>
      </c>
      <c r="I5550" t="e">
        <f>VLOOKUP(Energia[[#This Row],[CD]],Tabela4[Coluna3],1,FALSE)</f>
        <v>#N/A</v>
      </c>
    </row>
    <row r="5551" spans="1:9" hidden="1" x14ac:dyDescent="0.25">
      <c r="A5551" s="1" t="s">
        <v>4157</v>
      </c>
      <c r="B5551" s="1" t="s">
        <v>4272</v>
      </c>
      <c r="C5551">
        <v>2609600</v>
      </c>
      <c r="D5551" s="3">
        <v>0</v>
      </c>
      <c r="E5551">
        <v>-34.866126999999999</v>
      </c>
      <c r="F5551">
        <v>-7.9930979999999998</v>
      </c>
      <c r="G5551" t="str">
        <f>Energia[[#This Row],[Nome]]</f>
        <v>Olinda</v>
      </c>
      <c r="H5551">
        <f>Energia[[#This Row],[Energia]]</f>
        <v>0</v>
      </c>
      <c r="I5551" t="e">
        <f>VLOOKUP(Energia[[#This Row],[CD]],Tabela4[Coluna3],1,FALSE)</f>
        <v>#N/A</v>
      </c>
    </row>
    <row r="5552" spans="1:9" hidden="1" x14ac:dyDescent="0.25">
      <c r="A5552" s="1" t="s">
        <v>4157</v>
      </c>
      <c r="B5552" s="1" t="s">
        <v>4088</v>
      </c>
      <c r="C5552">
        <v>2610707</v>
      </c>
      <c r="D5552" s="3">
        <v>0</v>
      </c>
      <c r="E5552">
        <v>-34.883262000000002</v>
      </c>
      <c r="F5552">
        <v>-7.9281550000000003</v>
      </c>
      <c r="G5552" t="str">
        <f>Energia[[#This Row],[Nome]]</f>
        <v>Paulista</v>
      </c>
      <c r="H5552">
        <f>Energia[[#This Row],[Energia]]</f>
        <v>0</v>
      </c>
      <c r="I5552" t="e">
        <f>VLOOKUP(Energia[[#This Row],[CD]],Tabela4[Coluna3],1,FALSE)</f>
        <v>#N/A</v>
      </c>
    </row>
    <row r="5553" spans="1:9" hidden="1" x14ac:dyDescent="0.25">
      <c r="A5553" s="1" t="s">
        <v>4157</v>
      </c>
      <c r="B5553" s="1" t="s">
        <v>4290</v>
      </c>
      <c r="C5553">
        <v>2611606</v>
      </c>
      <c r="D5553" s="3">
        <v>0</v>
      </c>
      <c r="E5553">
        <v>-34.933174999999999</v>
      </c>
      <c r="F5553">
        <v>-8.0392250000000001</v>
      </c>
      <c r="G5553" t="str">
        <f>Energia[[#This Row],[Nome]]</f>
        <v>Recife</v>
      </c>
      <c r="H5553">
        <f>Energia[[#This Row],[Energia]]</f>
        <v>0</v>
      </c>
      <c r="I5553" t="e">
        <f>VLOOKUP(Energia[[#This Row],[CD]],Tabela4[Coluna3],1,FALSE)</f>
        <v>#N/A</v>
      </c>
    </row>
    <row r="5554" spans="1:9" hidden="1" x14ac:dyDescent="0.25">
      <c r="A5554" s="1" t="s">
        <v>4410</v>
      </c>
      <c r="B5554" s="1" t="s">
        <v>4588</v>
      </c>
      <c r="C5554">
        <v>1717008</v>
      </c>
      <c r="D5554" s="3">
        <v>0</v>
      </c>
      <c r="E5554">
        <v>-47.559190999999998</v>
      </c>
      <c r="F5554">
        <v>-11.159955</v>
      </c>
      <c r="G5554" t="str">
        <f>Energia[[#This Row],[Nome]]</f>
        <v>Pindorama do Tocantins</v>
      </c>
      <c r="H5554">
        <f>Energia[[#This Row],[Energia]]</f>
        <v>0</v>
      </c>
      <c r="I5554" t="e">
        <f>VLOOKUP(Energia[[#This Row],[CD]],Tabela4[Coluna3],1,FALSE)</f>
        <v>#N/A</v>
      </c>
    </row>
    <row r="5555" spans="1:9" hidden="1" x14ac:dyDescent="0.25">
      <c r="A5555" s="1" t="s">
        <v>4410</v>
      </c>
      <c r="B5555" s="1" t="s">
        <v>4626</v>
      </c>
      <c r="C5555">
        <v>1719004</v>
      </c>
      <c r="D5555" s="3">
        <v>0</v>
      </c>
      <c r="E5555">
        <v>-47.741807000000001</v>
      </c>
      <c r="F5555">
        <v>-10.299363</v>
      </c>
      <c r="G5555" t="str">
        <f>Energia[[#This Row],[Nome]]</f>
        <v>Santa Tereza do Tocantins</v>
      </c>
      <c r="H5555">
        <f>Energia[[#This Row],[Energia]]</f>
        <v>0</v>
      </c>
      <c r="I5555" t="e">
        <f>VLOOKUP(Energia[[#This Row],[CD]],Tabela4[Coluna3],1,FALSE)</f>
        <v>#N/A</v>
      </c>
    </row>
    <row r="5556" spans="1:9" hidden="1" x14ac:dyDescent="0.25">
      <c r="A5556" s="1" t="s">
        <v>5028</v>
      </c>
      <c r="B5556" s="1" t="s">
        <v>5047</v>
      </c>
      <c r="C5556">
        <v>2401909</v>
      </c>
      <c r="D5556" s="3">
        <v>0</v>
      </c>
      <c r="E5556">
        <v>-36.026462000000002</v>
      </c>
      <c r="F5556">
        <v>-5.7660879999999999</v>
      </c>
      <c r="G5556" t="str">
        <f>Energia[[#This Row],[Nome]]</f>
        <v>Caiçara do Rio do Vento</v>
      </c>
      <c r="H5556">
        <f>Energia[[#This Row],[Energia]]</f>
        <v>0</v>
      </c>
      <c r="I5556" t="e">
        <f>VLOOKUP(Energia[[#This Row],[CD]],Tabela4[Coluna3],1,FALSE)</f>
        <v>#N/A</v>
      </c>
    </row>
    <row r="5557" spans="1:9" hidden="1" x14ac:dyDescent="0.25">
      <c r="A5557" s="1" t="s">
        <v>5028</v>
      </c>
      <c r="B5557" s="1" t="s">
        <v>5057</v>
      </c>
      <c r="C5557">
        <v>2403004</v>
      </c>
      <c r="D5557" s="3">
        <v>0</v>
      </c>
      <c r="E5557">
        <v>-36.824989000000002</v>
      </c>
      <c r="F5557">
        <v>-6.3559279999999996</v>
      </c>
      <c r="G5557" t="str">
        <f>Energia[[#This Row],[Nome]]</f>
        <v>Cruzeta</v>
      </c>
      <c r="H5557">
        <f>Energia[[#This Row],[Energia]]</f>
        <v>0</v>
      </c>
      <c r="I5557" t="e">
        <f>VLOOKUP(Energia[[#This Row],[CD]],Tabela4[Coluna3],1,FALSE)</f>
        <v>#N/A</v>
      </c>
    </row>
    <row r="5558" spans="1:9" hidden="1" x14ac:dyDescent="0.25">
      <c r="A5558" s="1" t="s">
        <v>5028</v>
      </c>
      <c r="B5558" s="1" t="s">
        <v>5061</v>
      </c>
      <c r="C5558">
        <v>2403400</v>
      </c>
      <c r="D5558" s="3">
        <v>0</v>
      </c>
      <c r="E5558">
        <v>-36.666148</v>
      </c>
      <c r="F5558">
        <v>-6.8820110000000003</v>
      </c>
      <c r="G5558" t="str">
        <f>Energia[[#This Row],[Nome]]</f>
        <v>Equador</v>
      </c>
      <c r="H5558">
        <f>Energia[[#This Row],[Energia]]</f>
        <v>0</v>
      </c>
      <c r="I5558" t="e">
        <f>VLOOKUP(Energia[[#This Row],[CD]],Tabela4[Coluna3],1,FALSE)</f>
        <v>#N/A</v>
      </c>
    </row>
    <row r="5559" spans="1:9" hidden="1" x14ac:dyDescent="0.25">
      <c r="A5559" s="1" t="s">
        <v>5028</v>
      </c>
      <c r="B5559" s="1" t="s">
        <v>5069</v>
      </c>
      <c r="C5559">
        <v>2404101</v>
      </c>
      <c r="D5559" s="3">
        <v>0</v>
      </c>
      <c r="E5559">
        <v>-36.207897000000003</v>
      </c>
      <c r="F5559">
        <v>-5.1753729999999996</v>
      </c>
      <c r="G5559" t="str">
        <f>Energia[[#This Row],[Nome]]</f>
        <v>Galinhos</v>
      </c>
      <c r="H5559">
        <f>Energia[[#This Row],[Energia]]</f>
        <v>0</v>
      </c>
      <c r="I5559" t="e">
        <f>VLOOKUP(Energia[[#This Row],[CD]],Tabela4[Coluna3],1,FALSE)</f>
        <v>#N/A</v>
      </c>
    </row>
    <row r="5560" spans="1:9" hidden="1" x14ac:dyDescent="0.25">
      <c r="A5560" s="1" t="s">
        <v>5028</v>
      </c>
      <c r="B5560" s="1" t="s">
        <v>5073</v>
      </c>
      <c r="C5560">
        <v>2404507</v>
      </c>
      <c r="D5560" s="3">
        <v>0</v>
      </c>
      <c r="E5560">
        <v>-36.343961</v>
      </c>
      <c r="F5560">
        <v>-5.1745390000000002</v>
      </c>
      <c r="G5560" t="str">
        <f>Energia[[#This Row],[Nome]]</f>
        <v>Guamaré</v>
      </c>
      <c r="H5560">
        <f>Energia[[#This Row],[Energia]]</f>
        <v>0</v>
      </c>
      <c r="I5560" t="e">
        <f>VLOOKUP(Energia[[#This Row],[CD]],Tabela4[Coluna3],1,FALSE)</f>
        <v>#N/A</v>
      </c>
    </row>
    <row r="5561" spans="1:9" hidden="1" x14ac:dyDescent="0.25">
      <c r="A5561" s="1" t="s">
        <v>5028</v>
      </c>
      <c r="B5561" s="1" t="s">
        <v>5094</v>
      </c>
      <c r="C5561">
        <v>2406700</v>
      </c>
      <c r="D5561" s="3">
        <v>0</v>
      </c>
      <c r="E5561">
        <v>-36.180596999999999</v>
      </c>
      <c r="F5561">
        <v>-5.6981669999999998</v>
      </c>
      <c r="G5561" t="str">
        <f>Energia[[#This Row],[Nome]]</f>
        <v>Lajes</v>
      </c>
      <c r="H5561">
        <f>Energia[[#This Row],[Energia]]</f>
        <v>0</v>
      </c>
      <c r="I5561" t="e">
        <f>VLOOKUP(Energia[[#This Row],[CD]],Tabela4[Coluna3],1,FALSE)</f>
        <v>#N/A</v>
      </c>
    </row>
    <row r="5562" spans="1:9" hidden="1" x14ac:dyDescent="0.25">
      <c r="A5562" s="1" t="s">
        <v>5028</v>
      </c>
      <c r="B5562" s="1" t="s">
        <v>5099</v>
      </c>
      <c r="C5562">
        <v>2407203</v>
      </c>
      <c r="D5562" s="3">
        <v>0</v>
      </c>
      <c r="E5562">
        <v>-36.525126999999998</v>
      </c>
      <c r="F5562">
        <v>-5.1944509999999999</v>
      </c>
      <c r="G5562" t="str">
        <f>Energia[[#This Row],[Nome]]</f>
        <v>Macau</v>
      </c>
      <c r="H5562">
        <f>Energia[[#This Row],[Energia]]</f>
        <v>0</v>
      </c>
      <c r="I5562" t="e">
        <f>VLOOKUP(Energia[[#This Row],[CD]],Tabela4[Coluna3],1,FALSE)</f>
        <v>#N/A</v>
      </c>
    </row>
    <row r="5563" spans="1:9" hidden="1" x14ac:dyDescent="0.25">
      <c r="A5563" s="1" t="s">
        <v>5028</v>
      </c>
      <c r="B5563" s="1" t="s">
        <v>5108</v>
      </c>
      <c r="C5563">
        <v>2408102</v>
      </c>
      <c r="D5563" s="3">
        <v>0</v>
      </c>
      <c r="E5563">
        <v>-35.228912999999999</v>
      </c>
      <c r="F5563">
        <v>-5.8031819999999996</v>
      </c>
      <c r="G5563" t="str">
        <f>Energia[[#This Row],[Nome]]</f>
        <v>Natal</v>
      </c>
      <c r="H5563">
        <f>Energia[[#This Row],[Energia]]</f>
        <v>0</v>
      </c>
      <c r="I5563" t="e">
        <f>VLOOKUP(Energia[[#This Row],[CD]],Tabela4[Coluna3],1,FALSE)</f>
        <v>#N/A</v>
      </c>
    </row>
    <row r="5564" spans="1:9" hidden="1" x14ac:dyDescent="0.25">
      <c r="A5564" s="1" t="s">
        <v>5028</v>
      </c>
      <c r="B5564" s="1" t="s">
        <v>5111</v>
      </c>
      <c r="C5564">
        <v>2408409</v>
      </c>
      <c r="D5564" s="3">
        <v>0</v>
      </c>
      <c r="E5564">
        <v>-37.710188000000002</v>
      </c>
      <c r="F5564">
        <v>-5.9789349999999999</v>
      </c>
      <c r="G5564" t="str">
        <f>Energia[[#This Row],[Nome]]</f>
        <v>Olho-d'Água do Borges</v>
      </c>
      <c r="H5564">
        <f>Energia[[#This Row],[Energia]]</f>
        <v>0</v>
      </c>
      <c r="I5564" t="e">
        <f>VLOOKUP(Energia[[#This Row],[CD]],Tabela4[Coluna3],1,FALSE)</f>
        <v>#N/A</v>
      </c>
    </row>
    <row r="5565" spans="1:9" hidden="1" x14ac:dyDescent="0.25">
      <c r="A5565" s="1" t="s">
        <v>5028</v>
      </c>
      <c r="B5565" s="1" t="s">
        <v>5120</v>
      </c>
      <c r="C5565">
        <v>2409704</v>
      </c>
      <c r="D5565" s="3">
        <v>0</v>
      </c>
      <c r="E5565">
        <v>-36.331626</v>
      </c>
      <c r="F5565">
        <v>-5.4750220000000001</v>
      </c>
      <c r="G5565" t="str">
        <f>Energia[[#This Row],[Nome]]</f>
        <v>Pedro Avelino</v>
      </c>
      <c r="H5565">
        <f>Energia[[#This Row],[Energia]]</f>
        <v>0</v>
      </c>
      <c r="I5565" t="e">
        <f>VLOOKUP(Energia[[#This Row],[CD]],Tabela4[Coluna3],1,FALSE)</f>
        <v>#N/A</v>
      </c>
    </row>
    <row r="5566" spans="1:9" hidden="1" x14ac:dyDescent="0.25">
      <c r="A5566" s="1" t="s">
        <v>5028</v>
      </c>
      <c r="B5566" s="1" t="s">
        <v>5125</v>
      </c>
      <c r="C5566">
        <v>2410256</v>
      </c>
      <c r="D5566" s="3">
        <v>0</v>
      </c>
      <c r="E5566">
        <v>-36.839646000000002</v>
      </c>
      <c r="F5566">
        <v>-5.0874569999999997</v>
      </c>
      <c r="G5566" t="str">
        <f>Energia[[#This Row],[Nome]]</f>
        <v>Porto do Mangue</v>
      </c>
      <c r="H5566">
        <f>Energia[[#This Row],[Energia]]</f>
        <v>0</v>
      </c>
      <c r="I5566" t="e">
        <f>VLOOKUP(Energia[[#This Row],[CD]],Tabela4[Coluna3],1,FALSE)</f>
        <v>#N/A</v>
      </c>
    </row>
    <row r="5567" spans="1:9" hidden="1" x14ac:dyDescent="0.25">
      <c r="A5567" s="1" t="s">
        <v>5028</v>
      </c>
      <c r="B5567" s="1" t="s">
        <v>5132</v>
      </c>
      <c r="C5567">
        <v>2411007</v>
      </c>
      <c r="D5567" s="3">
        <v>0</v>
      </c>
      <c r="E5567">
        <v>-38.080927000000003</v>
      </c>
      <c r="F5567">
        <v>-5.8584909999999999</v>
      </c>
      <c r="G5567" t="str">
        <f>Energia[[#This Row],[Nome]]</f>
        <v>Rodolfo Fernandes</v>
      </c>
      <c r="H5567">
        <f>Energia[[#This Row],[Energia]]</f>
        <v>0</v>
      </c>
      <c r="I5567" t="e">
        <f>VLOOKUP(Energia[[#This Row],[CD]],Tabela4[Coluna3],1,FALSE)</f>
        <v>#N/A</v>
      </c>
    </row>
    <row r="5568" spans="1:9" hidden="1" x14ac:dyDescent="0.25">
      <c r="A5568" s="1" t="s">
        <v>5028</v>
      </c>
      <c r="B5568" s="1" t="s">
        <v>5134</v>
      </c>
      <c r="C5568">
        <v>2411429</v>
      </c>
      <c r="D5568" s="3">
        <v>0</v>
      </c>
      <c r="E5568">
        <v>-36.765130999999997</v>
      </c>
      <c r="F5568">
        <v>-6.7322369999999996</v>
      </c>
      <c r="G5568" t="str">
        <f>Energia[[#This Row],[Nome]]</f>
        <v>Santana do Seridó</v>
      </c>
      <c r="H5568">
        <f>Energia[[#This Row],[Energia]]</f>
        <v>0</v>
      </c>
      <c r="I5568" t="e">
        <f>VLOOKUP(Energia[[#This Row],[CD]],Tabela4[Coluna3],1,FALSE)</f>
        <v>#N/A</v>
      </c>
    </row>
    <row r="5569" spans="1:9" hidden="1" x14ac:dyDescent="0.25">
      <c r="A5569" s="1" t="s">
        <v>5028</v>
      </c>
      <c r="B5569" s="1" t="s">
        <v>5147</v>
      </c>
      <c r="C5569">
        <v>2412807</v>
      </c>
      <c r="D5569" s="3">
        <v>0</v>
      </c>
      <c r="E5569">
        <v>-36.878511000000003</v>
      </c>
      <c r="F5569">
        <v>-5.8373939999999997</v>
      </c>
      <c r="G5569" t="str">
        <f>Energia[[#This Row],[Nome]]</f>
        <v>São Rafael</v>
      </c>
      <c r="H5569">
        <f>Energia[[#This Row],[Energia]]</f>
        <v>0</v>
      </c>
      <c r="I5569" t="e">
        <f>VLOOKUP(Energia[[#This Row],[CD]],Tabela4[Coluna3],1,FALSE)</f>
        <v>#N/A</v>
      </c>
    </row>
    <row r="5570" spans="1:9" hidden="1" x14ac:dyDescent="0.25">
      <c r="A5570" s="1" t="s">
        <v>5028</v>
      </c>
      <c r="B5570" s="1" t="s">
        <v>5154</v>
      </c>
      <c r="C5570">
        <v>2413607</v>
      </c>
      <c r="D5570" s="3">
        <v>0</v>
      </c>
      <c r="E5570">
        <v>-37.972707</v>
      </c>
      <c r="F5570">
        <v>-5.7691949999999999</v>
      </c>
      <c r="G5570" t="str">
        <f>Energia[[#This Row],[Nome]]</f>
        <v>Severiano Melo</v>
      </c>
      <c r="H5570">
        <f>Energia[[#This Row],[Energia]]</f>
        <v>0</v>
      </c>
      <c r="I5570" t="e">
        <f>VLOOKUP(Energia[[#This Row],[CD]],Tabela4[Coluna3],1,FALSE)</f>
        <v>#N/A</v>
      </c>
    </row>
    <row r="5571" spans="1:9" hidden="1" x14ac:dyDescent="0.25">
      <c r="A5571" s="1" t="s">
        <v>5241</v>
      </c>
      <c r="B5571" s="1" t="s">
        <v>5244</v>
      </c>
      <c r="C5571">
        <v>2800308</v>
      </c>
      <c r="D5571" s="3">
        <v>0</v>
      </c>
      <c r="E5571">
        <v>-37.094906999999999</v>
      </c>
      <c r="F5571">
        <v>-10.994156</v>
      </c>
      <c r="G5571" t="str">
        <f>Energia[[#This Row],[Nome]]</f>
        <v>Aracaju</v>
      </c>
      <c r="H5571">
        <f>Energia[[#This Row],[Energia]]</f>
        <v>0</v>
      </c>
      <c r="I5571" t="e">
        <f>VLOOKUP(Energia[[#This Row],[CD]],Tabela4[Coluna3],1,FALSE)</f>
        <v>#N/A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O13" sqref="O13"/>
    </sheetView>
  </sheetViews>
  <sheetFormatPr defaultRowHeight="15" x14ac:dyDescent="0.25"/>
  <sheetData>
    <row r="1" spans="1:1" x14ac:dyDescent="0.25">
      <c r="A1">
        <v>73</v>
      </c>
    </row>
    <row r="2" spans="1:1" x14ac:dyDescent="0.25">
      <c r="A2">
        <v>1</v>
      </c>
    </row>
    <row r="3" spans="1:1" x14ac:dyDescent="0.25">
      <c r="A3">
        <v>8</v>
      </c>
    </row>
    <row r="4" spans="1:1" x14ac:dyDescent="0.25">
      <c r="A4">
        <v>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8" sqref="A8"/>
    </sheetView>
  </sheetViews>
  <sheetFormatPr defaultRowHeight="15" x14ac:dyDescent="0.25"/>
  <cols>
    <col min="1" max="1" width="255.7109375" bestFit="1" customWidth="1"/>
  </cols>
  <sheetData>
    <row r="1" spans="1:1" x14ac:dyDescent="0.25">
      <c r="A1" t="s">
        <v>5330</v>
      </c>
    </row>
    <row r="2" spans="1:1" x14ac:dyDescent="0.25">
      <c r="A2" t="s">
        <v>5332</v>
      </c>
    </row>
    <row r="3" spans="1:1" x14ac:dyDescent="0.25">
      <c r="A3" t="s">
        <v>5333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workbookViewId="0">
      <selection activeCell="D1" sqref="D1"/>
    </sheetView>
  </sheetViews>
  <sheetFormatPr defaultRowHeight="15" x14ac:dyDescent="0.25"/>
  <cols>
    <col min="2" max="4" width="10.28515625" customWidth="1"/>
  </cols>
  <sheetData>
    <row r="1" spans="2:4" x14ac:dyDescent="0.25">
      <c r="B1" t="s">
        <v>5330</v>
      </c>
      <c r="C1" t="s">
        <v>5331</v>
      </c>
      <c r="D1" t="s">
        <v>5337</v>
      </c>
    </row>
    <row r="2" spans="2:4" x14ac:dyDescent="0.25">
      <c r="B2">
        <v>1</v>
      </c>
      <c r="C2" t="s">
        <v>5338</v>
      </c>
      <c r="D2">
        <v>3304557</v>
      </c>
    </row>
    <row r="3" spans="2:4" x14ac:dyDescent="0.25">
      <c r="B3">
        <v>1</v>
      </c>
      <c r="C3" t="s">
        <v>5339</v>
      </c>
      <c r="D3">
        <v>3302601</v>
      </c>
    </row>
    <row r="4" spans="2:4" x14ac:dyDescent="0.25">
      <c r="B4">
        <v>1</v>
      </c>
      <c r="C4" t="s">
        <v>5340</v>
      </c>
      <c r="D4">
        <v>3300803</v>
      </c>
    </row>
    <row r="5" spans="2:4" x14ac:dyDescent="0.25">
      <c r="B5">
        <v>1</v>
      </c>
      <c r="C5" t="s">
        <v>5341</v>
      </c>
      <c r="D5">
        <v>3301702</v>
      </c>
    </row>
    <row r="6" spans="2:4" x14ac:dyDescent="0.25">
      <c r="B6">
        <v>1</v>
      </c>
      <c r="C6" t="s">
        <v>5342</v>
      </c>
      <c r="D6">
        <v>3305554</v>
      </c>
    </row>
    <row r="7" spans="2:4" x14ac:dyDescent="0.25">
      <c r="B7">
        <v>1</v>
      </c>
      <c r="C7" t="s">
        <v>5343</v>
      </c>
      <c r="D7">
        <v>3302270</v>
      </c>
    </row>
    <row r="8" spans="2:4" x14ac:dyDescent="0.25">
      <c r="B8">
        <v>1</v>
      </c>
      <c r="C8" t="s">
        <v>5344</v>
      </c>
      <c r="D8">
        <v>3302502</v>
      </c>
    </row>
    <row r="9" spans="2:4" x14ac:dyDescent="0.25">
      <c r="B9">
        <v>1</v>
      </c>
      <c r="C9" t="s">
        <v>5345</v>
      </c>
      <c r="D9">
        <v>3303500</v>
      </c>
    </row>
    <row r="10" spans="2:4" x14ac:dyDescent="0.25">
      <c r="B10">
        <v>1</v>
      </c>
      <c r="C10" t="s">
        <v>5346</v>
      </c>
      <c r="D10">
        <v>3303609</v>
      </c>
    </row>
    <row r="11" spans="2:4" x14ac:dyDescent="0.25">
      <c r="B11">
        <v>1</v>
      </c>
      <c r="C11" t="s">
        <v>5347</v>
      </c>
      <c r="D11">
        <v>3302007</v>
      </c>
    </row>
    <row r="12" spans="2:4" x14ac:dyDescent="0.25">
      <c r="B12">
        <v>1</v>
      </c>
      <c r="C12" t="s">
        <v>5348</v>
      </c>
      <c r="D12">
        <v>3300704</v>
      </c>
    </row>
    <row r="13" spans="2:4" x14ac:dyDescent="0.25">
      <c r="B13">
        <v>1</v>
      </c>
      <c r="C13" t="s">
        <v>5349</v>
      </c>
      <c r="D13">
        <v>3302403</v>
      </c>
    </row>
    <row r="14" spans="2:4" x14ac:dyDescent="0.25">
      <c r="B14">
        <v>1</v>
      </c>
      <c r="C14" t="s">
        <v>5350</v>
      </c>
      <c r="D14">
        <v>3305901</v>
      </c>
    </row>
    <row r="15" spans="2:4" x14ac:dyDescent="0.25">
      <c r="B15">
        <v>1</v>
      </c>
      <c r="C15" t="s">
        <v>5351</v>
      </c>
      <c r="D15">
        <v>3305208</v>
      </c>
    </row>
    <row r="16" spans="2:4" x14ac:dyDescent="0.25">
      <c r="B16">
        <v>1</v>
      </c>
      <c r="C16" t="s">
        <v>5352</v>
      </c>
      <c r="D16">
        <v>3301306</v>
      </c>
    </row>
    <row r="17" spans="2:4" x14ac:dyDescent="0.25">
      <c r="B17">
        <v>1</v>
      </c>
      <c r="C17" t="s">
        <v>5353</v>
      </c>
      <c r="D17">
        <v>3302056</v>
      </c>
    </row>
    <row r="18" spans="2:4" x14ac:dyDescent="0.25">
      <c r="B18">
        <v>1</v>
      </c>
      <c r="C18" t="s">
        <v>5354</v>
      </c>
      <c r="D18">
        <v>3304805</v>
      </c>
    </row>
    <row r="19" spans="2:4" x14ac:dyDescent="0.25">
      <c r="B19">
        <v>1</v>
      </c>
      <c r="C19" t="s">
        <v>5355</v>
      </c>
      <c r="D19">
        <v>3303005</v>
      </c>
    </row>
    <row r="20" spans="2:4" x14ac:dyDescent="0.25">
      <c r="B20">
        <v>1</v>
      </c>
      <c r="C20" t="s">
        <v>5356</v>
      </c>
      <c r="D20">
        <v>3301405</v>
      </c>
    </row>
    <row r="21" spans="2:4" x14ac:dyDescent="0.25">
      <c r="B21">
        <v>1</v>
      </c>
      <c r="C21" t="s">
        <v>5357</v>
      </c>
      <c r="D21">
        <v>3304300</v>
      </c>
    </row>
    <row r="22" spans="2:4" x14ac:dyDescent="0.25">
      <c r="B22">
        <v>1</v>
      </c>
      <c r="C22" t="s">
        <v>5358</v>
      </c>
      <c r="D22">
        <v>3305752</v>
      </c>
    </row>
    <row r="23" spans="2:4" x14ac:dyDescent="0.25">
      <c r="B23">
        <v>1</v>
      </c>
      <c r="C23" t="s">
        <v>5359</v>
      </c>
      <c r="D23">
        <v>3305505</v>
      </c>
    </row>
    <row r="24" spans="2:4" x14ac:dyDescent="0.25">
      <c r="B24">
        <v>1</v>
      </c>
      <c r="C24" t="s">
        <v>5360</v>
      </c>
      <c r="D24">
        <v>3305604</v>
      </c>
    </row>
    <row r="25" spans="2:4" x14ac:dyDescent="0.25">
      <c r="B25">
        <v>1</v>
      </c>
      <c r="C25" t="s">
        <v>5361</v>
      </c>
      <c r="D25">
        <v>3301850</v>
      </c>
    </row>
    <row r="26" spans="2:4" x14ac:dyDescent="0.25">
      <c r="B26">
        <v>1</v>
      </c>
      <c r="C26" t="s">
        <v>5362</v>
      </c>
      <c r="D26">
        <v>3300506</v>
      </c>
    </row>
    <row r="27" spans="2:4" x14ac:dyDescent="0.25">
      <c r="B27">
        <v>1</v>
      </c>
      <c r="C27" t="s">
        <v>5363</v>
      </c>
      <c r="D27">
        <v>3301603</v>
      </c>
    </row>
    <row r="28" spans="2:4" x14ac:dyDescent="0.25">
      <c r="B28">
        <v>1</v>
      </c>
      <c r="C28" t="s">
        <v>5364</v>
      </c>
      <c r="D28">
        <v>3304409</v>
      </c>
    </row>
    <row r="29" spans="2:4" x14ac:dyDescent="0.25">
      <c r="B29">
        <v>1</v>
      </c>
      <c r="C29" t="s">
        <v>5365</v>
      </c>
      <c r="D29">
        <v>3306156</v>
      </c>
    </row>
    <row r="30" spans="2:4" x14ac:dyDescent="0.25">
      <c r="B30">
        <v>1</v>
      </c>
      <c r="C30" t="s">
        <v>5366</v>
      </c>
      <c r="D30">
        <v>3305703</v>
      </c>
    </row>
    <row r="31" spans="2:4" x14ac:dyDescent="0.25">
      <c r="B31">
        <v>1</v>
      </c>
      <c r="C31" t="s">
        <v>5367</v>
      </c>
      <c r="D31">
        <v>3303807</v>
      </c>
    </row>
    <row r="32" spans="2:4" x14ac:dyDescent="0.25">
      <c r="B32">
        <v>1</v>
      </c>
      <c r="C32" t="s">
        <v>5368</v>
      </c>
      <c r="D32">
        <v>3300902</v>
      </c>
    </row>
    <row r="33" spans="2:4" x14ac:dyDescent="0.25">
      <c r="B33">
        <v>1</v>
      </c>
      <c r="C33" t="s">
        <v>5369</v>
      </c>
      <c r="D33">
        <v>3305133</v>
      </c>
    </row>
    <row r="34" spans="2:4" x14ac:dyDescent="0.25">
      <c r="B34">
        <v>1</v>
      </c>
      <c r="C34" t="s">
        <v>5370</v>
      </c>
      <c r="D34">
        <v>3305307</v>
      </c>
    </row>
    <row r="35" spans="2:4" x14ac:dyDescent="0.25">
      <c r="B35">
        <v>1</v>
      </c>
      <c r="C35" t="s">
        <v>5371</v>
      </c>
      <c r="D35">
        <v>3300308</v>
      </c>
    </row>
    <row r="36" spans="2:4" x14ac:dyDescent="0.25">
      <c r="B36">
        <v>1</v>
      </c>
      <c r="C36" t="s">
        <v>5372</v>
      </c>
      <c r="D36">
        <v>3304128</v>
      </c>
    </row>
    <row r="37" spans="2:4" x14ac:dyDescent="0.25">
      <c r="B37">
        <v>1</v>
      </c>
      <c r="C37" t="s">
        <v>5373</v>
      </c>
      <c r="D37">
        <v>3300407</v>
      </c>
    </row>
    <row r="38" spans="2:4" x14ac:dyDescent="0.25">
      <c r="B38">
        <v>1</v>
      </c>
      <c r="C38" t="s">
        <v>5374</v>
      </c>
      <c r="D38">
        <v>3300605</v>
      </c>
    </row>
    <row r="39" spans="2:4" x14ac:dyDescent="0.25">
      <c r="B39">
        <v>1</v>
      </c>
      <c r="C39" t="s">
        <v>5375</v>
      </c>
      <c r="D39">
        <v>3304706</v>
      </c>
    </row>
    <row r="40" spans="2:4" x14ac:dyDescent="0.25">
      <c r="B40">
        <v>1</v>
      </c>
      <c r="C40" t="s">
        <v>5376</v>
      </c>
      <c r="D40">
        <v>3302304</v>
      </c>
    </row>
    <row r="41" spans="2:4" x14ac:dyDescent="0.25">
      <c r="B41">
        <v>1</v>
      </c>
      <c r="C41" t="s">
        <v>5377</v>
      </c>
      <c r="D41">
        <v>3303401</v>
      </c>
    </row>
    <row r="42" spans="2:4" x14ac:dyDescent="0.25">
      <c r="B42">
        <v>1</v>
      </c>
      <c r="C42" t="s">
        <v>5378</v>
      </c>
      <c r="D42">
        <v>3300100</v>
      </c>
    </row>
    <row r="43" spans="2:4" x14ac:dyDescent="0.25">
      <c r="B43">
        <v>1</v>
      </c>
      <c r="C43" t="s">
        <v>5379</v>
      </c>
      <c r="D43">
        <v>3306107</v>
      </c>
    </row>
    <row r="44" spans="2:4" x14ac:dyDescent="0.25">
      <c r="B44">
        <v>1</v>
      </c>
      <c r="C44" t="s">
        <v>5380</v>
      </c>
      <c r="D44">
        <v>3304144</v>
      </c>
    </row>
    <row r="45" spans="2:4" x14ac:dyDescent="0.25">
      <c r="B45">
        <v>1</v>
      </c>
      <c r="C45" t="s">
        <v>5381</v>
      </c>
      <c r="D45">
        <v>3304607</v>
      </c>
    </row>
    <row r="46" spans="2:4" x14ac:dyDescent="0.25">
      <c r="B46">
        <v>1</v>
      </c>
      <c r="C46" t="s">
        <v>5382</v>
      </c>
      <c r="D46">
        <v>3304110</v>
      </c>
    </row>
    <row r="47" spans="2:4" x14ac:dyDescent="0.25">
      <c r="B47">
        <v>1</v>
      </c>
      <c r="C47" t="s">
        <v>5383</v>
      </c>
      <c r="D47">
        <v>3304102</v>
      </c>
    </row>
    <row r="48" spans="2:4" x14ac:dyDescent="0.25">
      <c r="B48">
        <v>1</v>
      </c>
      <c r="C48" t="s">
        <v>5384</v>
      </c>
      <c r="D48">
        <v>3302205</v>
      </c>
    </row>
    <row r="49" spans="2:4" x14ac:dyDescent="0.25">
      <c r="B49">
        <v>1</v>
      </c>
      <c r="C49" t="s">
        <v>5385</v>
      </c>
      <c r="D49">
        <v>3306305</v>
      </c>
    </row>
    <row r="50" spans="2:4" x14ac:dyDescent="0.25">
      <c r="B50">
        <v>1</v>
      </c>
      <c r="C50" t="s">
        <v>5386</v>
      </c>
      <c r="D50">
        <v>3304003</v>
      </c>
    </row>
    <row r="51" spans="2:4" x14ac:dyDescent="0.25">
      <c r="B51">
        <v>1</v>
      </c>
      <c r="C51" t="s">
        <v>5387</v>
      </c>
      <c r="D51">
        <v>3301207</v>
      </c>
    </row>
    <row r="52" spans="2:4" x14ac:dyDescent="0.25">
      <c r="B52">
        <v>1</v>
      </c>
      <c r="C52" t="s">
        <v>5388</v>
      </c>
      <c r="D52">
        <v>3300936</v>
      </c>
    </row>
    <row r="53" spans="2:4" x14ac:dyDescent="0.25">
      <c r="B53">
        <v>1</v>
      </c>
      <c r="C53" t="s">
        <v>5389</v>
      </c>
      <c r="D53">
        <v>3303856</v>
      </c>
    </row>
    <row r="54" spans="2:4" x14ac:dyDescent="0.25">
      <c r="B54">
        <v>1</v>
      </c>
      <c r="C54" t="s">
        <v>5390</v>
      </c>
      <c r="D54">
        <v>3304904</v>
      </c>
    </row>
    <row r="55" spans="2:4" x14ac:dyDescent="0.25">
      <c r="B55">
        <v>1</v>
      </c>
      <c r="C55" t="s">
        <v>5391</v>
      </c>
      <c r="D55">
        <v>3303708</v>
      </c>
    </row>
    <row r="56" spans="2:4" x14ac:dyDescent="0.25">
      <c r="B56">
        <v>1</v>
      </c>
      <c r="C56" t="s">
        <v>5392</v>
      </c>
      <c r="D56">
        <v>3301504</v>
      </c>
    </row>
    <row r="57" spans="2:4" x14ac:dyDescent="0.25">
      <c r="B57">
        <v>1</v>
      </c>
      <c r="C57" t="s">
        <v>5393</v>
      </c>
      <c r="D57">
        <v>3301900</v>
      </c>
    </row>
    <row r="58" spans="2:4" x14ac:dyDescent="0.25">
      <c r="B58">
        <v>1</v>
      </c>
      <c r="C58" t="s">
        <v>5394</v>
      </c>
      <c r="D58">
        <v>3302700</v>
      </c>
    </row>
    <row r="59" spans="2:4" x14ac:dyDescent="0.25">
      <c r="B59">
        <v>1</v>
      </c>
      <c r="C59" t="s">
        <v>5395</v>
      </c>
      <c r="D59">
        <v>3301108</v>
      </c>
    </row>
    <row r="60" spans="2:4" x14ac:dyDescent="0.25">
      <c r="B60">
        <v>1</v>
      </c>
      <c r="C60" t="s">
        <v>5396</v>
      </c>
      <c r="D60">
        <v>3305158</v>
      </c>
    </row>
    <row r="61" spans="2:4" x14ac:dyDescent="0.25">
      <c r="B61">
        <v>1</v>
      </c>
      <c r="C61" t="s">
        <v>5397</v>
      </c>
      <c r="D61">
        <v>3305406</v>
      </c>
    </row>
    <row r="62" spans="2:4" x14ac:dyDescent="0.25">
      <c r="B62">
        <v>1</v>
      </c>
      <c r="C62" t="s">
        <v>5398</v>
      </c>
      <c r="D62">
        <v>3304524</v>
      </c>
    </row>
    <row r="63" spans="2:4" x14ac:dyDescent="0.25">
      <c r="B63">
        <v>1</v>
      </c>
      <c r="C63" t="s">
        <v>5399</v>
      </c>
      <c r="D63">
        <v>3306206</v>
      </c>
    </row>
    <row r="64" spans="2:4" x14ac:dyDescent="0.25">
      <c r="B64">
        <v>1</v>
      </c>
      <c r="C64" t="s">
        <v>5400</v>
      </c>
      <c r="D64">
        <v>3301801</v>
      </c>
    </row>
    <row r="65" spans="2:4" x14ac:dyDescent="0.25">
      <c r="B65">
        <v>1</v>
      </c>
      <c r="C65" t="s">
        <v>5401</v>
      </c>
      <c r="D65">
        <v>3301876</v>
      </c>
    </row>
    <row r="66" spans="2:4" x14ac:dyDescent="0.25">
      <c r="B66">
        <v>1</v>
      </c>
      <c r="C66" t="s">
        <v>5402</v>
      </c>
      <c r="D66">
        <v>3300159</v>
      </c>
    </row>
    <row r="67" spans="2:4" x14ac:dyDescent="0.25">
      <c r="B67">
        <v>1</v>
      </c>
      <c r="C67" t="s">
        <v>5403</v>
      </c>
      <c r="D67">
        <v>3303906</v>
      </c>
    </row>
    <row r="68" spans="2:4" x14ac:dyDescent="0.25">
      <c r="B68">
        <v>1</v>
      </c>
      <c r="C68" t="s">
        <v>5404</v>
      </c>
      <c r="D68">
        <v>3304508</v>
      </c>
    </row>
    <row r="69" spans="2:4" x14ac:dyDescent="0.25">
      <c r="B69">
        <v>1</v>
      </c>
      <c r="C69" t="s">
        <v>5405</v>
      </c>
      <c r="D69">
        <v>3300233</v>
      </c>
    </row>
    <row r="70" spans="2:4" x14ac:dyDescent="0.25">
      <c r="B70">
        <v>1</v>
      </c>
      <c r="C70" t="s">
        <v>5406</v>
      </c>
      <c r="D70">
        <v>3303104</v>
      </c>
    </row>
    <row r="71" spans="2:4" x14ac:dyDescent="0.25">
      <c r="B71">
        <v>1</v>
      </c>
      <c r="C71" t="s">
        <v>5407</v>
      </c>
      <c r="D71">
        <v>3306008</v>
      </c>
    </row>
    <row r="72" spans="2:4" x14ac:dyDescent="0.25">
      <c r="B72">
        <v>1</v>
      </c>
      <c r="C72" t="s">
        <v>5408</v>
      </c>
      <c r="D72">
        <v>3303955</v>
      </c>
    </row>
    <row r="73" spans="2:4" x14ac:dyDescent="0.25">
      <c r="B73">
        <v>1</v>
      </c>
      <c r="C73" t="s">
        <v>5409</v>
      </c>
      <c r="D73">
        <v>3302908</v>
      </c>
    </row>
    <row r="74" spans="2:4" x14ac:dyDescent="0.25">
      <c r="B74">
        <v>1</v>
      </c>
      <c r="C74" t="s">
        <v>5410</v>
      </c>
      <c r="D74">
        <v>3302452</v>
      </c>
    </row>
    <row r="75" spans="2:4" x14ac:dyDescent="0.25">
      <c r="B75">
        <v>1</v>
      </c>
      <c r="C75" t="s">
        <v>5411</v>
      </c>
      <c r="D75">
        <v>3300225</v>
      </c>
    </row>
    <row r="76" spans="2:4" x14ac:dyDescent="0.25">
      <c r="B76">
        <v>1</v>
      </c>
      <c r="C76" t="s">
        <v>5412</v>
      </c>
      <c r="D76">
        <v>3304201</v>
      </c>
    </row>
    <row r="77" spans="2:4" x14ac:dyDescent="0.25">
      <c r="B77">
        <v>1</v>
      </c>
      <c r="C77" t="s">
        <v>5413</v>
      </c>
      <c r="D77">
        <v>3300951</v>
      </c>
    </row>
    <row r="78" spans="2:4" x14ac:dyDescent="0.25">
      <c r="B78">
        <v>1</v>
      </c>
      <c r="C78" t="s">
        <v>5414</v>
      </c>
      <c r="D78">
        <v>3302809</v>
      </c>
    </row>
    <row r="79" spans="2:4" x14ac:dyDescent="0.25">
      <c r="B79">
        <v>1</v>
      </c>
      <c r="C79" t="s">
        <v>5415</v>
      </c>
      <c r="D79">
        <v>3305109</v>
      </c>
    </row>
    <row r="80" spans="2:4" x14ac:dyDescent="0.25">
      <c r="B80">
        <v>1</v>
      </c>
      <c r="C80" t="s">
        <v>5416</v>
      </c>
      <c r="D80">
        <v>3302254</v>
      </c>
    </row>
    <row r="81" spans="2:4" x14ac:dyDescent="0.25">
      <c r="B81">
        <v>1</v>
      </c>
      <c r="C81" t="s">
        <v>5417</v>
      </c>
      <c r="D81">
        <v>3302858</v>
      </c>
    </row>
    <row r="82" spans="2:4" x14ac:dyDescent="0.25">
      <c r="B82">
        <v>1</v>
      </c>
      <c r="C82" t="s">
        <v>5418</v>
      </c>
      <c r="D82">
        <v>3300456</v>
      </c>
    </row>
    <row r="83" spans="2:4" x14ac:dyDescent="0.25">
      <c r="B83">
        <v>1</v>
      </c>
      <c r="C83" t="s">
        <v>5419</v>
      </c>
      <c r="D83">
        <v>3305802</v>
      </c>
    </row>
    <row r="84" spans="2:4" x14ac:dyDescent="0.25">
      <c r="B84">
        <v>1</v>
      </c>
      <c r="C84" t="s">
        <v>5420</v>
      </c>
      <c r="D84">
        <v>3300258</v>
      </c>
    </row>
    <row r="85" spans="2:4" x14ac:dyDescent="0.25">
      <c r="B85">
        <v>1</v>
      </c>
      <c r="C85" t="s">
        <v>5421</v>
      </c>
      <c r="D85">
        <v>3303302</v>
      </c>
    </row>
    <row r="86" spans="2:4" x14ac:dyDescent="0.25">
      <c r="B86">
        <v>2</v>
      </c>
      <c r="C86" t="s">
        <v>5338</v>
      </c>
      <c r="D86">
        <v>3301009</v>
      </c>
    </row>
    <row r="87" spans="2:4" x14ac:dyDescent="0.25">
      <c r="B87">
        <v>2</v>
      </c>
      <c r="C87" t="s">
        <v>5339</v>
      </c>
      <c r="D87">
        <v>3304755</v>
      </c>
    </row>
    <row r="88" spans="2:4" x14ac:dyDescent="0.25">
      <c r="B88">
        <v>2</v>
      </c>
      <c r="C88" t="s">
        <v>5340</v>
      </c>
      <c r="D88">
        <v>3304151</v>
      </c>
    </row>
    <row r="89" spans="2:4" x14ac:dyDescent="0.25">
      <c r="B89">
        <v>2</v>
      </c>
      <c r="C89" t="s">
        <v>5341</v>
      </c>
      <c r="D89">
        <v>3300209</v>
      </c>
    </row>
    <row r="90" spans="2:4" x14ac:dyDescent="0.25">
      <c r="B90">
        <v>2</v>
      </c>
      <c r="C90" t="s">
        <v>5342</v>
      </c>
      <c r="D90">
        <v>3301157</v>
      </c>
    </row>
    <row r="91" spans="2:4" x14ac:dyDescent="0.25">
      <c r="B91">
        <v>2</v>
      </c>
      <c r="C91" t="s">
        <v>5343</v>
      </c>
      <c r="D91">
        <v>3302106</v>
      </c>
    </row>
    <row r="92" spans="2:4" x14ac:dyDescent="0.25">
      <c r="B92">
        <v>2</v>
      </c>
      <c r="C92" t="s">
        <v>5344</v>
      </c>
      <c r="D92">
        <v>3305000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21" sqref="B21"/>
    </sheetView>
  </sheetViews>
  <sheetFormatPr defaultRowHeight="15" x14ac:dyDescent="0.25"/>
  <cols>
    <col min="1" max="1" width="12" bestFit="1" customWidth="1"/>
    <col min="2" max="2" width="8" bestFit="1" customWidth="1"/>
  </cols>
  <sheetData>
    <row r="1" spans="1:2" x14ac:dyDescent="0.25">
      <c r="A1" s="1" t="s">
        <v>5334</v>
      </c>
      <c r="B1" s="1" t="s">
        <v>5335</v>
      </c>
    </row>
    <row r="2" spans="1:2" x14ac:dyDescent="0.25">
      <c r="A2" s="1">
        <v>-1</v>
      </c>
      <c r="B2" s="1">
        <v>3304557</v>
      </c>
    </row>
    <row r="3" spans="1:2" x14ac:dyDescent="0.25">
      <c r="A3" s="1">
        <v>-1</v>
      </c>
      <c r="B3" s="1">
        <v>3302601</v>
      </c>
    </row>
    <row r="4" spans="1:2" x14ac:dyDescent="0.25">
      <c r="A4" s="1">
        <v>-1</v>
      </c>
      <c r="B4" s="1">
        <v>3300803</v>
      </c>
    </row>
    <row r="5" spans="1:2" x14ac:dyDescent="0.25">
      <c r="A5" s="1">
        <v>-1</v>
      </c>
      <c r="B5" s="1">
        <v>3301702</v>
      </c>
    </row>
    <row r="6" spans="1:2" x14ac:dyDescent="0.25">
      <c r="A6" s="1">
        <v>-1</v>
      </c>
      <c r="B6" s="1">
        <v>3305554</v>
      </c>
    </row>
    <row r="7" spans="1:2" x14ac:dyDescent="0.25">
      <c r="A7" s="1">
        <v>-1</v>
      </c>
      <c r="B7" s="1">
        <v>3302270</v>
      </c>
    </row>
    <row r="8" spans="1:2" x14ac:dyDescent="0.25">
      <c r="A8" s="1">
        <v>-1</v>
      </c>
      <c r="B8" s="1">
        <v>3302502</v>
      </c>
    </row>
    <row r="9" spans="1:2" x14ac:dyDescent="0.25">
      <c r="A9" s="1">
        <v>-1</v>
      </c>
      <c r="B9" s="1">
        <v>3303500</v>
      </c>
    </row>
    <row r="10" spans="1:2" x14ac:dyDescent="0.25">
      <c r="A10" s="1">
        <v>-1</v>
      </c>
      <c r="B10" s="1">
        <v>3303609</v>
      </c>
    </row>
    <row r="11" spans="1:2" x14ac:dyDescent="0.25">
      <c r="A11" s="1">
        <v>-1</v>
      </c>
      <c r="B11" s="1">
        <v>3302007</v>
      </c>
    </row>
    <row r="12" spans="1:2" x14ac:dyDescent="0.25">
      <c r="A12" s="1">
        <v>-1</v>
      </c>
      <c r="B12" s="1">
        <v>3300704</v>
      </c>
    </row>
    <row r="13" spans="1:2" x14ac:dyDescent="0.25">
      <c r="A13" s="1">
        <v>-1</v>
      </c>
      <c r="B13" s="1">
        <v>3302403</v>
      </c>
    </row>
    <row r="14" spans="1:2" x14ac:dyDescent="0.25">
      <c r="A14" s="1">
        <v>-1</v>
      </c>
      <c r="B14" s="1">
        <v>3305901</v>
      </c>
    </row>
    <row r="15" spans="1:2" x14ac:dyDescent="0.25">
      <c r="A15" s="1">
        <v>-1</v>
      </c>
      <c r="B15" s="1">
        <v>3305208</v>
      </c>
    </row>
    <row r="16" spans="1:2" x14ac:dyDescent="0.25">
      <c r="A16" s="1">
        <v>-1</v>
      </c>
      <c r="B16" s="1">
        <v>3301306</v>
      </c>
    </row>
    <row r="17" spans="1:2" x14ac:dyDescent="0.25">
      <c r="A17" s="1">
        <v>-1</v>
      </c>
      <c r="B17" s="1">
        <v>3302056</v>
      </c>
    </row>
    <row r="18" spans="1:2" x14ac:dyDescent="0.25">
      <c r="A18" s="1">
        <v>-1</v>
      </c>
      <c r="B18" s="1">
        <v>3304805</v>
      </c>
    </row>
    <row r="19" spans="1:2" x14ac:dyDescent="0.25">
      <c r="A19" s="1">
        <v>-1</v>
      </c>
      <c r="B19" s="1">
        <v>3303005</v>
      </c>
    </row>
    <row r="20" spans="1:2" x14ac:dyDescent="0.25">
      <c r="A20" s="1">
        <v>-1</v>
      </c>
      <c r="B20" s="1">
        <v>3301405</v>
      </c>
    </row>
    <row r="21" spans="1:2" x14ac:dyDescent="0.25">
      <c r="A21" s="1">
        <v>-1</v>
      </c>
      <c r="B21" s="1">
        <v>3304300</v>
      </c>
    </row>
    <row r="22" spans="1:2" x14ac:dyDescent="0.25">
      <c r="A22" s="1">
        <v>-1</v>
      </c>
      <c r="B22" s="1">
        <v>3305752</v>
      </c>
    </row>
    <row r="23" spans="1:2" x14ac:dyDescent="0.25">
      <c r="A23" s="1">
        <v>-1</v>
      </c>
      <c r="B23" s="1">
        <v>3305505</v>
      </c>
    </row>
    <row r="24" spans="1:2" x14ac:dyDescent="0.25">
      <c r="A24" s="1">
        <v>-1</v>
      </c>
      <c r="B24" s="1">
        <v>3305604</v>
      </c>
    </row>
    <row r="25" spans="1:2" x14ac:dyDescent="0.25">
      <c r="A25" s="1">
        <v>-1</v>
      </c>
      <c r="B25" s="1">
        <v>3301850</v>
      </c>
    </row>
    <row r="26" spans="1:2" x14ac:dyDescent="0.25">
      <c r="A26" s="1">
        <v>-1</v>
      </c>
      <c r="B26" s="1">
        <v>3300506</v>
      </c>
    </row>
    <row r="27" spans="1:2" x14ac:dyDescent="0.25">
      <c r="A27" s="1">
        <v>-1</v>
      </c>
      <c r="B27" s="1">
        <v>3301603</v>
      </c>
    </row>
    <row r="28" spans="1:2" x14ac:dyDescent="0.25">
      <c r="A28" s="1">
        <v>-1</v>
      </c>
      <c r="B28" s="1">
        <v>3304409</v>
      </c>
    </row>
    <row r="29" spans="1:2" x14ac:dyDescent="0.25">
      <c r="A29" s="1">
        <v>-1</v>
      </c>
      <c r="B29" s="1">
        <v>3306156</v>
      </c>
    </row>
    <row r="30" spans="1:2" x14ac:dyDescent="0.25">
      <c r="A30" s="1">
        <v>-1</v>
      </c>
      <c r="B30" s="1" t="s">
        <v>5336</v>
      </c>
    </row>
    <row r="31" spans="1:2" x14ac:dyDescent="0.25">
      <c r="A31" s="1">
        <v>3301009</v>
      </c>
      <c r="B31" s="1">
        <v>3301009</v>
      </c>
    </row>
    <row r="32" spans="1:2" x14ac:dyDescent="0.25">
      <c r="A32" s="1">
        <v>3301009</v>
      </c>
      <c r="B32" s="1">
        <v>3304755</v>
      </c>
    </row>
    <row r="33" spans="1:2" x14ac:dyDescent="0.25">
      <c r="A33" s="1">
        <v>3301009</v>
      </c>
      <c r="B33" s="1">
        <v>3304151</v>
      </c>
    </row>
    <row r="34" spans="1:2" x14ac:dyDescent="0.25">
      <c r="A34" s="1">
        <v>3301009</v>
      </c>
      <c r="B34" s="1">
        <v>3300209</v>
      </c>
    </row>
    <row r="35" spans="1:2" x14ac:dyDescent="0.25">
      <c r="A35" s="1">
        <v>3301009</v>
      </c>
      <c r="B35" s="1">
        <v>3301157</v>
      </c>
    </row>
    <row r="36" spans="1:2" x14ac:dyDescent="0.25">
      <c r="A36" s="1">
        <v>3301009</v>
      </c>
      <c r="B36" s="1">
        <v>3302106</v>
      </c>
    </row>
    <row r="37" spans="1:2" x14ac:dyDescent="0.25">
      <c r="A37" s="1">
        <v>3301009</v>
      </c>
      <c r="B37" s="1">
        <v>3305000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P c G A A B Q S w M E F A A C A A g A r I 4 4 S / E U Q R a n A A A A + A A A A B I A H A B D b 2 5 m a W c v U G F j a 2 F n Z S 5 4 b W w g o h g A K K A U A A A A A A A A A A A A A A A A A A A A A A A A A A A A h Y / B C o I w H I d f R X Z 3 m 1 M y 5 O + E u i Z E Q X Q d t n S k U 9 x s v l u H H q l X S C i r W 8 f f x 3 f 4 f o / b H b K x q b 2 r 7 I 1 q d Y o C T J E n d d G e l C 5 T N N i z v 0 Q Z h 6 0 o L q K U 3 i R r k 4 z m l K L K 2 i 4 h x D m H X Y j b v i S M 0 o A c 8 8 2 + q G Q j 0 E d W / 2 V f a W O F L i T i c H j F c I a j B Y 7 i k O G Y B U B m D L n S X 4 V N x Z g C + Y G w H m o 7 9 J J 3 1 l / t g M w T y P s F f w J Q S w M E F A A C A A g A r I 4 4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y O O E t S k x c Z 7 g M A A G U P A A A T A B w A R m 9 y b X V s Y X M v U 2 V j d G l v b j E u b S C i G A A o o B Q A A A A A A A A A A A A A A A A A A A A A A A A A A A C t V 1 1 v 2 z Y U f Q / g / 0 B w L z Y g G C O b p k 0 L P 6 R y 0 n q r P x o 7 2 4 I k M G i L r Y l S p E F R Q Y L A f 2 Z 7 6 A / J H x s l W b Z I W / S Q L k A Q U e f q 3 s N z j 6 6 Y h M 4 1 k w K M i 7 / o f e O o c Z Q s i K I R O B d U f W M E d A C n + g i Y n w s p N D X r 8 4 c 5 5 e 0 / p f o + k / J 7 8 4 J x 2 g 4 z T O i k C b v v b v s 0 0 Y p E E n x Q q Z C 3 n 0 b h 7 Y g k m q D 2 A 0 8 e Y C s A I u U 8 A F q l t B X k u U e c C M Y X B E 3 H C 0 q 1 q Z J X e 7 r p a R p 3 4 A a G w e 9 M R B 2 Y R 8 G 7 1 U 2 X a H J X 5 P g F h m R G n 3 8 Q v p A J G C k Z y 3 s W y Q S a b B M y M y z z e 5 p + o i S i K m k 6 R Q N w s w 4 4 4 3 w 8 J 5 y o p J N x v G u V B S Z s K c E Z 1 z T b 3 j b v R B G R f J U q D i V P Y z F 5 X N K k W U s n e H q C V x f Q 7 N / E A U 0 f 9 C o A T 3 A Q T / u p Y H O 2 Z H I H D C M L 7 A l 9 c t z O 6 u T o W M Y E R L T s W f m 0 S O M Z V a t V K 2 i U A k m R p F y T B J g e z T m J S E W d g W k b j X 6 T T D T d n Q Y O g 1 U Q n g 8 m l 8 N e d 9 q / G v T C D O 9 O P 5 4 P w / 6 V A a G N w i B L m j W u / Z l + 1 c P U Z K 1 w s m K N u 5 Z E R K w q b 3 E r v y 4 E b u 7 f S Q B 2 C h t x R s P e Y D L 9 K 0 O L y 2 t Y S G q F t i t h e x H z V F V H n g p T + 5 I K G V N b R n O P x G u i u Q v q 9 p f 5 w G k 6 H J h 0 c F / H j b 6 w p t e w v D y w r c 9 E e 0 K u 8 x A p v k F j m C M m 6 n d a n R L O 5 v J h 0 f j p a V H + h s P h Z c n S j A 5 3 c h S F b A p o O z o G p g 0 d 1 x G b k d F 4 2 c x w q v l m R u P / H h o X v e 6 e d 3 9 B l n R 3 m P Q L g r 3 R 7 i j Z v K g 7 u Y a X v Y / T v V W 2 N q p O l i 1 y v T N z G s Z D + x W o + s d I Q T n B 9 c Y J U 6 W M V T b + a Z V 9 X T + Z N X R t p 7 s X K Z 6 X y 9 Q t n I 4 s v S q v f J e Z R j A F i j C w l A p 0 K W c x 0 6 a G 2 h Y Z L z n T m z H l j F F Q q Z I H G q B 4 Y m L K f X h c Z 6 S q C d + Z k C + p M d Z Y P 2 a v T H L f y r t X P N 9 G l W R t X J 1 N V k l 0 0 G 8 H 9 l V R J q / p + G L L 4 E W y o f + k m 7 P X g 9 I F f u m w I 1 6 e s r J 8 Z S + P 7 e V r e 3 l i L 9 / Y y 7 f 2 8 t R e o l + d t c M L O c S Q w w w 5 1 J D D D T n k k M M O O f S Q w w 8 7 / L C r m 8 M P O / y w w w 8 7 / L D D D z v 8 s M M P n 9 b 6 H P + k z 5 F l d O y 1 e u 6 X W v C V D z z 2 g a 9 9 4 I k P f O M D 3 / r A U x + Y + 7 M e 9 W q E v C I h r 0 r I K x P y 6 o S 8 Q i G v U s g r F f J q h b 1 a Y b + f v F p h r 1 b Y q x X 2 a o W 9 W m G v V t i r F T 6 t + x 6 Y w 7 8 y x 8 n y W D l 4 / k e C L h P P f 8 d s X j 1 F X 4 k l u 5 d 6 q B d U b c / S z j t v f x A N B 3 i m F Z u l O v / U / k G 4 + Y D t O 7 T n h y r 7 z G 5 u V c 7 s B 1 i a f 3 c 2 h e y T z m 6 N 9 / 8 C U E s B A i 0 A F A A C A A g A r I 4 4 S / E U Q R a n A A A A + A A A A B I A A A A A A A A A A A A A A A A A A A A A A E N v b m Z p Z y 9 Q Y W N r Y W d l L n h t b F B L A Q I t A B Q A A g A I A K y O O E s P y u m r p A A A A O k A A A A T A A A A A A A A A A A A A A A A A P M A A A B b Q 2 9 u d G V u d F 9 U e X B l c 1 0 u e G 1 s U E s B A i 0 A F A A C A A g A r I 4 4 S 1 K T F x n u A w A A Z Q 8 A A B M A A A A A A A A A A A A A A A A A 5 A E A A E Z v c m 1 1 b G F z L 1 N l Y 3 R p b 2 4 x L m 1 Q S w U G A A A A A A M A A w D C A A A A H w Y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h Q g A A A A A A A A 8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S d W 5 C Y W N r Z 3 J v d W 5 k Q W 5 h b H l z a X M i I F Z h b H V l P S J z R m F s c 2 U i I C 8 + P C 9 T d G F i b G V F b n R y a W V z P j w v S X R l b T 4 8 S X R l b T 4 8 S X R l b U x v Y 2 F 0 a W 9 u P j x J d G V t V H l w Z T 5 G b 3 J t d W x h P C 9 J d G V t V H l w Z T 4 8 S X R l b V B h d G g + U 2 V j d G l v b j E v R W 5 l c m d p Y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O S 0 x N l Q y M j o x M z o 0 M C 4 3 N T c 1 M T Q 2 W i I g L z 4 8 R W 5 0 c n k g V H l w Z T 0 i R m l s b E V y c m 9 y Q 2 9 k Z S I g V m F s d W U 9 I n N V b m t u b 3 d u I i A v P j x F b n R y e S B U e X B l P S J G a W x s Q 2 9 s d W 1 u T m F t Z X M i I F Z h b H V l P S J z W y Z x d W 9 0 O 1 V G J n F 1 b 3 Q 7 L C Z x d W 9 0 O 0 5 v b W U m c X V v d D s s J n F 1 b 3 Q 7 Q 0 Q m c X V v d D s s J n F 1 b 3 Q 7 R W 5 l c m d p Y S Z x d W 9 0 O y w m c X V v d D t M Y X Q m c X V v d D s s J n F 1 b 3 Q 7 T G 9 u Z y Z x d W 9 0 O 1 0 i I C 8 + P E V u d H J 5 I F R 5 c G U 9 I k Z p b G x D b 2 x 1 b W 5 U e X B l c y I g V m F s d W U 9 I n N C Z 1 l E Q l F V R i I g L z 4 8 R W 5 0 c n k g V H l w Z T 0 i R m l s b E V y c m 9 y Q 2 9 1 b n Q i I F Z h b H V l P S J s M C I g L z 4 8 R W 5 0 c n k g V H l w Z T 0 i R m l s b E N v d W 5 0 I i B W Y W x 1 Z T 0 i b D U 1 N z A i I C 8 + P E V u d H J 5 I F R 5 c G U 9 I k Z p b G x T d G F 0 d X M i I F Z h b H V l P S J z Q 2 9 t c G x l d G U i I C 8 + P E V u d H J 5 I F R 5 c G U 9 I k Z p b G x U Y X J n Z X Q i I F Z h b H V l P S J z R W 5 l c m d p Y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x I i A v P j x F b n R y e S B U e X B l P S J S Z W N v d m V y e V R h c m d l d E N v b H V t b i I g V m F s d W U 9 I m w 3 I i A v P j x F b n R y e S B U e X B l P S J S Z W N v d m V y e V R h c m d l d F J v d y I g V m F s d W U 9 I m w z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D R U 5 U U k 9 J R F 9 N V U 5 J Q y 9 U a X B v I E F s d G V y Y W R v L n t D R F 9 H R U 9 D T V U s M 3 0 m c X V v d D s s J n F 1 b 3 Q 7 S 2 V 5 Q 2 9 s d W 1 u Q 2 9 1 b n Q m c X V v d D s 6 M X 1 d L C Z x d W 9 0 O 2 N v b H V t b k l k Z W 5 0 a X R p Z X M m c X V v d D s 6 W y Z x d W 9 0 O 1 N l Y 3 R p b 2 4 x L 0 V u Z X J n a W E v V G l w b y B B b H R l c m F k b y 5 7 V U Y s M H 0 m c X V v d D s s J n F 1 b 3 Q 7 U 2 V j d G l v b j E v R W 5 l c m d p Y S 9 U a X B v I E F s d G V y Y W R v L n t O b V 9 N d W 5 p Y 2 l w a W 8 s M X 0 m c X V v d D s s J n F 1 b 3 Q 7 U 2 V j d G l v b j E v R W 5 l c m d p Y S 9 U a X B v I E F s d G V y Y W R v L n t D Z F 9 N d W 5 p Y 2 l w a W 8 s M n 0 m c X V v d D s s J n F 1 b 3 Q 7 U 2 V j d G l v b j E v R W 5 l c m d p Y S 9 U a X B v I E F s d G V y Y W R v L n t T b 2 1 h I G R l I E V u Z X J n a W E s M 3 0 m c X V v d D s s J n F 1 b 3 Q 7 U 2 V j d G l v b j E v Q 0 V O V F J P S U R f T V V O S U M v V G l w b y B B b H R l c m F k b y 5 7 U E 9 J T l R f W C w 1 f S Z x d W 9 0 O y w m c X V v d D t T Z W N 0 a W 9 u M S 9 D R U 5 U U k 9 J R F 9 N V U 5 J Q y 9 U a X B v I E F s d G V y Y W R v L n t Q T 0 l O V F 9 Z L D Z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u Z X J n a W E v V G l w b y B B b H R l c m F k b y 5 7 V U Y s M H 0 m c X V v d D s s J n F 1 b 3 Q 7 U 2 V j d G l v b j E v R W 5 l c m d p Y S 9 U a X B v I E F s d G V y Y W R v L n t O b V 9 N d W 5 p Y 2 l w a W 8 s M X 0 m c X V v d D s s J n F 1 b 3 Q 7 U 2 V j d G l v b j E v R W 5 l c m d p Y S 9 U a X B v I E F s d G V y Y W R v L n t D Z F 9 N d W 5 p Y 2 l w a W 8 s M n 0 m c X V v d D s s J n F 1 b 3 Q 7 U 2 V j d G l v b j E v R W 5 l c m d p Y S 9 U a X B v I E F s d G V y Y W R v L n t T b 2 1 h I G R l I E V u Z X J n a W E s M 3 0 m c X V v d D s s J n F 1 b 3 Q 7 U 2 V j d G l v b j E v Q 0 V O V F J P S U R f T V V O S U M v V G l w b y B B b H R l c m F k b y 5 7 U E 9 J T l R f W C w 1 f S Z x d W 9 0 O y w m c X V v d D t T Z W N 0 a W 9 u M S 9 D R U 5 U U k 9 J R F 9 N V U 5 J Q y 9 U a X B v I E F s d G V y Y W R v L n t Q T 0 l O V F 9 Z L D Z 9 J n F 1 b 3 Q 7 X S w m c X V v d D t S Z W x h d G l v b n N o a X B J b m Z v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0 N F T l R S T 0 l E X 0 1 V T k l D L 1 R p c G 8 g Q W x 0 Z X J h Z G 8 u e 0 N E X 0 d F T 0 N N V S w z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V u Z X J n a W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2 l h L 1 B s Y W 5 p b G h h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a W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a W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V O V F J P S U R f T V V O S U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k t M T Z U M j I 6 M D k 6 M T I u N z E 4 O T g 1 N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V O V F J P S U R f T V V O S U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U 5 U U k 9 J R F 9 N V U 5 J Q y 9 D R U 5 U U k 9 J R F 9 N V U 5 J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U 5 U U k 9 J R F 9 N V U 5 J Q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V O V F J P S U R f T V V O S U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p Y S 9 D b 2 5 z d W x 0 Y X M l M j B N Z X N j b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2 l h L 0 N F T l R S T 0 l E X 0 1 V T k l D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p Y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l b G E y X z I i I C 8 + P E V u d H J 5 I F R 5 c G U 9 I k Z p b G x T d G F 0 d X M i I F Z h b H V l P S J z Q 2 9 t c G x l d G U i I C 8 + P E V u d H J 5 I F R 5 c G U 9 I k Z p b G x D b 3 V u d C I g V m F s d W U 9 I m w z N i I g L z 4 8 R W 5 0 c n k g V H l w Z T 0 i R m l s b E V y c m 9 y Q 2 9 1 b n Q i I F Z h b H V l P S J s M C I g L z 4 8 R W 5 0 c n k g V H l w Z T 0 i R m l s b E N v b H V t b l R 5 c G V z I i B W Y W x 1 Z T 0 i c 0 F 3 Q T 0 i I C 8 + P E V u d H J 5 I F R 5 c G U 9 I k Z p b G x D b 2 x 1 b W 5 O Y W 1 l c y I g V m F s d W U 9 I n N b J n F 1 b 3 Q 7 Q 2 9 s d W 5 h M S 4 x J n F 1 b 3 Q 7 L C Z x d W 9 0 O 1 Z h b G 9 y J n F 1 b 3 Q 7 X S I g L z 4 8 R W 5 0 c n k g V H l w Z T 0 i R m l s b E V y c m 9 y Q 2 9 k Z S I g V m F s d W U 9 I n N V b m t u b 3 d u I i A v P j x F b n R y e S B U e X B l P S J G a W x s T G F z d F V w Z G F 0 Z W Q i I F Z h b H V l P S J k M j A x N y 0 w O S 0 y N F Q y M D o 0 N T o z M i 4 3 N D M w M j k 4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G x h b m l s a G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L 0 9 1 d H J h c y B D b 2 x 1 b m F z I E 7 D o 2 8 g R G l u w 6 J t a W N h c y 5 7 Q 2 9 s d W 5 h M S 4 x L D B 9 J n F 1 b 3 Q 7 L C Z x d W 9 0 O 1 N l Y 3 R p b 2 4 x L 1 R h Y m V s Y T I v T 3 V 0 c m F z I E N v b H V u Y X M g T s O j b y B E a W 7 D o m 1 p Y 2 F z L n t W Y W x v c i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l b G E y L 0 9 1 d H J h c y B D b 2 x 1 b m F z I E 7 D o 2 8 g R G l u w 6 J t a W N h c y 5 7 Q 2 9 s d W 5 h M S 4 x L D B 9 J n F 1 b 3 Q 7 L C Z x d W 9 0 O 1 N l Y 3 R p b 2 4 x L 1 R h Y m V s Y T I v T 3 V 0 c m F z I E N v b H V u Y X M g T s O j b y B E a W 7 D o m 1 p Y 2 F z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i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0 R p d m l k a X I l M j B D b 2 x 1 b m E l M j B w b 3 I l M j B E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0 9 1 d H J h c y U y M E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i 9 D b 2 x 1 b m F z J T I w U m V t b 3 Z p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b d 9 i N m r U 5 N q H M s t N + Q 2 q Y A A A A A A g A A A A A A E G Y A A A A B A A A g A A A A N y S T r x d P w T O D n z H o 7 W B j L a V h v m V Y o U T 1 I 9 T 6 K q Z L 0 4 0 A A A A A D o A A A A A C A A A g A A A A 5 G L z N C 9 9 D 8 L 3 X s F E W n 0 x k f g v n S Y H O q q q F I n S E T 4 E P e l Q A A A A w 4 z U 7 1 L J n F s 7 x F 7 3 A i n Y v G 8 p Y G 1 0 p f E q Q 7 0 8 u W O G d p n D n o 5 C i B w f M v e Q + w Q V V E z c u p 6 R 1 U g z b a 7 k 6 F C 6 q R y A o J 9 f 5 + 8 x W S h p M t x 1 R U b y K 2 F A A A A A 0 + G S e k o Q f + + 1 J M s M y 5 y x C n 2 L 6 o W q W x X Z D 9 W Y X 5 T j b 2 2 Z 7 I P 2 H 3 D + B v p h X e T V e V z H e o a M d E x F Y G l 7 c z Z 5 P 4 l Z v A = = < / D a t a M a s h u p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 E n e r g i a 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 E n e r g i a 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 C o l u m n s \ E n e r g i a 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 E n e r g i a < / E x c e l T a b l e N a m e > < G e m i n i T a b l e I d > E n e r g i a 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 E n e r g i a 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 E n e r g i a 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 E n e r g i a < / K e y > < / D i a g r a m O b j e c t K e y > < D i a g r a m O b j e c t K e y > < K e y > M e a s u r e s \ S o m a   d e   E n e r g i a \ T a g I n f o \ F � r m u l a < / K e y > < / D i a g r a m O b j e c t K e y > < D i a g r a m O b j e c t K e y > < K e y > M e a s u r e s \ S o m a   d e   E n e r g i a \ T a g I n f o \ V a l o r < / K e y > < / D i a g r a m O b j e c t K e y > < D i a g r a m O b j e c t K e y > < K e y > M e a s u r e s \ S o m a   d e   C D < / K e y > < / D i a g r a m O b j e c t K e y > < D i a g r a m O b j e c t K e y > < K e y > M e a s u r e s \ S o m a   d e   C D \ T a g I n f o \ F � r m u l a < / K e y > < / D i a g r a m O b j e c t K e y > < D i a g r a m O b j e c t K e y > < K e y > M e a s u r e s \ S o m a   d e   C D \ T a g I n f o \ V a l o r < / K e y > < / D i a g r a m O b j e c t K e y > < D i a g r a m O b j e c t K e y > < K e y > M e a s u r e s \ C o n t a g e m   d e   C D < / K e y > < / D i a g r a m O b j e c t K e y > < D i a g r a m O b j e c t K e y > < K e y > M e a s u r e s \ C o n t a g e m   d e   C D \ T a g I n f o \ F � r m u l a < / K e y > < / D i a g r a m O b j e c t K e y > < D i a g r a m O b j e c t K e y > < K e y > M e a s u r e s \ C o n t a g e m   d e   C D \ T a g I n f o \ V a l o r < / K e y > < / D i a g r a m O b j e c t K e y > < D i a g r a m O b j e c t K e y > < K e y > C o l u m n s \ U F < / K e y > < / D i a g r a m O b j e c t K e y > < D i a g r a m O b j e c t K e y > < K e y > C o l u m n s \ N o m e < / K e y > < / D i a g r a m O b j e c t K e y > < D i a g r a m O b j e c t K e y > < K e y > C o l u m n s \ C D < / K e y > < / D i a g r a m O b j e c t K e y > < D i a g r a m O b j e c t K e y > < K e y > C o l u m n s \ E n e r g i a < / K e y > < / D i a g r a m O b j e c t K e y > < D i a g r a m O b j e c t K e y > < K e y > C o l u m n s \ L a t < / K e y > < / D i a g r a m O b j e c t K e y > < D i a g r a m O b j e c t K e y > < K e y > C o l u m n s \ L o n g < / K e y > < / D i a g r a m O b j e c t K e y > < D i a g r a m O b j e c t K e y > < K e y > C o l u m n s \ C o l u n a 1 < / K e y > < / D i a g r a m O b j e c t K e y > < D i a g r a m O b j e c t K e y > < K e y > C o l u m n s \ C o l u n a 2 < / K e y > < / D i a g r a m O b j e c t K e y > < D i a g r a m O b j e c t K e y > < K e y > C o l u m n s \ C o l u n a 3 < / K e y > < / D i a g r a m O b j e c t K e y > < D i a g r a m O b j e c t K e y > < K e y > L i n k s \ & l t ; C o l u m n s \ S o m a   d e   E n e r g i a & g t ; - & l t ; M e a s u r e s \ E n e r g i a & g t ; < / K e y > < / D i a g r a m O b j e c t K e y > < D i a g r a m O b j e c t K e y > < K e y > L i n k s \ & l t ; C o l u m n s \ S o m a   d e   E n e r g i a & g t ; - & l t ; M e a s u r e s \ E n e r g i a & g t ; \ C O L U M N < / K e y > < / D i a g r a m O b j e c t K e y > < D i a g r a m O b j e c t K e y > < K e y > L i n k s \ & l t ; C o l u m n s \ S o m a   d e   E n e r g i a & g t ; - & l t ; M e a s u r e s \ E n e r g i a & g t ; \ M E A S U R E < / K e y > < / D i a g r a m O b j e c t K e y > < D i a g r a m O b j e c t K e y > < K e y > L i n k s \ & l t ; C o l u m n s \ S o m a   d e   C D & g t ; - & l t ; M e a s u r e s \ C D & g t ; < / K e y > < / D i a g r a m O b j e c t K e y > < D i a g r a m O b j e c t K e y > < K e y > L i n k s \ & l t ; C o l u m n s \ S o m a   d e   C D & g t ; - & l t ; M e a s u r e s \ C D & g t ; \ C O L U M N < / K e y > < / D i a g r a m O b j e c t K e y > < D i a g r a m O b j e c t K e y > < K e y > L i n k s \ & l t ; C o l u m n s \ S o m a   d e   C D & g t ; - & l t ; M e a s u r e s \ C D & g t ; \ M E A S U R E < / K e y > < / D i a g r a m O b j e c t K e y > < D i a g r a m O b j e c t K e y > < K e y > L i n k s \ & l t ; C o l u m n s \ C o n t a g e m   d e   C D & g t ; - & l t ; M e a s u r e s \ C D & g t ; < / K e y > < / D i a g r a m O b j e c t K e y > < D i a g r a m O b j e c t K e y > < K e y > L i n k s \ & l t ; C o l u m n s \ C o n t a g e m   d e   C D & g t ; - & l t ; M e a s u r e s \ C D & g t ; \ C O L U M N < / K e y > < / D i a g r a m O b j e c t K e y > < D i a g r a m O b j e c t K e y > < K e y > L i n k s \ & l t ; C o l u m n s \ C o n t a g e m   d e   C D & g t ; - & l t ; M e a s u r e s \ C D & g t ; \ M E A S U R E 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 E n e r g i a 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 E n e r g i a \ T a g I n f o \ F � r m u l a 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 E n e r g i a \ T a g I n f o \ V a l o r 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 C D 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 M e a s u r e s \ C o n t a g e m   d e   C D \ T a g I n f o \ F � r m u l a 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 C D \ T a g I n f o \ V a l o r 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 C o l u m n s \ U F 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 C o l u m n s \ E n e r g i a 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 C o l u m n s \ C o l u n a 1 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 C o l u m n s \ C o l u n a 2 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 C o l u m n s \ C o l u n a 3 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 E n e r g i a & g t ; - & l t ; M e a s u r e s \ E n e r g i a & g t ; 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 E n e r g i a & g t ; - & l t ; M e a s u r e s \ E n e r g i a & g t ; \ C O L U M N 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 E n e r g i a & g t ; - & l t ; M e a s u r e s \ E n e r g i a & g t ; \ M E A S U R E 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 C D & g t ; - & l t ; M e a s u r e s \ C D & g t ; 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 C D & g t ; - & l t ; M e a s u r e s \ C D & g t ; \ C O L U M N 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 C D & g t ; - & l t ; M e a s u r e s \ C D & g t ; \ M E A S U R E 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 C D & g t ; - & l t ; M e a s u r e s \ C D & g t ; 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 L i n k s \ & l t ; C o l u m n s \ C o n t a g e m   d e   C D & g t ; - & l t ; M e a s u r e s \ C D & g t ; \ C O L U M N 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 C D & g t ; - & l t ; M e a s u r e s \ C D & g t ; \ M E A S U R E 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E n e r g i a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5 9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 2 0 1 7 - 0 9 - 2 5 T 0 0 : 4 7 : 5 2 . 1 4 0 3 6 4 - 0 3 : 0 0 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E n e r g i a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 E n e r g i a 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E n e r g i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 U F < / s t r i n g > < / k e y > < v a l u e > < i n t > 5 2 < / i n t > < / v a l u e > < / i t e m > < i t e m > < k e y > < s t r i n g > N o m e < / s t r i n g > < / k e y > < v a l u e > < i n t > 7 4 < / i n t > < / v a l u e > < / i t e m > < i t e m > < k e y > < s t r i n g > C D < / s t r i n g > < / k e y > < v a l u e > < i n t > 5 3 < / i n t > < / v a l u e > < / i t e m > < i t e m > < k e y > < s t r i n g > E n e r g i a < / s t r i n g > < / k e y > < v a l u e > < i n t > 8 2 < / i n t > < / v a l u e > < / i t e m > < i t e m > < k e y > < s t r i n g > L a t < / s t r i n g > < / k e y > < v a l u e > < i n t > 5 4 < / i n t > < / v a l u e > < / i t e m > < i t e m > < k e y > < s t r i n g > L o n g < / s t r i n g > < / k e y > < v a l u e > < i n t > 6 5 < / i n t > < / v a l u e > < / i t e m > < i t e m > < k e y > < s t r i n g > C o l u n a 1 < / s t r i n g > < / k e y > < v a l u e > < i n t > 8 6 < / i n t > < / v a l u e > < / i t e m > < i t e m > < k e y > < s t r i n g > C o l u n a 2 < / s t r i n g > < / k e y > < v a l u e > < i n t > 8 6 < / i n t > < / v a l u e > < / i t e m > < i t e m > < k e y > < s t r i n g > C o l u n a 3 < / s t r i n g > < / k e y > < v a l u e > < i n t > 8 6 < / i n t > < / v a l u e > < / i t e m > < / C o l u m n W i d t h s > < C o l u m n D i s p l a y I n d e x > < i t e m > < k e y > < s t r i n g > U F < / s t r i n g > < / k e y > < v a l u e > < i n t > 0 < / i n t > < / v a l u e > < / i t e m > < i t e m > < k e y > < s t r i n g > N o m e < / s t r i n g > < / k e y > < v a l u e > < i n t > 1 < / i n t > < / v a l u e > < / i t e m > < i t e m > < k e y > < s t r i n g > C D < / s t r i n g > < / k e y > < v a l u e > < i n t > 2 < / i n t > < / v a l u e > < / i t e m > < i t e m > < k e y > < s t r i n g > E n e r g i a < / s t r i n g > < / k e y > < v a l u e > < i n t > 3 < / i n t > < / v a l u e > < / i t e m > < i t e m > < k e y > < s t r i n g > L a t < / s t r i n g > < / k e y > < v a l u e > < i n t > 4 < / i n t > < / v a l u e > < / i t e m > < i t e m > < k e y > < s t r i n g > L o n g < / s t r i n g > < / k e y > < v a l u e > < i n t > 5 < / i n t > < / v a l u e > < / i t e m > < i t e m > < k e y > < s t r i n g > C o l u n a 1 < / s t r i n g > < / k e y > < v a l u e > < i n t > 6 < / i n t > < / v a l u e > < / i t e m > < i t e m > < k e y > < s t r i n g > C o l u n a 2 < / s t r i n g > < / k e y > < v a l u e > < i n t > 7 < / i n t > < / v a l u e > < / i t e m > < i t e m > < k e y > < s t r i n g > C o l u n a 3 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B8D31A5-5857-44FF-B5FC-39F62400E216}">
  <ds:schemaRefs/>
</ds:datastoreItem>
</file>

<file path=customXml/itemProps10.xml><?xml version="1.0" encoding="utf-8"?>
<ds:datastoreItem xmlns:ds="http://schemas.openxmlformats.org/officeDocument/2006/customXml" ds:itemID="{03CFD5EB-B61E-4311-8EDB-1479ABE68C4D}">
  <ds:schemaRefs/>
</ds:datastoreItem>
</file>

<file path=customXml/itemProps11.xml><?xml version="1.0" encoding="utf-8"?>
<ds:datastoreItem xmlns:ds="http://schemas.openxmlformats.org/officeDocument/2006/customXml" ds:itemID="{EE713A28-0D36-4B0B-9241-277552DA3C25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75720A5F-5D79-4D39-BD7F-2C5BE32CE84E}">
  <ds:schemaRefs/>
</ds:datastoreItem>
</file>

<file path=customXml/itemProps13.xml><?xml version="1.0" encoding="utf-8"?>
<ds:datastoreItem xmlns:ds="http://schemas.openxmlformats.org/officeDocument/2006/customXml" ds:itemID="{8ADFFC65-6D25-4FA6-AF27-4D6731D23E28}">
  <ds:schemaRefs/>
</ds:datastoreItem>
</file>

<file path=customXml/itemProps14.xml><?xml version="1.0" encoding="utf-8"?>
<ds:datastoreItem xmlns:ds="http://schemas.openxmlformats.org/officeDocument/2006/customXml" ds:itemID="{8583A081-C31C-4CA1-8C6F-094552BEB090}">
  <ds:schemaRefs/>
</ds:datastoreItem>
</file>

<file path=customXml/itemProps15.xml><?xml version="1.0" encoding="utf-8"?>
<ds:datastoreItem xmlns:ds="http://schemas.openxmlformats.org/officeDocument/2006/customXml" ds:itemID="{B403F90C-360F-4E92-A30E-885031406985}">
  <ds:schemaRefs/>
</ds:datastoreItem>
</file>

<file path=customXml/itemProps16.xml><?xml version="1.0" encoding="utf-8"?>
<ds:datastoreItem xmlns:ds="http://schemas.openxmlformats.org/officeDocument/2006/customXml" ds:itemID="{EA655552-C1FB-4A2D-9F40-BBDFAD1C0882}">
  <ds:schemaRefs/>
</ds:datastoreItem>
</file>

<file path=customXml/itemProps17.xml><?xml version="1.0" encoding="utf-8"?>
<ds:datastoreItem xmlns:ds="http://schemas.openxmlformats.org/officeDocument/2006/customXml" ds:itemID="{38EB687D-2897-4B18-AD92-CE496587CD7A}">
  <ds:schemaRefs/>
</ds:datastoreItem>
</file>

<file path=customXml/itemProps18.xml><?xml version="1.0" encoding="utf-8"?>
<ds:datastoreItem xmlns:ds="http://schemas.openxmlformats.org/officeDocument/2006/customXml" ds:itemID="{C6C3134A-E45B-4B72-A517-7AA0949B4DDB}">
  <ds:schemaRefs/>
</ds:datastoreItem>
</file>

<file path=customXml/itemProps19.xml><?xml version="1.0" encoding="utf-8"?>
<ds:datastoreItem xmlns:ds="http://schemas.openxmlformats.org/officeDocument/2006/customXml" ds:itemID="{5A63BD92-1D8D-4599-A0C1-8B8E015434D7}">
  <ds:schemaRefs/>
</ds:datastoreItem>
</file>

<file path=customXml/itemProps2.xml><?xml version="1.0" encoding="utf-8"?>
<ds:datastoreItem xmlns:ds="http://schemas.openxmlformats.org/officeDocument/2006/customXml" ds:itemID="{53E46230-187D-4DDF-A5B7-22F10BC3D005}">
  <ds:schemaRefs/>
</ds:datastoreItem>
</file>

<file path=customXml/itemProps3.xml><?xml version="1.0" encoding="utf-8"?>
<ds:datastoreItem xmlns:ds="http://schemas.openxmlformats.org/officeDocument/2006/customXml" ds:itemID="{4F45D3AA-27D2-4446-A451-80974AA2077C}">
  <ds:schemaRefs/>
</ds:datastoreItem>
</file>

<file path=customXml/itemProps4.xml><?xml version="1.0" encoding="utf-8"?>
<ds:datastoreItem xmlns:ds="http://schemas.openxmlformats.org/officeDocument/2006/customXml" ds:itemID="{BD0F0823-C52C-4CA1-89F0-5B847D9DE719}">
  <ds:schemaRefs/>
</ds:datastoreItem>
</file>

<file path=customXml/itemProps5.xml><?xml version="1.0" encoding="utf-8"?>
<ds:datastoreItem xmlns:ds="http://schemas.openxmlformats.org/officeDocument/2006/customXml" ds:itemID="{C5C4C8D3-5D6D-470B-89A1-05619183DB75}">
  <ds:schemaRefs/>
</ds:datastoreItem>
</file>

<file path=customXml/itemProps6.xml><?xml version="1.0" encoding="utf-8"?>
<ds:datastoreItem xmlns:ds="http://schemas.openxmlformats.org/officeDocument/2006/customXml" ds:itemID="{608D517F-452E-45A0-A681-201BC706F997}">
  <ds:schemaRefs/>
</ds:datastoreItem>
</file>

<file path=customXml/itemProps7.xml><?xml version="1.0" encoding="utf-8"?>
<ds:datastoreItem xmlns:ds="http://schemas.openxmlformats.org/officeDocument/2006/customXml" ds:itemID="{6931FB2D-68E2-412E-AAB9-7A069FA33579}">
  <ds:schemaRefs/>
</ds:datastoreItem>
</file>

<file path=customXml/itemProps8.xml><?xml version="1.0" encoding="utf-8"?>
<ds:datastoreItem xmlns:ds="http://schemas.openxmlformats.org/officeDocument/2006/customXml" ds:itemID="{0E963A4E-70FD-45A6-8295-7C2EC5038E4E}">
  <ds:schemaRefs/>
</ds:datastoreItem>
</file>

<file path=customXml/itemProps9.xml><?xml version="1.0" encoding="utf-8"?>
<ds:datastoreItem xmlns:ds="http://schemas.openxmlformats.org/officeDocument/2006/customXml" ds:itemID="{9BE08C05-F889-43E7-9418-3C773D0B299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Planilha6</vt:lpstr>
      <vt:lpstr>Planilha1</vt:lpstr>
      <vt:lpstr>Planilha5</vt:lpstr>
      <vt:lpstr>Planilha2</vt:lpstr>
      <vt:lpstr>Planilha4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2017-09-16T21:25:05Z</dcterms:created>
  <dcterms:modified xsi:type="dcterms:W3CDTF">2017-10-05T02:52:45Z</dcterms:modified>
</cp:coreProperties>
</file>