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row\Box\Website Redesign\MC markups\"/>
    </mc:Choice>
  </mc:AlternateContent>
  <xr:revisionPtr revIDLastSave="0" documentId="13_ncr:1_{E0B319BE-6626-4D82-9DCF-48037BA4F3EA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portfolio_tags" sheetId="1" r:id="rId1"/>
  </sheets>
  <definedNames>
    <definedName name="_xlnm._FilterDatabase" localSheetId="0" hidden="1">portfolio_tags!$A$1:$T$67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7" i="1" l="1"/>
  <c r="G66" i="1"/>
  <c r="G65" i="1"/>
  <c r="G64" i="1"/>
  <c r="G63" i="1"/>
  <c r="G62" i="1"/>
  <c r="G61" i="1"/>
  <c r="G60" i="1"/>
  <c r="G59" i="1"/>
</calcChain>
</file>

<file path=xl/sharedStrings.xml><?xml version="1.0" encoding="utf-8"?>
<sst xmlns="http://schemas.openxmlformats.org/spreadsheetml/2006/main" count="212" uniqueCount="147">
  <si>
    <t>portfolio_item</t>
  </si>
  <si>
    <t>featured</t>
  </si>
  <si>
    <t>image_name</t>
  </si>
  <si>
    <t>permalink</t>
  </si>
  <si>
    <t>environment</t>
  </si>
  <si>
    <t>public_health</t>
  </si>
  <si>
    <t>education</t>
  </si>
  <si>
    <t>measurement_and_evaluation</t>
  </si>
  <si>
    <t>survey_data</t>
  </si>
  <si>
    <t>risk_and_uncertainty</t>
  </si>
  <si>
    <t>automated_reporting</t>
  </si>
  <si>
    <t>data_communication</t>
  </si>
  <si>
    <t>visual_explanation</t>
  </si>
  <si>
    <t>information_dashboards</t>
  </si>
  <si>
    <t>ASPPH Data Center Dashboard</t>
  </si>
  <si>
    <t>ASPPH.png</t>
  </si>
  <si>
    <t>/ASPPH/</t>
  </si>
  <si>
    <t>School dashboard (Dashboard for Community)</t>
  </si>
  <si>
    <t>ElbowRoom.png</t>
  </si>
  <si>
    <t>/elbow/</t>
  </si>
  <si>
    <t>Achieving the Dream “tree map” graphic</t>
  </si>
  <si>
    <t>ATD_TreeMap.png</t>
  </si>
  <si>
    <t>/achieving_the_dream_tree_map/</t>
  </si>
  <si>
    <t>EPA’s “The Long Road to Safer Water” infographic</t>
  </si>
  <si>
    <t>EPA_R6.png</t>
  </si>
  <si>
    <t>/EPA_R6_Water_Infrastructure_Grant/</t>
  </si>
  <si>
    <t>“Virginia is for … Drivers?” survey dashboard</t>
  </si>
  <si>
    <t>VirginiaDrivers.png</t>
  </si>
  <si>
    <t>/Virginia_is_for_drivers/</t>
  </si>
  <si>
    <t>“Reputation Matter” survey slope graph</t>
  </si>
  <si>
    <t>MarketingCampaign.png</t>
  </si>
  <si>
    <t>/marketing_campaign_survey_results/</t>
  </si>
  <si>
    <t>University Market research horizonal bar graph</t>
  </si>
  <si>
    <t>UniversityCommunitySurvey.png</t>
  </si>
  <si>
    <t>/university_community_survey_results/</t>
  </si>
  <si>
    <t>Interactive Financial Reporting dashboard</t>
  </si>
  <si>
    <t>FinancialDashboard.png</t>
  </si>
  <si>
    <t>Combined Federal Campaign (CFC) Charity Search Tool dashboard</t>
  </si>
  <si>
    <t>CombinedFederalCampaign.png</t>
  </si>
  <si>
    <t>/charitable_giving/</t>
  </si>
  <si>
    <t>EPA’s Storytelling infographic(Great Lakes)</t>
  </si>
  <si>
    <t>EPA_StoryTelling.png</t>
  </si>
  <si>
    <t>eHealth Africa Ebola crisis map</t>
  </si>
  <si>
    <t>eHealthAfrica_Ebola.png</t>
  </si>
  <si>
    <t>/ehealth_africa/</t>
  </si>
  <si>
    <t>Connecting Spending and Outcomes dashboard</t>
  </si>
  <si>
    <t>SpendingsDashboard.png</t>
  </si>
  <si>
    <t>/correlating_spending_performance/</t>
  </si>
  <si>
    <t>VDOT informed decision-making dashboard</t>
  </si>
  <si>
    <t>VDOT.png</t>
  </si>
  <si>
    <t>ATD Automated Reporting data reports</t>
  </si>
  <si>
    <t>ATD_AutomatedReport.png</t>
  </si>
  <si>
    <t>/ATD_automated_reports/</t>
  </si>
  <si>
    <t>EPA Focused infographic</t>
  </si>
  <si>
    <t>EPA_ShouldYourLake.png</t>
  </si>
  <si>
    <t>/EPA_should_your_lake/</t>
  </si>
  <si>
    <t>ECOS storytelling slides/presentation</t>
  </si>
  <si>
    <t>ECOS_Presentation.png</t>
  </si>
  <si>
    <t>NLA 2012 Report</t>
  </si>
  <si>
    <t>ModernReport.png</t>
  </si>
  <si>
    <t>/EPA_modern_report_design/</t>
  </si>
  <si>
    <t>NLA 2012 Dashboard</t>
  </si>
  <si>
    <t>NLA_Dashboard.png</t>
  </si>
  <si>
    <t>/EPA_dashboard/</t>
  </si>
  <si>
    <t>Office of Water (OW) Explanatory graphic figure</t>
  </si>
  <si>
    <t>OW_ExplanatoryGraphic.png</t>
  </si>
  <si>
    <t>Notre-Dame Global Adaptation Index (ND-GAIN) Adaptive City Planning dashboard</t>
  </si>
  <si>
    <t>ND_GAIN.png</t>
  </si>
  <si>
    <t>/ND-GAIN_planning_resilience/</t>
  </si>
  <si>
    <t>Health Data Success story</t>
  </si>
  <si>
    <t>HealthData.png</t>
  </si>
  <si>
    <t>Foundation Grants dashboard</t>
  </si>
  <si>
    <t>FoundationGrant.png</t>
  </si>
  <si>
    <t>De Beaumont Foundation PH Wins data story</t>
  </si>
  <si>
    <t>Region v Public Health Training Center</t>
  </si>
  <si>
    <t>ASTHO</t>
  </si>
  <si>
    <t>Verra 01 explanation of climate credit</t>
  </si>
  <si>
    <t>Mary’s Scientific illustrations</t>
  </si>
  <si>
    <t>NRSA Field Methods</t>
  </si>
  <si>
    <t>NCCA 2010 dashboard</t>
  </si>
  <si>
    <t>EPRI explanation of electricity model</t>
  </si>
  <si>
    <t>Eversource</t>
  </si>
  <si>
    <t>NASPA emphasizing the Qualtrics reporting solution, including presentation, report and dashboard</t>
  </si>
  <si>
    <t>EPA  Lake comparison tool</t>
  </si>
  <si>
    <t>Helping Readers Imagine Small-Scale Urban Manufacturing</t>
  </si>
  <si>
    <t>Recast Your City illustrations</t>
  </si>
  <si>
    <t>include</t>
  </si>
  <si>
    <t>item_description_hidden</t>
  </si>
  <si>
    <t>sort</t>
  </si>
  <si>
    <t>notes</t>
  </si>
  <si>
    <t>Get elbow room title into the image</t>
  </si>
  <si>
    <t>Explaining Climate Outcomes from Complex Economic Models</t>
  </si>
  <si>
    <t>Will Reducing River Pollution Help Aquatic Critters?</t>
  </si>
  <si>
    <t>NRSA risk dashboard</t>
  </si>
  <si>
    <t>Integrated Reporting System for Higher Education Surveys</t>
  </si>
  <si>
    <t>Benthic invertebrates view</t>
  </si>
  <si>
    <t>Telling the Story of Cleaning Up the Great Lakes</t>
  </si>
  <si>
    <t>Creating "Infograms" for Key Findings</t>
  </si>
  <si>
    <t>Helping Infrastructure Managers Assess and Report Performance</t>
  </si>
  <si>
    <t>Reporting Measures of Student Success to Community Colleges</t>
  </si>
  <si>
    <t>What Happens on a Field Day?</t>
  </si>
  <si>
    <t>NRSA report figure</t>
  </si>
  <si>
    <t>NRSA report pie charts</t>
  </si>
  <si>
    <t>IBO prototype</t>
  </si>
  <si>
    <t>budget_and_finance</t>
  </si>
  <si>
    <t>energy_transportation</t>
  </si>
  <si>
    <t>PH-WINS-2017-Future.png</t>
  </si>
  <si>
    <t>Sova-Climate-Scan-Sample.png</t>
  </si>
  <si>
    <t>Recast-Your-City-Maker-Spaces.png</t>
  </si>
  <si>
    <t>RVPHTC-TNA-2020-Menu.png</t>
  </si>
  <si>
    <t>Are Lakes in Good Condition? How EPA Decides.</t>
  </si>
  <si>
    <t>What Skills Do Public Health Workers Need?</t>
  </si>
  <si>
    <t>Painting a Profile of State Public Health Agencies</t>
  </si>
  <si>
    <t>Faster Reporting to Help Colleges Drive Change</t>
  </si>
  <si>
    <t>Sova</t>
  </si>
  <si>
    <t>Achieving the Dream's Peer Discovery Tool</t>
  </si>
  <si>
    <t>Association Member Benchmarking Dashboards</t>
  </si>
  <si>
    <t>Engaging the Community in School Capacity Planning</t>
  </si>
  <si>
    <t>Highlighting Healthier Water Supplies on the US-Mexico Border</t>
  </si>
  <si>
    <t>A Re-Imagined Dashboard for Satisfaction Surveys</t>
  </si>
  <si>
    <t>EPA-NRSA-Risk-Dashboard.png</t>
  </si>
  <si>
    <t>EPA-NRSA-Risk-Dashboard-CI-Controls-Tile.png</t>
  </si>
  <si>
    <t>EPA-NRSA-Risk-Dashboard-Tile-Squarepng.png</t>
  </si>
  <si>
    <t>EPA-NRSA-Risk-Dashboard-Tile-Wide.png</t>
  </si>
  <si>
    <t>PH-WINS-2017-Demographics.png</t>
  </si>
  <si>
    <t>PH-WINS-2017-ParticipationMap.png</t>
  </si>
  <si>
    <t>PH-WINS-2017-Perceptions-Organization.png</t>
  </si>
  <si>
    <t>Automatic-Workshop-Evaluation-Report-Tile.png</t>
  </si>
  <si>
    <t>Recast-Your-City-Illustrations-Tiles-2.png</t>
  </si>
  <si>
    <t>Recast-Your-City-Illustrations-Tiles.png</t>
  </si>
  <si>
    <t>RVPHTC-TNA-2020-Domain-Gaps.png</t>
  </si>
  <si>
    <t>RVPHTC-TNA-2020-OH-Providers.png</t>
  </si>
  <si>
    <t>RVPHTC-TNA-Skills-State-Labels.png</t>
  </si>
  <si>
    <t>test</t>
  </si>
  <si>
    <t>Sova-Confidence-In-Leaders.jpg</t>
  </si>
  <si>
    <t>Sova-Climate-Scan-Sample2.png</t>
  </si>
  <si>
    <t>Making the Case for Better Carbon Accounting</t>
  </si>
  <si>
    <t>Who Are Public Health Workers?  What Do They Think?</t>
  </si>
  <si>
    <t>EPRI-FE-Actual-and-Reduced-Reference.png</t>
  </si>
  <si>
    <t>EPRI-ElecDemandNewRef.png</t>
  </si>
  <si>
    <t>Verra-Scenario4-with-Title.png</t>
  </si>
  <si>
    <t>Verra-Scenario4-No-Title.png</t>
  </si>
  <si>
    <t>Verra-Scenario4-Buyer.png</t>
  </si>
  <si>
    <t>Verra-Scenario4-Buyer-and-Host.png</t>
  </si>
  <si>
    <t>ASTHO-Profile-Expenditures-All.png</t>
  </si>
  <si>
    <t>ASTHO-Profile-Expenditures-All-High-Level.png</t>
  </si>
  <si>
    <t>ASTHO-Profile-Expenditures-All-Detail.png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</si>
</sst>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6" fillId="0" borderId="0" xfId="0" applyFon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67" totalsRowShown="0" headerRowDxfId="1">
  <autoFilter ref="A1:T67" xr:uid="{00000000-0009-0000-0100-000001000000}">
    <filterColumn colId="3">
      <filters>
        <filter val="1"/>
      </filters>
    </filterColumn>
  </autoFilter>
  <sortState xmlns:xlrd2="http://schemas.microsoft.com/office/spreadsheetml/2017/richdata2" ref="A2:T58">
    <sortCondition descending="1" ref="F1:F58"/>
  </sortState>
  <tableColumns count="20">
    <tableColumn id="1" xr3:uid="{00000000-0010-0000-0000-000001000000}" name="portfolio_item"/>
    <tableColumn id="2" xr3:uid="{00000000-0010-0000-0000-000002000000}" name="item_description_hidden"/>
    <tableColumn id="3" xr3:uid="{00000000-0010-0000-0000-000003000000}" name="notes"/>
    <tableColumn id="4" xr3:uid="{00000000-0010-0000-0000-000004000000}" name="include"/>
    <tableColumn id="5" xr3:uid="{00000000-0010-0000-0000-000005000000}" name="featured"/>
    <tableColumn id="6" xr3:uid="{00000000-0010-0000-0000-000006000000}" name="sort" dataDxfId="0"/>
    <tableColumn id="7" xr3:uid="{00000000-0010-0000-0000-000007000000}" name="image_name"/>
    <tableColumn id="8" xr3:uid="{00000000-0010-0000-0000-000008000000}" name="permalink"/>
    <tableColumn id="42" xr3:uid="{00000000-0010-0000-0000-00002A000000}" name="data_communication"/>
    <tableColumn id="41" xr3:uid="{00000000-0010-0000-0000-000029000000}" name="visual_explanation"/>
    <tableColumn id="40" xr3:uid="{00000000-0010-0000-0000-000028000000}" name="information_dashboards"/>
    <tableColumn id="9" xr3:uid="{00000000-0010-0000-0000-000009000000}" name="environment"/>
    <tableColumn id="10" xr3:uid="{00000000-0010-0000-0000-00000A000000}" name="public_health"/>
    <tableColumn id="12" xr3:uid="{00000000-0010-0000-0000-00000C000000}" name="education"/>
    <tableColumn id="16" xr3:uid="{00000000-0010-0000-0000-000010000000}" name="energy_transportation"/>
    <tableColumn id="17" xr3:uid="{00000000-0010-0000-0000-000011000000}" name="measurement_and_evaluation"/>
    <tableColumn id="18" xr3:uid="{00000000-0010-0000-0000-000012000000}" name="budget_and_finance"/>
    <tableColumn id="19" xr3:uid="{00000000-0010-0000-0000-000013000000}" name="survey_data"/>
    <tableColumn id="21" xr3:uid="{00000000-0010-0000-0000-000015000000}" name="risk_and_uncertainty"/>
    <tableColumn id="22" xr3:uid="{00000000-0010-0000-0000-000016000000}" name="automated_repor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defaultRowHeight="14.25" x14ac:dyDescent="0.45"/>
  <cols>
    <col min="1" max="1" width="40.796875" bestFit="1" customWidth="1"/>
    <col min="2" max="2" width="23.86328125" customWidth="1"/>
    <col min="3" max="3" width="21.53125" customWidth="1"/>
    <col min="4" max="4" width="9" customWidth="1"/>
    <col min="5" max="5" width="10.1328125" customWidth="1"/>
    <col min="6" max="6" width="8" customWidth="1"/>
    <col min="7" max="7" width="27.6640625" bestFit="1" customWidth="1"/>
    <col min="8" max="8" width="33.6640625" bestFit="1" customWidth="1"/>
    <col min="9" max="11" width="33.6640625" customWidth="1"/>
    <col min="12" max="12" width="13.796875" customWidth="1"/>
    <col min="13" max="13" width="14.33203125" customWidth="1"/>
    <col min="14" max="14" width="11.33203125" customWidth="1"/>
    <col min="15" max="15" width="8.6640625" customWidth="1"/>
    <col min="16" max="16" width="28.6640625" customWidth="1"/>
    <col min="17" max="17" width="22.86328125" customWidth="1"/>
    <col min="18" max="18" width="13.19921875" customWidth="1"/>
    <col min="19" max="19" width="20.6640625" customWidth="1"/>
    <col min="20" max="20" width="21" customWidth="1"/>
    <col min="21" max="21" width="14.19921875" customWidth="1"/>
    <col min="22" max="22" width="13.33203125" customWidth="1"/>
    <col min="23" max="23" width="9" customWidth="1"/>
    <col min="24" max="24" width="9.19921875" customWidth="1"/>
    <col min="25" max="25" width="20.86328125" customWidth="1"/>
    <col min="26" max="26" width="18.53125" customWidth="1"/>
    <col min="27" max="27" width="23.6640625" customWidth="1"/>
  </cols>
  <sheetData>
    <row r="1" spans="1:20" x14ac:dyDescent="0.45">
      <c r="A1" s="3" t="s">
        <v>0</v>
      </c>
      <c r="B1" s="4" t="s">
        <v>87</v>
      </c>
      <c r="C1" s="4" t="s">
        <v>89</v>
      </c>
      <c r="D1" s="4" t="s">
        <v>86</v>
      </c>
      <c r="E1" s="3" t="s">
        <v>1</v>
      </c>
      <c r="F1" s="4" t="s">
        <v>88</v>
      </c>
      <c r="G1" s="3" t="s">
        <v>2</v>
      </c>
      <c r="H1" s="3" t="s">
        <v>3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5</v>
      </c>
      <c r="N1" s="3" t="s">
        <v>6</v>
      </c>
      <c r="O1" t="s">
        <v>105</v>
      </c>
      <c r="P1" s="3" t="s">
        <v>7</v>
      </c>
      <c r="Q1" t="s">
        <v>104</v>
      </c>
      <c r="R1" s="3" t="s">
        <v>8</v>
      </c>
      <c r="S1" s="3" t="s">
        <v>9</v>
      </c>
      <c r="T1" s="3" t="s">
        <v>10</v>
      </c>
    </row>
    <row r="2" spans="1:20" x14ac:dyDescent="0.45">
      <c r="A2" s="1" t="s">
        <v>96</v>
      </c>
      <c r="B2" t="s">
        <v>40</v>
      </c>
      <c r="D2">
        <v>1</v>
      </c>
      <c r="E2">
        <v>0</v>
      </c>
      <c r="F2" s="2">
        <v>98.659814827179801</v>
      </c>
      <c r="G2" t="s">
        <v>41</v>
      </c>
      <c r="I2">
        <v>1</v>
      </c>
      <c r="L2">
        <v>1</v>
      </c>
      <c r="P2">
        <v>1</v>
      </c>
    </row>
    <row r="3" spans="1:20" x14ac:dyDescent="0.45">
      <c r="A3" t="s">
        <v>119</v>
      </c>
      <c r="B3" t="s">
        <v>26</v>
      </c>
      <c r="D3">
        <v>1</v>
      </c>
      <c r="E3">
        <v>0</v>
      </c>
      <c r="F3" s="2">
        <v>96.777411459080412</v>
      </c>
      <c r="G3" t="s">
        <v>27</v>
      </c>
      <c r="H3" t="s">
        <v>28</v>
      </c>
      <c r="K3">
        <v>1</v>
      </c>
      <c r="O3">
        <v>1</v>
      </c>
      <c r="P3">
        <v>1</v>
      </c>
      <c r="R3">
        <v>1</v>
      </c>
      <c r="T3">
        <v>1</v>
      </c>
    </row>
    <row r="4" spans="1:20" x14ac:dyDescent="0.45">
      <c r="A4" s="1" t="s">
        <v>98</v>
      </c>
      <c r="B4" t="s">
        <v>48</v>
      </c>
      <c r="D4">
        <v>1</v>
      </c>
      <c r="E4">
        <v>0</v>
      </c>
      <c r="F4" s="2">
        <v>86.838586704800562</v>
      </c>
      <c r="G4" t="s">
        <v>49</v>
      </c>
      <c r="I4">
        <v>1</v>
      </c>
      <c r="K4">
        <v>1</v>
      </c>
      <c r="O4">
        <v>1</v>
      </c>
      <c r="P4">
        <v>1</v>
      </c>
    </row>
    <row r="5" spans="1:20" x14ac:dyDescent="0.45">
      <c r="A5" t="s">
        <v>29</v>
      </c>
      <c r="B5" t="s">
        <v>29</v>
      </c>
      <c r="D5">
        <v>1</v>
      </c>
      <c r="E5">
        <v>0</v>
      </c>
      <c r="F5" s="2">
        <v>83.299636638369066</v>
      </c>
      <c r="G5" t="s">
        <v>30</v>
      </c>
      <c r="H5" t="s">
        <v>31</v>
      </c>
      <c r="I5">
        <v>1</v>
      </c>
      <c r="N5">
        <v>1</v>
      </c>
      <c r="R5">
        <v>1</v>
      </c>
    </row>
    <row r="6" spans="1:20" x14ac:dyDescent="0.45">
      <c r="A6" s="1" t="s">
        <v>99</v>
      </c>
      <c r="B6" t="s">
        <v>50</v>
      </c>
      <c r="D6">
        <v>1</v>
      </c>
      <c r="E6">
        <v>0</v>
      </c>
      <c r="F6" s="2">
        <v>80.023420977681099</v>
      </c>
      <c r="G6" t="s">
        <v>51</v>
      </c>
      <c r="H6" t="s">
        <v>52</v>
      </c>
      <c r="I6">
        <v>1</v>
      </c>
      <c r="N6">
        <v>1</v>
      </c>
      <c r="P6">
        <v>1</v>
      </c>
      <c r="T6">
        <v>1</v>
      </c>
    </row>
    <row r="7" spans="1:20" x14ac:dyDescent="0.45">
      <c r="A7" t="s">
        <v>42</v>
      </c>
      <c r="B7" t="s">
        <v>42</v>
      </c>
      <c r="D7">
        <v>1</v>
      </c>
      <c r="E7">
        <v>0</v>
      </c>
      <c r="F7" s="2">
        <v>79.22296880410552</v>
      </c>
      <c r="G7" t="s">
        <v>43</v>
      </c>
      <c r="H7" t="s">
        <v>44</v>
      </c>
      <c r="K7">
        <v>1</v>
      </c>
      <c r="M7">
        <v>1</v>
      </c>
    </row>
    <row r="8" spans="1:20" x14ac:dyDescent="0.45">
      <c r="A8" t="s">
        <v>66</v>
      </c>
      <c r="B8" t="s">
        <v>66</v>
      </c>
      <c r="D8">
        <v>1</v>
      </c>
      <c r="E8">
        <v>0</v>
      </c>
      <c r="F8" s="2">
        <v>78.363985760949944</v>
      </c>
      <c r="G8" t="s">
        <v>67</v>
      </c>
      <c r="H8" t="s">
        <v>68</v>
      </c>
      <c r="K8">
        <v>1</v>
      </c>
      <c r="L8">
        <v>1</v>
      </c>
      <c r="S8">
        <v>1</v>
      </c>
    </row>
    <row r="9" spans="1:20" x14ac:dyDescent="0.45">
      <c r="A9" t="s">
        <v>79</v>
      </c>
      <c r="B9" t="s">
        <v>79</v>
      </c>
      <c r="D9">
        <v>1</v>
      </c>
      <c r="E9">
        <v>0</v>
      </c>
      <c r="F9" s="2">
        <v>60.480258410736973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</row>
    <row r="10" spans="1:20" x14ac:dyDescent="0.45">
      <c r="A10" t="s">
        <v>58</v>
      </c>
      <c r="B10" t="s">
        <v>58</v>
      </c>
      <c r="D10">
        <v>1</v>
      </c>
      <c r="E10">
        <v>0</v>
      </c>
      <c r="F10" s="2">
        <v>41.729030475124851</v>
      </c>
      <c r="G10" t="s">
        <v>59</v>
      </c>
      <c r="H10" t="s">
        <v>60</v>
      </c>
      <c r="I10">
        <v>1</v>
      </c>
      <c r="J10">
        <v>1</v>
      </c>
      <c r="L10">
        <v>1</v>
      </c>
      <c r="M10">
        <v>1</v>
      </c>
    </row>
    <row r="11" spans="1:20" x14ac:dyDescent="0.45">
      <c r="A11" s="1" t="s">
        <v>118</v>
      </c>
      <c r="B11" t="s">
        <v>23</v>
      </c>
      <c r="D11">
        <v>1</v>
      </c>
      <c r="E11">
        <v>0</v>
      </c>
      <c r="F11" s="2">
        <v>36.431540451245617</v>
      </c>
      <c r="G11" t="s">
        <v>24</v>
      </c>
      <c r="H11" t="s">
        <v>25</v>
      </c>
      <c r="I11">
        <v>1</v>
      </c>
      <c r="L11">
        <v>1</v>
      </c>
      <c r="M11">
        <v>1</v>
      </c>
      <c r="P11">
        <v>1</v>
      </c>
    </row>
    <row r="12" spans="1:20" x14ac:dyDescent="0.45">
      <c r="A12" t="s">
        <v>69</v>
      </c>
      <c r="B12" t="s">
        <v>69</v>
      </c>
      <c r="D12">
        <v>1</v>
      </c>
      <c r="E12">
        <v>0</v>
      </c>
      <c r="F12" s="2">
        <v>34.917696807527719</v>
      </c>
      <c r="G12" t="s">
        <v>70</v>
      </c>
      <c r="I12">
        <v>1</v>
      </c>
      <c r="M12">
        <v>1</v>
      </c>
    </row>
    <row r="13" spans="1:20" x14ac:dyDescent="0.45">
      <c r="A13" t="s">
        <v>71</v>
      </c>
      <c r="B13" t="s">
        <v>71</v>
      </c>
      <c r="D13">
        <v>1</v>
      </c>
      <c r="E13">
        <v>0</v>
      </c>
      <c r="F13" s="2">
        <v>32.625066979230468</v>
      </c>
      <c r="G13" t="s">
        <v>72</v>
      </c>
      <c r="K13">
        <v>1</v>
      </c>
    </row>
    <row r="14" spans="1:20" x14ac:dyDescent="0.45">
      <c r="A14" t="s">
        <v>32</v>
      </c>
      <c r="B14" t="s">
        <v>32</v>
      </c>
      <c r="D14">
        <v>1</v>
      </c>
      <c r="E14">
        <v>0</v>
      </c>
      <c r="F14" s="2">
        <v>27.824687219256759</v>
      </c>
      <c r="G14" t="s">
        <v>33</v>
      </c>
      <c r="H14" t="s">
        <v>34</v>
      </c>
      <c r="I14">
        <v>1</v>
      </c>
      <c r="N14">
        <v>1</v>
      </c>
      <c r="R14">
        <v>1</v>
      </c>
    </row>
    <row r="15" spans="1:20" x14ac:dyDescent="0.45">
      <c r="A15" t="s">
        <v>37</v>
      </c>
      <c r="B15" t="s">
        <v>37</v>
      </c>
      <c r="D15">
        <v>1</v>
      </c>
      <c r="E15">
        <v>0</v>
      </c>
      <c r="F15" s="2">
        <v>24.676182162320913</v>
      </c>
      <c r="G15" t="s">
        <v>38</v>
      </c>
      <c r="H15" t="s">
        <v>39</v>
      </c>
      <c r="K15">
        <v>1</v>
      </c>
    </row>
    <row r="16" spans="1:20" x14ac:dyDescent="0.45">
      <c r="A16" t="s">
        <v>35</v>
      </c>
      <c r="B16" t="s">
        <v>35</v>
      </c>
      <c r="D16">
        <v>1</v>
      </c>
      <c r="E16">
        <v>0</v>
      </c>
      <c r="F16" s="2">
        <v>21.932472564951532</v>
      </c>
      <c r="G16" t="s">
        <v>36</v>
      </c>
      <c r="K16">
        <v>1</v>
      </c>
      <c r="Q16">
        <v>1</v>
      </c>
    </row>
    <row r="17" spans="1:19" x14ac:dyDescent="0.45">
      <c r="A17" s="1" t="s">
        <v>91</v>
      </c>
      <c r="B17" t="s">
        <v>80</v>
      </c>
      <c r="D17">
        <v>1</v>
      </c>
      <c r="E17">
        <v>0</v>
      </c>
      <c r="F17" s="2">
        <v>21.739797170840379</v>
      </c>
      <c r="I17">
        <v>1</v>
      </c>
      <c r="J17">
        <v>1</v>
      </c>
      <c r="L17">
        <v>1</v>
      </c>
      <c r="N17">
        <v>1</v>
      </c>
      <c r="O17">
        <v>1</v>
      </c>
    </row>
    <row r="18" spans="1:19" x14ac:dyDescent="0.45">
      <c r="A18" s="1" t="s">
        <v>117</v>
      </c>
      <c r="B18" t="s">
        <v>17</v>
      </c>
      <c r="C18" s="1" t="s">
        <v>90</v>
      </c>
      <c r="D18">
        <v>1</v>
      </c>
      <c r="E18">
        <v>0</v>
      </c>
      <c r="F18" s="2">
        <v>21.448027434286775</v>
      </c>
      <c r="G18" t="s">
        <v>18</v>
      </c>
      <c r="H18" t="s">
        <v>19</v>
      </c>
      <c r="K18">
        <v>1</v>
      </c>
      <c r="N18">
        <v>1</v>
      </c>
    </row>
    <row r="19" spans="1:19" x14ac:dyDescent="0.45">
      <c r="A19" t="s">
        <v>56</v>
      </c>
      <c r="B19" t="s">
        <v>56</v>
      </c>
      <c r="D19">
        <v>1</v>
      </c>
      <c r="E19">
        <v>0</v>
      </c>
      <c r="F19" s="2">
        <v>20.540630310053785</v>
      </c>
      <c r="G19" t="s">
        <v>57</v>
      </c>
      <c r="I19">
        <v>1</v>
      </c>
      <c r="L19">
        <v>1</v>
      </c>
      <c r="P19">
        <v>1</v>
      </c>
    </row>
    <row r="20" spans="1:19" x14ac:dyDescent="0.45">
      <c r="A20" s="1" t="s">
        <v>97</v>
      </c>
      <c r="B20" t="s">
        <v>53</v>
      </c>
      <c r="D20">
        <v>1</v>
      </c>
      <c r="E20">
        <v>0</v>
      </c>
      <c r="F20" s="2">
        <v>13.821578186685834</v>
      </c>
      <c r="G20" t="s">
        <v>54</v>
      </c>
      <c r="H20" t="s">
        <v>55</v>
      </c>
      <c r="J20">
        <v>1</v>
      </c>
      <c r="P20">
        <v>1</v>
      </c>
    </row>
    <row r="21" spans="1:19" x14ac:dyDescent="0.45">
      <c r="A21" t="s">
        <v>61</v>
      </c>
      <c r="B21" t="s">
        <v>61</v>
      </c>
      <c r="D21">
        <v>1</v>
      </c>
      <c r="E21">
        <v>1</v>
      </c>
      <c r="F21" s="2">
        <v>12</v>
      </c>
      <c r="G21" t="s">
        <v>62</v>
      </c>
      <c r="H21" t="s">
        <v>63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</row>
    <row r="22" spans="1:19" x14ac:dyDescent="0.45">
      <c r="A22" t="s">
        <v>115</v>
      </c>
      <c r="B22" t="s">
        <v>20</v>
      </c>
      <c r="D22">
        <v>1</v>
      </c>
      <c r="E22">
        <v>0</v>
      </c>
      <c r="F22" s="2">
        <v>8.6125042599326402</v>
      </c>
      <c r="G22" t="s">
        <v>21</v>
      </c>
      <c r="H22" t="s">
        <v>22</v>
      </c>
      <c r="K22">
        <v>1</v>
      </c>
      <c r="N22">
        <v>1</v>
      </c>
      <c r="R22">
        <v>1</v>
      </c>
    </row>
    <row r="23" spans="1:19" x14ac:dyDescent="0.45">
      <c r="A23" s="1" t="s">
        <v>110</v>
      </c>
      <c r="B23" t="s">
        <v>64</v>
      </c>
      <c r="C23" s="1"/>
      <c r="D23">
        <v>1</v>
      </c>
      <c r="E23">
        <v>0</v>
      </c>
      <c r="F23" s="2">
        <v>5</v>
      </c>
      <c r="G23" t="s">
        <v>65</v>
      </c>
      <c r="J23">
        <v>1</v>
      </c>
      <c r="L23">
        <v>1</v>
      </c>
      <c r="P23">
        <v>1</v>
      </c>
      <c r="R23">
        <v>1</v>
      </c>
      <c r="S23">
        <v>1</v>
      </c>
    </row>
    <row r="24" spans="1:19" x14ac:dyDescent="0.45">
      <c r="A24" t="s">
        <v>103</v>
      </c>
      <c r="D24">
        <v>1</v>
      </c>
      <c r="E24">
        <v>0</v>
      </c>
      <c r="F24" s="2">
        <v>4</v>
      </c>
      <c r="P24">
        <v>1</v>
      </c>
      <c r="R24">
        <v>1</v>
      </c>
    </row>
    <row r="25" spans="1:19" x14ac:dyDescent="0.45">
      <c r="A25" t="s">
        <v>45</v>
      </c>
      <c r="B25" t="s">
        <v>45</v>
      </c>
      <c r="D25">
        <v>1</v>
      </c>
      <c r="E25">
        <v>0</v>
      </c>
      <c r="F25" s="2">
        <v>2.9726998050984554</v>
      </c>
      <c r="G25" s="5" t="s">
        <v>46</v>
      </c>
      <c r="H25" t="s">
        <v>47</v>
      </c>
      <c r="I25">
        <v>1</v>
      </c>
      <c r="K25">
        <v>1</v>
      </c>
      <c r="L25">
        <v>1</v>
      </c>
      <c r="P25">
        <v>1</v>
      </c>
      <c r="Q25">
        <v>1</v>
      </c>
      <c r="S25">
        <v>1</v>
      </c>
    </row>
    <row r="26" spans="1:19" x14ac:dyDescent="0.45">
      <c r="A26" t="s">
        <v>111</v>
      </c>
      <c r="B26" t="s">
        <v>74</v>
      </c>
      <c r="D26">
        <v>1</v>
      </c>
      <c r="E26">
        <v>0</v>
      </c>
      <c r="F26" s="2">
        <v>2</v>
      </c>
      <c r="G26" t="s">
        <v>109</v>
      </c>
      <c r="K26">
        <v>1</v>
      </c>
      <c r="M26">
        <v>1</v>
      </c>
      <c r="N26">
        <v>1</v>
      </c>
      <c r="R26">
        <v>1</v>
      </c>
      <c r="S26">
        <v>1</v>
      </c>
    </row>
    <row r="27" spans="1:19" x14ac:dyDescent="0.45">
      <c r="A27" s="1" t="s">
        <v>136</v>
      </c>
      <c r="B27" t="s">
        <v>76</v>
      </c>
      <c r="D27">
        <v>1</v>
      </c>
      <c r="E27">
        <v>1</v>
      </c>
      <c r="F27" s="2">
        <v>2</v>
      </c>
      <c r="J27">
        <v>1</v>
      </c>
      <c r="L27">
        <v>1</v>
      </c>
      <c r="O27">
        <v>1</v>
      </c>
    </row>
    <row r="28" spans="1:19" hidden="1" x14ac:dyDescent="0.45">
      <c r="A28" t="s">
        <v>77</v>
      </c>
      <c r="B28" t="s">
        <v>77</v>
      </c>
      <c r="D28">
        <v>0</v>
      </c>
      <c r="E28">
        <v>0</v>
      </c>
      <c r="F28" s="2">
        <v>71.345088395752441</v>
      </c>
      <c r="J28">
        <v>1</v>
      </c>
      <c r="L28">
        <v>1</v>
      </c>
    </row>
    <row r="29" spans="1:19" hidden="1" x14ac:dyDescent="0.45">
      <c r="A29" t="s">
        <v>78</v>
      </c>
      <c r="B29" t="s">
        <v>78</v>
      </c>
      <c r="D29">
        <v>0</v>
      </c>
      <c r="E29">
        <v>0</v>
      </c>
      <c r="F29" s="2">
        <v>72.817827160096684</v>
      </c>
      <c r="I29">
        <v>1</v>
      </c>
      <c r="L29">
        <v>1</v>
      </c>
    </row>
    <row r="30" spans="1:19" x14ac:dyDescent="0.45">
      <c r="A30" t="s">
        <v>116</v>
      </c>
      <c r="B30" t="s">
        <v>14</v>
      </c>
      <c r="D30">
        <v>1</v>
      </c>
      <c r="E30">
        <v>0</v>
      </c>
      <c r="F30" s="2">
        <v>1.8852532226740548</v>
      </c>
      <c r="G30" t="s">
        <v>15</v>
      </c>
      <c r="H30" t="s">
        <v>16</v>
      </c>
      <c r="K30">
        <v>1</v>
      </c>
      <c r="M30">
        <v>1</v>
      </c>
      <c r="N30">
        <v>1</v>
      </c>
    </row>
    <row r="31" spans="1:19" hidden="1" x14ac:dyDescent="0.45">
      <c r="A31" s="1" t="s">
        <v>92</v>
      </c>
      <c r="B31" s="1" t="s">
        <v>93</v>
      </c>
      <c r="C31" s="1" t="s">
        <v>95</v>
      </c>
      <c r="D31">
        <v>0</v>
      </c>
      <c r="E31">
        <v>0</v>
      </c>
      <c r="F31" s="2">
        <v>5</v>
      </c>
      <c r="K31">
        <v>1</v>
      </c>
      <c r="L31">
        <v>1</v>
      </c>
    </row>
    <row r="32" spans="1:19" x14ac:dyDescent="0.45">
      <c r="A32" s="1" t="s">
        <v>112</v>
      </c>
      <c r="B32" t="s">
        <v>75</v>
      </c>
      <c r="D32">
        <v>1</v>
      </c>
      <c r="E32">
        <v>1</v>
      </c>
      <c r="F32" s="2">
        <v>1.4356019966572098</v>
      </c>
      <c r="K32">
        <v>1</v>
      </c>
      <c r="M32">
        <v>1</v>
      </c>
      <c r="R32">
        <v>1</v>
      </c>
    </row>
    <row r="33" spans="1:20" hidden="1" x14ac:dyDescent="0.45">
      <c r="A33" t="s">
        <v>81</v>
      </c>
      <c r="B33" t="s">
        <v>81</v>
      </c>
      <c r="D33">
        <v>0</v>
      </c>
      <c r="E33">
        <v>0</v>
      </c>
      <c r="F33" s="2">
        <v>91.371337649376002</v>
      </c>
      <c r="I33">
        <v>1</v>
      </c>
      <c r="L33">
        <v>1</v>
      </c>
      <c r="O33">
        <v>1</v>
      </c>
    </row>
    <row r="34" spans="1:20" x14ac:dyDescent="0.45">
      <c r="A34" t="s">
        <v>137</v>
      </c>
      <c r="B34" t="s">
        <v>73</v>
      </c>
      <c r="D34">
        <v>1</v>
      </c>
      <c r="E34">
        <v>1</v>
      </c>
      <c r="F34" s="2">
        <v>1</v>
      </c>
      <c r="G34" t="s">
        <v>106</v>
      </c>
      <c r="I34">
        <v>1</v>
      </c>
      <c r="M34">
        <v>1</v>
      </c>
      <c r="P34">
        <v>1</v>
      </c>
      <c r="R34">
        <v>1</v>
      </c>
      <c r="S34">
        <v>1</v>
      </c>
    </row>
    <row r="35" spans="1:20" hidden="1" x14ac:dyDescent="0.45">
      <c r="A35" s="1" t="s">
        <v>94</v>
      </c>
      <c r="B35" t="s">
        <v>82</v>
      </c>
      <c r="D35">
        <v>0</v>
      </c>
      <c r="E35">
        <v>1</v>
      </c>
      <c r="F35" s="2">
        <v>94.849745598584335</v>
      </c>
      <c r="I35">
        <v>1</v>
      </c>
      <c r="K35">
        <v>1</v>
      </c>
      <c r="N35">
        <v>1</v>
      </c>
      <c r="O35">
        <v>1</v>
      </c>
      <c r="R35">
        <v>1</v>
      </c>
      <c r="T35">
        <v>1</v>
      </c>
    </row>
    <row r="36" spans="1:20" hidden="1" x14ac:dyDescent="0.45">
      <c r="A36" t="s">
        <v>83</v>
      </c>
      <c r="B36" t="s">
        <v>83</v>
      </c>
      <c r="D36">
        <v>0</v>
      </c>
      <c r="E36">
        <v>0</v>
      </c>
      <c r="F36" s="2">
        <v>6.6730983601163585</v>
      </c>
      <c r="K36">
        <v>1</v>
      </c>
      <c r="L36">
        <v>1</v>
      </c>
      <c r="P36">
        <v>1</v>
      </c>
      <c r="R36">
        <v>1</v>
      </c>
      <c r="S36">
        <v>1</v>
      </c>
    </row>
    <row r="37" spans="1:20" x14ac:dyDescent="0.45">
      <c r="A37" s="1" t="s">
        <v>113</v>
      </c>
      <c r="B37" s="1" t="s">
        <v>114</v>
      </c>
      <c r="C37" s="1"/>
      <c r="D37">
        <v>1</v>
      </c>
      <c r="E37">
        <v>1</v>
      </c>
      <c r="F37" s="2">
        <v>1</v>
      </c>
      <c r="G37" t="s">
        <v>107</v>
      </c>
      <c r="I37">
        <v>1</v>
      </c>
      <c r="N37">
        <v>1</v>
      </c>
      <c r="R37">
        <v>1</v>
      </c>
      <c r="T37">
        <v>1</v>
      </c>
    </row>
    <row r="38" spans="1:20" hidden="1" x14ac:dyDescent="0.45">
      <c r="A38" s="1" t="s">
        <v>100</v>
      </c>
      <c r="B38" s="1" t="s">
        <v>101</v>
      </c>
      <c r="D38">
        <v>0</v>
      </c>
      <c r="E38">
        <v>0</v>
      </c>
      <c r="F38" s="2">
        <v>2</v>
      </c>
    </row>
    <row r="39" spans="1:20" hidden="1" x14ac:dyDescent="0.45">
      <c r="A39" s="1" t="s">
        <v>102</v>
      </c>
      <c r="B39" s="1" t="s">
        <v>102</v>
      </c>
      <c r="D39">
        <v>0</v>
      </c>
      <c r="E39">
        <v>0</v>
      </c>
      <c r="F39" s="2">
        <v>8</v>
      </c>
    </row>
    <row r="40" spans="1:20" x14ac:dyDescent="0.45">
      <c r="A40" s="1" t="s">
        <v>84</v>
      </c>
      <c r="B40" s="1" t="s">
        <v>85</v>
      </c>
      <c r="C40" s="1"/>
      <c r="D40">
        <v>1</v>
      </c>
      <c r="E40">
        <v>1</v>
      </c>
      <c r="F40" s="2">
        <v>1</v>
      </c>
      <c r="G40" t="s">
        <v>108</v>
      </c>
      <c r="J40">
        <v>1</v>
      </c>
    </row>
    <row r="41" spans="1:20" x14ac:dyDescent="0.45">
      <c r="A41" t="s">
        <v>120</v>
      </c>
      <c r="B41" t="s">
        <v>133</v>
      </c>
      <c r="D41">
        <v>1</v>
      </c>
      <c r="F41" s="2">
        <v>0.1</v>
      </c>
      <c r="G41" t="s">
        <v>120</v>
      </c>
    </row>
    <row r="42" spans="1:20" x14ac:dyDescent="0.45">
      <c r="A42" t="s">
        <v>121</v>
      </c>
      <c r="B42" t="s">
        <v>133</v>
      </c>
      <c r="D42">
        <v>1</v>
      </c>
      <c r="F42" s="2">
        <v>0.1</v>
      </c>
      <c r="G42" t="s">
        <v>121</v>
      </c>
    </row>
    <row r="43" spans="1:20" x14ac:dyDescent="0.45">
      <c r="A43" t="s">
        <v>122</v>
      </c>
      <c r="B43" t="s">
        <v>133</v>
      </c>
      <c r="D43">
        <v>1</v>
      </c>
      <c r="F43" s="2">
        <v>0.1</v>
      </c>
      <c r="G43" t="s">
        <v>122</v>
      </c>
    </row>
    <row r="44" spans="1:20" x14ac:dyDescent="0.45">
      <c r="A44" t="s">
        <v>123</v>
      </c>
      <c r="B44" t="s">
        <v>133</v>
      </c>
      <c r="D44">
        <v>1</v>
      </c>
      <c r="F44" s="2">
        <v>0.1</v>
      </c>
      <c r="G44" t="s">
        <v>123</v>
      </c>
    </row>
    <row r="45" spans="1:20" x14ac:dyDescent="0.45">
      <c r="A45" t="s">
        <v>124</v>
      </c>
      <c r="B45" t="s">
        <v>133</v>
      </c>
      <c r="D45">
        <v>1</v>
      </c>
      <c r="F45" s="2">
        <v>0.1</v>
      </c>
      <c r="G45" t="s">
        <v>124</v>
      </c>
    </row>
    <row r="46" spans="1:20" x14ac:dyDescent="0.45">
      <c r="A46" t="s">
        <v>106</v>
      </c>
      <c r="B46" t="s">
        <v>133</v>
      </c>
      <c r="D46">
        <v>1</v>
      </c>
      <c r="F46" s="2">
        <v>0.1</v>
      </c>
      <c r="G46" t="s">
        <v>106</v>
      </c>
    </row>
    <row r="47" spans="1:20" x14ac:dyDescent="0.45">
      <c r="A47" t="s">
        <v>125</v>
      </c>
      <c r="B47" t="s">
        <v>133</v>
      </c>
      <c r="D47">
        <v>1</v>
      </c>
      <c r="F47" s="2">
        <v>0.1</v>
      </c>
      <c r="G47" t="s">
        <v>125</v>
      </c>
    </row>
    <row r="48" spans="1:20" x14ac:dyDescent="0.45">
      <c r="A48" t="s">
        <v>126</v>
      </c>
      <c r="B48" t="s">
        <v>133</v>
      </c>
      <c r="D48">
        <v>1</v>
      </c>
      <c r="F48" s="2">
        <v>0.1</v>
      </c>
      <c r="G48" t="s">
        <v>126</v>
      </c>
    </row>
    <row r="49" spans="1:7" x14ac:dyDescent="0.45">
      <c r="A49" t="s">
        <v>127</v>
      </c>
      <c r="B49" t="s">
        <v>133</v>
      </c>
      <c r="D49">
        <v>1</v>
      </c>
      <c r="F49" s="2">
        <v>0.1</v>
      </c>
      <c r="G49" t="s">
        <v>127</v>
      </c>
    </row>
    <row r="50" spans="1:7" x14ac:dyDescent="0.45">
      <c r="A50" t="s">
        <v>128</v>
      </c>
      <c r="B50" t="s">
        <v>133</v>
      </c>
      <c r="D50">
        <v>1</v>
      </c>
      <c r="F50" s="2">
        <v>0.1</v>
      </c>
      <c r="G50" t="s">
        <v>128</v>
      </c>
    </row>
    <row r="51" spans="1:7" x14ac:dyDescent="0.45">
      <c r="A51" t="s">
        <v>129</v>
      </c>
      <c r="B51" t="s">
        <v>133</v>
      </c>
      <c r="D51">
        <v>1</v>
      </c>
      <c r="F51" s="2">
        <v>0.1</v>
      </c>
      <c r="G51" t="s">
        <v>129</v>
      </c>
    </row>
    <row r="52" spans="1:7" x14ac:dyDescent="0.45">
      <c r="A52" t="s">
        <v>109</v>
      </c>
      <c r="B52" t="s">
        <v>133</v>
      </c>
      <c r="D52">
        <v>1</v>
      </c>
      <c r="F52" s="2">
        <v>0.1</v>
      </c>
      <c r="G52" t="s">
        <v>109</v>
      </c>
    </row>
    <row r="53" spans="1:7" x14ac:dyDescent="0.45">
      <c r="A53" t="s">
        <v>130</v>
      </c>
      <c r="B53" t="s">
        <v>133</v>
      </c>
      <c r="D53">
        <v>1</v>
      </c>
      <c r="F53" s="2">
        <v>0.1</v>
      </c>
      <c r="G53" t="s">
        <v>130</v>
      </c>
    </row>
    <row r="54" spans="1:7" x14ac:dyDescent="0.45">
      <c r="A54" t="s">
        <v>131</v>
      </c>
      <c r="B54" t="s">
        <v>133</v>
      </c>
      <c r="D54">
        <v>1</v>
      </c>
      <c r="F54" s="2">
        <v>0.1</v>
      </c>
      <c r="G54" t="s">
        <v>131</v>
      </c>
    </row>
    <row r="55" spans="1:7" x14ac:dyDescent="0.45">
      <c r="A55" t="s">
        <v>132</v>
      </c>
      <c r="B55" t="s">
        <v>133</v>
      </c>
      <c r="D55">
        <v>1</v>
      </c>
      <c r="F55" s="2">
        <v>0.1</v>
      </c>
      <c r="G55" t="s">
        <v>132</v>
      </c>
    </row>
    <row r="56" spans="1:7" x14ac:dyDescent="0.45">
      <c r="A56" t="s">
        <v>107</v>
      </c>
      <c r="B56" t="s">
        <v>133</v>
      </c>
      <c r="D56">
        <v>1</v>
      </c>
      <c r="F56" s="2">
        <v>0.1</v>
      </c>
      <c r="G56" t="s">
        <v>107</v>
      </c>
    </row>
    <row r="57" spans="1:7" x14ac:dyDescent="0.45">
      <c r="A57" t="s">
        <v>134</v>
      </c>
      <c r="B57" t="s">
        <v>133</v>
      </c>
      <c r="D57">
        <v>1</v>
      </c>
      <c r="F57" s="2">
        <v>0.1</v>
      </c>
      <c r="G57" t="s">
        <v>134</v>
      </c>
    </row>
    <row r="58" spans="1:7" x14ac:dyDescent="0.45">
      <c r="A58" t="s">
        <v>135</v>
      </c>
      <c r="B58" t="s">
        <v>133</v>
      </c>
      <c r="D58">
        <v>1</v>
      </c>
      <c r="F58" s="2">
        <v>0.1</v>
      </c>
      <c r="G58" t="s">
        <v>135</v>
      </c>
    </row>
    <row r="59" spans="1:7" x14ac:dyDescent="0.45">
      <c r="A59" t="s">
        <v>138</v>
      </c>
      <c r="B59" t="s">
        <v>133</v>
      </c>
      <c r="D59">
        <v>1</v>
      </c>
      <c r="F59" s="2">
        <v>0.1</v>
      </c>
      <c r="G59" t="str">
        <f>Table1[[#This Row],[portfolio_item]]</f>
        <v>EPRI-FE-Actual-and-Reduced-Reference.png</v>
      </c>
    </row>
    <row r="60" spans="1:7" x14ac:dyDescent="0.45">
      <c r="A60" t="s">
        <v>139</v>
      </c>
      <c r="B60" t="s">
        <v>133</v>
      </c>
      <c r="D60">
        <v>1</v>
      </c>
      <c r="F60" s="2">
        <v>0.1</v>
      </c>
      <c r="G60" t="str">
        <f>Table1[[#This Row],[portfolio_item]]</f>
        <v>EPRI-ElecDemandNewRef.png</v>
      </c>
    </row>
    <row r="61" spans="1:7" x14ac:dyDescent="0.45">
      <c r="A61" t="s">
        <v>140</v>
      </c>
      <c r="B61" t="s">
        <v>133</v>
      </c>
      <c r="D61">
        <v>1</v>
      </c>
      <c r="F61" s="2">
        <v>0.1</v>
      </c>
      <c r="G61" t="str">
        <f>Table1[[#This Row],[portfolio_item]]</f>
        <v>Verra-Scenario4-with-Title.png</v>
      </c>
    </row>
    <row r="62" spans="1:7" x14ac:dyDescent="0.45">
      <c r="A62" t="s">
        <v>141</v>
      </c>
      <c r="B62" t="s">
        <v>133</v>
      </c>
      <c r="D62">
        <v>1</v>
      </c>
      <c r="F62" s="2">
        <v>0.1</v>
      </c>
      <c r="G62" t="str">
        <f>Table1[[#This Row],[portfolio_item]]</f>
        <v>Verra-Scenario4-No-Title.png</v>
      </c>
    </row>
    <row r="63" spans="1:7" x14ac:dyDescent="0.45">
      <c r="A63" t="s">
        <v>142</v>
      </c>
      <c r="B63" t="s">
        <v>133</v>
      </c>
      <c r="D63">
        <v>1</v>
      </c>
      <c r="F63" s="2">
        <v>0.1</v>
      </c>
      <c r="G63" t="str">
        <f>Table1[[#This Row],[portfolio_item]]</f>
        <v>Verra-Scenario4-Buyer.png</v>
      </c>
    </row>
    <row r="64" spans="1:7" x14ac:dyDescent="0.45">
      <c r="A64" t="s">
        <v>143</v>
      </c>
      <c r="B64" t="s">
        <v>133</v>
      </c>
      <c r="D64">
        <v>1</v>
      </c>
      <c r="F64" s="2">
        <v>0.1</v>
      </c>
      <c r="G64" t="str">
        <f>Table1[[#This Row],[portfolio_item]]</f>
        <v>Verra-Scenario4-Buyer-and-Host.png</v>
      </c>
    </row>
    <row r="65" spans="1:7" x14ac:dyDescent="0.45">
      <c r="A65" t="s">
        <v>144</v>
      </c>
      <c r="B65" t="s">
        <v>133</v>
      </c>
      <c r="D65">
        <v>1</v>
      </c>
      <c r="F65" s="2">
        <v>0.1</v>
      </c>
      <c r="G65" t="str">
        <f>Table1[[#This Row],[portfolio_item]]</f>
        <v>ASTHO-Profile-Expenditures-All.png</v>
      </c>
    </row>
    <row r="66" spans="1:7" x14ac:dyDescent="0.45">
      <c r="A66" t="s">
        <v>145</v>
      </c>
      <c r="B66" t="s">
        <v>133</v>
      </c>
      <c r="D66">
        <v>1</v>
      </c>
      <c r="F66" s="2">
        <v>0.1</v>
      </c>
      <c r="G66" t="str">
        <f>Table1[[#This Row],[portfolio_item]]</f>
        <v>ASTHO-Profile-Expenditures-All-High-Level.png</v>
      </c>
    </row>
    <row r="67" spans="1:7" x14ac:dyDescent="0.45">
      <c r="A67" t="s">
        <v>146</v>
      </c>
      <c r="B67" t="s">
        <v>133</v>
      </c>
      <c r="D67">
        <v>1</v>
      </c>
      <c r="F67" s="2">
        <v>0.1</v>
      </c>
      <c r="G67" t="str">
        <f>Table1[[#This Row],[portfolio_item]]</f>
        <v>ASTHO-Profile-Expenditures-All-Detail.png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Crow</dc:creator>
  <cp:lastModifiedBy>Mike Crow</cp:lastModifiedBy>
  <dcterms:created xsi:type="dcterms:W3CDTF">2020-12-17T11:45:09Z</dcterms:created>
  <dcterms:modified xsi:type="dcterms:W3CDTF">2020-12-19T14:55:35Z</dcterms:modified>
</cp:coreProperties>
</file>