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<sst xmlns="http://schemas.openxmlformats.org/spreadsheetml/2006/main" count="664" uniqueCount="344">
  <si>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</si>
  <si>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</si>
  <si>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</si>
  <si>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</si>
  <si>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</si>
  <si>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</si>
  <si>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</si>
  <si>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</si>
  <si>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</si>
  <si>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</si>
  <si>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</si>
  <si>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</si>
  <si>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</si>
  <si>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</si>
  <si>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</si>
  <si>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</si>
  <si>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</si>
  <si>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</si>
  <si>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</si>
  <si>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</si>
  <si>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</si>
  <si>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</si>
  <si>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</si>
  <si>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</si>
  <si>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</si>
  <si>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</si>
  <si>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</si>
  <si>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</si>
  <si>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</si>
  <si>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</si>
  <si>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</si>
  <si>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</si>
  <si>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</si>
  <si>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</si>
  <si>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</si>
  <si>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</si>
  <si>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</si>
  <si>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</si>
  <si>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</si>
  <si>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</si>
  <si>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</si>
  <si>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</si>
  <si>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</si>
  <si>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</si>
  <si>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</si>
  <si>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</si>
  <si>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</si>
  <si>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</si>
  <si>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</si>
  <si>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</si>
  <si>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</si>
  <si>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</si>
  <si>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</si>
  <si>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</si>
  <si>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</si>
  <si>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</si>
  <si>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</si>
  <si>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</si>
  <si>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</si>
  <si>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</si>
  <si>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</si>
  <si>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</si>
  <si>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</si>
  <si>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</si>
  <si>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</si>
  <si>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</si>
  <si>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</si>
  <si>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</si>
  <si>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</si>
  <si>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</si>
  <si>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</si>
  <si>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</si>
  <si>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</si>
  <si>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</si>
  <si>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</si>
  <si>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</si>
  <si>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</si>
  <si>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</si>
  <si>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</si>
  <si>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</si>
  <si>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</si>
  <si>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</si>
  <si>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</si>
  <si>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</si>
  <si>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</si>
  <si>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</si>
  <si>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</si>
  <si>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</si>
  <si>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</si>
  <si>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</si>
  <si>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</si>
  <si>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</si>
  <si>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</si>
  <si>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</si>
  <si>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</si>
  <si>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</si>
  <si>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</si>
  <si>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</si>
  <si>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</si>
  <si>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</si>
  <si>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</si>
  <si>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</si>
  <si>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</si>
  <si>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</si>
  <si>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</si>
  <si>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</si>
  <si>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</si>
  <si>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</si>
  <si>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</si>
  <si>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</si>
  <si>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</si>
  <si>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</si>
  <si>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</si>
  <si>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</si>
  <si>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</si>
  <si>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</si>
  <si>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</si>
  <si>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</si>
  <si>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</si>
  <si>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</si>
  <si>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</si>
  <si>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</si>
  <si>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</si>
  <si>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</si>
  <si>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</si>
  <si>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</si>
  <si>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</si>
  <si>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</si>
  <si>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</si>
  <si>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</si>
  <si>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</si>
  <si>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</si>
  <si>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</si>
  <si>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</si>
  <si>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</si>
  <si>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</si>
  <si>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</si>
  <si>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</si>
  <si>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</si>
  <si>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</si>
  <si>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</si>
  <si>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</si>
  <si>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</si>
  <si>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</si>
  <si>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</si>
  <si>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</si>
  <si>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</si>
  <si>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</si>
  <si>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</si>
  <si>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</si>
  <si>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</si>
  <si>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</si>
  <si>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</si>
  <si>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</si>
  <si>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</si>
  <si>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</si>
  <si>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</si>
  <si>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</si>
  <si>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</si>
  <si>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</si>
  <si>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</si>
  <si>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</si>
  <si>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</si>
  <si>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</si>
  <si>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</si>
  <si>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</si>
  <si>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</si>
  <si>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</si>
  <si>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</si>
  <si>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</si>
  <si>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</si>
  <si>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</si>
  <si>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</si>
  <si>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</si>
  <si>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</si>
  <si>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</si>
  <si>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</si>
  <si>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</si>
  <si>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</si>
  <si>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</si>
  <si>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</si>
  <si>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</si>
  <si>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</si>
  <si>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</si>
  <si>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</si>
  <si>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</si>
  <si>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</si>
  <si>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</si>
  <si>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</si>
  <si>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</si>
  <si>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</si>
  <si>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</si>
  <si>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</si>
  <si>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</si>
  <si>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</si>
  <si>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</si>
  <si>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</si>
  <si>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</si>
  <si>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</si>
  <si>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</si>
  <si>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</si>
  <si>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</si>
  <si>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</si>
  <si>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</si>
  <si>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</si>
  <si>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</si>
  <si>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</si>
  <si>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</si>
  <si>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</si>
  <si>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</si>
  <si>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</si>
  <si>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</si>
  <si>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</si>
  <si>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</si>
  <si>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</si>
  <si>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</si>
  <si>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</si>
  <si>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</si>
  <si>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</si>
  <si>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</si>
  <si>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</si>
  <si>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</si>
  <si>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</si>
  <si>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</si>
  <si>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</si>
  <si>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</si>
  <si>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</si>
  <si>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</si>
  <si>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</si>
  <si>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</si>
  <si>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</si>
  <si>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</si>
  <si>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</si>
  <si>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</si>
  <si>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</si>
  <si>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</si>
  <si>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</si>
  <si>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</si>
  <si>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</si>
  <si>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</si>
  <si>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</si>
  <si>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</si>
  <si>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</si>
  <si>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</si>
  <si>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</si>
  <si>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</si>
  <si>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</si>
  <si>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</si>
  <si>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</si>
  <si>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</si>
  <si>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</si>
  <si>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</si>
  <si>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</si>
  <si>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</si>
  <si>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 xml:space="preserve">Катаева Мария Александровна </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</si>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</sst>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131</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82</v>
      </c>
      <c r="M36" s="10" t="s">
        <v>136</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100</v>
      </c>
      <c r="C37" s="26" t="s">
        <v>165</v>
      </c>
      <c r="D37" s="26" t="s">
        <v>166</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167</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168</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169</v>
      </c>
      <c r="K38" s="13" t="s">
        <v>20</v>
      </c>
      <c r="L38" s="10" t="s">
        <v>170</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171</v>
      </c>
      <c r="D39" s="26" t="s">
        <v>172</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173</v>
      </c>
      <c r="K39" s="13" t="s">
        <v>174</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175</v>
      </c>
      <c r="D40" s="26" t="s">
        <v>176</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177</v>
      </c>
      <c r="K40" s="13" t="s">
        <v>178</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179</v>
      </c>
      <c r="D41" s="26" t="s">
        <v>180</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181</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182</v>
      </c>
      <c r="D42" s="26" t="s">
        <v>183</v>
      </c>
      <c r="E42" s="26" t="s">
        <v>184</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185</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186</v>
      </c>
      <c r="D43" s="26" t="s">
        <v>187</v>
      </c>
      <c r="E43" s="26" t="s">
        <v>184</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188</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189</v>
      </c>
      <c r="D44" s="26" t="s">
        <v>190</v>
      </c>
      <c r="E44" s="26" t="s">
        <v>184</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188</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99</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254</v>
      </c>
      <c r="N62" s="13" t="str">
        <f>IFERROR(__xludf.DUMMYFUNCTION("IFERROR(VLOOKUP(C62,IMPORTRANGE(""1JKYrYOBZQfsQ_9v3OK3daUockrnOgmzXdn8TvfuM9qs"",""Выборка!$C$2:$K$172""),9,0),"""")"),"Катаева Мария Александровна ")</f>
        <v>Катаева Мария Александровна </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228</v>
      </c>
      <c r="C67" s="33" t="s">
        <v>267</v>
      </c>
      <c r="D67" s="33" t="s">
        <v>268</v>
      </c>
      <c r="E67" s="33"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3" t="s">
        <v>228</v>
      </c>
      <c r="C68" s="33" t="s">
        <v>269</v>
      </c>
      <c r="D68" s="33" t="s">
        <v>270</v>
      </c>
      <c r="E68" s="33"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272</v>
      </c>
      <c r="K68" s="35"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273</v>
      </c>
      <c r="C69" s="36" t="s">
        <v>274</v>
      </c>
      <c r="D69" s="36" t="s">
        <v>275</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276</v>
      </c>
      <c r="K69" s="13" t="s">
        <v>111</v>
      </c>
      <c r="L69" s="37"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273</v>
      </c>
      <c r="C70" s="36" t="s">
        <v>274</v>
      </c>
      <c r="D70" s="36" t="s">
        <v>278</v>
      </c>
      <c r="E70" s="36"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273</v>
      </c>
      <c r="C71" s="36" t="s">
        <v>281</v>
      </c>
      <c r="D71" s="36" t="s">
        <v>282</v>
      </c>
      <c r="E71" s="36"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273</v>
      </c>
      <c r="C72" s="36" t="s">
        <v>285</v>
      </c>
      <c r="D72" s="36" t="s">
        <v>286</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91</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273</v>
      </c>
      <c r="C73" s="36" t="s">
        <v>289</v>
      </c>
      <c r="D73" s="36" t="s">
        <v>290</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273</v>
      </c>
      <c r="C74" s="36" t="s">
        <v>293</v>
      </c>
      <c r="D74" s="36" t="s">
        <v>294</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135</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273</v>
      </c>
      <c r="C75" s="36" t="s">
        <v>298</v>
      </c>
      <c r="D75" s="36" t="s">
        <v>299</v>
      </c>
      <c r="E75" s="36"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273</v>
      </c>
      <c r="C76" s="36" t="s">
        <v>300</v>
      </c>
      <c r="D76" s="36" t="s">
        <v>301</v>
      </c>
      <c r="E76" s="36"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302</v>
      </c>
      <c r="K76" s="13" t="s">
        <v>212</v>
      </c>
      <c r="L76" s="37"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273</v>
      </c>
      <c r="C77" s="38" t="s">
        <v>274</v>
      </c>
      <c r="D77" s="38" t="s">
        <v>303</v>
      </c>
      <c r="E77" s="38"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304</v>
      </c>
      <c r="J77" s="34" t="s">
        <v>305</v>
      </c>
      <c r="K77" s="30" t="s">
        <v>188</v>
      </c>
      <c r="L77" s="40"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307</v>
      </c>
      <c r="C78" s="41" t="s">
        <v>308</v>
      </c>
      <c r="D78" s="41" t="s">
        <v>309</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307</v>
      </c>
      <c r="C79" s="41" t="s">
        <v>311</v>
      </c>
      <c r="D79" s="41" t="s">
        <v>312</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307</v>
      </c>
      <c r="C80" s="41" t="s">
        <v>314</v>
      </c>
      <c r="D80" s="41" t="s">
        <v>315</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307</v>
      </c>
      <c r="C81" s="41" t="s">
        <v>316</v>
      </c>
      <c r="D81" s="41" t="s">
        <v>317</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228</v>
      </c>
      <c r="K2" s="36" t="s">
        <v>273</v>
      </c>
      <c r="L2" s="36" t="s">
        <v>273</v>
      </c>
      <c r="M2" s="41"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4"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336</v>
      </c>
      <c r="B1" s="45" t="s">
        <v>0</v>
      </c>
      <c r="C1" s="45" t="s">
        <v>1</v>
      </c>
      <c r="D1" s="45" t="s">
        <v>2</v>
      </c>
      <c r="E1" s="45" t="s">
        <v>3</v>
      </c>
      <c r="F1" s="46" t="s">
        <v>4</v>
      </c>
      <c r="G1" s="46" t="s">
        <v>5</v>
      </c>
      <c r="H1" s="47" t="s">
        <v>337</v>
      </c>
    </row>
    <row r="2">
      <c r="A2" s="27">
        <v>102.0</v>
      </c>
      <c r="B2" s="38" t="s">
        <v>273</v>
      </c>
      <c r="C2" s="38" t="s">
        <v>274</v>
      </c>
      <c r="D2" s="38" t="s">
        <v>275</v>
      </c>
      <c r="E2" s="38" t="s">
        <v>338</v>
      </c>
      <c r="F2" s="30" t="s">
        <v>320</v>
      </c>
      <c r="G2" s="30" t="s">
        <v>339</v>
      </c>
      <c r="H2" s="34" t="s">
        <v>276</v>
      </c>
    </row>
    <row r="3">
      <c r="A3" s="27">
        <v>132.0</v>
      </c>
      <c r="B3" s="48" t="s">
        <v>13</v>
      </c>
      <c r="C3" s="48" t="s">
        <v>22</v>
      </c>
      <c r="D3" s="48" t="s">
        <v>23</v>
      </c>
      <c r="E3" s="48" t="s">
        <v>227</v>
      </c>
      <c r="F3" s="30" t="s">
        <v>320</v>
      </c>
      <c r="G3" s="30" t="s">
        <v>339</v>
      </c>
      <c r="H3" s="34" t="s">
        <v>25</v>
      </c>
    </row>
    <row r="4">
      <c r="A4" s="49">
        <v>15.0</v>
      </c>
      <c r="B4" s="50" t="s">
        <v>32</v>
      </c>
      <c r="C4" s="50" t="s">
        <v>33</v>
      </c>
      <c r="D4" s="50" t="s">
        <v>34</v>
      </c>
      <c r="E4" s="50" t="s">
        <v>340</v>
      </c>
      <c r="F4" s="51" t="s">
        <v>320</v>
      </c>
      <c r="G4" s="30" t="s">
        <v>339</v>
      </c>
      <c r="H4" s="52" t="s">
        <v>341</v>
      </c>
    </row>
    <row r="5">
      <c r="A5" s="27">
        <v>30.0</v>
      </c>
      <c r="B5" s="50" t="s">
        <v>32</v>
      </c>
      <c r="C5" s="50" t="s">
        <v>40</v>
      </c>
      <c r="D5" s="50" t="s">
        <v>41</v>
      </c>
      <c r="E5" s="50" t="s">
        <v>340</v>
      </c>
      <c r="F5" s="51" t="s">
        <v>320</v>
      </c>
      <c r="G5" s="30" t="s">
        <v>339</v>
      </c>
      <c r="H5" s="34" t="s">
        <v>43</v>
      </c>
    </row>
    <row r="6">
      <c r="A6" s="27">
        <v>48.0</v>
      </c>
      <c r="B6" s="53" t="s">
        <v>50</v>
      </c>
      <c r="C6" s="53" t="s">
        <v>51</v>
      </c>
      <c r="D6" s="53" t="s">
        <v>52</v>
      </c>
      <c r="E6" s="53" t="s">
        <v>340</v>
      </c>
      <c r="F6" s="30" t="s">
        <v>320</v>
      </c>
      <c r="G6" s="30" t="s">
        <v>339</v>
      </c>
      <c r="H6" s="12" t="s">
        <v>54</v>
      </c>
    </row>
    <row r="7">
      <c r="A7" s="27">
        <v>84.0</v>
      </c>
      <c r="B7" s="53" t="s">
        <v>50</v>
      </c>
      <c r="C7" s="53" t="s">
        <v>63</v>
      </c>
      <c r="D7" s="53" t="s">
        <v>64</v>
      </c>
      <c r="E7" s="53" t="s">
        <v>340</v>
      </c>
      <c r="F7" s="30" t="s">
        <v>320</v>
      </c>
      <c r="G7" s="30" t="s">
        <v>339</v>
      </c>
      <c r="H7" s="54" t="s">
        <v>65</v>
      </c>
    </row>
    <row r="8">
      <c r="A8" s="27">
        <v>114.0</v>
      </c>
      <c r="B8" s="53" t="s">
        <v>50</v>
      </c>
      <c r="C8" s="53" t="s">
        <v>68</v>
      </c>
      <c r="D8" s="53" t="s">
        <v>69</v>
      </c>
      <c r="E8" s="53" t="s">
        <v>340</v>
      </c>
      <c r="F8" s="30" t="s">
        <v>320</v>
      </c>
      <c r="G8" s="30" t="s">
        <v>339</v>
      </c>
      <c r="H8" s="34" t="s">
        <v>70</v>
      </c>
    </row>
    <row r="9">
      <c r="A9" s="27">
        <v>149.0</v>
      </c>
      <c r="B9" s="38" t="s">
        <v>273</v>
      </c>
      <c r="C9" s="38" t="s">
        <v>300</v>
      </c>
      <c r="D9" s="38" t="s">
        <v>301</v>
      </c>
      <c r="E9" s="38" t="s">
        <v>342</v>
      </c>
      <c r="F9" s="30" t="s">
        <v>320</v>
      </c>
      <c r="G9" s="30" t="s">
        <v>339</v>
      </c>
      <c r="H9" s="52" t="s">
        <v>343</v>
      </c>
    </row>
    <row r="10">
      <c r="A10" s="27">
        <v>21.0</v>
      </c>
      <c r="B10" s="38" t="s">
        <v>273</v>
      </c>
      <c r="C10" s="38" t="s">
        <v>274</v>
      </c>
      <c r="D10" s="38" t="s">
        <v>303</v>
      </c>
      <c r="E10" s="38" t="s">
        <v>227</v>
      </c>
      <c r="F10" s="51" t="s">
        <v>320</v>
      </c>
      <c r="G10" s="30" t="s">
        <v>339</v>
      </c>
      <c r="H10" s="34"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