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SUNG\OneDrive\바탕 화면\practice\"/>
    </mc:Choice>
  </mc:AlternateContent>
  <xr:revisionPtr revIDLastSave="0" documentId="13_ncr:40009_{1D9C37F1-03F1-4FD0-AB52-CE0C3A36EF6B}" xr6:coauthVersionLast="47" xr6:coauthVersionMax="47" xr10:uidLastSave="{00000000-0000-0000-0000-000000000000}"/>
  <bookViews>
    <workbookView xWindow="-108" yWindow="-108" windowWidth="23256" windowHeight="12576" activeTab="1"/>
  </bookViews>
  <sheets>
    <sheet name="aa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3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0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4" i="1"/>
</calcChain>
</file>

<file path=xl/sharedStrings.xml><?xml version="1.0" encoding="utf-8"?>
<sst xmlns="http://schemas.openxmlformats.org/spreadsheetml/2006/main" count="69" uniqueCount="44">
  <si>
    <t>종류</t>
  </si>
  <si>
    <t>강원</t>
  </si>
  <si>
    <t>경기</t>
  </si>
  <si>
    <t>경남</t>
  </si>
  <si>
    <t>경북</t>
  </si>
  <si>
    <t>광주</t>
  </si>
  <si>
    <t>대구</t>
  </si>
  <si>
    <t>대전</t>
  </si>
  <si>
    <t>부산</t>
  </si>
  <si>
    <t>세종시</t>
  </si>
  <si>
    <t>울산</t>
  </si>
  <si>
    <t>인천</t>
  </si>
  <si>
    <t>전남</t>
  </si>
  <si>
    <t>전북</t>
  </si>
  <si>
    <t>제주</t>
  </si>
  <si>
    <t>충남</t>
  </si>
  <si>
    <t>충북</t>
  </si>
  <si>
    <t>병원</t>
  </si>
  <si>
    <t>보건소</t>
  </si>
  <si>
    <t>보건의료원</t>
  </si>
  <si>
    <t>보건지소</t>
  </si>
  <si>
    <t>보건진료소</t>
  </si>
  <si>
    <t>상급종합</t>
  </si>
  <si>
    <t>요양병원</t>
  </si>
  <si>
    <t>의원</t>
  </si>
  <si>
    <t>정신병원</t>
  </si>
  <si>
    <t>조산원</t>
  </si>
  <si>
    <t>종합병원</t>
  </si>
  <si>
    <t>치과병원</t>
  </si>
  <si>
    <t>치과의원</t>
  </si>
  <si>
    <t>한방병원</t>
  </si>
  <si>
    <t>한의원</t>
  </si>
  <si>
    <t>서울</t>
  </si>
  <si>
    <t>서울</t>
    <phoneticPr fontId="18" type="noConversion"/>
  </si>
  <si>
    <t>지역보건법</t>
  </si>
  <si>
    <t>지역보건법</t>
    <phoneticPr fontId="18" type="noConversion"/>
  </si>
  <si>
    <t>치과병의원</t>
  </si>
  <si>
    <t>치과병의원</t>
    <phoneticPr fontId="18" type="noConversion"/>
  </si>
  <si>
    <t>조산원 여부</t>
  </si>
  <si>
    <t>조산원 여부</t>
    <phoneticPr fontId="18" type="noConversion"/>
  </si>
  <si>
    <t>한의한방</t>
  </si>
  <si>
    <t>한의한방</t>
    <phoneticPr fontId="18" type="noConversion"/>
  </si>
  <si>
    <t>*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</si>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</sst>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1" quotePrefix="1" applyNumberFormat="1" applyFont="1">
      <alignment vertical="center"/>
    </xf>
    <xf numFmtId="10" fontId="0" fillId="0" borderId="0" xfId="1" applyNumberFormat="1" applyFont="1">
      <alignment vertical="center"/>
    </xf>
    <xf numFmtId="0" fontId="19" fillId="0" borderId="1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9" fillId="0" borderId="12" xfId="0" applyFont="1" applyBorder="1" applyAlignment="1">
      <alignment vertical="center" wrapText="1"/>
    </xf>
    <xf numFmtId="0" fontId="0" fillId="33" borderId="11" xfId="0" applyFill="1" applyBorder="1">
      <alignment vertical="center"/>
    </xf>
    <xf numFmtId="10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B15" sqref="B15"/>
    </sheetView>
  </sheetViews>
  <sheetFormatPr defaultRowHeight="17.399999999999999" x14ac:dyDescent="0.4"/>
  <cols>
    <col min="1" max="1" width="10.3984375" bestFit="1" customWidth="1"/>
  </cols>
  <sheetData>
    <row r="1" spans="1:18" x14ac:dyDescent="0.4">
      <c r="A1" s="4"/>
      <c r="B1" s="3">
        <v>1</v>
      </c>
      <c r="C1" s="3">
        <v>1</v>
      </c>
      <c r="D1" s="3">
        <v>1</v>
      </c>
      <c r="E1" s="3">
        <v>1</v>
      </c>
      <c r="F1" s="3">
        <v>2</v>
      </c>
      <c r="G1" s="3">
        <v>3</v>
      </c>
      <c r="H1" s="3">
        <v>3</v>
      </c>
      <c r="I1" s="3">
        <v>3</v>
      </c>
      <c r="J1" s="3">
        <v>3</v>
      </c>
      <c r="K1" s="3">
        <v>3</v>
      </c>
      <c r="L1" s="3">
        <v>3</v>
      </c>
      <c r="M1" s="3">
        <v>4</v>
      </c>
      <c r="N1" s="3">
        <v>4</v>
      </c>
      <c r="O1" s="3">
        <v>4</v>
      </c>
      <c r="P1" s="3">
        <v>4</v>
      </c>
      <c r="Q1" s="5">
        <v>4</v>
      </c>
      <c r="R1" s="6"/>
    </row>
    <row r="2" spans="1:18" x14ac:dyDescent="0.4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13</v>
      </c>
      <c r="G2" t="s">
        <v>1</v>
      </c>
      <c r="H2" t="s">
        <v>2</v>
      </c>
      <c r="I2" t="s">
        <v>3</v>
      </c>
      <c r="J2" t="s">
        <v>11</v>
      </c>
      <c r="K2" t="s">
        <v>12</v>
      </c>
      <c r="L2" t="s">
        <v>14</v>
      </c>
      <c r="M2" t="s">
        <v>4</v>
      </c>
      <c r="N2" t="s">
        <v>9</v>
      </c>
      <c r="O2" t="s">
        <v>10</v>
      </c>
      <c r="P2" t="s">
        <v>15</v>
      </c>
      <c r="Q2" t="s">
        <v>16</v>
      </c>
      <c r="R2" t="s">
        <v>33</v>
      </c>
    </row>
    <row r="3" spans="1:18" x14ac:dyDescent="0.4">
      <c r="A3" t="s">
        <v>17</v>
      </c>
      <c r="B3" s="1">
        <v>3.3824804856894999E-2</v>
      </c>
      <c r="C3" s="1">
        <v>2.2510398825544401E-2</v>
      </c>
      <c r="D3" s="1">
        <v>1.9870410367170601E-2</v>
      </c>
      <c r="E3" s="1">
        <v>2.54083484573502E-2</v>
      </c>
      <c r="F3" s="1">
        <v>2.05058099794941E-2</v>
      </c>
      <c r="G3" s="1">
        <v>1.8442622950819599E-2</v>
      </c>
      <c r="H3" s="1">
        <v>1.6496510353578998E-2</v>
      </c>
      <c r="I3" s="1">
        <v>3.0454437306685699E-2</v>
      </c>
      <c r="J3" s="1">
        <v>1.52774055213079E-2</v>
      </c>
      <c r="K3" s="1">
        <v>2.7756653992395401E-2</v>
      </c>
      <c r="L3" s="1">
        <v>7.7519379844961196E-3</v>
      </c>
      <c r="M3" s="1">
        <v>1.5380065069506E-2</v>
      </c>
      <c r="N3" s="1">
        <v>6.5502183406113499E-3</v>
      </c>
      <c r="O3" s="1">
        <v>2.3859649122807001E-2</v>
      </c>
      <c r="P3" s="1">
        <v>1.6399286987522198E-2</v>
      </c>
      <c r="Q3" s="1">
        <v>1.54686078252957E-2</v>
      </c>
      <c r="R3" s="1">
        <v>1.2153054E-2</v>
      </c>
    </row>
    <row r="4" spans="1:18" x14ac:dyDescent="0.4">
      <c r="A4" t="s">
        <v>35</v>
      </c>
      <c r="B4" s="7">
        <f>SUM(B18:B21)</f>
        <v>7.3720728534258338E-3</v>
      </c>
      <c r="C4" s="7">
        <f>SUM(C18:C21)</f>
        <v>1.0276486420357219E-2</v>
      </c>
      <c r="D4" s="7">
        <f>SUM(D18:D21)</f>
        <v>8.2073434125269906E-3</v>
      </c>
      <c r="E4" s="7">
        <f>SUM(E18:E21)</f>
        <v>5.8076225045371986E-3</v>
      </c>
      <c r="F4" s="7">
        <f>SUM(F18:F21)</f>
        <v>0.13773069036226926</v>
      </c>
      <c r="G4" s="7">
        <f>SUM(G18:G21)</f>
        <v>0.12499999999999983</v>
      </c>
      <c r="H4" s="7">
        <f>SUM(H18:H21)</f>
        <v>1.8803714598834845E-2</v>
      </c>
      <c r="I4" s="7">
        <f>SUM(I18:I21)</f>
        <v>9.8738995955269915E-2</v>
      </c>
      <c r="J4" s="7">
        <f>SUM(J18:J21)</f>
        <v>1.6885553470919301E-2</v>
      </c>
      <c r="K4" s="7">
        <f>SUM(K18:K21)</f>
        <v>0.21482889733840271</v>
      </c>
      <c r="L4" s="7">
        <f>SUM(L18:L21)</f>
        <v>6.2984496124030898E-2</v>
      </c>
      <c r="M4" s="7">
        <f>SUM(M18:M21)</f>
        <v>0.15912451937296646</v>
      </c>
      <c r="N4" s="7">
        <f>SUM(N18:N21)</f>
        <v>3.9301310043668013E-2</v>
      </c>
      <c r="O4" s="7">
        <f>SUM(O18:O21)</f>
        <v>1.684210526315788E-2</v>
      </c>
      <c r="P4" s="7">
        <f>SUM(P18:P21)</f>
        <v>0.14331550802139029</v>
      </c>
      <c r="Q4" s="7">
        <f>SUM(Q18:Q21)</f>
        <v>0.12147406733393984</v>
      </c>
      <c r="R4" s="7">
        <f>SUM(R18:R21)</f>
        <v>1.8574539999999999E-3</v>
      </c>
    </row>
    <row r="5" spans="1:18" x14ac:dyDescent="0.4">
      <c r="A5" t="s">
        <v>22</v>
      </c>
      <c r="B5" s="2">
        <v>8.6730268863833399E-4</v>
      </c>
      <c r="C5" s="2">
        <v>1.2233912405187101E-3</v>
      </c>
      <c r="D5" s="2">
        <v>8.63930885529157E-4</v>
      </c>
      <c r="E5" s="2">
        <v>7.2595281306715004E-4</v>
      </c>
      <c r="F5" s="2">
        <v>6.8352699931647305E-4</v>
      </c>
      <c r="G5" s="2">
        <v>1.02459016393442E-3</v>
      </c>
      <c r="H5" s="2">
        <v>3.4608063678837102E-4</v>
      </c>
      <c r="I5" s="2">
        <v>7.1377587437544601E-4</v>
      </c>
      <c r="J5" s="2">
        <v>8.0407397480568201E-4</v>
      </c>
      <c r="K5" s="2">
        <v>3.8022813688212898E-4</v>
      </c>
      <c r="L5" s="2">
        <v>0</v>
      </c>
      <c r="M5" s="2">
        <v>0</v>
      </c>
      <c r="N5" s="2">
        <v>0</v>
      </c>
      <c r="O5" s="2">
        <v>7.0175438596491201E-4</v>
      </c>
      <c r="P5" s="2">
        <v>3.5650623885918003E-4</v>
      </c>
      <c r="Q5" s="2">
        <v>4.5495905368516802E-4</v>
      </c>
      <c r="R5" s="2">
        <v>7.4298099999999998E-4</v>
      </c>
    </row>
    <row r="6" spans="1:18" x14ac:dyDescent="0.4">
      <c r="A6" t="s">
        <v>23</v>
      </c>
      <c r="B6" s="1">
        <v>2.73200346921075E-2</v>
      </c>
      <c r="C6" s="1">
        <v>1.73721556153657E-2</v>
      </c>
      <c r="D6" s="1">
        <v>2.03023758099352E-2</v>
      </c>
      <c r="E6" s="1">
        <v>2.9401088929219599E-2</v>
      </c>
      <c r="F6" s="1">
        <v>2.6999316473000599E-2</v>
      </c>
      <c r="G6" s="1">
        <v>1.58811475409836E-2</v>
      </c>
      <c r="H6" s="1">
        <v>1.75347522639441E-2</v>
      </c>
      <c r="I6" s="1">
        <v>2.8313109683559299E-2</v>
      </c>
      <c r="J6" s="1">
        <v>1.7153578129187799E-2</v>
      </c>
      <c r="K6" s="1">
        <v>3.04182509505703E-2</v>
      </c>
      <c r="L6" s="1">
        <v>1.0658914728682099E-2</v>
      </c>
      <c r="M6" s="1">
        <v>3.16474415853297E-2</v>
      </c>
      <c r="N6" s="1">
        <v>8.7336244541484694E-3</v>
      </c>
      <c r="O6" s="1">
        <v>2.6666666666666599E-2</v>
      </c>
      <c r="P6" s="1">
        <v>2.4242424242424201E-2</v>
      </c>
      <c r="Q6" s="1">
        <v>1.7288444040036301E-2</v>
      </c>
      <c r="R6" s="1">
        <v>5.8377120000000001E-3</v>
      </c>
    </row>
    <row r="7" spans="1:18" x14ac:dyDescent="0.4">
      <c r="A7" t="s">
        <v>24</v>
      </c>
      <c r="B7" s="1">
        <v>0.45620121422376397</v>
      </c>
      <c r="C7" s="1">
        <v>0.48446293124541201</v>
      </c>
      <c r="D7" s="1">
        <v>0.47991360691144702</v>
      </c>
      <c r="E7" s="1">
        <v>0.471506352087114</v>
      </c>
      <c r="F7" s="1">
        <v>0.415584415584415</v>
      </c>
      <c r="G7" s="1">
        <v>0.40829918032786799</v>
      </c>
      <c r="H7" s="1">
        <v>0.46749726019495802</v>
      </c>
      <c r="I7" s="1">
        <v>0.408041874851296</v>
      </c>
      <c r="J7" s="1">
        <v>0.47520771911015802</v>
      </c>
      <c r="K7" s="1">
        <v>0.36920152091254699</v>
      </c>
      <c r="L7" s="1">
        <v>0.48255813953488302</v>
      </c>
      <c r="M7" s="1">
        <v>0.38420585625554499</v>
      </c>
      <c r="N7" s="1">
        <v>0.5</v>
      </c>
      <c r="O7" s="1">
        <v>0.44701754385964898</v>
      </c>
      <c r="P7" s="1">
        <v>0.39714795008912601</v>
      </c>
      <c r="Q7" s="1">
        <v>0.42629663330300199</v>
      </c>
      <c r="R7" s="1">
        <v>0.51669054800000003</v>
      </c>
    </row>
    <row r="8" spans="1:18" x14ac:dyDescent="0.4">
      <c r="A8" t="s">
        <v>25</v>
      </c>
      <c r="B8" s="2">
        <v>3.9028620988725E-3</v>
      </c>
      <c r="C8" s="2">
        <v>3.9148519696598902E-3</v>
      </c>
      <c r="D8" s="2">
        <v>3.0237580993520501E-3</v>
      </c>
      <c r="E8" s="2">
        <v>4.1742286751361097E-3</v>
      </c>
      <c r="F8" s="2">
        <v>3.4176349965823602E-3</v>
      </c>
      <c r="G8" s="2">
        <v>4.6106557377049101E-3</v>
      </c>
      <c r="H8" s="2">
        <v>2.8840053065697598E-3</v>
      </c>
      <c r="I8" s="2">
        <v>6.89983345229597E-3</v>
      </c>
      <c r="J8" s="2">
        <v>4.8244438488340901E-3</v>
      </c>
      <c r="K8" s="2">
        <v>3.8022813688212902E-3</v>
      </c>
      <c r="L8" s="2">
        <v>1.9379844961240299E-3</v>
      </c>
      <c r="M8" s="2">
        <v>7.6900325347530303E-3</v>
      </c>
      <c r="N8" s="2">
        <v>2.18340611353711E-3</v>
      </c>
      <c r="O8" s="2">
        <v>4.2105263157894701E-3</v>
      </c>
      <c r="P8" s="2">
        <v>6.0606060606060597E-3</v>
      </c>
      <c r="Q8" s="2">
        <v>5.4595086442220204E-3</v>
      </c>
      <c r="R8" s="2">
        <v>6.3684099999999997E-4</v>
      </c>
    </row>
    <row r="9" spans="1:18" x14ac:dyDescent="0.4">
      <c r="A9" t="s">
        <v>27</v>
      </c>
      <c r="B9" s="2">
        <v>9.9739809193408503E-3</v>
      </c>
      <c r="C9" s="2">
        <v>3.4254954734524098E-3</v>
      </c>
      <c r="D9" s="2">
        <v>3.4557235421166302E-3</v>
      </c>
      <c r="E9" s="2">
        <v>4.53720508166969E-3</v>
      </c>
      <c r="F9" s="2">
        <v>4.1011619958988303E-3</v>
      </c>
      <c r="G9" s="2">
        <v>7.1721311475409803E-3</v>
      </c>
      <c r="H9" s="2">
        <v>3.7492068985406899E-3</v>
      </c>
      <c r="I9" s="2">
        <v>5.4722817035450797E-3</v>
      </c>
      <c r="J9" s="2">
        <v>4.8244438488340901E-3</v>
      </c>
      <c r="K9" s="2">
        <v>9.5057034220532299E-3</v>
      </c>
      <c r="L9" s="2">
        <v>5.8139534883720903E-3</v>
      </c>
      <c r="M9" s="2">
        <v>6.2111801242236003E-3</v>
      </c>
      <c r="N9" s="2">
        <v>4.3668122270742304E-3</v>
      </c>
      <c r="O9" s="2">
        <v>5.61403508771929E-3</v>
      </c>
      <c r="P9" s="2">
        <v>4.2780748663101597E-3</v>
      </c>
      <c r="Q9" s="2">
        <v>5.4595086442220204E-3</v>
      </c>
      <c r="R9" s="2">
        <v>2.2820150000000001E-3</v>
      </c>
    </row>
    <row r="10" spans="1:18" x14ac:dyDescent="0.4">
      <c r="A10" t="s">
        <v>37</v>
      </c>
      <c r="B10" s="7">
        <f>SUM(B23:B24)</f>
        <v>0.28490893321769234</v>
      </c>
      <c r="C10" s="7">
        <f t="shared" ref="C10:R10" si="0">SUM(C23:C24)</f>
        <v>0.23268901394665967</v>
      </c>
      <c r="D10" s="7">
        <f t="shared" si="0"/>
        <v>0.24146868250539905</v>
      </c>
      <c r="E10" s="7">
        <f t="shared" si="0"/>
        <v>0.24664246823956368</v>
      </c>
      <c r="F10" s="7">
        <f t="shared" si="0"/>
        <v>0.20745044429254872</v>
      </c>
      <c r="G10" s="7">
        <f t="shared" si="0"/>
        <v>0.22233606557376961</v>
      </c>
      <c r="H10" s="7">
        <f t="shared" si="0"/>
        <v>0.27340370306281297</v>
      </c>
      <c r="I10" s="7">
        <f t="shared" si="0"/>
        <v>0.22959790625743462</v>
      </c>
      <c r="J10" s="7">
        <f t="shared" si="0"/>
        <v>0.26856070758509715</v>
      </c>
      <c r="K10" s="7">
        <f t="shared" si="0"/>
        <v>0.19771863117870675</v>
      </c>
      <c r="L10" s="7">
        <f t="shared" si="0"/>
        <v>0.23740310077519303</v>
      </c>
      <c r="M10" s="7">
        <f t="shared" si="0"/>
        <v>0.20970127181307263</v>
      </c>
      <c r="N10" s="7">
        <f t="shared" si="0"/>
        <v>0.21834061135371113</v>
      </c>
      <c r="O10" s="7">
        <f t="shared" si="0"/>
        <v>0.27578947368420964</v>
      </c>
      <c r="P10" s="7">
        <f t="shared" si="0"/>
        <v>0.220320855614973</v>
      </c>
      <c r="Q10" s="7">
        <f t="shared" si="0"/>
        <v>0.21747042766150967</v>
      </c>
      <c r="R10" s="7">
        <f t="shared" si="0"/>
        <v>0.26227246200000004</v>
      </c>
    </row>
    <row r="11" spans="1:18" x14ac:dyDescent="0.4">
      <c r="A11" t="s">
        <v>41</v>
      </c>
      <c r="B11" s="7">
        <f>SUM(B26:B27)</f>
        <v>0.17562879444926272</v>
      </c>
      <c r="C11" s="7">
        <f t="shared" ref="C11:R11" si="1">SUM(C26:C27)</f>
        <v>0.22412527526302839</v>
      </c>
      <c r="D11" s="7">
        <f t="shared" si="1"/>
        <v>0.22246220302375783</v>
      </c>
      <c r="E11" s="7">
        <f t="shared" si="1"/>
        <v>0.21161524500907425</v>
      </c>
      <c r="F11" s="7">
        <f t="shared" si="1"/>
        <v>0.18352699931647221</v>
      </c>
      <c r="G11" s="7">
        <f t="shared" si="1"/>
        <v>0.19723360655737626</v>
      </c>
      <c r="H11" s="7">
        <f t="shared" si="1"/>
        <v>0.19899636615331373</v>
      </c>
      <c r="I11" s="7">
        <f t="shared" si="1"/>
        <v>0.19152985962407754</v>
      </c>
      <c r="J11" s="7">
        <f t="shared" si="1"/>
        <v>0.1961940498525859</v>
      </c>
      <c r="K11" s="7">
        <f t="shared" si="1"/>
        <v>0.14638783269961961</v>
      </c>
      <c r="L11" s="7">
        <f t="shared" si="1"/>
        <v>0.18992248062015502</v>
      </c>
      <c r="M11" s="7">
        <f t="shared" si="1"/>
        <v>0.18574386276249608</v>
      </c>
      <c r="N11" s="7">
        <f t="shared" si="1"/>
        <v>0.22052401746724845</v>
      </c>
      <c r="O11" s="7">
        <f t="shared" si="1"/>
        <v>0.19929824561403436</v>
      </c>
      <c r="P11" s="7">
        <f t="shared" si="1"/>
        <v>0.18787878787878734</v>
      </c>
      <c r="Q11" s="7">
        <f t="shared" si="1"/>
        <v>0.19017288444039984</v>
      </c>
      <c r="R11" s="7">
        <f t="shared" si="1"/>
        <v>0.19736772299999999</v>
      </c>
    </row>
    <row r="13" spans="1:18" x14ac:dyDescent="0.4">
      <c r="A13" t="s">
        <v>39</v>
      </c>
      <c r="B13">
        <f>IF(B16&gt;0, 1, 0)</f>
        <v>0</v>
      </c>
      <c r="C13">
        <f>IF(C16&gt;0, 1, 0)</f>
        <v>0</v>
      </c>
      <c r="D13">
        <f>IF(D16&gt;0, 1, 0)</f>
        <v>1</v>
      </c>
      <c r="E13">
        <f>IF(E16&gt;0, 1, 0)</f>
        <v>1</v>
      </c>
      <c r="F13">
        <f>IF(F16&gt;0, 1, 0)</f>
        <v>0</v>
      </c>
      <c r="G13">
        <f>IF(G16&gt;0, 1, 0)</f>
        <v>0</v>
      </c>
      <c r="H13">
        <f>IF(H16&gt;0, 1, 0)</f>
        <v>1</v>
      </c>
      <c r="I13">
        <f>IF(I16&gt;0, 1, 0)</f>
        <v>1</v>
      </c>
      <c r="J13">
        <f>IF(J16&gt;0, 1, 0)</f>
        <v>1</v>
      </c>
      <c r="K13">
        <f>IF(K16&gt;0, 1, 0)</f>
        <v>0</v>
      </c>
      <c r="L13">
        <f>IF(L16&gt;0, 1, 0)</f>
        <v>1</v>
      </c>
      <c r="M13">
        <f>IF(M16&gt;0, 1, 0)</f>
        <v>1</v>
      </c>
      <c r="N13">
        <f>IF(N16&gt;0, 1, 0)</f>
        <v>0</v>
      </c>
      <c r="O13">
        <f>IF(O16&gt;0, 1, 0)</f>
        <v>0</v>
      </c>
      <c r="P13">
        <f>IF(P16&gt;0, 1, 0)</f>
        <v>0</v>
      </c>
      <c r="Q13">
        <f>IF(Q16&gt;0, 1, 0)</f>
        <v>1</v>
      </c>
      <c r="R13">
        <f>IF(R16&gt;0, 1, 0)</f>
        <v>1</v>
      </c>
    </row>
    <row r="16" spans="1:18" x14ac:dyDescent="0.4">
      <c r="A16" t="s">
        <v>26</v>
      </c>
      <c r="B16" s="2">
        <v>0</v>
      </c>
      <c r="C16" s="2">
        <v>0</v>
      </c>
      <c r="D16" s="2">
        <v>4.3196544276457801E-4</v>
      </c>
      <c r="E16" s="2">
        <v>1.81488203266787E-4</v>
      </c>
      <c r="F16" s="2">
        <v>0</v>
      </c>
      <c r="G16" s="2">
        <v>0</v>
      </c>
      <c r="H16" s="2">
        <v>2.8840053065697601E-4</v>
      </c>
      <c r="I16" s="2">
        <v>2.3792529145848199E-4</v>
      </c>
      <c r="J16" s="2">
        <v>2.6802465826856E-4</v>
      </c>
      <c r="K16" s="2">
        <v>0</v>
      </c>
      <c r="L16" s="2">
        <v>9.6899224806201495E-4</v>
      </c>
      <c r="M16" s="2">
        <v>2.9577048210588499E-4</v>
      </c>
      <c r="N16" s="2">
        <v>0</v>
      </c>
      <c r="O16" s="2">
        <v>0</v>
      </c>
      <c r="P16" s="2">
        <v>0</v>
      </c>
      <c r="Q16" s="2">
        <v>4.5495905368516802E-4</v>
      </c>
      <c r="R16" s="2">
        <v>1.5920999999999999E-4</v>
      </c>
    </row>
    <row r="18" spans="1:18" x14ac:dyDescent="0.4">
      <c r="A18" t="s">
        <v>18</v>
      </c>
      <c r="B18" s="2">
        <v>2.1682567215958299E-3</v>
      </c>
      <c r="C18" s="2">
        <v>2.20210423293369E-3</v>
      </c>
      <c r="D18" s="2">
        <v>2.15982721382289E-3</v>
      </c>
      <c r="E18" s="2">
        <v>2.9038112522686002E-3</v>
      </c>
      <c r="F18" s="2">
        <v>3.7593984962406E-3</v>
      </c>
      <c r="G18" s="2">
        <v>8.1967213114754103E-3</v>
      </c>
      <c r="H18" s="2">
        <v>2.7686450943069699E-3</v>
      </c>
      <c r="I18" s="2">
        <v>4.7585058291696397E-3</v>
      </c>
      <c r="J18" s="2">
        <v>2.6802465826856001E-3</v>
      </c>
      <c r="K18" s="2">
        <v>7.2243346007604499E-3</v>
      </c>
      <c r="L18" s="2">
        <v>5.8139534883720903E-3</v>
      </c>
      <c r="M18" s="2">
        <v>6.5069506063294797E-3</v>
      </c>
      <c r="N18" s="2">
        <v>2.18340611353711E-3</v>
      </c>
      <c r="O18" s="2">
        <v>3.5087719298245602E-3</v>
      </c>
      <c r="P18" s="2">
        <v>4.99108734402852E-3</v>
      </c>
      <c r="Q18" s="2">
        <v>6.3694267515923501E-3</v>
      </c>
      <c r="R18" s="2">
        <v>1.326753E-3</v>
      </c>
    </row>
    <row r="19" spans="1:18" x14ac:dyDescent="0.4">
      <c r="A19" t="s">
        <v>19</v>
      </c>
      <c r="B19" s="2">
        <v>0</v>
      </c>
      <c r="C19" s="2">
        <v>0</v>
      </c>
      <c r="D19" s="2">
        <v>0</v>
      </c>
      <c r="E19" s="2">
        <v>0</v>
      </c>
      <c r="F19" s="2">
        <v>1.36705399863294E-3</v>
      </c>
      <c r="G19" s="2">
        <v>1.02459016393442E-3</v>
      </c>
      <c r="H19" s="2">
        <v>5.76801061313952E-5</v>
      </c>
      <c r="I19" s="2">
        <v>2.3792529145848199E-4</v>
      </c>
      <c r="J19" s="2">
        <v>0</v>
      </c>
      <c r="K19" s="2">
        <v>1.1406844106463801E-3</v>
      </c>
      <c r="L19" s="2">
        <v>0</v>
      </c>
      <c r="M19" s="2">
        <v>5.9154096421177096E-4</v>
      </c>
      <c r="N19" s="2">
        <v>0</v>
      </c>
      <c r="O19" s="2">
        <v>0</v>
      </c>
      <c r="P19" s="2">
        <v>7.1301247771836005E-4</v>
      </c>
      <c r="Q19" s="2">
        <v>0</v>
      </c>
      <c r="R19" s="2">
        <v>0</v>
      </c>
    </row>
    <row r="20" spans="1:18" x14ac:dyDescent="0.4">
      <c r="A20" t="s">
        <v>20</v>
      </c>
      <c r="B20" s="2">
        <v>8.6730268863833399E-4</v>
      </c>
      <c r="C20" s="2">
        <v>3.67017372155615E-3</v>
      </c>
      <c r="D20" s="2">
        <v>2.59179265658747E-3</v>
      </c>
      <c r="E20" s="2">
        <v>1.9963702359346602E-3</v>
      </c>
      <c r="F20" s="2">
        <v>5.0580997949418997E-2</v>
      </c>
      <c r="G20" s="2">
        <v>4.9692622950819602E-2</v>
      </c>
      <c r="H20" s="2">
        <v>6.8639326296360296E-3</v>
      </c>
      <c r="I20" s="2">
        <v>4.1399000713775801E-2</v>
      </c>
      <c r="J20" s="2">
        <v>7.2366657732511304E-3</v>
      </c>
      <c r="K20" s="2">
        <v>8.2129277566539899E-2</v>
      </c>
      <c r="L20" s="2">
        <v>1.0658914728682099E-2</v>
      </c>
      <c r="M20" s="2">
        <v>6.3886424134871306E-2</v>
      </c>
      <c r="N20" s="2">
        <v>2.1834061135371102E-2</v>
      </c>
      <c r="O20" s="2">
        <v>5.61403508771929E-3</v>
      </c>
      <c r="P20" s="2">
        <v>5.3475935828876997E-2</v>
      </c>
      <c r="Q20" s="2">
        <v>4.2766151046405798E-2</v>
      </c>
      <c r="R20" s="2">
        <v>5.3070099999999996E-4</v>
      </c>
    </row>
    <row r="21" spans="1:18" x14ac:dyDescent="0.4">
      <c r="A21" t="s">
        <v>21</v>
      </c>
      <c r="B21" s="2">
        <v>4.3365134431916702E-3</v>
      </c>
      <c r="C21" s="2">
        <v>4.40420846586738E-3</v>
      </c>
      <c r="D21" s="2">
        <v>3.4557235421166302E-3</v>
      </c>
      <c r="E21" s="2">
        <v>9.0744101633393804E-4</v>
      </c>
      <c r="F21" s="2">
        <v>8.2023239917976706E-2</v>
      </c>
      <c r="G21" s="2">
        <v>6.6086065573770406E-2</v>
      </c>
      <c r="H21" s="2">
        <v>9.1134567687604501E-3</v>
      </c>
      <c r="I21" s="2">
        <v>5.2343564120866E-2</v>
      </c>
      <c r="J21" s="2">
        <v>6.9686411149825697E-3</v>
      </c>
      <c r="K21" s="2">
        <v>0.12433460076045599</v>
      </c>
      <c r="L21" s="2">
        <v>4.6511627906976702E-2</v>
      </c>
      <c r="M21" s="2">
        <v>8.8139603667553898E-2</v>
      </c>
      <c r="N21" s="2">
        <v>1.52838427947598E-2</v>
      </c>
      <c r="O21" s="2">
        <v>7.7192982456140303E-3</v>
      </c>
      <c r="P21" s="2">
        <v>8.4135472370766407E-2</v>
      </c>
      <c r="Q21" s="2">
        <v>7.23384895359417E-2</v>
      </c>
      <c r="R21" s="2">
        <v>0</v>
      </c>
    </row>
    <row r="23" spans="1:18" x14ac:dyDescent="0.4">
      <c r="A23" t="s">
        <v>28</v>
      </c>
      <c r="B23" s="2">
        <v>6.0711188204683403E-3</v>
      </c>
      <c r="C23" s="2">
        <v>3.1808172253486602E-3</v>
      </c>
      <c r="D23" s="2">
        <v>3.0237580993520501E-3</v>
      </c>
      <c r="E23" s="2">
        <v>4.53720508166969E-3</v>
      </c>
      <c r="F23" s="2">
        <v>1.0252904989747E-3</v>
      </c>
      <c r="G23" s="2">
        <v>1.53688524590163E-3</v>
      </c>
      <c r="H23" s="2">
        <v>2.4802445636499899E-3</v>
      </c>
      <c r="I23" s="2">
        <v>5.2343564120866E-3</v>
      </c>
      <c r="J23" s="2">
        <v>2.94827124095416E-3</v>
      </c>
      <c r="K23" s="2">
        <v>2.2813688212927701E-3</v>
      </c>
      <c r="L23" s="2">
        <v>9.6899224806201495E-4</v>
      </c>
      <c r="M23" s="2">
        <v>3.5492457852706301E-3</v>
      </c>
      <c r="N23" s="2">
        <v>2.18340611353711E-3</v>
      </c>
      <c r="O23" s="2">
        <v>2.8070175438596398E-3</v>
      </c>
      <c r="P23" s="2">
        <v>3.9215686274509803E-3</v>
      </c>
      <c r="Q23" s="2">
        <v>1.8198362147406699E-3</v>
      </c>
      <c r="R23" s="2">
        <v>3.1842060000000002E-3</v>
      </c>
    </row>
    <row r="24" spans="1:18" x14ac:dyDescent="0.4">
      <c r="A24" t="s">
        <v>29</v>
      </c>
      <c r="B24" s="1">
        <v>0.27883781439722399</v>
      </c>
      <c r="C24" s="1">
        <v>0.22950819672131101</v>
      </c>
      <c r="D24" s="1">
        <v>0.238444924406047</v>
      </c>
      <c r="E24" s="1">
        <v>0.24210526315789399</v>
      </c>
      <c r="F24" s="1">
        <v>0.20642515379357401</v>
      </c>
      <c r="G24" s="1">
        <v>0.22079918032786799</v>
      </c>
      <c r="H24" s="1">
        <v>0.27092345849916299</v>
      </c>
      <c r="I24" s="1">
        <v>0.22436354984534801</v>
      </c>
      <c r="J24" s="1">
        <v>0.265612436344143</v>
      </c>
      <c r="K24" s="1">
        <v>0.19543726235741399</v>
      </c>
      <c r="L24" s="1">
        <v>0.23643410852713101</v>
      </c>
      <c r="M24" s="1">
        <v>0.206152026027802</v>
      </c>
      <c r="N24" s="1">
        <v>0.21615720524017401</v>
      </c>
      <c r="O24" s="1">
        <v>0.27298245614034999</v>
      </c>
      <c r="P24" s="1">
        <v>0.216399286987522</v>
      </c>
      <c r="Q24" s="1">
        <v>0.21565059144676901</v>
      </c>
      <c r="R24" s="1">
        <v>0.25908825600000002</v>
      </c>
    </row>
    <row r="26" spans="1:18" x14ac:dyDescent="0.4">
      <c r="A26" t="s">
        <v>30</v>
      </c>
      <c r="B26" s="2">
        <v>3.8161318300086698E-2</v>
      </c>
      <c r="C26" s="2">
        <v>4.40420846586738E-3</v>
      </c>
      <c r="D26" s="2">
        <v>7.34341252699784E-3</v>
      </c>
      <c r="E26" s="2">
        <v>4.9001814882032599E-3</v>
      </c>
      <c r="F26" s="2">
        <v>1.1961722488038199E-2</v>
      </c>
      <c r="G26" s="2">
        <v>3.07377049180327E-3</v>
      </c>
      <c r="H26" s="2">
        <v>8.1328949645267292E-3</v>
      </c>
      <c r="I26" s="2">
        <v>5.7102069950035602E-3</v>
      </c>
      <c r="J26" s="2">
        <v>1.28651835968909E-2</v>
      </c>
      <c r="K26" s="2">
        <v>1.06463878326996E-2</v>
      </c>
      <c r="L26" s="2">
        <v>9.6899224806201495E-4</v>
      </c>
      <c r="M26" s="2">
        <v>2.36616385684708E-3</v>
      </c>
      <c r="N26" s="2">
        <v>8.7336244541484694E-3</v>
      </c>
      <c r="O26" s="2">
        <v>4.9122807017543801E-3</v>
      </c>
      <c r="P26" s="2">
        <v>4.6345811051693398E-3</v>
      </c>
      <c r="Q26" s="2">
        <v>5.00454959053685E-3</v>
      </c>
      <c r="R26" s="2">
        <v>4.5640289999999998E-3</v>
      </c>
    </row>
    <row r="27" spans="1:18" x14ac:dyDescent="0.4">
      <c r="A27" t="s">
        <v>31</v>
      </c>
      <c r="B27" s="1">
        <v>0.13746747614917601</v>
      </c>
      <c r="C27" s="1">
        <v>0.219721066797161</v>
      </c>
      <c r="D27" s="1">
        <v>0.21511879049676</v>
      </c>
      <c r="E27" s="1">
        <v>0.20671506352087099</v>
      </c>
      <c r="F27" s="1">
        <v>0.171565276828434</v>
      </c>
      <c r="G27" s="1">
        <v>0.19415983606557299</v>
      </c>
      <c r="H27" s="1">
        <v>0.19086347118878699</v>
      </c>
      <c r="I27" s="1">
        <v>0.18581965262907399</v>
      </c>
      <c r="J27" s="1">
        <v>0.183328866255695</v>
      </c>
      <c r="K27" s="1">
        <v>0.13574144486692</v>
      </c>
      <c r="L27" s="1">
        <v>0.188953488372093</v>
      </c>
      <c r="M27" s="1">
        <v>0.18337769890564901</v>
      </c>
      <c r="N27" s="1">
        <v>0.21179039301309999</v>
      </c>
      <c r="O27" s="1">
        <v>0.19438596491228</v>
      </c>
      <c r="P27" s="1">
        <v>0.183244206773618</v>
      </c>
      <c r="Q27" s="1">
        <v>0.185168334849863</v>
      </c>
      <c r="R27" s="1">
        <v>0.192803694</v>
      </c>
    </row>
  </sheetData>
  <sortState xmlns:xlrd2="http://schemas.microsoft.com/office/spreadsheetml/2017/richdata2" columnSort="1" ref="B1:Q15">
    <sortCondition ref="B1:Q1"/>
  </sortState>
  <dataConsolidate/>
  <phoneticPr fontId="18" type="noConversion"/>
  <conditionalFormatting sqref="B1:Q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J18" sqref="J18"/>
    </sheetView>
  </sheetViews>
  <sheetFormatPr defaultRowHeight="17.399999999999999" x14ac:dyDescent="0.4"/>
  <cols>
    <col min="1" max="1" width="11.09765625" bestFit="1" customWidth="1"/>
  </cols>
  <sheetData>
    <row r="1" spans="1:18" x14ac:dyDescent="0.4">
      <c r="A1" s="4"/>
      <c r="B1" s="3">
        <v>1</v>
      </c>
      <c r="C1" s="3">
        <v>1</v>
      </c>
      <c r="D1" s="3">
        <v>1</v>
      </c>
      <c r="E1" s="3">
        <v>1</v>
      </c>
      <c r="F1" s="3">
        <v>2</v>
      </c>
      <c r="G1" s="3">
        <v>3</v>
      </c>
      <c r="H1" s="3">
        <v>3</v>
      </c>
      <c r="I1" s="3">
        <v>3</v>
      </c>
      <c r="J1" s="3">
        <v>3</v>
      </c>
      <c r="K1" s="3">
        <v>3</v>
      </c>
      <c r="L1" s="3">
        <v>3</v>
      </c>
      <c r="M1" s="3">
        <v>4</v>
      </c>
      <c r="N1" s="3">
        <v>4</v>
      </c>
      <c r="O1" s="3">
        <v>4</v>
      </c>
      <c r="P1" s="3">
        <v>4</v>
      </c>
      <c r="Q1" s="5">
        <v>4</v>
      </c>
      <c r="R1" s="6"/>
    </row>
    <row r="2" spans="1:18" x14ac:dyDescent="0.4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13</v>
      </c>
      <c r="G2" t="s">
        <v>1</v>
      </c>
      <c r="H2" t="s">
        <v>2</v>
      </c>
      <c r="I2" t="s">
        <v>3</v>
      </c>
      <c r="J2" t="s">
        <v>11</v>
      </c>
      <c r="K2" t="s">
        <v>12</v>
      </c>
      <c r="L2" t="s">
        <v>14</v>
      </c>
      <c r="M2" t="s">
        <v>4</v>
      </c>
      <c r="N2" t="s">
        <v>9</v>
      </c>
      <c r="O2" t="s">
        <v>10</v>
      </c>
      <c r="P2" t="s">
        <v>15</v>
      </c>
      <c r="Q2" t="s">
        <v>16</v>
      </c>
      <c r="R2" t="s">
        <v>32</v>
      </c>
    </row>
    <row r="3" spans="1:18" x14ac:dyDescent="0.4">
      <c r="A3" t="s">
        <v>17</v>
      </c>
      <c r="B3" s="1">
        <v>3.3824804856894999E-2</v>
      </c>
      <c r="C3" s="1">
        <v>2.2510398825544401E-2</v>
      </c>
      <c r="D3" s="1">
        <v>1.9870410367170601E-2</v>
      </c>
      <c r="E3" s="1">
        <v>2.54083484573502E-2</v>
      </c>
      <c r="F3" s="1">
        <v>2.05058099794941E-2</v>
      </c>
      <c r="G3" s="1">
        <v>1.8442622950819599E-2</v>
      </c>
      <c r="H3" s="1">
        <v>1.6496510353578998E-2</v>
      </c>
      <c r="I3" s="1">
        <v>3.0454437306685699E-2</v>
      </c>
      <c r="J3" s="1">
        <v>1.52774055213079E-2</v>
      </c>
      <c r="K3" s="1">
        <v>2.7756653992395401E-2</v>
      </c>
      <c r="L3" s="1">
        <v>7.7519379844961196E-3</v>
      </c>
      <c r="M3" s="1">
        <v>1.5380065069506E-2</v>
      </c>
      <c r="N3" s="1">
        <v>6.5502183406113499E-3</v>
      </c>
      <c r="O3" s="1">
        <v>2.3859649122807001E-2</v>
      </c>
      <c r="P3" s="1">
        <v>1.6399286987522198E-2</v>
      </c>
      <c r="Q3" s="1">
        <v>1.54686078252957E-2</v>
      </c>
      <c r="R3" s="1">
        <v>1.2153054E-2</v>
      </c>
    </row>
    <row r="4" spans="1:18" x14ac:dyDescent="0.4">
      <c r="A4" t="s">
        <v>34</v>
      </c>
      <c r="B4" s="7">
        <v>7.3720728534258338E-3</v>
      </c>
      <c r="C4" s="7">
        <v>1.0276486420357219E-2</v>
      </c>
      <c r="D4" s="7">
        <v>8.2073434125269906E-3</v>
      </c>
      <c r="E4" s="7">
        <v>5.8076225045371986E-3</v>
      </c>
      <c r="F4" s="7">
        <v>0.13773069036226926</v>
      </c>
      <c r="G4" s="7">
        <v>0.12499999999999983</v>
      </c>
      <c r="H4" s="7">
        <v>1.8803714598834845E-2</v>
      </c>
      <c r="I4" s="7">
        <v>9.8738995955269915E-2</v>
      </c>
      <c r="J4" s="7">
        <v>1.6885553470919301E-2</v>
      </c>
      <c r="K4" s="7">
        <v>0.21482889733840271</v>
      </c>
      <c r="L4" s="7">
        <v>6.2984496124030898E-2</v>
      </c>
      <c r="M4" s="7">
        <v>0.15912451937296646</v>
      </c>
      <c r="N4" s="7">
        <v>3.9301310043668013E-2</v>
      </c>
      <c r="O4" s="7">
        <v>1.684210526315788E-2</v>
      </c>
      <c r="P4" s="7">
        <v>0.14331550802139029</v>
      </c>
      <c r="Q4" s="7">
        <v>0.12147406733393984</v>
      </c>
      <c r="R4" s="7">
        <v>1.8574539999999999E-3</v>
      </c>
    </row>
    <row r="5" spans="1:18" x14ac:dyDescent="0.4">
      <c r="A5" t="s">
        <v>22</v>
      </c>
      <c r="B5" s="2">
        <v>8.6730268863833399E-4</v>
      </c>
      <c r="C5" s="2">
        <v>1.2233912405187101E-3</v>
      </c>
      <c r="D5" s="2">
        <v>8.63930885529157E-4</v>
      </c>
      <c r="E5" s="2">
        <v>7.2595281306715004E-4</v>
      </c>
      <c r="F5" s="2">
        <v>6.8352699931647305E-4</v>
      </c>
      <c r="G5" s="2">
        <v>1.02459016393442E-3</v>
      </c>
      <c r="H5" s="2">
        <v>3.4608063678837102E-4</v>
      </c>
      <c r="I5" s="2">
        <v>7.1377587437544601E-4</v>
      </c>
      <c r="J5" s="2">
        <v>8.0407397480568201E-4</v>
      </c>
      <c r="K5" s="2">
        <v>3.8022813688212898E-4</v>
      </c>
      <c r="L5" s="2">
        <v>0</v>
      </c>
      <c r="M5" s="2">
        <v>0</v>
      </c>
      <c r="N5" s="2">
        <v>0</v>
      </c>
      <c r="O5" s="2">
        <v>7.0175438596491201E-4</v>
      </c>
      <c r="P5" s="2">
        <v>3.5650623885918003E-4</v>
      </c>
      <c r="Q5" s="2">
        <v>4.5495905368516802E-4</v>
      </c>
      <c r="R5" s="2">
        <v>7.4298099999999998E-4</v>
      </c>
    </row>
    <row r="6" spans="1:18" x14ac:dyDescent="0.4">
      <c r="A6" t="s">
        <v>23</v>
      </c>
      <c r="B6" s="1">
        <v>2.73200346921075E-2</v>
      </c>
      <c r="C6" s="1">
        <v>1.73721556153657E-2</v>
      </c>
      <c r="D6" s="1">
        <v>2.03023758099352E-2</v>
      </c>
      <c r="E6" s="1">
        <v>2.9401088929219599E-2</v>
      </c>
      <c r="F6" s="1">
        <v>2.6999316473000599E-2</v>
      </c>
      <c r="G6" s="1">
        <v>1.58811475409836E-2</v>
      </c>
      <c r="H6" s="1">
        <v>1.75347522639441E-2</v>
      </c>
      <c r="I6" s="1">
        <v>2.8313109683559299E-2</v>
      </c>
      <c r="J6" s="1">
        <v>1.7153578129187799E-2</v>
      </c>
      <c r="K6" s="1">
        <v>3.04182509505703E-2</v>
      </c>
      <c r="L6" s="1">
        <v>1.0658914728682099E-2</v>
      </c>
      <c r="M6" s="1">
        <v>3.16474415853297E-2</v>
      </c>
      <c r="N6" s="1">
        <v>8.7336244541484694E-3</v>
      </c>
      <c r="O6" s="1">
        <v>2.6666666666666599E-2</v>
      </c>
      <c r="P6" s="1">
        <v>2.4242424242424201E-2</v>
      </c>
      <c r="Q6" s="1">
        <v>1.7288444040036301E-2</v>
      </c>
      <c r="R6" s="1">
        <v>5.8377120000000001E-3</v>
      </c>
    </row>
    <row r="7" spans="1:18" x14ac:dyDescent="0.4">
      <c r="A7" t="s">
        <v>24</v>
      </c>
      <c r="B7" s="1">
        <v>0.45620121422376397</v>
      </c>
      <c r="C7" s="1">
        <v>0.48446293124541201</v>
      </c>
      <c r="D7" s="1">
        <v>0.47991360691144702</v>
      </c>
      <c r="E7" s="1">
        <v>0.471506352087114</v>
      </c>
      <c r="F7" s="1">
        <v>0.415584415584415</v>
      </c>
      <c r="G7" s="1">
        <v>0.40829918032786799</v>
      </c>
      <c r="H7" s="1">
        <v>0.46749726019495802</v>
      </c>
      <c r="I7" s="1">
        <v>0.408041874851296</v>
      </c>
      <c r="J7" s="1">
        <v>0.47520771911015802</v>
      </c>
      <c r="K7" s="1">
        <v>0.36920152091254699</v>
      </c>
      <c r="L7" s="1">
        <v>0.48255813953488302</v>
      </c>
      <c r="M7" s="1">
        <v>0.38420585625554499</v>
      </c>
      <c r="N7" s="1">
        <v>0.5</v>
      </c>
      <c r="O7" s="1">
        <v>0.44701754385964898</v>
      </c>
      <c r="P7" s="1">
        <v>0.39714795008912601</v>
      </c>
      <c r="Q7" s="1">
        <v>0.42629663330300199</v>
      </c>
      <c r="R7" s="1">
        <v>0.51669054800000003</v>
      </c>
    </row>
    <row r="8" spans="1:18" x14ac:dyDescent="0.4">
      <c r="A8" t="s">
        <v>25</v>
      </c>
      <c r="B8" s="2">
        <v>3.9028620988725E-3</v>
      </c>
      <c r="C8" s="2">
        <v>3.9148519696598902E-3</v>
      </c>
      <c r="D8" s="2">
        <v>3.0237580993520501E-3</v>
      </c>
      <c r="E8" s="2">
        <v>4.1742286751361097E-3</v>
      </c>
      <c r="F8" s="2">
        <v>3.4176349965823602E-3</v>
      </c>
      <c r="G8" s="2">
        <v>4.6106557377049101E-3</v>
      </c>
      <c r="H8" s="2">
        <v>2.8840053065697598E-3</v>
      </c>
      <c r="I8" s="2">
        <v>6.89983345229597E-3</v>
      </c>
      <c r="J8" s="2">
        <v>4.8244438488340901E-3</v>
      </c>
      <c r="K8" s="2">
        <v>3.8022813688212902E-3</v>
      </c>
      <c r="L8" s="2">
        <v>1.9379844961240299E-3</v>
      </c>
      <c r="M8" s="2">
        <v>7.6900325347530303E-3</v>
      </c>
      <c r="N8" s="2">
        <v>2.18340611353711E-3</v>
      </c>
      <c r="O8" s="2">
        <v>4.2105263157894701E-3</v>
      </c>
      <c r="P8" s="2">
        <v>6.0606060606060597E-3</v>
      </c>
      <c r="Q8" s="2">
        <v>5.4595086442220204E-3</v>
      </c>
      <c r="R8" s="2">
        <v>6.3684099999999997E-4</v>
      </c>
    </row>
    <row r="9" spans="1:18" x14ac:dyDescent="0.4">
      <c r="A9" t="s">
        <v>27</v>
      </c>
      <c r="B9" s="2">
        <v>9.9739809193408503E-3</v>
      </c>
      <c r="C9" s="2">
        <v>3.4254954734524098E-3</v>
      </c>
      <c r="D9" s="2">
        <v>3.4557235421166302E-3</v>
      </c>
      <c r="E9" s="2">
        <v>4.53720508166969E-3</v>
      </c>
      <c r="F9" s="2">
        <v>4.1011619958988303E-3</v>
      </c>
      <c r="G9" s="2">
        <v>7.1721311475409803E-3</v>
      </c>
      <c r="H9" s="2">
        <v>3.7492068985406899E-3</v>
      </c>
      <c r="I9" s="2">
        <v>5.4722817035450797E-3</v>
      </c>
      <c r="J9" s="2">
        <v>4.8244438488340901E-3</v>
      </c>
      <c r="K9" s="2">
        <v>9.5057034220532299E-3</v>
      </c>
      <c r="L9" s="2">
        <v>5.8139534883720903E-3</v>
      </c>
      <c r="M9" s="2">
        <v>6.2111801242236003E-3</v>
      </c>
      <c r="N9" s="2">
        <v>4.3668122270742304E-3</v>
      </c>
      <c r="O9" s="2">
        <v>5.61403508771929E-3</v>
      </c>
      <c r="P9" s="2">
        <v>4.2780748663101597E-3</v>
      </c>
      <c r="Q9" s="2">
        <v>5.4595086442220204E-3</v>
      </c>
      <c r="R9" s="2">
        <v>2.2820150000000001E-3</v>
      </c>
    </row>
    <row r="10" spans="1:18" x14ac:dyDescent="0.4">
      <c r="A10" t="s">
        <v>36</v>
      </c>
      <c r="B10" s="7">
        <v>0.28490893321769234</v>
      </c>
      <c r="C10" s="7">
        <v>0.23268901394665967</v>
      </c>
      <c r="D10" s="7">
        <v>0.24146868250539905</v>
      </c>
      <c r="E10" s="7">
        <v>0.24664246823956368</v>
      </c>
      <c r="F10" s="7">
        <v>0.20745044429254872</v>
      </c>
      <c r="G10" s="7">
        <v>0.22233606557376961</v>
      </c>
      <c r="H10" s="7">
        <v>0.27340370306281297</v>
      </c>
      <c r="I10" s="7">
        <v>0.22959790625743462</v>
      </c>
      <c r="J10" s="7">
        <v>0.26856070758509715</v>
      </c>
      <c r="K10" s="7">
        <v>0.19771863117870675</v>
      </c>
      <c r="L10" s="7">
        <v>0.23740310077519303</v>
      </c>
      <c r="M10" s="7">
        <v>0.20970127181307263</v>
      </c>
      <c r="N10" s="7">
        <v>0.21834061135371113</v>
      </c>
      <c r="O10" s="7">
        <v>0.27578947368420964</v>
      </c>
      <c r="P10" s="7">
        <v>0.220320855614973</v>
      </c>
      <c r="Q10" s="7">
        <v>0.21747042766150967</v>
      </c>
      <c r="R10" s="7">
        <v>0.26227246200000004</v>
      </c>
    </row>
    <row r="11" spans="1:18" x14ac:dyDescent="0.4">
      <c r="A11" t="s">
        <v>40</v>
      </c>
      <c r="B11" s="7">
        <v>0.17562879444926272</v>
      </c>
      <c r="C11" s="7">
        <v>0.22412527526302839</v>
      </c>
      <c r="D11" s="7">
        <v>0.22246220302375783</v>
      </c>
      <c r="E11" s="7">
        <v>0.21161524500907425</v>
      </c>
      <c r="F11" s="7">
        <v>0.18352699931647221</v>
      </c>
      <c r="G11" s="7">
        <v>0.19723360655737626</v>
      </c>
      <c r="H11" s="7">
        <v>0.19899636615331373</v>
      </c>
      <c r="I11" s="7">
        <v>0.19152985962407754</v>
      </c>
      <c r="J11" s="7">
        <v>0.1961940498525859</v>
      </c>
      <c r="K11" s="7">
        <v>0.14638783269961961</v>
      </c>
      <c r="L11" s="7">
        <v>0.18992248062015502</v>
      </c>
      <c r="M11" s="7">
        <v>0.18574386276249608</v>
      </c>
      <c r="N11" s="7">
        <v>0.22052401746724845</v>
      </c>
      <c r="O11" s="7">
        <v>0.19929824561403436</v>
      </c>
      <c r="P11" s="7">
        <v>0.18787878787878734</v>
      </c>
      <c r="Q11" s="7">
        <v>0.19017288444039984</v>
      </c>
      <c r="R11" s="7">
        <v>0.19736772299999999</v>
      </c>
    </row>
    <row r="13" spans="1:18" x14ac:dyDescent="0.4">
      <c r="A13" t="s">
        <v>38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</row>
    <row r="15" spans="1:18" x14ac:dyDescent="0.4">
      <c r="F15" t="s">
        <v>43</v>
      </c>
      <c r="K15" t="s">
        <v>42</v>
      </c>
      <c r="M15" t="s">
        <v>42</v>
      </c>
      <c r="P15" t="s">
        <v>43</v>
      </c>
    </row>
  </sheetData>
  <phoneticPr fontId="18" type="noConversion"/>
  <conditionalFormatting sqref="B1:Q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{3566CF57-8B01-4130-9634-B35689D1333C}</x14:id>
        </ext>
      </extLst>
    </cfRule>
  </conditionalFormatting>
  <conditionalFormatting sqref="B13:R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66CF57-8B01-4130-9634-B35689D133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B3:R11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이혜인</cp:lastModifiedBy>
  <dcterms:created xsi:type="dcterms:W3CDTF">2024-03-09T01:32:18Z</dcterms:created>
  <dcterms:modified xsi:type="dcterms:W3CDTF">2024-03-09T04:00:43Z</dcterms:modified>
</cp:coreProperties>
</file>