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2A0C5FE9-6719-4686-9AB5-40EE7B6809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t29_softwares" sheetId="3" r:id="rId1"/>
    <sheet name="apt29_attack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l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C42" i="4" l="1"/>
  <c r="C27" i="4"/>
  <c r="C30" i="4" s="1"/>
  <c r="C10" i="4"/>
  <c r="C3" i="4"/>
  <c r="C9" i="4" s="1"/>
  <c r="C11" i="4" s="1"/>
  <c r="C12" i="4" s="1"/>
  <c r="C17" i="4" s="1"/>
  <c r="C18" i="4" s="1"/>
  <c r="C25" i="4" s="1"/>
  <c r="C26" i="4" s="1"/>
  <c r="C29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</calcChain>
</file>

<file path=xl/sharedStrings.xml><?xml version="1.0" encoding="utf-8"?>
<sst xmlns="http://schemas.openxmlformats.org/spreadsheetml/2006/main" count="332" uniqueCount="143">
  <si>
    <t>CozyDuke</t>
  </si>
  <si>
    <t>CosmicDuke</t>
  </si>
  <si>
    <t>SeaDuke</t>
  </si>
  <si>
    <t>PinchDuke</t>
  </si>
  <si>
    <t>GeminiDuke</t>
  </si>
  <si>
    <t>PowerDuke</t>
  </si>
  <si>
    <t>SDelete</t>
  </si>
  <si>
    <t>OnionDuke</t>
  </si>
  <si>
    <t>HammerDuke</t>
  </si>
  <si>
    <t>CloudDuke</t>
  </si>
  <si>
    <t>MiniDuke</t>
  </si>
  <si>
    <t>PolyglotDuke</t>
  </si>
  <si>
    <t>RegDuke</t>
  </si>
  <si>
    <t>FatDuke</t>
  </si>
  <si>
    <t>LiteDuke</t>
  </si>
  <si>
    <t>POSHSPY</t>
  </si>
  <si>
    <t>Tor</t>
  </si>
  <si>
    <t>meek</t>
  </si>
  <si>
    <t>Mimikatz</t>
  </si>
  <si>
    <t>PsExec</t>
  </si>
  <si>
    <t>Cobalt Strike</t>
  </si>
  <si>
    <t>software</t>
  </si>
  <si>
    <t>reference</t>
  </si>
  <si>
    <t>https://www.volexity.com/blog/2016/11/09/powerduke-post-election-spear-phishing-campaigns-targeting-think-tanks-and-ngos/</t>
  </si>
  <si>
    <t>https://www.welivesecurity.com/wp-content/uploads/2019/10/ESET_Operation_Ghost_Dukes.pdf</t>
  </si>
  <si>
    <t>https://www.fireeye.com/blog/threat-research/2017/03/dissecting_one_ofap.html</t>
  </si>
  <si>
    <t>https://www.fireeye.com/blog/threat-research/2018/11/not-so-cozy-an-uncomfortable-examination-of-a-suspected-apt29-phishing-campaign.html</t>
  </si>
  <si>
    <t>https://www.welivesecurity.com/2014/05/20/miniduke-still-duking/</t>
  </si>
  <si>
    <t>https://www.slideshare.net/MatthewDunwoody1/no-easy-breach-derby-con-2016</t>
  </si>
  <si>
    <t>https://www.fireeye.com/blog/threat-research/2017/03/apt29_domain_frontin.html</t>
  </si>
  <si>
    <t>https://www.crowdstrike.com/blog/bears-midst-intrusion-democratic-national-committee/</t>
  </si>
  <si>
    <t>https://securelist.com/miniduke-is-back-nemesis-gemina-and-the-botgen-studio/64107/</t>
  </si>
  <si>
    <t>alias</t>
  </si>
  <si>
    <t>homegrown</t>
  </si>
  <si>
    <t>exc_usage</t>
  </si>
  <si>
    <t>start_date</t>
  </si>
  <si>
    <t>end_date</t>
  </si>
  <si>
    <t>target_sector</t>
  </si>
  <si>
    <t>target_country</t>
  </si>
  <si>
    <t>BEACON</t>
  </si>
  <si>
    <t>S19</t>
  </si>
  <si>
    <t>USA</t>
  </si>
  <si>
    <t>S19,S31</t>
  </si>
  <si>
    <t>C28,C45</t>
  </si>
  <si>
    <t>software_id</t>
  </si>
  <si>
    <t>TinyBaron,BotgenStudios,NemesisGemina</t>
  </si>
  <si>
    <t>MiniDionis,CloudLook</t>
  </si>
  <si>
    <t>CozyCar,CozyBear,Cozer,EuroAPT</t>
  </si>
  <si>
    <t>SeaDaddy,SeaDesk</t>
  </si>
  <si>
    <t>True</t>
  </si>
  <si>
    <t>False</t>
  </si>
  <si>
    <t>group_id</t>
  </si>
  <si>
    <t>WellMess</t>
  </si>
  <si>
    <t>WellMail</t>
  </si>
  <si>
    <t>SoreFang</t>
  </si>
  <si>
    <t>https://www.ncsc.gov.uk/files/Advisory-APT29-targets-COVID-19-vaccine-development-V1-1.pdf</t>
  </si>
  <si>
    <t>CAN,GBR,USA</t>
  </si>
  <si>
    <t>S10,S14,S19,S20,S36</t>
  </si>
  <si>
    <t>2015-06</t>
  </si>
  <si>
    <t>2015-07</t>
  </si>
  <si>
    <t>2010-01</t>
  </si>
  <si>
    <t>2015-04</t>
  </si>
  <si>
    <t>2009-01</t>
  </si>
  <si>
    <t>2012-12</t>
  </si>
  <si>
    <t>2015-01</t>
  </si>
  <si>
    <t>2010-07</t>
  </si>
  <si>
    <t>2019-06</t>
  </si>
  <si>
    <t>2013-02</t>
  </si>
  <si>
    <t>2008-11</t>
  </si>
  <si>
    <t>2014-10</t>
  </si>
  <si>
    <t>2016-08</t>
  </si>
  <si>
    <t>2016-11</t>
  </si>
  <si>
    <t>2013-09</t>
  </si>
  <si>
    <t>2018-10</t>
  </si>
  <si>
    <t>2017-08</t>
  </si>
  <si>
    <t>2016-09</t>
  </si>
  <si>
    <t>2018-11</t>
  </si>
  <si>
    <t>2018-07</t>
  </si>
  <si>
    <t>2020-07</t>
  </si>
  <si>
    <t>2015-00</t>
  </si>
  <si>
    <t>2017-00</t>
  </si>
  <si>
    <t>https://blog-assets.f-secure.com/wp-content/uploads/2019/10/15163418/CozyDuke.pdf</t>
  </si>
  <si>
    <t>https://blog-assets.f-secure.com/wp-content/uploads/2020/03/18122307/F-Secure_Dukes_Whitepaper.pdf</t>
  </si>
  <si>
    <t>attack_id</t>
  </si>
  <si>
    <t>ItaDuke</t>
  </si>
  <si>
    <t>https://community.broadcom.com/symantecenterprise/communities/community-home/librarydocuments/viewdocument?DocumentKey=6ab66701-25d7-4685-ae9d-93d63708a11c&amp;CommunityKey=1ecf5f55-9545-44d6-b0f4-4e4a7f5f5e68&amp;tab=librarydocuments</t>
  </si>
  <si>
    <t>2020-10-13</t>
  </si>
  <si>
    <t>addition_date</t>
  </si>
  <si>
    <t>https://unit42.paloaltonetworks.com/tracking-minidionis-cozycars-new-ride-is-related-to-seaduke/</t>
  </si>
  <si>
    <t>S19,S36</t>
  </si>
  <si>
    <t>C28</t>
  </si>
  <si>
    <t>AZE,KAZ,KGZ,UZB</t>
  </si>
  <si>
    <t>C44</t>
  </si>
  <si>
    <t>S22</t>
  </si>
  <si>
    <t>2014-07</t>
  </si>
  <si>
    <t>S10,S14,S19,S30,S38</t>
  </si>
  <si>
    <t>AZE,BLR,CYP,GBR,GEO,GRC,IND,KAZ,LTU,RUS,UKR,USA</t>
  </si>
  <si>
    <t>POL</t>
  </si>
  <si>
    <t>https://malware.prevenity.com/2015/04/malware-w-5-rocznice-katastrofy-samolotu.html</t>
  </si>
  <si>
    <t>https://malware.prevenity.com/2015/08/wykradanie-danych-z-instytucji.html</t>
  </si>
  <si>
    <t>2014-03</t>
  </si>
  <si>
    <t>S10,S19,S36</t>
  </si>
  <si>
    <t>2018-08</t>
  </si>
  <si>
    <t>S31</t>
  </si>
  <si>
    <t>C28,C31</t>
  </si>
  <si>
    <t>S13,S31</t>
  </si>
  <si>
    <t>BEL,BGR,BRA,CZE,DEU,ESP,GBR,GEO,HUN,IRL,ISR,JPN,LBN,LTU,LVA,MNE,PRT,ROU,RUS,SVN,TUR,UKR,USA</t>
  </si>
  <si>
    <t>https://securelist.com/the-miniduke-mystery-pdf-0-day-government-spy-assembler-0x29a-micro-backdoor/31112/</t>
  </si>
  <si>
    <t>2013-12</t>
  </si>
  <si>
    <t>AUS,BEL,DEU,ESP,FRA,HUN,NLD,UKR,USA</t>
  </si>
  <si>
    <t>2014-04</t>
  </si>
  <si>
    <t>RUS</t>
  </si>
  <si>
    <t>2009-00</t>
  </si>
  <si>
    <t>2010-00</t>
  </si>
  <si>
    <t>C28,GEO,TUR,UGA</t>
  </si>
  <si>
    <t>S25,S31</t>
  </si>
  <si>
    <t>2009-04</t>
  </si>
  <si>
    <t>2009-06</t>
  </si>
  <si>
    <t>CZE,POL,USA</t>
  </si>
  <si>
    <t>S25</t>
  </si>
  <si>
    <t>GEO</t>
  </si>
  <si>
    <t>2009-07</t>
  </si>
  <si>
    <t>KAZ</t>
  </si>
  <si>
    <t>2016-10</t>
  </si>
  <si>
    <t>S32,S36</t>
  </si>
  <si>
    <t>2014-00</t>
  </si>
  <si>
    <t>2013-10</t>
  </si>
  <si>
    <t>https://archive.f-secure.com/weblog/archives/00002764.html</t>
  </si>
  <si>
    <t>S01,S09,S19,S29,S30,S33,S36,S39</t>
  </si>
  <si>
    <t>2015-08</t>
  </si>
  <si>
    <t>https://www.cnbc.com/2015/08/06/russia-hacks-pentagon-computers-nbc-citing-sources.html#close</t>
  </si>
  <si>
    <t>S30,S32</t>
  </si>
  <si>
    <t>2016-06</t>
  </si>
  <si>
    <t>S34</t>
  </si>
  <si>
    <t>2017-01</t>
  </si>
  <si>
    <t>2017-02</t>
  </si>
  <si>
    <t>https://www.dw.com/en/russian-hackers-use-dutch-polls-as-practice/a-37850898</t>
  </si>
  <si>
    <t>S09,S19,S31,S34,S36</t>
  </si>
  <si>
    <t>NOR</t>
  </si>
  <si>
    <t>https://www.nrk.no/norge/norge-utsatt-for-et-omfattende-hackerangrep-1.13358988</t>
  </si>
  <si>
    <t>2011-12</t>
  </si>
  <si>
    <t>NLD</t>
  </si>
  <si>
    <t>NetDuke,HAMMERTOSS,tDiscoverer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</si>
</sst>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NumberFormat="1" applyFont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ill="1"/>
    <xf numFmtId="14" fontId="0" fillId="0" borderId="0" xfId="0" applyNumberFormat="1" applyFill="1"/>
    <xf numFmtId="0" fontId="1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0066"/>
      <color rgb="FF006699"/>
      <color rgb="FF006666"/>
      <color rgb="FF0080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20E-3A86-467B-B13E-E0CEDD549F48}">
  <dimension ref="A1:H42"/>
  <sheetViews>
    <sheetView tabSelected="1" zoomScaleNormal="100" workbookViewId="0"/>
  </sheetViews>
  <sheetFormatPr baseColWidth="10" defaultRowHeight="14.5" x14ac:dyDescent="0.35"/>
  <cols>
    <col min="1" max="1" width="9.90625" bestFit="1" customWidth="1"/>
    <col min="2" max="2" width="7.6328125" bestFit="1" customWidth="1"/>
    <col min="3" max="3" width="11.08984375" bestFit="1" customWidth="1"/>
    <col min="4" max="4" width="33.08984375" bestFit="1" customWidth="1"/>
    <col min="5" max="5" width="10" bestFit="1" customWidth="1"/>
    <col min="6" max="6" width="8.54296875" bestFit="1" customWidth="1"/>
    <col min="7" max="7" width="11.6328125" style="9" bestFit="1" customWidth="1"/>
    <col min="8" max="8" width="10.90625" style="3"/>
  </cols>
  <sheetData>
    <row r="1" spans="1:7" x14ac:dyDescent="0.35">
      <c r="A1" s="1" t="s">
        <v>44</v>
      </c>
      <c r="B1" s="5" t="s">
        <v>51</v>
      </c>
      <c r="C1" s="5" t="s">
        <v>21</v>
      </c>
      <c r="D1" s="5" t="s">
        <v>32</v>
      </c>
      <c r="E1" s="5" t="s">
        <v>33</v>
      </c>
      <c r="F1" s="5" t="s">
        <v>34</v>
      </c>
      <c r="G1" s="8" t="s">
        <v>87</v>
      </c>
    </row>
    <row r="2" spans="1:7" s="3" customFormat="1" x14ac:dyDescent="0.35">
      <c r="A2" s="4">
        <v>1</v>
      </c>
      <c r="B2" s="4">
        <v>1</v>
      </c>
      <c r="C2" s="4" t="s">
        <v>9</v>
      </c>
      <c r="D2" s="2" t="s">
        <v>46</v>
      </c>
      <c r="E2" s="2" t="s">
        <v>49</v>
      </c>
      <c r="F2" s="2" t="s">
        <v>49</v>
      </c>
      <c r="G2" s="11" t="s">
        <v>86</v>
      </c>
    </row>
    <row r="3" spans="1:7" s="3" customFormat="1" x14ac:dyDescent="0.35">
      <c r="A3" s="7">
        <f>A2+1</f>
        <v>2</v>
      </c>
      <c r="B3" s="4">
        <v>1</v>
      </c>
      <c r="C3" s="4" t="s">
        <v>1</v>
      </c>
      <c r="D3" s="2" t="s">
        <v>45</v>
      </c>
      <c r="E3" s="2" t="s">
        <v>49</v>
      </c>
      <c r="F3" s="2" t="s">
        <v>49</v>
      </c>
      <c r="G3" s="11" t="s">
        <v>86</v>
      </c>
    </row>
    <row r="4" spans="1:7" s="3" customFormat="1" x14ac:dyDescent="0.35">
      <c r="A4" s="7">
        <f t="shared" ref="A4:A28" si="0">A3+1</f>
        <v>3</v>
      </c>
      <c r="B4" s="4">
        <v>1</v>
      </c>
      <c r="C4" s="4" t="s">
        <v>0</v>
      </c>
      <c r="D4" s="2" t="s">
        <v>47</v>
      </c>
      <c r="E4" s="2" t="s">
        <v>49</v>
      </c>
      <c r="F4" s="2" t="s">
        <v>49</v>
      </c>
      <c r="G4" s="11" t="s">
        <v>86</v>
      </c>
    </row>
    <row r="5" spans="1:7" s="3" customFormat="1" x14ac:dyDescent="0.35">
      <c r="A5" s="7">
        <f t="shared" si="0"/>
        <v>4</v>
      </c>
      <c r="B5" s="4">
        <v>1</v>
      </c>
      <c r="C5" s="4" t="s">
        <v>4</v>
      </c>
      <c r="D5" s="2"/>
      <c r="E5" s="2" t="s">
        <v>49</v>
      </c>
      <c r="F5" s="2" t="s">
        <v>49</v>
      </c>
      <c r="G5" s="11" t="s">
        <v>86</v>
      </c>
    </row>
    <row r="6" spans="1:7" s="3" customFormat="1" x14ac:dyDescent="0.35">
      <c r="A6" s="7">
        <f t="shared" si="0"/>
        <v>5</v>
      </c>
      <c r="B6" s="4">
        <v>1</v>
      </c>
      <c r="C6" s="4" t="s">
        <v>8</v>
      </c>
      <c r="D6" s="2" t="s">
        <v>142</v>
      </c>
      <c r="E6" s="2" t="s">
        <v>49</v>
      </c>
      <c r="F6" s="2" t="s">
        <v>49</v>
      </c>
      <c r="G6" s="11" t="s">
        <v>86</v>
      </c>
    </row>
    <row r="7" spans="1:7" s="3" customFormat="1" x14ac:dyDescent="0.35">
      <c r="A7" s="7">
        <f t="shared" si="0"/>
        <v>6</v>
      </c>
      <c r="B7" s="4">
        <v>1</v>
      </c>
      <c r="C7" s="4" t="s">
        <v>10</v>
      </c>
      <c r="D7" s="2" t="s">
        <v>84</v>
      </c>
      <c r="E7" s="2" t="s">
        <v>49</v>
      </c>
      <c r="F7" s="2" t="s">
        <v>49</v>
      </c>
      <c r="G7" s="11" t="s">
        <v>86</v>
      </c>
    </row>
    <row r="8" spans="1:7" s="3" customFormat="1" x14ac:dyDescent="0.35">
      <c r="A8" s="7">
        <f t="shared" si="0"/>
        <v>7</v>
      </c>
      <c r="B8" s="4">
        <v>1</v>
      </c>
      <c r="C8" s="4" t="s">
        <v>7</v>
      </c>
      <c r="D8" s="2"/>
      <c r="E8" s="2" t="s">
        <v>49</v>
      </c>
      <c r="F8" s="2" t="s">
        <v>49</v>
      </c>
      <c r="G8" s="11" t="s">
        <v>86</v>
      </c>
    </row>
    <row r="9" spans="1:7" s="3" customFormat="1" x14ac:dyDescent="0.35">
      <c r="A9" s="7">
        <f t="shared" si="0"/>
        <v>8</v>
      </c>
      <c r="B9" s="4">
        <v>1</v>
      </c>
      <c r="C9" s="4" t="s">
        <v>3</v>
      </c>
      <c r="D9" s="2"/>
      <c r="E9" s="2" t="s">
        <v>49</v>
      </c>
      <c r="F9" s="2" t="s">
        <v>49</v>
      </c>
      <c r="G9" s="11" t="s">
        <v>86</v>
      </c>
    </row>
    <row r="10" spans="1:7" s="3" customFormat="1" x14ac:dyDescent="0.35">
      <c r="A10" s="7">
        <f t="shared" si="0"/>
        <v>9</v>
      </c>
      <c r="B10" s="4">
        <v>1</v>
      </c>
      <c r="C10" s="4" t="s">
        <v>2</v>
      </c>
      <c r="D10" s="2" t="s">
        <v>48</v>
      </c>
      <c r="E10" s="2" t="s">
        <v>49</v>
      </c>
      <c r="F10" s="2" t="s">
        <v>49</v>
      </c>
      <c r="G10" s="11" t="s">
        <v>86</v>
      </c>
    </row>
    <row r="11" spans="1:7" s="3" customFormat="1" x14ac:dyDescent="0.35">
      <c r="A11" s="7">
        <f t="shared" si="0"/>
        <v>10</v>
      </c>
      <c r="B11" s="4">
        <v>1</v>
      </c>
      <c r="C11" s="4" t="s">
        <v>5</v>
      </c>
      <c r="D11" s="2"/>
      <c r="E11" s="2" t="s">
        <v>49</v>
      </c>
      <c r="F11" s="2" t="s">
        <v>49</v>
      </c>
      <c r="G11" s="11" t="s">
        <v>86</v>
      </c>
    </row>
    <row r="12" spans="1:7" s="3" customFormat="1" x14ac:dyDescent="0.35">
      <c r="A12" s="7">
        <f t="shared" si="0"/>
        <v>11</v>
      </c>
      <c r="B12" s="4">
        <v>1</v>
      </c>
      <c r="C12" s="4" t="s">
        <v>15</v>
      </c>
      <c r="D12" s="2"/>
      <c r="E12" s="2" t="s">
        <v>49</v>
      </c>
      <c r="F12" s="2" t="s">
        <v>49</v>
      </c>
      <c r="G12" s="11" t="s">
        <v>86</v>
      </c>
    </row>
    <row r="13" spans="1:7" s="3" customFormat="1" x14ac:dyDescent="0.35">
      <c r="A13" s="7">
        <f t="shared" si="0"/>
        <v>12</v>
      </c>
      <c r="B13" s="4">
        <v>1</v>
      </c>
      <c r="C13" s="4" t="s">
        <v>11</v>
      </c>
      <c r="D13" s="2"/>
      <c r="E13" s="2" t="s">
        <v>49</v>
      </c>
      <c r="F13" s="2" t="s">
        <v>49</v>
      </c>
      <c r="G13" s="11" t="s">
        <v>86</v>
      </c>
    </row>
    <row r="14" spans="1:7" s="3" customFormat="1" x14ac:dyDescent="0.35">
      <c r="A14" s="7">
        <f t="shared" si="0"/>
        <v>13</v>
      </c>
      <c r="B14" s="4">
        <v>1</v>
      </c>
      <c r="C14" s="4" t="s">
        <v>12</v>
      </c>
      <c r="D14" s="2"/>
      <c r="E14" s="2" t="s">
        <v>49</v>
      </c>
      <c r="F14" s="2" t="s">
        <v>49</v>
      </c>
      <c r="G14" s="11" t="s">
        <v>86</v>
      </c>
    </row>
    <row r="15" spans="1:7" s="3" customFormat="1" x14ac:dyDescent="0.35">
      <c r="A15" s="7">
        <f t="shared" si="0"/>
        <v>14</v>
      </c>
      <c r="B15" s="4">
        <v>1</v>
      </c>
      <c r="C15" s="4" t="s">
        <v>14</v>
      </c>
      <c r="D15" s="2"/>
      <c r="E15" s="2" t="s">
        <v>49</v>
      </c>
      <c r="F15" s="2" t="s">
        <v>49</v>
      </c>
      <c r="G15" s="11" t="s">
        <v>86</v>
      </c>
    </row>
    <row r="16" spans="1:7" s="3" customFormat="1" x14ac:dyDescent="0.35">
      <c r="A16" s="7">
        <f t="shared" si="0"/>
        <v>15</v>
      </c>
      <c r="B16" s="4">
        <v>1</v>
      </c>
      <c r="C16" s="4" t="s">
        <v>13</v>
      </c>
      <c r="D16" s="2"/>
      <c r="E16" s="2" t="s">
        <v>49</v>
      </c>
      <c r="F16" s="2" t="s">
        <v>49</v>
      </c>
      <c r="G16" s="11" t="s">
        <v>86</v>
      </c>
    </row>
    <row r="17" spans="1:7" s="3" customFormat="1" x14ac:dyDescent="0.35">
      <c r="A17" s="7">
        <f t="shared" si="0"/>
        <v>16</v>
      </c>
      <c r="B17" s="4">
        <v>1</v>
      </c>
      <c r="C17" s="4" t="s">
        <v>6</v>
      </c>
      <c r="D17" s="2"/>
      <c r="E17" s="2" t="s">
        <v>50</v>
      </c>
      <c r="F17" s="2" t="s">
        <v>50</v>
      </c>
      <c r="G17" s="11" t="s">
        <v>86</v>
      </c>
    </row>
    <row r="18" spans="1:7" s="3" customFormat="1" x14ac:dyDescent="0.35">
      <c r="A18" s="7">
        <f t="shared" si="0"/>
        <v>17</v>
      </c>
      <c r="B18" s="4">
        <v>1</v>
      </c>
      <c r="C18" s="4" t="s">
        <v>16</v>
      </c>
      <c r="D18" s="2"/>
      <c r="E18" s="2" t="s">
        <v>50</v>
      </c>
      <c r="F18" s="2" t="s">
        <v>49</v>
      </c>
      <c r="G18" s="11" t="s">
        <v>86</v>
      </c>
    </row>
    <row r="19" spans="1:7" s="3" customFormat="1" x14ac:dyDescent="0.35">
      <c r="A19" s="7">
        <f t="shared" si="0"/>
        <v>18</v>
      </c>
      <c r="B19" s="4">
        <v>1</v>
      </c>
      <c r="C19" s="4" t="s">
        <v>20</v>
      </c>
      <c r="D19" s="2" t="s">
        <v>39</v>
      </c>
      <c r="E19" s="2" t="s">
        <v>50</v>
      </c>
      <c r="F19" s="2" t="s">
        <v>50</v>
      </c>
      <c r="G19" s="11" t="s">
        <v>86</v>
      </c>
    </row>
    <row r="20" spans="1:7" s="3" customFormat="1" x14ac:dyDescent="0.35">
      <c r="A20" s="7">
        <f t="shared" si="0"/>
        <v>19</v>
      </c>
      <c r="B20" s="4">
        <v>1</v>
      </c>
      <c r="C20" s="4" t="s">
        <v>17</v>
      </c>
      <c r="D20" s="2"/>
      <c r="E20" s="2" t="s">
        <v>50</v>
      </c>
      <c r="F20" s="2" t="s">
        <v>49</v>
      </c>
      <c r="G20" s="11" t="s">
        <v>86</v>
      </c>
    </row>
    <row r="21" spans="1:7" s="3" customFormat="1" x14ac:dyDescent="0.35">
      <c r="A21" s="7">
        <f t="shared" si="0"/>
        <v>20</v>
      </c>
      <c r="B21" s="4">
        <v>1</v>
      </c>
      <c r="C21" s="4" t="s">
        <v>18</v>
      </c>
      <c r="D21" s="2"/>
      <c r="E21" s="2" t="s">
        <v>50</v>
      </c>
      <c r="F21" s="2" t="s">
        <v>50</v>
      </c>
      <c r="G21" s="11" t="s">
        <v>86</v>
      </c>
    </row>
    <row r="22" spans="1:7" s="3" customFormat="1" x14ac:dyDescent="0.35">
      <c r="A22" s="7">
        <f t="shared" si="0"/>
        <v>21</v>
      </c>
      <c r="B22" s="4">
        <v>1</v>
      </c>
      <c r="C22" s="4" t="s">
        <v>19</v>
      </c>
      <c r="D22" s="2"/>
      <c r="E22" s="2" t="s">
        <v>50</v>
      </c>
      <c r="F22" s="2" t="s">
        <v>50</v>
      </c>
      <c r="G22" s="11" t="s">
        <v>86</v>
      </c>
    </row>
    <row r="23" spans="1:7" s="3" customFormat="1" x14ac:dyDescent="0.35">
      <c r="A23" s="7">
        <f t="shared" si="0"/>
        <v>22</v>
      </c>
      <c r="B23" s="4">
        <v>1</v>
      </c>
      <c r="C23" s="4" t="s">
        <v>52</v>
      </c>
      <c r="D23" s="2"/>
      <c r="E23" s="2" t="s">
        <v>49</v>
      </c>
      <c r="F23" s="2" t="s">
        <v>49</v>
      </c>
      <c r="G23" s="11" t="s">
        <v>86</v>
      </c>
    </row>
    <row r="24" spans="1:7" s="3" customFormat="1" x14ac:dyDescent="0.35">
      <c r="A24" s="7">
        <f t="shared" si="0"/>
        <v>23</v>
      </c>
      <c r="B24" s="4">
        <v>1</v>
      </c>
      <c r="C24" s="4" t="s">
        <v>53</v>
      </c>
      <c r="D24" s="2"/>
      <c r="E24" s="2" t="s">
        <v>49</v>
      </c>
      <c r="F24" s="2" t="s">
        <v>49</v>
      </c>
      <c r="G24" s="11" t="s">
        <v>86</v>
      </c>
    </row>
    <row r="25" spans="1:7" s="3" customFormat="1" x14ac:dyDescent="0.35">
      <c r="A25" s="7">
        <f t="shared" si="0"/>
        <v>24</v>
      </c>
      <c r="B25" s="4">
        <v>1</v>
      </c>
      <c r="C25" s="4" t="s">
        <v>54</v>
      </c>
      <c r="D25" s="2"/>
      <c r="E25" s="2" t="s">
        <v>49</v>
      </c>
      <c r="F25" s="2" t="s">
        <v>49</v>
      </c>
      <c r="G25" s="11" t="s">
        <v>86</v>
      </c>
    </row>
    <row r="26" spans="1:7" s="3" customFormat="1" x14ac:dyDescent="0.35">
      <c r="A26" s="7">
        <f t="shared" si="0"/>
        <v>25</v>
      </c>
      <c r="B26" s="4">
        <v>1</v>
      </c>
      <c r="C26" s="4"/>
      <c r="D26" s="2"/>
      <c r="E26" s="2"/>
      <c r="F26" s="2"/>
      <c r="G26" s="11" t="s">
        <v>86</v>
      </c>
    </row>
    <row r="27" spans="1:7" s="3" customFormat="1" x14ac:dyDescent="0.35">
      <c r="A27" s="7">
        <f t="shared" si="0"/>
        <v>26</v>
      </c>
      <c r="B27" s="4">
        <v>1</v>
      </c>
      <c r="C27" s="4"/>
      <c r="D27" s="2"/>
      <c r="E27" s="2"/>
      <c r="F27" s="2"/>
      <c r="G27" s="11" t="s">
        <v>86</v>
      </c>
    </row>
    <row r="28" spans="1:7" s="3" customFormat="1" x14ac:dyDescent="0.35">
      <c r="A28" s="7">
        <f t="shared" si="0"/>
        <v>27</v>
      </c>
      <c r="B28" s="4">
        <v>1</v>
      </c>
      <c r="C28" s="4"/>
      <c r="D28" s="2"/>
      <c r="E28" s="2"/>
      <c r="F28" s="2"/>
      <c r="G28" s="11" t="s">
        <v>86</v>
      </c>
    </row>
    <row r="29" spans="1:7" s="3" customFormat="1" x14ac:dyDescent="0.35">
      <c r="G29" s="12"/>
    </row>
    <row r="30" spans="1:7" s="3" customFormat="1" x14ac:dyDescent="0.35">
      <c r="G30" s="12"/>
    </row>
    <row r="31" spans="1:7" s="3" customFormat="1" x14ac:dyDescent="0.35">
      <c r="G31" s="12"/>
    </row>
    <row r="32" spans="1:7" s="3" customFormat="1" x14ac:dyDescent="0.35">
      <c r="G32" s="12"/>
    </row>
    <row r="33" spans="7:7" s="3" customFormat="1" x14ac:dyDescent="0.35">
      <c r="G33" s="12"/>
    </row>
    <row r="34" spans="7:7" s="3" customFormat="1" x14ac:dyDescent="0.35">
      <c r="G34" s="12"/>
    </row>
    <row r="35" spans="7:7" s="3" customFormat="1" x14ac:dyDescent="0.35">
      <c r="G35" s="12"/>
    </row>
    <row r="36" spans="7:7" s="3" customFormat="1" x14ac:dyDescent="0.35">
      <c r="G36" s="12"/>
    </row>
    <row r="37" spans="7:7" s="3" customFormat="1" x14ac:dyDescent="0.35">
      <c r="G37" s="12"/>
    </row>
    <row r="38" spans="7:7" s="3" customFormat="1" x14ac:dyDescent="0.35">
      <c r="G38" s="12"/>
    </row>
    <row r="39" spans="7:7" s="3" customFormat="1" x14ac:dyDescent="0.35">
      <c r="G39" s="12"/>
    </row>
    <row r="40" spans="7:7" s="3" customFormat="1" x14ac:dyDescent="0.35">
      <c r="G40" s="12"/>
    </row>
    <row r="41" spans="7:7" s="3" customFormat="1" x14ac:dyDescent="0.35">
      <c r="G41" s="12"/>
    </row>
    <row r="42" spans="7:7" s="3" customFormat="1" x14ac:dyDescent="0.35">
      <c r="G42" s="1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D9C1-032F-4054-AFD4-78A9AF2091DA}">
  <dimension ref="A1:H52"/>
  <sheetViews>
    <sheetView workbookViewId="0"/>
  </sheetViews>
  <sheetFormatPr baseColWidth="10" defaultRowHeight="14.5" x14ac:dyDescent="0.35"/>
  <cols>
    <col min="1" max="1" width="7.90625" bestFit="1" customWidth="1"/>
    <col min="2" max="2" width="7.6328125" bestFit="1" customWidth="1"/>
    <col min="3" max="3" width="9.90625" bestFit="1" customWidth="1"/>
    <col min="4" max="4" width="8.7265625" style="6" bestFit="1" customWidth="1"/>
    <col min="5" max="5" width="8.08984375" style="6" bestFit="1" customWidth="1"/>
    <col min="6" max="6" width="28.453125" bestFit="1" customWidth="1"/>
    <col min="7" max="7" width="41.90625" bestFit="1" customWidth="1"/>
    <col min="8" max="8" width="77.08984375" style="10" bestFit="1" customWidth="1"/>
  </cols>
  <sheetData>
    <row r="1" spans="1:8" x14ac:dyDescent="0.35">
      <c r="A1" s="1" t="s">
        <v>83</v>
      </c>
      <c r="B1" s="1" t="s">
        <v>51</v>
      </c>
      <c r="C1" s="1" t="s">
        <v>44</v>
      </c>
      <c r="D1" s="5" t="s">
        <v>35</v>
      </c>
      <c r="E1" s="5" t="s">
        <v>36</v>
      </c>
      <c r="F1" s="5" t="s">
        <v>37</v>
      </c>
      <c r="G1" s="5" t="s">
        <v>38</v>
      </c>
      <c r="H1" s="1" t="s">
        <v>22</v>
      </c>
    </row>
    <row r="2" spans="1:8" s="3" customFormat="1" x14ac:dyDescent="0.35">
      <c r="A2" s="7">
        <v>1</v>
      </c>
      <c r="B2" s="7">
        <v>1</v>
      </c>
      <c r="C2" s="4">
        <v>1</v>
      </c>
      <c r="D2" s="2" t="s">
        <v>58</v>
      </c>
      <c r="E2" s="2" t="s">
        <v>59</v>
      </c>
      <c r="F2" s="2" t="s">
        <v>89</v>
      </c>
      <c r="G2" s="4" t="s">
        <v>90</v>
      </c>
      <c r="H2" s="2" t="s">
        <v>88</v>
      </c>
    </row>
    <row r="3" spans="1:8" s="3" customFormat="1" ht="26" x14ac:dyDescent="0.35">
      <c r="A3" s="7">
        <f>A2+1</f>
        <v>2</v>
      </c>
      <c r="B3" s="7">
        <v>1</v>
      </c>
      <c r="C3" s="7">
        <f>C2+1</f>
        <v>2</v>
      </c>
      <c r="D3" s="2" t="s">
        <v>60</v>
      </c>
      <c r="E3" s="2"/>
      <c r="F3" s="4"/>
      <c r="G3" s="4" t="s">
        <v>91</v>
      </c>
      <c r="H3" s="2" t="s">
        <v>82</v>
      </c>
    </row>
    <row r="4" spans="1:8" s="3" customFormat="1" ht="26" x14ac:dyDescent="0.35">
      <c r="A4" s="7">
        <f t="shared" ref="A4:A50" si="0">A3+1</f>
        <v>3</v>
      </c>
      <c r="B4" s="7">
        <v>1</v>
      </c>
      <c r="C4" s="7">
        <v>2</v>
      </c>
      <c r="D4" s="2" t="s">
        <v>72</v>
      </c>
      <c r="E4" s="2" t="s">
        <v>72</v>
      </c>
      <c r="F4" s="4" t="s">
        <v>93</v>
      </c>
      <c r="G4" s="4" t="s">
        <v>92</v>
      </c>
      <c r="H4" s="2" t="s">
        <v>82</v>
      </c>
    </row>
    <row r="5" spans="1:8" s="3" customFormat="1" x14ac:dyDescent="0.35">
      <c r="A5" s="7">
        <f t="shared" si="0"/>
        <v>4</v>
      </c>
      <c r="B5" s="7">
        <v>1</v>
      </c>
      <c r="C5" s="7">
        <v>2</v>
      </c>
      <c r="D5" s="2" t="s">
        <v>94</v>
      </c>
      <c r="E5" s="2"/>
      <c r="F5" s="4" t="s">
        <v>95</v>
      </c>
      <c r="G5" s="4" t="s">
        <v>96</v>
      </c>
      <c r="H5" s="2" t="s">
        <v>31</v>
      </c>
    </row>
    <row r="6" spans="1:8" s="3" customFormat="1" x14ac:dyDescent="0.35">
      <c r="A6" s="7">
        <f t="shared" si="0"/>
        <v>5</v>
      </c>
      <c r="B6" s="7">
        <v>1</v>
      </c>
      <c r="C6" s="7">
        <v>2</v>
      </c>
      <c r="D6" s="2" t="s">
        <v>61</v>
      </c>
      <c r="E6" s="2" t="s">
        <v>61</v>
      </c>
      <c r="F6" s="4"/>
      <c r="G6" s="4" t="s">
        <v>97</v>
      </c>
      <c r="H6" s="2" t="s">
        <v>98</v>
      </c>
    </row>
    <row r="7" spans="1:8" s="3" customFormat="1" x14ac:dyDescent="0.35">
      <c r="A7" s="7">
        <f t="shared" si="0"/>
        <v>6</v>
      </c>
      <c r="B7" s="7">
        <v>1</v>
      </c>
      <c r="C7" s="7">
        <v>2</v>
      </c>
      <c r="D7" s="2" t="s">
        <v>58</v>
      </c>
      <c r="E7" s="2" t="s">
        <v>58</v>
      </c>
      <c r="F7" s="4"/>
      <c r="G7" s="4" t="s">
        <v>97</v>
      </c>
      <c r="H7" s="2" t="s">
        <v>99</v>
      </c>
    </row>
    <row r="8" spans="1:8" s="3" customFormat="1" x14ac:dyDescent="0.35">
      <c r="A8" s="7">
        <f t="shared" si="0"/>
        <v>7</v>
      </c>
      <c r="B8" s="7">
        <v>1</v>
      </c>
      <c r="C8" s="7">
        <v>3</v>
      </c>
      <c r="D8" s="2" t="s">
        <v>140</v>
      </c>
      <c r="E8" s="2"/>
      <c r="F8" s="4"/>
      <c r="G8" s="4"/>
      <c r="H8" s="2" t="s">
        <v>81</v>
      </c>
    </row>
    <row r="9" spans="1:8" s="3" customFormat="1" ht="39" x14ac:dyDescent="0.35">
      <c r="A9" s="7">
        <f t="shared" si="0"/>
        <v>8</v>
      </c>
      <c r="B9" s="7">
        <v>1</v>
      </c>
      <c r="C9" s="7">
        <f>C3+1</f>
        <v>3</v>
      </c>
      <c r="D9" s="2" t="s">
        <v>100</v>
      </c>
      <c r="E9" s="2" t="s">
        <v>79</v>
      </c>
      <c r="F9" s="2" t="s">
        <v>101</v>
      </c>
      <c r="G9" s="4" t="s">
        <v>41</v>
      </c>
      <c r="H9" s="2" t="s">
        <v>85</v>
      </c>
    </row>
    <row r="10" spans="1:8" s="3" customFormat="1" x14ac:dyDescent="0.35">
      <c r="A10" s="7">
        <f t="shared" si="0"/>
        <v>9</v>
      </c>
      <c r="B10" s="7">
        <v>1</v>
      </c>
      <c r="C10" s="7">
        <f>C4+1</f>
        <v>3</v>
      </c>
      <c r="D10" s="2" t="s">
        <v>64</v>
      </c>
      <c r="E10" s="2" t="s">
        <v>61</v>
      </c>
      <c r="F10" s="2" t="s">
        <v>40</v>
      </c>
      <c r="G10" s="4"/>
      <c r="H10" s="2" t="s">
        <v>81</v>
      </c>
    </row>
    <row r="11" spans="1:8" s="3" customFormat="1" ht="26" x14ac:dyDescent="0.35">
      <c r="A11" s="7">
        <f t="shared" si="0"/>
        <v>10</v>
      </c>
      <c r="B11" s="7">
        <v>1</v>
      </c>
      <c r="C11" s="7">
        <f>C9+1</f>
        <v>4</v>
      </c>
      <c r="D11" s="2" t="s">
        <v>62</v>
      </c>
      <c r="E11" s="2" t="s">
        <v>63</v>
      </c>
      <c r="F11" s="2"/>
      <c r="G11" s="2"/>
      <c r="H11" s="2" t="s">
        <v>82</v>
      </c>
    </row>
    <row r="12" spans="1:8" s="3" customFormat="1" ht="26" x14ac:dyDescent="0.35">
      <c r="A12" s="7">
        <f t="shared" si="0"/>
        <v>11</v>
      </c>
      <c r="B12" s="7">
        <v>1</v>
      </c>
      <c r="C12" s="7">
        <f t="shared" ref="C12:C42" si="1">C11+1</f>
        <v>5</v>
      </c>
      <c r="D12" s="2" t="s">
        <v>64</v>
      </c>
      <c r="E12" s="2" t="s">
        <v>59</v>
      </c>
      <c r="F12" s="2" t="s">
        <v>40</v>
      </c>
      <c r="G12" s="2"/>
      <c r="H12" s="2" t="s">
        <v>82</v>
      </c>
    </row>
    <row r="13" spans="1:8" s="3" customFormat="1" ht="26" x14ac:dyDescent="0.35">
      <c r="A13" s="7">
        <f t="shared" si="0"/>
        <v>12</v>
      </c>
      <c r="B13" s="7">
        <v>1</v>
      </c>
      <c r="C13" s="7">
        <v>6</v>
      </c>
      <c r="D13" s="2" t="s">
        <v>65</v>
      </c>
      <c r="E13" s="2" t="s">
        <v>67</v>
      </c>
      <c r="F13" s="2"/>
      <c r="G13" s="2" t="s">
        <v>106</v>
      </c>
      <c r="H13" s="2" t="s">
        <v>107</v>
      </c>
    </row>
    <row r="14" spans="1:8" s="3" customFormat="1" x14ac:dyDescent="0.35">
      <c r="A14" s="7">
        <f t="shared" si="0"/>
        <v>13</v>
      </c>
      <c r="B14" s="7">
        <v>1</v>
      </c>
      <c r="C14" s="7">
        <v>6</v>
      </c>
      <c r="D14" s="2" t="s">
        <v>108</v>
      </c>
      <c r="E14" s="2" t="s">
        <v>100</v>
      </c>
      <c r="F14" s="2" t="s">
        <v>40</v>
      </c>
      <c r="G14" s="2" t="s">
        <v>109</v>
      </c>
      <c r="H14" s="2" t="s">
        <v>31</v>
      </c>
    </row>
    <row r="15" spans="1:8" s="3" customFormat="1" x14ac:dyDescent="0.35">
      <c r="A15" s="7">
        <f t="shared" si="0"/>
        <v>14</v>
      </c>
      <c r="B15" s="7">
        <v>1</v>
      </c>
      <c r="C15" s="7">
        <v>6</v>
      </c>
      <c r="D15" s="2" t="s">
        <v>110</v>
      </c>
      <c r="E15" s="2" t="s">
        <v>110</v>
      </c>
      <c r="F15" s="2"/>
      <c r="G15" s="4"/>
      <c r="H15" s="2" t="s">
        <v>27</v>
      </c>
    </row>
    <row r="16" spans="1:8" s="3" customFormat="1" ht="39" x14ac:dyDescent="0.35">
      <c r="A16" s="7">
        <f t="shared" si="0"/>
        <v>15</v>
      </c>
      <c r="B16" s="7">
        <v>1</v>
      </c>
      <c r="C16" s="7">
        <v>6</v>
      </c>
      <c r="D16" s="2" t="s">
        <v>94</v>
      </c>
      <c r="E16" s="2" t="s">
        <v>79</v>
      </c>
      <c r="F16" s="2" t="s">
        <v>101</v>
      </c>
      <c r="G16" s="4" t="s">
        <v>41</v>
      </c>
      <c r="H16" s="2" t="s">
        <v>85</v>
      </c>
    </row>
    <row r="17" spans="1:8" s="3" customFormat="1" x14ac:dyDescent="0.35">
      <c r="A17" s="7">
        <f t="shared" si="0"/>
        <v>16</v>
      </c>
      <c r="B17" s="7">
        <v>1</v>
      </c>
      <c r="C17" s="7">
        <f>C12+1</f>
        <v>6</v>
      </c>
      <c r="D17" s="2" t="s">
        <v>102</v>
      </c>
      <c r="E17" s="2"/>
      <c r="F17" s="4" t="s">
        <v>105</v>
      </c>
      <c r="G17" s="4" t="s">
        <v>43</v>
      </c>
      <c r="H17" s="2" t="s">
        <v>24</v>
      </c>
    </row>
    <row r="18" spans="1:8" s="3" customFormat="1" ht="26" x14ac:dyDescent="0.35">
      <c r="A18" s="7">
        <f t="shared" si="0"/>
        <v>17</v>
      </c>
      <c r="B18" s="7">
        <v>1</v>
      </c>
      <c r="C18" s="7">
        <f t="shared" si="1"/>
        <v>7</v>
      </c>
      <c r="D18" s="2" t="s">
        <v>67</v>
      </c>
      <c r="E18" s="2" t="s">
        <v>79</v>
      </c>
      <c r="F18" s="2" t="s">
        <v>42</v>
      </c>
      <c r="G18" s="4" t="s">
        <v>104</v>
      </c>
      <c r="H18" s="2" t="s">
        <v>82</v>
      </c>
    </row>
    <row r="19" spans="1:8" s="3" customFormat="1" ht="26" x14ac:dyDescent="0.35">
      <c r="A19" s="7">
        <f t="shared" si="0"/>
        <v>18</v>
      </c>
      <c r="B19" s="7">
        <v>1</v>
      </c>
      <c r="C19" s="7">
        <v>8</v>
      </c>
      <c r="D19" s="2" t="s">
        <v>68</v>
      </c>
      <c r="E19" s="2" t="s">
        <v>68</v>
      </c>
      <c r="F19" s="2"/>
      <c r="G19" s="2" t="s">
        <v>111</v>
      </c>
      <c r="H19" s="2" t="s">
        <v>82</v>
      </c>
    </row>
    <row r="20" spans="1:8" s="3" customFormat="1" ht="26" x14ac:dyDescent="0.35">
      <c r="A20" s="7">
        <f t="shared" si="0"/>
        <v>19</v>
      </c>
      <c r="B20" s="7">
        <v>1</v>
      </c>
      <c r="C20" s="7">
        <v>8</v>
      </c>
      <c r="D20" s="2" t="s">
        <v>112</v>
      </c>
      <c r="E20" s="2" t="s">
        <v>113</v>
      </c>
      <c r="F20" s="2" t="s">
        <v>115</v>
      </c>
      <c r="G20" s="2" t="s">
        <v>114</v>
      </c>
      <c r="H20" s="2" t="s">
        <v>82</v>
      </c>
    </row>
    <row r="21" spans="1:8" s="3" customFormat="1" ht="26" x14ac:dyDescent="0.35">
      <c r="A21" s="7">
        <f t="shared" si="0"/>
        <v>20</v>
      </c>
      <c r="B21" s="7">
        <v>1</v>
      </c>
      <c r="C21" s="7">
        <v>8</v>
      </c>
      <c r="D21" s="2" t="s">
        <v>116</v>
      </c>
      <c r="E21" s="2" t="s">
        <v>116</v>
      </c>
      <c r="F21" s="2" t="s">
        <v>89</v>
      </c>
      <c r="G21" s="2" t="s">
        <v>118</v>
      </c>
      <c r="H21" s="2" t="s">
        <v>82</v>
      </c>
    </row>
    <row r="22" spans="1:8" s="3" customFormat="1" ht="26" x14ac:dyDescent="0.35">
      <c r="A22" s="7">
        <f t="shared" si="0"/>
        <v>21</v>
      </c>
      <c r="B22" s="7">
        <v>1</v>
      </c>
      <c r="C22" s="7">
        <v>8</v>
      </c>
      <c r="D22" s="2" t="s">
        <v>117</v>
      </c>
      <c r="E22" s="2" t="s">
        <v>117</v>
      </c>
      <c r="F22" s="2" t="s">
        <v>119</v>
      </c>
      <c r="G22" s="2" t="s">
        <v>120</v>
      </c>
      <c r="H22" s="2" t="s">
        <v>82</v>
      </c>
    </row>
    <row r="23" spans="1:8" s="3" customFormat="1" ht="26" x14ac:dyDescent="0.35">
      <c r="A23" s="7">
        <f t="shared" si="0"/>
        <v>22</v>
      </c>
      <c r="B23" s="7">
        <v>1</v>
      </c>
      <c r="C23" s="7">
        <v>8</v>
      </c>
      <c r="D23" s="2" t="s">
        <v>121</v>
      </c>
      <c r="E23" s="2" t="s">
        <v>121</v>
      </c>
      <c r="F23" s="2" t="s">
        <v>103</v>
      </c>
      <c r="G23" s="2" t="s">
        <v>120</v>
      </c>
      <c r="H23" s="2" t="s">
        <v>82</v>
      </c>
    </row>
    <row r="24" spans="1:8" s="3" customFormat="1" ht="26" x14ac:dyDescent="0.35">
      <c r="A24" s="7">
        <f t="shared" si="0"/>
        <v>23</v>
      </c>
      <c r="B24" s="7">
        <v>1</v>
      </c>
      <c r="C24" s="7">
        <v>8</v>
      </c>
      <c r="D24" s="2" t="s">
        <v>113</v>
      </c>
      <c r="E24" s="2"/>
      <c r="F24" s="4"/>
      <c r="G24" s="4" t="s">
        <v>91</v>
      </c>
      <c r="H24" s="2" t="s">
        <v>82</v>
      </c>
    </row>
    <row r="25" spans="1:8" s="3" customFormat="1" ht="26" x14ac:dyDescent="0.35">
      <c r="A25" s="7">
        <f t="shared" si="0"/>
        <v>24</v>
      </c>
      <c r="B25" s="7">
        <v>1</v>
      </c>
      <c r="C25" s="7">
        <f>C18+1</f>
        <v>8</v>
      </c>
      <c r="D25" s="2" t="s">
        <v>65</v>
      </c>
      <c r="E25" s="2" t="s">
        <v>65</v>
      </c>
      <c r="F25" s="2"/>
      <c r="G25" s="2" t="s">
        <v>122</v>
      </c>
      <c r="H25" s="2" t="s">
        <v>82</v>
      </c>
    </row>
    <row r="26" spans="1:8" s="3" customFormat="1" ht="39" x14ac:dyDescent="0.35">
      <c r="A26" s="7">
        <f t="shared" si="0"/>
        <v>25</v>
      </c>
      <c r="B26" s="7">
        <v>1</v>
      </c>
      <c r="C26" s="7">
        <f t="shared" si="1"/>
        <v>9</v>
      </c>
      <c r="D26" s="2" t="s">
        <v>69</v>
      </c>
      <c r="E26" s="2" t="s">
        <v>79</v>
      </c>
      <c r="F26" s="2" t="s">
        <v>101</v>
      </c>
      <c r="G26" s="4" t="s">
        <v>41</v>
      </c>
      <c r="H26" s="2" t="s">
        <v>85</v>
      </c>
    </row>
    <row r="27" spans="1:8" s="3" customFormat="1" ht="26" x14ac:dyDescent="0.35">
      <c r="A27" s="7">
        <f t="shared" si="0"/>
        <v>26</v>
      </c>
      <c r="B27" s="7">
        <v>1</v>
      </c>
      <c r="C27" s="7">
        <f>C22+1</f>
        <v>9</v>
      </c>
      <c r="D27" s="2" t="s">
        <v>64</v>
      </c>
      <c r="E27" s="2" t="s">
        <v>61</v>
      </c>
      <c r="F27" s="2" t="s">
        <v>40</v>
      </c>
      <c r="G27" s="4"/>
      <c r="H27" s="2" t="s">
        <v>82</v>
      </c>
    </row>
    <row r="28" spans="1:8" s="3" customFormat="1" x14ac:dyDescent="0.35">
      <c r="A28" s="7">
        <f t="shared" si="0"/>
        <v>27</v>
      </c>
      <c r="B28" s="7">
        <v>1</v>
      </c>
      <c r="C28" s="7">
        <v>9</v>
      </c>
      <c r="D28" s="2" t="s">
        <v>59</v>
      </c>
      <c r="E28" s="2" t="s">
        <v>132</v>
      </c>
      <c r="F28" s="2" t="s">
        <v>133</v>
      </c>
      <c r="G28" s="2" t="s">
        <v>41</v>
      </c>
      <c r="H28" s="2" t="s">
        <v>30</v>
      </c>
    </row>
    <row r="29" spans="1:8" s="3" customFormat="1" ht="26" x14ac:dyDescent="0.35">
      <c r="A29" s="7">
        <f t="shared" si="0"/>
        <v>28</v>
      </c>
      <c r="B29" s="7">
        <v>1</v>
      </c>
      <c r="C29" s="7">
        <f>C26+1</f>
        <v>10</v>
      </c>
      <c r="D29" s="2" t="s">
        <v>70</v>
      </c>
      <c r="E29" s="2" t="s">
        <v>123</v>
      </c>
      <c r="F29" s="2" t="s">
        <v>124</v>
      </c>
      <c r="G29" s="4" t="s">
        <v>41</v>
      </c>
      <c r="H29" s="2" t="s">
        <v>23</v>
      </c>
    </row>
    <row r="30" spans="1:8" s="3" customFormat="1" ht="26" x14ac:dyDescent="0.35">
      <c r="A30" s="7">
        <f t="shared" si="0"/>
        <v>29</v>
      </c>
      <c r="B30" s="7">
        <v>1</v>
      </c>
      <c r="C30" s="7">
        <f>C27+1</f>
        <v>10</v>
      </c>
      <c r="D30" s="2" t="s">
        <v>71</v>
      </c>
      <c r="E30" s="2" t="s">
        <v>71</v>
      </c>
      <c r="F30" s="2" t="s">
        <v>124</v>
      </c>
      <c r="G30" s="4" t="s">
        <v>41</v>
      </c>
      <c r="H30" s="2" t="s">
        <v>23</v>
      </c>
    </row>
    <row r="31" spans="1:8" s="3" customFormat="1" x14ac:dyDescent="0.35">
      <c r="A31" s="7">
        <f t="shared" si="0"/>
        <v>30</v>
      </c>
      <c r="B31" s="7">
        <v>1</v>
      </c>
      <c r="C31" s="7">
        <f>C29+1</f>
        <v>11</v>
      </c>
      <c r="D31" s="2" t="s">
        <v>79</v>
      </c>
      <c r="E31" s="2" t="s">
        <v>80</v>
      </c>
      <c r="F31" s="2"/>
      <c r="G31" s="2"/>
      <c r="H31" s="2" t="s">
        <v>25</v>
      </c>
    </row>
    <row r="32" spans="1:8" s="3" customFormat="1" x14ac:dyDescent="0.35">
      <c r="A32" s="7">
        <f t="shared" si="0"/>
        <v>31</v>
      </c>
      <c r="B32" s="7">
        <v>1</v>
      </c>
      <c r="C32" s="7">
        <f t="shared" si="1"/>
        <v>12</v>
      </c>
      <c r="D32" s="2" t="s">
        <v>72</v>
      </c>
      <c r="E32" s="2"/>
      <c r="F32" s="4" t="s">
        <v>105</v>
      </c>
      <c r="G32" s="4" t="s">
        <v>43</v>
      </c>
      <c r="H32" s="2" t="s">
        <v>24</v>
      </c>
    </row>
    <row r="33" spans="1:8" s="3" customFormat="1" x14ac:dyDescent="0.35">
      <c r="A33" s="7">
        <f t="shared" si="0"/>
        <v>32</v>
      </c>
      <c r="B33" s="7">
        <v>1</v>
      </c>
      <c r="C33" s="7">
        <f t="shared" si="1"/>
        <v>13</v>
      </c>
      <c r="D33" s="2" t="s">
        <v>74</v>
      </c>
      <c r="E33" s="2"/>
      <c r="F33" s="4" t="s">
        <v>105</v>
      </c>
      <c r="G33" s="4" t="s">
        <v>43</v>
      </c>
      <c r="H33" s="2" t="s">
        <v>24</v>
      </c>
    </row>
    <row r="34" spans="1:8" s="3" customFormat="1" x14ac:dyDescent="0.35">
      <c r="A34" s="7">
        <f t="shared" si="0"/>
        <v>33</v>
      </c>
      <c r="B34" s="7">
        <v>1</v>
      </c>
      <c r="C34" s="7">
        <f t="shared" si="1"/>
        <v>14</v>
      </c>
      <c r="D34" s="2" t="s">
        <v>125</v>
      </c>
      <c r="E34" s="2" t="s">
        <v>79</v>
      </c>
      <c r="F34" s="4" t="s">
        <v>105</v>
      </c>
      <c r="G34" s="2" t="s">
        <v>43</v>
      </c>
      <c r="H34" s="2" t="s">
        <v>24</v>
      </c>
    </row>
    <row r="35" spans="1:8" s="3" customFormat="1" x14ac:dyDescent="0.35">
      <c r="A35" s="7">
        <f t="shared" si="0"/>
        <v>34</v>
      </c>
      <c r="B35" s="7">
        <v>1</v>
      </c>
      <c r="C35" s="7">
        <f t="shared" si="1"/>
        <v>15</v>
      </c>
      <c r="D35" s="2" t="s">
        <v>75</v>
      </c>
      <c r="E35" s="2" t="s">
        <v>66</v>
      </c>
      <c r="F35" s="4" t="s">
        <v>105</v>
      </c>
      <c r="G35" s="2" t="s">
        <v>43</v>
      </c>
      <c r="H35" s="2" t="s">
        <v>24</v>
      </c>
    </row>
    <row r="36" spans="1:8" s="3" customFormat="1" x14ac:dyDescent="0.35">
      <c r="A36" s="7">
        <f t="shared" si="0"/>
        <v>35</v>
      </c>
      <c r="B36" s="7">
        <v>1</v>
      </c>
      <c r="C36" s="7">
        <f t="shared" si="1"/>
        <v>16</v>
      </c>
      <c r="D36" s="2"/>
      <c r="E36" s="2"/>
      <c r="F36" s="2"/>
      <c r="G36" s="2"/>
      <c r="H36" s="2" t="s">
        <v>28</v>
      </c>
    </row>
    <row r="37" spans="1:8" s="3" customFormat="1" x14ac:dyDescent="0.35">
      <c r="A37" s="7">
        <f t="shared" si="0"/>
        <v>36</v>
      </c>
      <c r="B37" s="7">
        <v>1</v>
      </c>
      <c r="C37" s="7">
        <f t="shared" si="1"/>
        <v>17</v>
      </c>
      <c r="D37" s="2" t="s">
        <v>126</v>
      </c>
      <c r="E37" s="2" t="s">
        <v>69</v>
      </c>
      <c r="F37" s="2" t="s">
        <v>42</v>
      </c>
      <c r="G37" s="4" t="s">
        <v>104</v>
      </c>
      <c r="H37" s="2" t="s">
        <v>127</v>
      </c>
    </row>
    <row r="38" spans="1:8" s="3" customFormat="1" ht="26" x14ac:dyDescent="0.35">
      <c r="A38" s="7">
        <f t="shared" si="0"/>
        <v>37</v>
      </c>
      <c r="B38" s="7">
        <v>1</v>
      </c>
      <c r="C38" s="7">
        <f t="shared" si="1"/>
        <v>18</v>
      </c>
      <c r="D38" s="2" t="s">
        <v>73</v>
      </c>
      <c r="E38" s="2" t="s">
        <v>76</v>
      </c>
      <c r="F38" s="2" t="s">
        <v>128</v>
      </c>
      <c r="G38" s="4" t="s">
        <v>41</v>
      </c>
      <c r="H38" s="2" t="s">
        <v>26</v>
      </c>
    </row>
    <row r="39" spans="1:8" s="3" customFormat="1" x14ac:dyDescent="0.35">
      <c r="A39" s="7">
        <f t="shared" si="0"/>
        <v>38</v>
      </c>
      <c r="B39" s="7">
        <v>1</v>
      </c>
      <c r="C39" s="7">
        <f t="shared" si="1"/>
        <v>19</v>
      </c>
      <c r="D39" s="2" t="s">
        <v>126</v>
      </c>
      <c r="E39" s="2" t="s">
        <v>69</v>
      </c>
      <c r="F39" s="2" t="s">
        <v>42</v>
      </c>
      <c r="G39" s="4" t="s">
        <v>104</v>
      </c>
      <c r="H39" s="2" t="s">
        <v>29</v>
      </c>
    </row>
    <row r="40" spans="1:8" s="3" customFormat="1" ht="39" x14ac:dyDescent="0.35">
      <c r="A40" s="7">
        <f t="shared" si="0"/>
        <v>39</v>
      </c>
      <c r="B40" s="7">
        <v>1</v>
      </c>
      <c r="C40" s="7">
        <f t="shared" si="1"/>
        <v>20</v>
      </c>
      <c r="D40" s="2" t="s">
        <v>100</v>
      </c>
      <c r="E40" s="2" t="s">
        <v>79</v>
      </c>
      <c r="F40" s="2" t="s">
        <v>101</v>
      </c>
      <c r="G40" s="4" t="s">
        <v>41</v>
      </c>
      <c r="H40" s="2" t="s">
        <v>85</v>
      </c>
    </row>
    <row r="41" spans="1:8" s="3" customFormat="1" x14ac:dyDescent="0.35">
      <c r="A41" s="7">
        <f t="shared" si="0"/>
        <v>40</v>
      </c>
      <c r="B41" s="7">
        <v>1</v>
      </c>
      <c r="C41" s="7">
        <v>20</v>
      </c>
      <c r="D41" s="2" t="s">
        <v>64</v>
      </c>
      <c r="E41" s="2" t="s">
        <v>61</v>
      </c>
      <c r="F41" s="2" t="s">
        <v>40</v>
      </c>
      <c r="G41" s="4"/>
      <c r="H41" s="2" t="s">
        <v>81</v>
      </c>
    </row>
    <row r="42" spans="1:8" s="3" customFormat="1" ht="39" x14ac:dyDescent="0.35">
      <c r="A42" s="7">
        <f t="shared" si="0"/>
        <v>41</v>
      </c>
      <c r="B42" s="7">
        <v>1</v>
      </c>
      <c r="C42" s="7">
        <f t="shared" si="1"/>
        <v>21</v>
      </c>
      <c r="D42" s="2" t="s">
        <v>100</v>
      </c>
      <c r="E42" s="2" t="s">
        <v>79</v>
      </c>
      <c r="F42" s="2" t="s">
        <v>101</v>
      </c>
      <c r="G42" s="4" t="s">
        <v>41</v>
      </c>
      <c r="H42" s="2" t="s">
        <v>85</v>
      </c>
    </row>
    <row r="43" spans="1:8" s="3" customFormat="1" x14ac:dyDescent="0.35">
      <c r="A43" s="7">
        <f t="shared" si="0"/>
        <v>42</v>
      </c>
      <c r="B43" s="7">
        <v>1</v>
      </c>
      <c r="C43" s="7">
        <v>21</v>
      </c>
      <c r="D43" s="2" t="s">
        <v>64</v>
      </c>
      <c r="E43" s="2" t="s">
        <v>61</v>
      </c>
      <c r="F43" s="2" t="s">
        <v>40</v>
      </c>
      <c r="G43" s="4"/>
      <c r="H43" s="2" t="s">
        <v>81</v>
      </c>
    </row>
    <row r="44" spans="1:8" s="3" customFormat="1" x14ac:dyDescent="0.35">
      <c r="A44" s="7">
        <f t="shared" si="0"/>
        <v>43</v>
      </c>
      <c r="B44" s="7">
        <v>1</v>
      </c>
      <c r="C44" s="7">
        <v>21</v>
      </c>
      <c r="D44" s="2" t="s">
        <v>72</v>
      </c>
      <c r="E44" s="2"/>
      <c r="F44" s="4" t="s">
        <v>105</v>
      </c>
      <c r="G44" s="4" t="s">
        <v>43</v>
      </c>
      <c r="H44" s="2" t="s">
        <v>24</v>
      </c>
    </row>
    <row r="45" spans="1:8" s="3" customFormat="1" x14ac:dyDescent="0.35">
      <c r="A45" s="7">
        <f t="shared" si="0"/>
        <v>44</v>
      </c>
      <c r="B45" s="7">
        <v>1</v>
      </c>
      <c r="C45" s="7">
        <v>22</v>
      </c>
      <c r="D45" s="2" t="s">
        <v>77</v>
      </c>
      <c r="E45" s="2" t="s">
        <v>78</v>
      </c>
      <c r="F45" s="2" t="s">
        <v>57</v>
      </c>
      <c r="G45" s="2" t="s">
        <v>56</v>
      </c>
      <c r="H45" s="2" t="s">
        <v>55</v>
      </c>
    </row>
    <row r="46" spans="1:8" s="3" customFormat="1" x14ac:dyDescent="0.35">
      <c r="A46" s="7">
        <f t="shared" si="0"/>
        <v>45</v>
      </c>
      <c r="B46" s="7">
        <v>1</v>
      </c>
      <c r="C46" s="7">
        <v>23</v>
      </c>
      <c r="D46" s="2" t="s">
        <v>78</v>
      </c>
      <c r="E46" s="2"/>
      <c r="F46" s="2" t="s">
        <v>57</v>
      </c>
      <c r="G46" s="2" t="s">
        <v>56</v>
      </c>
      <c r="H46" s="2" t="s">
        <v>55</v>
      </c>
    </row>
    <row r="47" spans="1:8" s="3" customFormat="1" x14ac:dyDescent="0.35">
      <c r="A47" s="7">
        <f t="shared" si="0"/>
        <v>46</v>
      </c>
      <c r="B47" s="7">
        <v>1</v>
      </c>
      <c r="C47" s="7">
        <v>24</v>
      </c>
      <c r="D47" s="2" t="s">
        <v>78</v>
      </c>
      <c r="E47" s="2"/>
      <c r="F47" s="2" t="s">
        <v>57</v>
      </c>
      <c r="G47" s="2" t="s">
        <v>56</v>
      </c>
      <c r="H47" s="2" t="s">
        <v>55</v>
      </c>
    </row>
    <row r="48" spans="1:8" s="3" customFormat="1" ht="26" x14ac:dyDescent="0.35">
      <c r="A48" s="7">
        <f t="shared" si="0"/>
        <v>47</v>
      </c>
      <c r="B48" s="7">
        <v>1</v>
      </c>
      <c r="C48" s="7">
        <v>25</v>
      </c>
      <c r="D48" s="2" t="s">
        <v>59</v>
      </c>
      <c r="E48" s="2" t="s">
        <v>129</v>
      </c>
      <c r="F48" s="2" t="s">
        <v>131</v>
      </c>
      <c r="G48" s="2" t="s">
        <v>41</v>
      </c>
      <c r="H48" s="2" t="s">
        <v>130</v>
      </c>
    </row>
    <row r="49" spans="1:8" s="3" customFormat="1" x14ac:dyDescent="0.35">
      <c r="A49" s="7">
        <f t="shared" si="0"/>
        <v>48</v>
      </c>
      <c r="B49" s="7">
        <v>1</v>
      </c>
      <c r="C49" s="7">
        <v>26</v>
      </c>
      <c r="D49" s="2" t="s">
        <v>134</v>
      </c>
      <c r="E49" s="2" t="s">
        <v>134</v>
      </c>
      <c r="F49" s="2" t="s">
        <v>137</v>
      </c>
      <c r="G49" s="2" t="s">
        <v>138</v>
      </c>
      <c r="H49" s="2" t="s">
        <v>139</v>
      </c>
    </row>
    <row r="50" spans="1:8" s="3" customFormat="1" x14ac:dyDescent="0.35">
      <c r="A50" s="7">
        <f t="shared" si="0"/>
        <v>49</v>
      </c>
      <c r="B50" s="7">
        <v>1</v>
      </c>
      <c r="C50" s="7">
        <v>27</v>
      </c>
      <c r="D50" s="2" t="s">
        <v>70</v>
      </c>
      <c r="E50" s="2" t="s">
        <v>135</v>
      </c>
      <c r="F50" s="2" t="s">
        <v>103</v>
      </c>
      <c r="G50" s="2" t="s">
        <v>141</v>
      </c>
      <c r="H50" s="2" t="s">
        <v>136</v>
      </c>
    </row>
    <row r="51" spans="1:8" s="3" customFormat="1" x14ac:dyDescent="0.35">
      <c r="D51" s="13"/>
      <c r="E51" s="13"/>
      <c r="H51" s="14"/>
    </row>
    <row r="52" spans="1:8" s="3" customFormat="1" x14ac:dyDescent="0.35">
      <c r="D52" s="13"/>
      <c r="E52" s="13"/>
      <c r="H5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apt29_softwares</vt:lpstr>
      <vt:lpstr>apt29_attacks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826327a8-57c5-4997-acba-34115a6f8f63</vt:lpwstr>
  </property>
  <property fmtid="{D5CDD505-2E9C-101B-9397-08002B2CF9AE}" pid="3" name="ConnectionInfosStorage">
    <vt:lpwstr>WorkbookXmlParts</vt:lpwstr>
  </property>
</Properties>
</file>