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9139DE70-6B35-46D3-80CA-8234B9B8F5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quation_softwares" sheetId="3" r:id="rId1"/>
    <sheet name="equation_atta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C3" i="4"/>
  <c r="C4" i="4" s="1"/>
  <c r="C5" i="4" s="1"/>
  <c r="C6" i="4" s="1"/>
  <c r="C7" i="4" s="1"/>
  <c r="C8" i="4" s="1"/>
  <c r="A3" i="3" l="1"/>
  <c r="A4" i="3" s="1"/>
  <c r="A5" i="3" s="1"/>
  <c r="A6" i="3" s="1"/>
  <c r="A7" i="3" s="1"/>
  <c r="A8" i="3" s="1"/>
</calcChain>
</file>

<file path=xl/sharedStrings.xml><?xml version="1.0" encoding="utf-8"?>
<sst xmlns="http://schemas.openxmlformats.org/spreadsheetml/2006/main" count="76" uniqueCount="37">
  <si>
    <t>software</t>
  </si>
  <si>
    <t>reference</t>
  </si>
  <si>
    <t>homegrown</t>
  </si>
  <si>
    <t>exc_usage</t>
  </si>
  <si>
    <t>alias</t>
  </si>
  <si>
    <t>target_sector</t>
  </si>
  <si>
    <t>target_country</t>
  </si>
  <si>
    <t>start_date</t>
  </si>
  <si>
    <t>end_date</t>
  </si>
  <si>
    <t>EquationLaser</t>
  </si>
  <si>
    <t>DoubleFantasy</t>
  </si>
  <si>
    <t>EquationDrug</t>
  </si>
  <si>
    <t>Fanny</t>
  </si>
  <si>
    <t>TripleFantasy</t>
  </si>
  <si>
    <t>GrayFish 1.0</t>
  </si>
  <si>
    <t>GrayFish 2.0</t>
  </si>
  <si>
    <t>https://media.kasperskycontenthub.com/wp-content/uploads/sites/43/2018/03/08064459/Equation_group_questions_and_answers.pdf</t>
  </si>
  <si>
    <t>S01,S10,S14,S15,S17,S19,S29,S30,S36,S37,S38,S39,S40</t>
  </si>
  <si>
    <t>IRN,RUS,PAK,AFG,IND,CHN,SYR,MLI,LBN,YEM,ARE,DZA,KEN,GBR,LBY,MEX,QAT,TUR,SOM,MMR,DEU,ZAF,NGA,USA,VEN,SDN,PSE,MAR,MYS,KAZ,IRQ,BRA,UGA,CHE,SGP,PHL,PER,FRA,ECU,BEL,BHR</t>
  </si>
  <si>
    <t>software_id</t>
  </si>
  <si>
    <t>True</t>
  </si>
  <si>
    <t>attack_id</t>
  </si>
  <si>
    <t>group_id</t>
  </si>
  <si>
    <t>2004-10</t>
  </si>
  <si>
    <t>2008-07</t>
  </si>
  <si>
    <t>2008-02</t>
  </si>
  <si>
    <t>2004-00</t>
  </si>
  <si>
    <t>2003-00</t>
  </si>
  <si>
    <t>2001-00</t>
  </si>
  <si>
    <t>2012-00</t>
  </si>
  <si>
    <t>2014-00</t>
  </si>
  <si>
    <t>2010-00</t>
  </si>
  <si>
    <t>2011-00</t>
  </si>
  <si>
    <t>https://www.kaspersky.com/about/press-releases/2015_equation-group-the-crown-creator-of-cyber-espionage</t>
  </si>
  <si>
    <t>2020-10-22</t>
  </si>
  <si>
    <t>addition_date</t>
  </si>
  <si>
    <t>Equestre,GROK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</si>
</sst>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0" fontId="2" fillId="3" borderId="1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99FF"/>
      <color rgb="FFFF00FF"/>
      <color rgb="FFFF0066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20E-3A86-467B-B13E-E0CEDD549F48}">
  <dimension ref="A1:H8"/>
  <sheetViews>
    <sheetView tabSelected="1" zoomScaleNormal="100" workbookViewId="0"/>
  </sheetViews>
  <sheetFormatPr baseColWidth="10" defaultRowHeight="14.5" x14ac:dyDescent="0.35"/>
  <cols>
    <col min="1" max="1" width="9.90625" bestFit="1" customWidth="1"/>
    <col min="2" max="2" width="7.6328125" style="10" bestFit="1" customWidth="1"/>
    <col min="3" max="3" width="12.08984375" bestFit="1" customWidth="1"/>
    <col min="4" max="4" width="12.26953125" bestFit="1" customWidth="1"/>
    <col min="5" max="5" width="10.08984375" bestFit="1" customWidth="1"/>
    <col min="6" max="6" width="8.54296875" bestFit="1" customWidth="1"/>
    <col min="7" max="7" width="11.6328125" bestFit="1" customWidth="1"/>
    <col min="8" max="8" width="10.90625" style="5"/>
  </cols>
  <sheetData>
    <row r="1" spans="1:8" x14ac:dyDescent="0.35">
      <c r="A1" s="7" t="s">
        <v>19</v>
      </c>
      <c r="B1" s="9" t="s">
        <v>22</v>
      </c>
      <c r="C1" s="7" t="s">
        <v>0</v>
      </c>
      <c r="D1" s="7" t="s">
        <v>4</v>
      </c>
      <c r="E1" s="7" t="s">
        <v>2</v>
      </c>
      <c r="F1" s="7" t="s">
        <v>3</v>
      </c>
      <c r="G1" s="7" t="s">
        <v>35</v>
      </c>
      <c r="H1" s="4"/>
    </row>
    <row r="2" spans="1:8" x14ac:dyDescent="0.35">
      <c r="A2" s="8">
        <v>1</v>
      </c>
      <c r="B2" s="8">
        <v>5</v>
      </c>
      <c r="C2" s="6" t="s">
        <v>10</v>
      </c>
      <c r="D2" s="6"/>
      <c r="E2" s="1" t="s">
        <v>20</v>
      </c>
      <c r="F2" s="1" t="s">
        <v>20</v>
      </c>
      <c r="G2" s="1" t="s">
        <v>34</v>
      </c>
      <c r="H2" s="4"/>
    </row>
    <row r="3" spans="1:8" x14ac:dyDescent="0.35">
      <c r="A3" s="8">
        <f>A2+1</f>
        <v>2</v>
      </c>
      <c r="B3" s="8">
        <v>5</v>
      </c>
      <c r="C3" s="6" t="s">
        <v>11</v>
      </c>
      <c r="D3" s="6" t="s">
        <v>36</v>
      </c>
      <c r="E3" s="1" t="s">
        <v>20</v>
      </c>
      <c r="F3" s="1" t="s">
        <v>20</v>
      </c>
      <c r="G3" s="1" t="s">
        <v>34</v>
      </c>
      <c r="H3" s="4"/>
    </row>
    <row r="4" spans="1:8" s="5" customFormat="1" x14ac:dyDescent="0.35">
      <c r="A4" s="12">
        <f t="shared" ref="A4:A8" si="0">A3+1</f>
        <v>3</v>
      </c>
      <c r="B4" s="12">
        <v>5</v>
      </c>
      <c r="C4" s="14" t="s">
        <v>9</v>
      </c>
      <c r="D4" s="14"/>
      <c r="E4" s="2" t="s">
        <v>20</v>
      </c>
      <c r="F4" s="2" t="s">
        <v>20</v>
      </c>
      <c r="G4" s="1" t="s">
        <v>34</v>
      </c>
      <c r="H4" s="4"/>
    </row>
    <row r="5" spans="1:8" x14ac:dyDescent="0.35">
      <c r="A5" s="8">
        <f t="shared" si="0"/>
        <v>4</v>
      </c>
      <c r="B5" s="8">
        <v>5</v>
      </c>
      <c r="C5" s="6" t="s">
        <v>12</v>
      </c>
      <c r="D5" s="6"/>
      <c r="E5" s="1" t="s">
        <v>20</v>
      </c>
      <c r="F5" s="1" t="s">
        <v>20</v>
      </c>
      <c r="G5" s="1" t="s">
        <v>34</v>
      </c>
      <c r="H5" s="4"/>
    </row>
    <row r="6" spans="1:8" x14ac:dyDescent="0.35">
      <c r="A6" s="8">
        <f t="shared" si="0"/>
        <v>5</v>
      </c>
      <c r="B6" s="8">
        <v>5</v>
      </c>
      <c r="C6" s="6" t="s">
        <v>14</v>
      </c>
      <c r="D6" s="6"/>
      <c r="E6" s="1" t="s">
        <v>20</v>
      </c>
      <c r="F6" s="1" t="s">
        <v>20</v>
      </c>
      <c r="G6" s="1" t="s">
        <v>34</v>
      </c>
      <c r="H6" s="4"/>
    </row>
    <row r="7" spans="1:8" x14ac:dyDescent="0.35">
      <c r="A7" s="8">
        <f t="shared" si="0"/>
        <v>6</v>
      </c>
      <c r="B7" s="8">
        <v>5</v>
      </c>
      <c r="C7" s="6" t="s">
        <v>15</v>
      </c>
      <c r="D7" s="6"/>
      <c r="E7" s="1" t="s">
        <v>20</v>
      </c>
      <c r="F7" s="1" t="s">
        <v>20</v>
      </c>
      <c r="G7" s="1" t="s">
        <v>34</v>
      </c>
      <c r="H7" s="4"/>
    </row>
    <row r="8" spans="1:8" x14ac:dyDescent="0.35">
      <c r="A8" s="8">
        <f t="shared" si="0"/>
        <v>7</v>
      </c>
      <c r="B8" s="8">
        <v>5</v>
      </c>
      <c r="C8" s="6" t="s">
        <v>13</v>
      </c>
      <c r="D8" s="6"/>
      <c r="E8" s="1" t="s">
        <v>20</v>
      </c>
      <c r="F8" s="1" t="s">
        <v>20</v>
      </c>
      <c r="G8" s="1" t="s">
        <v>34</v>
      </c>
      <c r="H8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D9B3-D516-486B-8BFB-3D2EA1DAFD73}">
  <dimension ref="A1:H8"/>
  <sheetViews>
    <sheetView workbookViewId="0"/>
  </sheetViews>
  <sheetFormatPr baseColWidth="10" defaultRowHeight="14.5" x14ac:dyDescent="0.35"/>
  <cols>
    <col min="1" max="1" width="7.90625" style="11" bestFit="1" customWidth="1"/>
    <col min="2" max="2" width="7.6328125" style="11" bestFit="1" customWidth="1"/>
    <col min="3" max="3" width="9.90625" style="11" bestFit="1" customWidth="1"/>
    <col min="4" max="4" width="8.7265625" style="11" bestFit="1" customWidth="1"/>
    <col min="5" max="5" width="8.08984375" style="11" bestFit="1" customWidth="1"/>
    <col min="6" max="6" width="31.6328125" style="11" bestFit="1" customWidth="1"/>
    <col min="7" max="7" width="51.08984375" style="11" bestFit="1" customWidth="1"/>
    <col min="8" max="8" width="71.54296875" style="11" customWidth="1"/>
    <col min="9" max="16384" width="10.90625" style="11"/>
  </cols>
  <sheetData>
    <row r="1" spans="1:8" x14ac:dyDescent="0.35">
      <c r="A1" s="7" t="s">
        <v>21</v>
      </c>
      <c r="B1" s="7" t="s">
        <v>22</v>
      </c>
      <c r="C1" s="7" t="s">
        <v>19</v>
      </c>
      <c r="D1" s="7" t="s">
        <v>7</v>
      </c>
      <c r="E1" s="7" t="s">
        <v>8</v>
      </c>
      <c r="F1" s="7" t="s">
        <v>5</v>
      </c>
      <c r="G1" s="7" t="s">
        <v>6</v>
      </c>
      <c r="H1" s="3" t="s">
        <v>1</v>
      </c>
    </row>
    <row r="2" spans="1:8" ht="39" x14ac:dyDescent="0.35">
      <c r="A2" s="12">
        <v>1</v>
      </c>
      <c r="B2" s="12">
        <v>5</v>
      </c>
      <c r="C2" s="12">
        <v>1</v>
      </c>
      <c r="D2" s="2" t="s">
        <v>26</v>
      </c>
      <c r="E2" s="2" t="s">
        <v>32</v>
      </c>
      <c r="F2" s="2" t="s">
        <v>17</v>
      </c>
      <c r="G2" s="2" t="s">
        <v>18</v>
      </c>
      <c r="H2" s="13" t="s">
        <v>33</v>
      </c>
    </row>
    <row r="3" spans="1:8" ht="39" x14ac:dyDescent="0.35">
      <c r="A3" s="12">
        <f>A2+1</f>
        <v>2</v>
      </c>
      <c r="B3" s="12">
        <v>5</v>
      </c>
      <c r="C3" s="12">
        <f>C2+1</f>
        <v>2</v>
      </c>
      <c r="D3" s="2" t="s">
        <v>27</v>
      </c>
      <c r="E3" s="2"/>
      <c r="F3" s="2" t="s">
        <v>17</v>
      </c>
      <c r="G3" s="2" t="s">
        <v>18</v>
      </c>
      <c r="H3" s="13" t="s">
        <v>16</v>
      </c>
    </row>
    <row r="4" spans="1:8" ht="39" x14ac:dyDescent="0.35">
      <c r="A4" s="12">
        <f t="shared" ref="A4" si="0">A3+1</f>
        <v>3</v>
      </c>
      <c r="B4" s="12">
        <v>5</v>
      </c>
      <c r="C4" s="12">
        <f t="shared" ref="C4:C8" si="1">C3+1</f>
        <v>3</v>
      </c>
      <c r="D4" s="2" t="s">
        <v>28</v>
      </c>
      <c r="E4" s="2" t="s">
        <v>23</v>
      </c>
      <c r="F4" s="2" t="s">
        <v>17</v>
      </c>
      <c r="G4" s="2" t="s">
        <v>18</v>
      </c>
      <c r="H4" s="13" t="s">
        <v>16</v>
      </c>
    </row>
    <row r="5" spans="1:8" ht="39" x14ac:dyDescent="0.35">
      <c r="A5" s="12">
        <f t="shared" ref="A5" si="2">A4+1</f>
        <v>4</v>
      </c>
      <c r="B5" s="12">
        <v>5</v>
      </c>
      <c r="C5" s="12">
        <f t="shared" si="1"/>
        <v>4</v>
      </c>
      <c r="D5" s="2" t="s">
        <v>24</v>
      </c>
      <c r="E5" s="2" t="s">
        <v>31</v>
      </c>
      <c r="F5" s="2" t="s">
        <v>17</v>
      </c>
      <c r="G5" s="2" t="s">
        <v>18</v>
      </c>
      <c r="H5" s="13" t="s">
        <v>16</v>
      </c>
    </row>
    <row r="6" spans="1:8" ht="39" x14ac:dyDescent="0.35">
      <c r="A6" s="12">
        <f t="shared" ref="A6" si="3">A5+1</f>
        <v>5</v>
      </c>
      <c r="B6" s="12">
        <v>5</v>
      </c>
      <c r="C6" s="12">
        <f t="shared" si="1"/>
        <v>5</v>
      </c>
      <c r="D6" s="2" t="s">
        <v>25</v>
      </c>
      <c r="E6" s="2"/>
      <c r="F6" s="2" t="s">
        <v>17</v>
      </c>
      <c r="G6" s="2" t="s">
        <v>18</v>
      </c>
      <c r="H6" s="13" t="s">
        <v>16</v>
      </c>
    </row>
    <row r="7" spans="1:8" ht="39" x14ac:dyDescent="0.35">
      <c r="A7" s="12">
        <f t="shared" ref="A7" si="4">A6+1</f>
        <v>6</v>
      </c>
      <c r="B7" s="12">
        <v>5</v>
      </c>
      <c r="C7" s="12">
        <f t="shared" si="1"/>
        <v>6</v>
      </c>
      <c r="D7" s="2" t="s">
        <v>29</v>
      </c>
      <c r="E7" s="2"/>
      <c r="F7" s="2" t="s">
        <v>17</v>
      </c>
      <c r="G7" s="2" t="s">
        <v>18</v>
      </c>
      <c r="H7" s="13" t="s">
        <v>16</v>
      </c>
    </row>
    <row r="8" spans="1:8" ht="39" x14ac:dyDescent="0.35">
      <c r="A8" s="12">
        <f t="shared" ref="A8" si="5">A7+1</f>
        <v>7</v>
      </c>
      <c r="B8" s="12">
        <v>5</v>
      </c>
      <c r="C8" s="12">
        <f t="shared" si="1"/>
        <v>7</v>
      </c>
      <c r="D8" s="2" t="s">
        <v>29</v>
      </c>
      <c r="E8" s="2" t="s">
        <v>30</v>
      </c>
      <c r="F8" s="2" t="s">
        <v>17</v>
      </c>
      <c r="G8" s="2" t="s">
        <v>18</v>
      </c>
      <c r="H8" s="13" t="s">
        <v>33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equation_softwares</vt:lpstr>
      <vt:lpstr>equation_attacks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f8189143-9c98-4502-8ceb-b13fb720f2b7</vt:lpwstr>
  </property>
</Properties>
</file>